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投稿7-14-振动与冲击\振动与冲击-返修9-10\"/>
    </mc:Choice>
  </mc:AlternateContent>
  <xr:revisionPtr revIDLastSave="0" documentId="13_ncr:1_{CBD3CAAC-5365-4563-BF26-9EDC5E5A7159}" xr6:coauthVersionLast="47" xr6:coauthVersionMax="47" xr10:uidLastSave="{00000000-0000-0000-0000-000000000000}"/>
  <bookViews>
    <workbookView xWindow="-108" yWindow="-108" windowWidth="30936" windowHeight="16776" activeTab="11" xr2:uid="{BE6FD64A-9404-4B4B-8775-4D1513073F42}"/>
  </bookViews>
  <sheets>
    <sheet name="all" sheetId="1" r:id="rId1"/>
    <sheet name="区域" sheetId="4" r:id="rId2"/>
    <sheet name="btws-0.32" sheetId="5" r:id="rId3"/>
    <sheet name="脉冲" sheetId="6" r:id="rId4"/>
    <sheet name="PI确定" sheetId="7" r:id="rId5"/>
    <sheet name="btws-data" sheetId="8" r:id="rId6"/>
    <sheet name="b-b" sheetId="9" r:id="rId7"/>
    <sheet name="b-z" sheetId="10" r:id="rId8"/>
    <sheet name="BBZ" sheetId="11" r:id="rId9"/>
    <sheet name="Sheet1" sheetId="12" r:id="rId10"/>
    <sheet name="图7" sheetId="13" r:id="rId11"/>
    <sheet name="附表" sheetId="14" r:id="rId12"/>
  </sheets>
  <definedNames>
    <definedName name="_xlnm._FilterDatabase" localSheetId="10" hidden="1">图7!$N$1:$P$667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4" l="1"/>
  <c r="E15" i="14"/>
  <c r="E18" i="14"/>
  <c r="E21" i="14"/>
  <c r="E29" i="14"/>
  <c r="E30" i="14"/>
  <c r="E31" i="14"/>
  <c r="E38" i="14"/>
  <c r="E39" i="14"/>
  <c r="E40" i="14"/>
  <c r="E41" i="14"/>
  <c r="E42" i="14"/>
  <c r="E43" i="14"/>
  <c r="E44" i="14"/>
  <c r="E45" i="14"/>
  <c r="E50" i="14"/>
  <c r="E51" i="14"/>
  <c r="E61" i="14"/>
  <c r="E72" i="14"/>
  <c r="E73" i="14"/>
  <c r="E78" i="14"/>
  <c r="E79" i="14"/>
  <c r="E81" i="14"/>
  <c r="E82" i="14"/>
  <c r="E85" i="14"/>
  <c r="E87" i="14"/>
  <c r="E88" i="14"/>
  <c r="E90" i="14"/>
  <c r="E91" i="14"/>
  <c r="E92" i="14"/>
  <c r="E93" i="14"/>
  <c r="E94" i="14"/>
  <c r="E97" i="14"/>
  <c r="E98" i="14"/>
  <c r="E102" i="14"/>
  <c r="E103" i="14"/>
  <c r="E104" i="14"/>
  <c r="E111" i="14"/>
  <c r="E126" i="14"/>
  <c r="E128" i="14"/>
  <c r="E149" i="14"/>
  <c r="E164" i="14"/>
  <c r="E170" i="14"/>
  <c r="E172" i="14"/>
  <c r="E175" i="14"/>
  <c r="E180" i="14"/>
  <c r="E183" i="14"/>
  <c r="E184" i="14"/>
  <c r="E186" i="14"/>
  <c r="E187" i="14"/>
  <c r="E188" i="14"/>
  <c r="E189" i="14"/>
  <c r="E191" i="14"/>
  <c r="E194" i="14"/>
  <c r="E195" i="14"/>
  <c r="E196" i="14"/>
  <c r="E197" i="14"/>
  <c r="E198" i="14"/>
  <c r="E199" i="14"/>
  <c r="E203" i="14"/>
  <c r="E204" i="14"/>
  <c r="E209" i="14"/>
  <c r="E210" i="14"/>
  <c r="E218" i="14"/>
  <c r="E227" i="14"/>
  <c r="E228" i="14"/>
  <c r="E229" i="14"/>
  <c r="E231" i="14"/>
  <c r="E232" i="14"/>
  <c r="E233" i="14"/>
  <c r="E234" i="14"/>
  <c r="E236" i="14"/>
  <c r="E237" i="14"/>
  <c r="E238" i="14"/>
  <c r="E240" i="14"/>
  <c r="E242" i="14"/>
  <c r="E243" i="14"/>
  <c r="E246" i="14"/>
  <c r="E247" i="14"/>
  <c r="E249" i="14"/>
  <c r="E251" i="14"/>
  <c r="E253" i="14"/>
  <c r="E254" i="14"/>
  <c r="E258" i="14"/>
  <c r="E260" i="14"/>
  <c r="E264" i="14"/>
  <c r="E265" i="14"/>
  <c r="E270" i="14"/>
  <c r="E271" i="14"/>
  <c r="E272" i="14"/>
  <c r="E278" i="14"/>
  <c r="E279" i="14"/>
  <c r="E280" i="14"/>
  <c r="E281" i="14"/>
  <c r="E283" i="14"/>
  <c r="E284" i="14"/>
  <c r="E296" i="14"/>
  <c r="E309" i="14"/>
  <c r="E323" i="14"/>
  <c r="E332" i="14"/>
  <c r="E335" i="14"/>
  <c r="E339" i="14"/>
  <c r="E344" i="14"/>
  <c r="E345" i="14"/>
  <c r="E353" i="14"/>
  <c r="E355" i="14"/>
  <c r="E357" i="14"/>
  <c r="E358" i="14"/>
  <c r="E360" i="14"/>
  <c r="E365" i="14"/>
  <c r="E370" i="14"/>
  <c r="E389" i="14"/>
  <c r="E390" i="14"/>
  <c r="E391" i="14"/>
  <c r="E392" i="14"/>
  <c r="E393" i="14"/>
  <c r="E394" i="14"/>
  <c r="E395" i="14"/>
  <c r="E396" i="14"/>
  <c r="E397" i="14"/>
  <c r="E398" i="14"/>
  <c r="E399" i="14"/>
  <c r="E401" i="14"/>
  <c r="E405" i="14"/>
  <c r="E421" i="14"/>
  <c r="E422" i="14"/>
  <c r="E425" i="14"/>
  <c r="E426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4" i="14"/>
  <c r="E445" i="14"/>
  <c r="E446" i="14"/>
  <c r="E447" i="14"/>
  <c r="E450" i="14"/>
  <c r="E451" i="14"/>
  <c r="E454" i="14"/>
  <c r="E455" i="14"/>
  <c r="E459" i="14"/>
  <c r="E460" i="14"/>
  <c r="E461" i="14"/>
  <c r="E465" i="14"/>
  <c r="E471" i="14"/>
  <c r="E472" i="14"/>
  <c r="E473" i="14"/>
  <c r="E474" i="14"/>
  <c r="E477" i="14"/>
  <c r="E478" i="14"/>
  <c r="E479" i="14"/>
  <c r="E481" i="14"/>
  <c r="E483" i="14"/>
  <c r="E485" i="14"/>
  <c r="E486" i="14"/>
  <c r="E492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10" i="14"/>
  <c r="E511" i="14"/>
  <c r="E513" i="14"/>
  <c r="E514" i="14"/>
  <c r="E515" i="14"/>
  <c r="E516" i="14"/>
  <c r="E517" i="14"/>
  <c r="E518" i="14"/>
  <c r="E519" i="14"/>
  <c r="E520" i="14"/>
  <c r="E521" i="14"/>
  <c r="E522" i="14"/>
  <c r="E528" i="14"/>
  <c r="E529" i="14"/>
  <c r="E535" i="14"/>
  <c r="E548" i="14"/>
  <c r="E552" i="14"/>
  <c r="E556" i="14"/>
  <c r="E563" i="14"/>
  <c r="E566" i="14"/>
  <c r="E567" i="14"/>
  <c r="E568" i="14"/>
  <c r="E569" i="14"/>
  <c r="E570" i="14"/>
  <c r="E572" i="14"/>
  <c r="E573" i="14"/>
  <c r="E574" i="14"/>
  <c r="E575" i="14"/>
  <c r="E576" i="14"/>
  <c r="E577" i="14"/>
  <c r="E582" i="14"/>
  <c r="E584" i="14"/>
  <c r="E586" i="14"/>
  <c r="E591" i="14"/>
  <c r="E592" i="14"/>
  <c r="E593" i="14"/>
  <c r="E594" i="14"/>
  <c r="E596" i="14"/>
  <c r="E598" i="14"/>
  <c r="E604" i="14"/>
  <c r="E606" i="14"/>
  <c r="E609" i="14"/>
  <c r="E613" i="14"/>
  <c r="E614" i="14"/>
  <c r="E615" i="14"/>
  <c r="E618" i="14"/>
  <c r="E620" i="14"/>
  <c r="E623" i="14"/>
  <c r="E627" i="14"/>
  <c r="E630" i="14"/>
  <c r="E634" i="14"/>
  <c r="E635" i="14"/>
  <c r="E641" i="14"/>
  <c r="E643" i="14"/>
  <c r="E646" i="14"/>
  <c r="E650" i="14"/>
  <c r="E651" i="14"/>
  <c r="E652" i="14"/>
  <c r="E653" i="14"/>
  <c r="E656" i="14"/>
  <c r="E661" i="14"/>
  <c r="E22" i="14"/>
  <c r="E27" i="14"/>
  <c r="E95" i="14"/>
  <c r="E165" i="14"/>
  <c r="E259" i="14"/>
  <c r="E337" i="14"/>
  <c r="E343" i="14"/>
  <c r="E364" i="14"/>
  <c r="E378" i="14"/>
  <c r="E559" i="14"/>
  <c r="E562" i="14"/>
  <c r="E580" i="14"/>
  <c r="E587" i="14"/>
  <c r="E605" i="14"/>
  <c r="E660" i="14"/>
  <c r="E2" i="14"/>
  <c r="E3" i="14"/>
  <c r="E4" i="14"/>
  <c r="E6" i="14"/>
  <c r="E9" i="14"/>
  <c r="E10" i="14"/>
  <c r="E13" i="14"/>
  <c r="E14" i="14"/>
  <c r="E16" i="14"/>
  <c r="E19" i="14"/>
  <c r="E23" i="14"/>
  <c r="E25" i="14"/>
  <c r="E28" i="14"/>
  <c r="E32" i="14"/>
  <c r="E33" i="14"/>
  <c r="E35" i="14"/>
  <c r="E36" i="14"/>
  <c r="E37" i="14"/>
  <c r="E46" i="14"/>
  <c r="E47" i="14"/>
  <c r="E48" i="14"/>
  <c r="E49" i="14"/>
  <c r="E52" i="14"/>
  <c r="E53" i="14"/>
  <c r="E54" i="14"/>
  <c r="E55" i="14"/>
  <c r="E56" i="14"/>
  <c r="E57" i="14"/>
  <c r="E58" i="14"/>
  <c r="E59" i="14"/>
  <c r="E60" i="14"/>
  <c r="E62" i="14"/>
  <c r="E63" i="14"/>
  <c r="E64" i="14"/>
  <c r="E65" i="14"/>
  <c r="E66" i="14"/>
  <c r="E67" i="14"/>
  <c r="E68" i="14"/>
  <c r="E70" i="14"/>
  <c r="E71" i="14"/>
  <c r="E74" i="14"/>
  <c r="E75" i="14"/>
  <c r="E76" i="14"/>
  <c r="E77" i="14"/>
  <c r="E84" i="14"/>
  <c r="E86" i="14"/>
  <c r="E89" i="14"/>
  <c r="E99" i="14"/>
  <c r="E100" i="14"/>
  <c r="E101" i="14"/>
  <c r="E105" i="14"/>
  <c r="E107" i="14"/>
  <c r="E108" i="14"/>
  <c r="E109" i="14"/>
  <c r="E110" i="14"/>
  <c r="E112" i="14"/>
  <c r="E113" i="14"/>
  <c r="E115" i="14"/>
  <c r="E116" i="14"/>
  <c r="E117" i="14"/>
  <c r="E118" i="14"/>
  <c r="E119" i="14"/>
  <c r="E121" i="14"/>
  <c r="E122" i="14"/>
  <c r="E123" i="14"/>
  <c r="E124" i="14"/>
  <c r="E127" i="14"/>
  <c r="E129" i="14"/>
  <c r="E130" i="14"/>
  <c r="E132" i="14"/>
  <c r="E134" i="14"/>
  <c r="E135" i="14"/>
  <c r="E136" i="14"/>
  <c r="E137" i="14"/>
  <c r="E138" i="14"/>
  <c r="E139" i="14"/>
  <c r="E140" i="14"/>
  <c r="E141" i="14"/>
  <c r="E142" i="14"/>
  <c r="E143" i="14"/>
  <c r="E146" i="14"/>
  <c r="E151" i="14"/>
  <c r="E152" i="14"/>
  <c r="E153" i="14"/>
  <c r="E154" i="14"/>
  <c r="E155" i="14"/>
  <c r="E156" i="14"/>
  <c r="E157" i="14"/>
  <c r="E158" i="14"/>
  <c r="E159" i="14"/>
  <c r="E160" i="14"/>
  <c r="E163" i="14"/>
  <c r="E166" i="14"/>
  <c r="E167" i="14"/>
  <c r="E168" i="14"/>
  <c r="E171" i="14"/>
  <c r="E173" i="14"/>
  <c r="E174" i="14"/>
  <c r="E176" i="14"/>
  <c r="E177" i="14"/>
  <c r="E178" i="14"/>
  <c r="E179" i="14"/>
  <c r="E182" i="14"/>
  <c r="E185" i="14"/>
  <c r="E190" i="14"/>
  <c r="E192" i="14"/>
  <c r="E193" i="14"/>
  <c r="E200" i="14"/>
  <c r="E201" i="14"/>
  <c r="E202" i="14"/>
  <c r="E205" i="14"/>
  <c r="E206" i="14"/>
  <c r="E207" i="14"/>
  <c r="E208" i="14"/>
  <c r="E211" i="14"/>
  <c r="E212" i="14"/>
  <c r="E213" i="14"/>
  <c r="E214" i="14"/>
  <c r="E215" i="14"/>
  <c r="E216" i="14"/>
  <c r="E217" i="14"/>
  <c r="E219" i="14"/>
  <c r="E220" i="14"/>
  <c r="E221" i="14"/>
  <c r="E222" i="14"/>
  <c r="E224" i="14"/>
  <c r="E225" i="14"/>
  <c r="E226" i="14"/>
  <c r="E235" i="14"/>
  <c r="E239" i="14"/>
  <c r="E241" i="14"/>
  <c r="E244" i="14"/>
  <c r="E245" i="14"/>
  <c r="E248" i="14"/>
  <c r="E250" i="14"/>
  <c r="E255" i="14"/>
  <c r="E256" i="14"/>
  <c r="E257" i="14"/>
  <c r="E261" i="14"/>
  <c r="E262" i="14"/>
  <c r="E263" i="14"/>
  <c r="E266" i="14"/>
  <c r="E268" i="14"/>
  <c r="E269" i="14"/>
  <c r="E273" i="14"/>
  <c r="E275" i="14"/>
  <c r="E276" i="14"/>
  <c r="E277" i="14"/>
  <c r="E282" i="14"/>
  <c r="E285" i="14"/>
  <c r="E286" i="14"/>
  <c r="E287" i="14"/>
  <c r="E288" i="14"/>
  <c r="E289" i="14"/>
  <c r="E291" i="14"/>
  <c r="E292" i="14"/>
  <c r="E293" i="14"/>
  <c r="E294" i="14"/>
  <c r="E295" i="14"/>
  <c r="E297" i="14"/>
  <c r="E299" i="14"/>
  <c r="E300" i="14"/>
  <c r="E301" i="14"/>
  <c r="E302" i="14"/>
  <c r="E303" i="14"/>
  <c r="E304" i="14"/>
  <c r="E305" i="14"/>
  <c r="E306" i="14"/>
  <c r="E307" i="14"/>
  <c r="E308" i="14"/>
  <c r="E310" i="14"/>
  <c r="E311" i="14"/>
  <c r="E312" i="14"/>
  <c r="E314" i="14"/>
  <c r="E315" i="14"/>
  <c r="E316" i="14"/>
  <c r="E317" i="14"/>
  <c r="E318" i="14"/>
  <c r="E319" i="14"/>
  <c r="E320" i="14"/>
  <c r="E321" i="14"/>
  <c r="E322" i="14"/>
  <c r="E324" i="14"/>
  <c r="E325" i="14"/>
  <c r="E326" i="14"/>
  <c r="E328" i="14"/>
  <c r="E330" i="14"/>
  <c r="E333" i="14"/>
  <c r="E336" i="14"/>
  <c r="E338" i="14"/>
  <c r="E340" i="14"/>
  <c r="E341" i="14"/>
  <c r="E342" i="14"/>
  <c r="E346" i="14"/>
  <c r="E347" i="14"/>
  <c r="E348" i="14"/>
  <c r="E349" i="14"/>
  <c r="E350" i="14"/>
  <c r="E351" i="14"/>
  <c r="E352" i="14"/>
  <c r="E356" i="14"/>
  <c r="E359" i="14"/>
  <c r="E361" i="14"/>
  <c r="E362" i="14"/>
  <c r="E363" i="14"/>
  <c r="E366" i="14"/>
  <c r="E367" i="14"/>
  <c r="E368" i="14"/>
  <c r="E369" i="14"/>
  <c r="E371" i="14"/>
  <c r="E372" i="14"/>
  <c r="E373" i="14"/>
  <c r="E374" i="14"/>
  <c r="E375" i="14"/>
  <c r="E376" i="14"/>
  <c r="E377" i="14"/>
  <c r="E379" i="14"/>
  <c r="E380" i="14"/>
  <c r="E381" i="14"/>
  <c r="E383" i="14"/>
  <c r="E385" i="14"/>
  <c r="E386" i="14"/>
  <c r="E387" i="14"/>
  <c r="E388" i="14"/>
  <c r="E400" i="14"/>
  <c r="E402" i="14"/>
  <c r="E403" i="14"/>
  <c r="E404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3" i="14"/>
  <c r="E424" i="14"/>
  <c r="E427" i="14"/>
  <c r="E428" i="14"/>
  <c r="E443" i="14"/>
  <c r="E448" i="14"/>
  <c r="E449" i="14"/>
  <c r="E452" i="14"/>
  <c r="E456" i="14"/>
  <c r="E457" i="14"/>
  <c r="E458" i="14"/>
  <c r="E463" i="14"/>
  <c r="E464" i="14"/>
  <c r="E467" i="14"/>
  <c r="E468" i="14"/>
  <c r="E476" i="14"/>
  <c r="E480" i="14"/>
  <c r="E482" i="14"/>
  <c r="E484" i="14"/>
  <c r="E487" i="14"/>
  <c r="E488" i="14"/>
  <c r="E489" i="14"/>
  <c r="E490" i="14"/>
  <c r="E491" i="14"/>
  <c r="E493" i="14"/>
  <c r="E494" i="14"/>
  <c r="E509" i="14"/>
  <c r="E512" i="14"/>
  <c r="E523" i="14"/>
  <c r="E524" i="14"/>
  <c r="E525" i="14"/>
  <c r="E526" i="14"/>
  <c r="E527" i="14"/>
  <c r="E530" i="14"/>
  <c r="E532" i="14"/>
  <c r="E534" i="14"/>
  <c r="E536" i="14"/>
  <c r="E537" i="14"/>
  <c r="E538" i="14"/>
  <c r="E539" i="14"/>
  <c r="E540" i="14"/>
  <c r="E541" i="14"/>
  <c r="E542" i="14"/>
  <c r="E544" i="14"/>
  <c r="E545" i="14"/>
  <c r="E547" i="14"/>
  <c r="E549" i="14"/>
  <c r="E550" i="14"/>
  <c r="E551" i="14"/>
  <c r="E553" i="14"/>
  <c r="E554" i="14"/>
  <c r="E555" i="14"/>
  <c r="E558" i="14"/>
  <c r="E560" i="14"/>
  <c r="E565" i="14"/>
  <c r="E571" i="14"/>
  <c r="E578" i="14"/>
  <c r="E579" i="14"/>
  <c r="E581" i="14"/>
  <c r="E583" i="14"/>
  <c r="E585" i="14"/>
  <c r="E588" i="14"/>
  <c r="E589" i="14"/>
  <c r="E590" i="14"/>
  <c r="E595" i="14"/>
  <c r="E597" i="14"/>
  <c r="E599" i="14"/>
  <c r="E600" i="14"/>
  <c r="E601" i="14"/>
  <c r="E602" i="14"/>
  <c r="E603" i="14"/>
  <c r="E607" i="14"/>
  <c r="E608" i="14"/>
  <c r="E610" i="14"/>
  <c r="E612" i="14"/>
  <c r="E616" i="14"/>
  <c r="E617" i="14"/>
  <c r="E619" i="14"/>
  <c r="E621" i="14"/>
  <c r="E622" i="14"/>
  <c r="E624" i="14"/>
  <c r="E625" i="14"/>
  <c r="E628" i="14"/>
  <c r="E629" i="14"/>
  <c r="E632" i="14"/>
  <c r="E633" i="14"/>
  <c r="E637" i="14"/>
  <c r="E638" i="14"/>
  <c r="E639" i="14"/>
  <c r="E640" i="14"/>
  <c r="E642" i="14"/>
  <c r="E644" i="14"/>
  <c r="E645" i="14"/>
  <c r="E647" i="14"/>
  <c r="E648" i="14"/>
  <c r="E649" i="14"/>
  <c r="E654" i="14"/>
  <c r="E655" i="14"/>
  <c r="E658" i="14"/>
  <c r="E659" i="14"/>
  <c r="E662" i="14"/>
  <c r="E663" i="14"/>
  <c r="E664" i="14"/>
  <c r="E665" i="14"/>
  <c r="E666" i="14"/>
  <c r="E667" i="14"/>
  <c r="E7" i="14"/>
  <c r="E8" i="14"/>
  <c r="E11" i="14"/>
  <c r="E17" i="14"/>
  <c r="E20" i="14"/>
  <c r="E24" i="14"/>
  <c r="E26" i="14"/>
  <c r="E34" i="14"/>
  <c r="E69" i="14"/>
  <c r="E80" i="14"/>
  <c r="E83" i="14"/>
  <c r="E96" i="14"/>
  <c r="E106" i="14"/>
  <c r="E114" i="14"/>
  <c r="E120" i="14"/>
  <c r="E125" i="14"/>
  <c r="E131" i="14"/>
  <c r="E133" i="14"/>
  <c r="E144" i="14"/>
  <c r="E145" i="14"/>
  <c r="E147" i="14"/>
  <c r="E148" i="14"/>
  <c r="E150" i="14"/>
  <c r="E161" i="14"/>
  <c r="E162" i="14"/>
  <c r="E169" i="14"/>
  <c r="E181" i="14"/>
  <c r="E223" i="14"/>
  <c r="E230" i="14"/>
  <c r="E252" i="14"/>
  <c r="E267" i="14"/>
  <c r="E274" i="14"/>
  <c r="E290" i="14"/>
  <c r="E298" i="14"/>
  <c r="E313" i="14"/>
  <c r="E327" i="14"/>
  <c r="E329" i="14"/>
  <c r="E331" i="14"/>
  <c r="E334" i="14"/>
  <c r="E354" i="14"/>
  <c r="E382" i="14"/>
  <c r="E384" i="14"/>
  <c r="E453" i="14"/>
  <c r="E462" i="14"/>
  <c r="E466" i="14"/>
  <c r="E469" i="14"/>
  <c r="E470" i="14"/>
  <c r="E475" i="14"/>
  <c r="E531" i="14"/>
  <c r="E533" i="14"/>
  <c r="E543" i="14"/>
  <c r="E546" i="14"/>
  <c r="E557" i="14"/>
  <c r="E561" i="14"/>
  <c r="E564" i="14"/>
  <c r="E611" i="14"/>
  <c r="E626" i="14"/>
  <c r="E631" i="14"/>
  <c r="E636" i="14"/>
  <c r="E657" i="14"/>
  <c r="E5" i="14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9" i="13"/>
  <c r="P200" i="13"/>
  <c r="P201" i="13"/>
  <c r="P202" i="13"/>
  <c r="P204" i="13"/>
  <c r="P205" i="13"/>
  <c r="P206" i="13"/>
  <c r="P207" i="13"/>
  <c r="P208" i="13"/>
  <c r="P209" i="13"/>
  <c r="P210" i="13"/>
  <c r="P211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9" i="13"/>
  <c r="P230" i="13"/>
  <c r="P234" i="13"/>
  <c r="P237" i="13"/>
  <c r="P238" i="13"/>
  <c r="P239" i="13"/>
  <c r="P240" i="13"/>
  <c r="P244" i="13"/>
  <c r="P245" i="13"/>
  <c r="P246" i="13"/>
  <c r="P247" i="13"/>
  <c r="P248" i="13"/>
  <c r="P251" i="13"/>
  <c r="P252" i="13"/>
  <c r="P255" i="13"/>
  <c r="P257" i="13"/>
  <c r="P258" i="13"/>
  <c r="P259" i="13"/>
  <c r="P260" i="13"/>
  <c r="P264" i="13"/>
  <c r="P2" i="13"/>
  <c r="O198" i="13"/>
  <c r="O212" i="13"/>
  <c r="O227" i="13"/>
  <c r="O228" i="13"/>
  <c r="O231" i="13"/>
  <c r="O235" i="13"/>
  <c r="O236" i="13"/>
  <c r="O241" i="13"/>
  <c r="O249" i="13"/>
  <c r="O250" i="13"/>
  <c r="O254" i="13"/>
  <c r="O261" i="13"/>
  <c r="O262" i="13"/>
  <c r="O265" i="13"/>
  <c r="O266" i="13"/>
  <c r="O268" i="13"/>
  <c r="O269" i="13"/>
  <c r="O270" i="13"/>
  <c r="O271" i="13"/>
  <c r="O273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2" i="13"/>
  <c r="O293" i="13"/>
  <c r="O294" i="13"/>
  <c r="O295" i="13"/>
  <c r="O296" i="13"/>
  <c r="O297" i="13"/>
  <c r="O298" i="13"/>
  <c r="O300" i="13"/>
  <c r="O301" i="13"/>
  <c r="O302" i="13"/>
  <c r="O304" i="13"/>
  <c r="O306" i="13"/>
  <c r="O307" i="13"/>
  <c r="O308" i="13"/>
  <c r="O309" i="13"/>
  <c r="O310" i="13"/>
  <c r="O311" i="13"/>
  <c r="O312" i="13"/>
  <c r="O314" i="13"/>
  <c r="O315" i="13"/>
  <c r="O316" i="13"/>
  <c r="O317" i="13"/>
  <c r="O318" i="13"/>
  <c r="O320" i="13"/>
  <c r="O321" i="13"/>
  <c r="O326" i="13"/>
  <c r="O328" i="13"/>
  <c r="O330" i="13"/>
  <c r="O331" i="13"/>
  <c r="O332" i="13"/>
  <c r="O333" i="13"/>
  <c r="O334" i="13"/>
  <c r="O335" i="13"/>
  <c r="O337" i="13"/>
  <c r="O340" i="13"/>
  <c r="O341" i="13"/>
  <c r="O343" i="13"/>
  <c r="O345" i="13"/>
  <c r="O350" i="13"/>
  <c r="O353" i="13"/>
  <c r="O355" i="13"/>
  <c r="O357" i="13"/>
  <c r="O360" i="13"/>
  <c r="O361" i="13"/>
  <c r="O363" i="13"/>
  <c r="O365" i="13"/>
  <c r="O366" i="13"/>
  <c r="O368" i="13"/>
  <c r="O369" i="13"/>
  <c r="O370" i="13"/>
  <c r="O371" i="13"/>
  <c r="O372" i="13"/>
  <c r="O373" i="13"/>
  <c r="O374" i="13"/>
  <c r="O377" i="13"/>
  <c r="O378" i="13"/>
  <c r="O379" i="13"/>
  <c r="O380" i="13"/>
  <c r="O382" i="13"/>
  <c r="O383" i="13"/>
  <c r="O385" i="13"/>
  <c r="O386" i="13"/>
  <c r="O389" i="13"/>
  <c r="O390" i="13"/>
  <c r="O391" i="13"/>
  <c r="O392" i="13"/>
  <c r="O394" i="13"/>
  <c r="O396" i="13"/>
  <c r="O397" i="13"/>
  <c r="O398" i="13"/>
  <c r="O399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2" i="13"/>
  <c r="O433" i="13"/>
  <c r="O435" i="13"/>
  <c r="O436" i="13"/>
  <c r="O437" i="13"/>
  <c r="O438" i="13"/>
  <c r="O439" i="13"/>
  <c r="O442" i="13"/>
  <c r="O443" i="13"/>
  <c r="O444" i="13"/>
  <c r="O446" i="13"/>
  <c r="O447" i="13"/>
  <c r="O448" i="13"/>
  <c r="O449" i="13"/>
  <c r="O450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5" i="13"/>
  <c r="O466" i="13"/>
  <c r="O467" i="13"/>
  <c r="O468" i="13"/>
  <c r="O469" i="13"/>
  <c r="O470" i="13"/>
  <c r="O471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N203" i="13"/>
  <c r="N232" i="13"/>
  <c r="N233" i="13"/>
  <c r="N242" i="13"/>
  <c r="N243" i="13"/>
  <c r="N253" i="13"/>
  <c r="N256" i="13"/>
  <c r="N263" i="13"/>
  <c r="N267" i="13"/>
  <c r="N272" i="13"/>
  <c r="N274" i="13"/>
  <c r="N291" i="13"/>
  <c r="N299" i="13"/>
  <c r="N303" i="13"/>
  <c r="N305" i="13"/>
  <c r="N313" i="13"/>
  <c r="N319" i="13"/>
  <c r="N322" i="13"/>
  <c r="N323" i="13"/>
  <c r="N324" i="13"/>
  <c r="N325" i="13"/>
  <c r="N327" i="13"/>
  <c r="N329" i="13"/>
  <c r="N336" i="13"/>
  <c r="N338" i="13"/>
  <c r="N339" i="13"/>
  <c r="N342" i="13"/>
  <c r="N344" i="13"/>
  <c r="N346" i="13"/>
  <c r="N347" i="13"/>
  <c r="N348" i="13"/>
  <c r="N349" i="13"/>
  <c r="N351" i="13"/>
  <c r="N352" i="13"/>
  <c r="N354" i="13"/>
  <c r="N356" i="13"/>
  <c r="N358" i="13"/>
  <c r="N359" i="13"/>
  <c r="N362" i="13"/>
  <c r="N364" i="13"/>
  <c r="N367" i="13"/>
  <c r="N375" i="13"/>
  <c r="N376" i="13"/>
  <c r="N381" i="13"/>
  <c r="N384" i="13"/>
  <c r="N387" i="13"/>
  <c r="N388" i="13"/>
  <c r="N393" i="13"/>
  <c r="N395" i="13"/>
  <c r="N400" i="13"/>
  <c r="N418" i="13"/>
  <c r="N431" i="13"/>
  <c r="N434" i="13"/>
  <c r="N440" i="13"/>
  <c r="N441" i="13"/>
  <c r="N445" i="13"/>
  <c r="N451" i="13"/>
  <c r="N464" i="13"/>
  <c r="N472" i="13"/>
  <c r="N489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2" i="13"/>
  <c r="J2" i="11"/>
  <c r="J3" i="11"/>
  <c r="J4" i="11"/>
  <c r="J5" i="11"/>
  <c r="J6" i="11"/>
  <c r="J1" i="11"/>
  <c r="K6" i="10"/>
  <c r="K5" i="10"/>
  <c r="K4" i="10"/>
  <c r="K3" i="10"/>
  <c r="M1" i="10"/>
  <c r="L1" i="10"/>
  <c r="J2" i="10"/>
  <c r="J3" i="10"/>
  <c r="J4" i="10"/>
  <c r="J5" i="10"/>
  <c r="J6" i="10"/>
  <c r="J1" i="10"/>
  <c r="J6" i="9"/>
  <c r="J5" i="9"/>
  <c r="J4" i="9"/>
  <c r="H2" i="9"/>
  <c r="H3" i="9"/>
  <c r="H4" i="9"/>
  <c r="H5" i="9"/>
  <c r="H6" i="9"/>
  <c r="H7" i="9"/>
  <c r="H8" i="9"/>
  <c r="H9" i="9"/>
  <c r="H1" i="9"/>
</calcChain>
</file>

<file path=xl/sharedStrings.xml><?xml version="1.0" encoding="utf-8"?>
<sst xmlns="http://schemas.openxmlformats.org/spreadsheetml/2006/main" count="15003" uniqueCount="1494">
  <si>
    <t>脉冲类型</t>
  </si>
  <si>
    <t>PI-baker</t>
    <phoneticPr fontId="2" type="noConversion"/>
  </si>
  <si>
    <t>Ep_zhai</t>
  </si>
  <si>
    <t>地震动数据名称</t>
  </si>
  <si>
    <t>RSN1003_NORTHR_STN020.AT2</t>
  </si>
  <si>
    <t>RSN1003_NORTHR_STN110.AT2</t>
  </si>
  <si>
    <t>RSN1004_NORTHR_SPV270.AT2</t>
  </si>
  <si>
    <t>RSN1004_NORTHR_SPV360.AT2</t>
  </si>
  <si>
    <t>RSN1012_NORTHR_LA0270.AT2</t>
  </si>
  <si>
    <t>RSN1013_NORTHR_LDM064.AT2</t>
  </si>
  <si>
    <t>RSN1013_NORTHR_LDM334.AT2</t>
  </si>
  <si>
    <t>RSN1042_NORTHR_CWC270.AT2</t>
  </si>
  <si>
    <t>RSN1044_NORTHR_NWH090.AT2</t>
  </si>
  <si>
    <t>RSN1044_NORTHR_NWH360.AT2</t>
  </si>
  <si>
    <t>RSN1044_NORTHR_NWH-UP.AT2</t>
  </si>
  <si>
    <t>RSN1045_NORTHR_WPI046.AT2</t>
  </si>
  <si>
    <t>RSN1045_NORTHR_WPI316.AT2</t>
  </si>
  <si>
    <t>RSN1049_NORTHR_SUN190.AT2</t>
  </si>
  <si>
    <t>RSN1050_NORTHR_PAC175.AT2</t>
  </si>
  <si>
    <t>RSN1050_NORTHR_PAC265.AT2</t>
  </si>
  <si>
    <t>RSN1051_NORTHR_PUL104.AT2</t>
  </si>
  <si>
    <t>RSN1051_NORTHR_PUL194.AT2</t>
  </si>
  <si>
    <t>RSN1051_NORTHR_PUL-UP.AT2</t>
  </si>
  <si>
    <t>RSN1052_NORTHR_PKC090.AT2</t>
  </si>
  <si>
    <t>RSN1052_NORTHR_PKC360.AT2</t>
  </si>
  <si>
    <t>RSN1054_NORTHR_PAR--L.AT2</t>
  </si>
  <si>
    <t>RSN1054_NORTHR_PAR--T.AT2</t>
  </si>
  <si>
    <t>RSN1063_NORTHR_RRS228.AT2</t>
  </si>
  <si>
    <t>RSN1063_NORTHR_RRS318.AT2</t>
  </si>
  <si>
    <t>RSN1063_NORTHR_RRS-UP.AT2</t>
  </si>
  <si>
    <t>RSN1077_NORTHR_STM090.AT2</t>
  </si>
  <si>
    <t>RSN1080_NORTHR_KAT000.AT2</t>
  </si>
  <si>
    <t>RSN1080_NORTHR_KAT090.AT2</t>
  </si>
  <si>
    <t>RSN1082_NORTHR_RO3090.AT2</t>
  </si>
  <si>
    <t>RSN1084_NORTHR_SCS052.AT2</t>
  </si>
  <si>
    <t>RSN1084_NORTHR_SCS142.AT2</t>
  </si>
  <si>
    <t>RSN1085_NORTHR_SCE011.AT2</t>
  </si>
  <si>
    <t>RSN1085_NORTHR_SCE281.AT2</t>
  </si>
  <si>
    <t>RSN1086_NORTHR_SYL090.AT2</t>
  </si>
  <si>
    <t>RSN1086_NORTHR_SYL360.AT2</t>
  </si>
  <si>
    <t>RSN1087_NORTHR_TAR090.AT2</t>
  </si>
  <si>
    <t>RSN1087_NORTHR_TAR360.AT2</t>
  </si>
  <si>
    <t>RSN1087_NORTHR_TAR-UP.AT2</t>
  </si>
  <si>
    <t>RSN1101_KOBE_AMA000.AT2</t>
  </si>
  <si>
    <t>RSN1101_KOBE_AMA090.AT2</t>
  </si>
  <si>
    <t>RSN1104_KOBE_FKS000.AT2</t>
  </si>
  <si>
    <t>RSN1104_KOBE_FKS090.AT2</t>
  </si>
  <si>
    <t>RSN1106_KOBE_KJM000.AT2</t>
  </si>
  <si>
    <t>RSN1106_KOBE_KJM090.AT2</t>
  </si>
  <si>
    <t>RSN1106_KOBE_KJM-UP.AT2</t>
  </si>
  <si>
    <t>RSN1108_KOBE_KBU000.AT2</t>
  </si>
  <si>
    <t>RSN1108_KOBE_KBU090.AT2</t>
  </si>
  <si>
    <t>RSN1111_KOBE_NIS000.AT2</t>
  </si>
  <si>
    <t>RSN1111_KOBE_NIS090.AT2</t>
  </si>
  <si>
    <t>RSN1114_KOBE_PRI000.AT2</t>
  </si>
  <si>
    <t>RSN1114_KOBE_PRI090.AT2</t>
  </si>
  <si>
    <t>RSN1114_KOBE_PRI-UP.AT2</t>
  </si>
  <si>
    <t>RSN1116_KOBE_SHI000.AT2</t>
  </si>
  <si>
    <t>RSN1119_KOBE_TAZ000.AT2</t>
  </si>
  <si>
    <t>RSN1119_KOBE_TAZ090.AT2</t>
  </si>
  <si>
    <t>RSN1119_KOBE_TAZ-UP.AT2</t>
  </si>
  <si>
    <t>RSN1120_KOBE_TAK000.AT2</t>
  </si>
  <si>
    <t>RSN1120_KOBE_TAK090.AT2</t>
  </si>
  <si>
    <t>RSN1141_DINAR_DIN090.AT2</t>
  </si>
  <si>
    <t>RSN1148_KOCAELI_ARE090.AT2</t>
  </si>
  <si>
    <t>RSN1158_KOCAELI_DZC180.AT2</t>
  </si>
  <si>
    <t>RSN1158_KOCAELI_DZC270.AT2</t>
  </si>
  <si>
    <t>RSN1161_KOCAELI_GBZ000.AT2</t>
  </si>
  <si>
    <t>RSN1161_KOCAELI_GBZ270.AT2</t>
  </si>
  <si>
    <t>RSN1165_KOCAELI_IZT090.AT2</t>
  </si>
  <si>
    <t>RSN1176_KOCAELI_YPT060.AT2</t>
  </si>
  <si>
    <t>RSN1176_KOCAELI_YPT150.AT2</t>
  </si>
  <si>
    <t>RSN1176_KOCAELI_YPT-UP.AT2</t>
  </si>
  <si>
    <t>RSN1180_CHICHI_CHY002-N.AT2</t>
  </si>
  <si>
    <t>RSN1180_CHICHI_CHY002-W.AT2</t>
  </si>
  <si>
    <t>RSN1182_CHICHI_CHY006-N.AT2</t>
  </si>
  <si>
    <t>RSN1182_CHICHI_CHY006-W.AT2</t>
  </si>
  <si>
    <t>RSN1193_CHICHI_CHY024-E.AT2</t>
  </si>
  <si>
    <t>RSN1193_CHICHI_CHY024-N.AT2</t>
  </si>
  <si>
    <t>RSN1193_CHICHI_CHY024-V.AT2</t>
  </si>
  <si>
    <t>RSN1194_CHICHI_CHY025-E.AT2</t>
  </si>
  <si>
    <t>RSN1194_CHICHI_CHY025-N.AT2</t>
  </si>
  <si>
    <t>RSN1194_CHICHI_CHY025-V.AT2</t>
  </si>
  <si>
    <t>RSN1195_CHICHI_CHY026-E.AT2</t>
  </si>
  <si>
    <t>RSN1197_CHICHI_CHY028-E.AT2</t>
  </si>
  <si>
    <t>RSN1197_CHICHI_CHY028-N.AT2</t>
  </si>
  <si>
    <t>RSN1197_CHICHI_CHY028-V.AT2</t>
  </si>
  <si>
    <t>RSN1198_CHICHI_CHY029-E.AT2</t>
  </si>
  <si>
    <t>RSN1198_CHICHI_CHY029-N.AT2</t>
  </si>
  <si>
    <t>RSN1201_CHICHI_CHY034-N.AT2</t>
  </si>
  <si>
    <t>RSN1201_CHICHI_CHY034-W.AT2</t>
  </si>
  <si>
    <t>RSN1202_CHICHI_CHY035-E.AT2</t>
  </si>
  <si>
    <t>RSN1202_CHICHI_CHY035-N.AT2</t>
  </si>
  <si>
    <t>RSN1203_CHICHI_CHY036-E.AT2</t>
  </si>
  <si>
    <t>RSN1203_CHICHI_CHY036-N.AT2</t>
  </si>
  <si>
    <t>RSN1205_CHICHI_CHY041-N.AT2</t>
  </si>
  <si>
    <t>RSN1227_CHICHI_CHY074-E.AT2</t>
  </si>
  <si>
    <t>RSN1231_CHICHI_CHY080-E.AT2</t>
  </si>
  <si>
    <t>RSN1231_CHICHI_CHY080-N.AT2</t>
  </si>
  <si>
    <t>RSN1231_CHICHI_CHY080-V.AT2</t>
  </si>
  <si>
    <t>RSN1238_CHICHI_CHY092-N.AT2</t>
  </si>
  <si>
    <t>RSN1238_CHICHI_CHY092-W.AT2</t>
  </si>
  <si>
    <t>RSN1244_CHICHI_CHY101-E.AT2</t>
  </si>
  <si>
    <t>RSN1244_CHICHI_CHY101-N.AT2</t>
  </si>
  <si>
    <t>RSN1246_CHICHI_CHY104-N.AT2</t>
  </si>
  <si>
    <t>RSN1246_CHICHI_CHY104-V.AT2</t>
  </si>
  <si>
    <t>RSN1246_CHICHI_CHY104-W.AT2</t>
  </si>
  <si>
    <t>RSN125_FRIULI.A_A-TMZ270.AT2</t>
  </si>
  <si>
    <t>RSN126_GAZLI_GAZ000.AT2</t>
  </si>
  <si>
    <t>RSN126_GAZLI_GAZ090.AT2</t>
  </si>
  <si>
    <t>RSN126_GAZLI_GAZ-UP.AT2</t>
  </si>
  <si>
    <t>RSN143_TABAS_TAB-L1.AT2</t>
  </si>
  <si>
    <t>RSN143_TABAS_TAB-T1.AT2</t>
  </si>
  <si>
    <t>RSN143_TABAS_TAB-V1.AT2</t>
  </si>
  <si>
    <t>RSN147_COYOTELK_G02140.AT2</t>
  </si>
  <si>
    <t>RSN1476_CHICHI_TCU029-E.AT2</t>
  </si>
  <si>
    <t>RSN1476_CHICHI_TCU029-N.AT2</t>
  </si>
  <si>
    <t>RSN1480_CHICHI_TCU036-E.AT2</t>
  </si>
  <si>
    <t>RSN1480_CHICHI_TCU036-N.AT2</t>
  </si>
  <si>
    <t>RSN1481_CHICHI_TCU038-E.AT2</t>
  </si>
  <si>
    <t>RSN1481_CHICHI_TCU038-N.AT2</t>
  </si>
  <si>
    <t>RSN1481_CHICHI_TCU038-V.AT2</t>
  </si>
  <si>
    <t>RSN1482_CHICHI_TCU039-E.AT2</t>
  </si>
  <si>
    <t>RSN1482_CHICHI_TCU039-N.AT2</t>
  </si>
  <si>
    <t>RSN1482_CHICHI_TCU039-V.AT2</t>
  </si>
  <si>
    <t>RSN1483_CHICHI_TCU040-E.AT2</t>
  </si>
  <si>
    <t>RSN1483_CHICHI_TCU040-N.AT2</t>
  </si>
  <si>
    <t>RSN1484_CHICHI_TCU042-E.AT2</t>
  </si>
  <si>
    <t>RSN1484_CHICHI_TCU042-N.AT2</t>
  </si>
  <si>
    <t>RSN1485_CHICHI_TCU045-E.AT2</t>
  </si>
  <si>
    <t>RSN1485_CHICHI_TCU045-N.AT2</t>
  </si>
  <si>
    <t>RSN1486_CHICHI_TCU046-V.AT2</t>
  </si>
  <si>
    <t>RSN1488_CHICHI_TCU048-E.AT2</t>
  </si>
  <si>
    <t>RSN1488_CHICHI_TCU048-N.AT2</t>
  </si>
  <si>
    <t>RSN1489_CHICHI_TCU049-E.AT2</t>
  </si>
  <si>
    <t>RSN1489_CHICHI_TCU049-N.AT2</t>
  </si>
  <si>
    <t>RSN149_COYOTELK_G04360.AT2</t>
  </si>
  <si>
    <t>RSN1490_CHICHI_TCU050-E.AT2</t>
  </si>
  <si>
    <t>RSN1490_CHICHI_TCU050-N.AT2</t>
  </si>
  <si>
    <t>RSN1490_CHICHI_TCU050-V.AT2</t>
  </si>
  <si>
    <t>RSN1491_CHICHI_TCU051-E.AT2</t>
  </si>
  <si>
    <t>RSN1491_CHICHI_TCU051-N.AT2</t>
  </si>
  <si>
    <t>RSN1492_CHICHI_TCU052-E.AT2</t>
  </si>
  <si>
    <t>RSN1492_CHICHI_TCU052-N.AT2</t>
  </si>
  <si>
    <t>RSN1492_CHICHI_TCU052-V.AT2</t>
  </si>
  <si>
    <t>RSN1493_CHICHI_TCU053-E.AT2</t>
  </si>
  <si>
    <t>RSN1493_CHICHI_TCU053-N.AT2</t>
  </si>
  <si>
    <t>RSN1493_CHICHI_TCU053-V.AT2</t>
  </si>
  <si>
    <t>RSN1494_CHICHI_TCU054-E.AT2</t>
  </si>
  <si>
    <t>RSN1494_CHICHI_TCU054-N.AT2</t>
  </si>
  <si>
    <t>RSN1494_CHICHI_TCU054-V.AT2</t>
  </si>
  <si>
    <t>RSN1495_CHICHI_TCU055-E.AT2</t>
  </si>
  <si>
    <t>RSN1495_CHICHI_TCU055-N.AT2</t>
  </si>
  <si>
    <t>RSN1495_CHICHI_TCU055-V.AT2</t>
  </si>
  <si>
    <t>RSN1496_CHICHI_TCU056-E.AT2</t>
  </si>
  <si>
    <t>RSN1496_CHICHI_TCU056-N.AT2</t>
  </si>
  <si>
    <t>RSN1496_CHICHI_TCU056-V.AT2</t>
  </si>
  <si>
    <t>RSN1497_CHICHI_TCU057-E.AT2</t>
  </si>
  <si>
    <t>RSN1497_CHICHI_TCU057-N.AT2</t>
  </si>
  <si>
    <t>RSN1497_CHICHI_TCU057-V.AT2</t>
  </si>
  <si>
    <t>RSN1498_CHICHI_TCU059-E.AT2</t>
  </si>
  <si>
    <t>RSN1498_CHICHI_TCU059-N.AT2</t>
  </si>
  <si>
    <t>RSN1499_CHICHI_TCU060-E.AT2</t>
  </si>
  <si>
    <t>RSN1499_CHICHI_TCU060-N.AT2</t>
  </si>
  <si>
    <t>RSN150_COYOTELK_G06230.AT2</t>
  </si>
  <si>
    <t>RSN1500_CHICHI_TCU061-E.AT2</t>
  </si>
  <si>
    <t>RSN1500_CHICHI_TCU061-N.AT2</t>
  </si>
  <si>
    <t>RSN1501_CHICHI_TCU063-E.AT2</t>
  </si>
  <si>
    <t>RSN1501_CHICHI_TCU063-N.AT2</t>
  </si>
  <si>
    <t>RSN1501_CHICHI_TCU063-V.AT2</t>
  </si>
  <si>
    <t>RSN1502_CHICHI_TCU064-E.AT2</t>
  </si>
  <si>
    <t>RSN1502_CHICHI_TCU064-N.AT2</t>
  </si>
  <si>
    <t>RSN1502_CHICHI_TCU064-V.AT2</t>
  </si>
  <si>
    <t>RSN1503_CHICHI_TCU065-E.AT2</t>
  </si>
  <si>
    <t>RSN1503_CHICHI_TCU065-N.AT2</t>
  </si>
  <si>
    <t>RSN1503_CHICHI_TCU065-V.AT2</t>
  </si>
  <si>
    <t>RSN1504_CHICHI_TCU067-E.AT2</t>
  </si>
  <si>
    <t>RSN1504_CHICHI_TCU067-N.AT2</t>
  </si>
  <si>
    <t>RSN1504_CHICHI_TCU067-V.AT2</t>
  </si>
  <si>
    <t>RSN1505_CHICHI_TCU068-E.AT2</t>
  </si>
  <si>
    <t>RSN1505_CHICHI_TCU068-N.AT2</t>
  </si>
  <si>
    <t>RSN1505_CHICHI_TCU068-V.AT2</t>
  </si>
  <si>
    <t>RSN1506_CHICHI_TCU070-E.AT2</t>
  </si>
  <si>
    <t>RSN1506_CHICHI_TCU070-N.AT2</t>
  </si>
  <si>
    <t>RSN1506_CHICHI_TCU070-V.AT2</t>
  </si>
  <si>
    <t>RSN1507_CHICHI_TCU071-E.AT2</t>
  </si>
  <si>
    <t>RSN1507_CHICHI_TCU071-N.AT2</t>
  </si>
  <si>
    <t>RSN1507_CHICHI_TCU071-V.AT2</t>
  </si>
  <si>
    <t>RSN1508_CHICHI_TCU072-E.AT2</t>
  </si>
  <si>
    <t>RSN1508_CHICHI_TCU072-N.AT2</t>
  </si>
  <si>
    <t>RSN1509_CHICHI_TCU074-E.AT2</t>
  </si>
  <si>
    <t>RSN1509_CHICHI_TCU074-N.AT2</t>
  </si>
  <si>
    <t>RSN1510_CHICHI_TCU075-E.AT2</t>
  </si>
  <si>
    <t>RSN1510_CHICHI_TCU075-N.AT2</t>
  </si>
  <si>
    <t>RSN1510_CHICHI_TCU075-V.AT2</t>
  </si>
  <si>
    <t>RSN1511_CHICHI_TCU076-E.AT2</t>
  </si>
  <si>
    <t>RSN1511_CHICHI_TCU076-N.AT2</t>
  </si>
  <si>
    <t>RSN1511_CHICHI_TCU076-V.AT2</t>
  </si>
  <si>
    <t>RSN1512_CHICHI_TCU078-E.AT2</t>
  </si>
  <si>
    <t>RSN1512_CHICHI_TCU078-N.AT2</t>
  </si>
  <si>
    <t>RSN1513_CHICHI_TCU079-E.AT2</t>
  </si>
  <si>
    <t>RSN1513_CHICHI_TCU079-N.AT2</t>
  </si>
  <si>
    <t>RSN1515_CHICHI_TCU082-E.AT2</t>
  </si>
  <si>
    <t>RSN1515_CHICHI_TCU082-N.AT2</t>
  </si>
  <si>
    <t>RSN1515_CHICHI_TCU082-V.AT2</t>
  </si>
  <si>
    <t>RSN1517_CHICHI_TCU084-E.AT2</t>
  </si>
  <si>
    <t>RSN1517_CHICHI_TCU084-N.AT2</t>
  </si>
  <si>
    <t>RSN1519_CHICHI_TCU087-E.AT2</t>
  </si>
  <si>
    <t>RSN1519_CHICHI_TCU087-N.AT2</t>
  </si>
  <si>
    <t>RSN1519_CHICHI_TCU087-V.AT2</t>
  </si>
  <si>
    <t>RSN1520_CHICHI_TCU088-N.AT2</t>
  </si>
  <si>
    <t>RSN1521_CHICHI_TCU089-E.AT2</t>
  </si>
  <si>
    <t>RSN1521_CHICHI_TCU089-N.AT2</t>
  </si>
  <si>
    <t>RSN1527_CHICHI_TCU100-E.AT2</t>
  </si>
  <si>
    <t>RSN1527_CHICHI_TCU100-N.AT2</t>
  </si>
  <si>
    <t>RSN1527_CHICHI_TCU100-V.AT2</t>
  </si>
  <si>
    <t>RSN1528_CHICHI_TCU101-E.AT2</t>
  </si>
  <si>
    <t>RSN1528_CHICHI_TCU101-N.AT2</t>
  </si>
  <si>
    <t>RSN1528_CHICHI_TCU101-V.AT2</t>
  </si>
  <si>
    <t>RSN1529_CHICHI_TCU102-E.AT2</t>
  </si>
  <si>
    <t>RSN1529_CHICHI_TCU102-N.AT2</t>
  </si>
  <si>
    <t>RSN1529_CHICHI_TCU102-V.AT2</t>
  </si>
  <si>
    <t>RSN1530_CHICHI_TCU103-E.AT2</t>
  </si>
  <si>
    <t>RSN1530_CHICHI_TCU103-V.AT2</t>
  </si>
  <si>
    <t>RSN1531_CHICHI_TCU104-E.AT2</t>
  </si>
  <si>
    <t>RSN1531_CHICHI_TCU104-N.AT2</t>
  </si>
  <si>
    <t>RSN1532_CHICHI_TCU105-E.AT2</t>
  </si>
  <si>
    <t>RSN1532_CHICHI_TCU105-N.AT2</t>
  </si>
  <si>
    <t>RSN1533_CHICHI_TCU106-E.AT2</t>
  </si>
  <si>
    <t>RSN1533_CHICHI_TCU106-N.AT2</t>
  </si>
  <si>
    <t>RSN1534_CHICHI_TCU107-E.AT2</t>
  </si>
  <si>
    <t>RSN1534_CHICHI_TCU107-N.AT2</t>
  </si>
  <si>
    <t>RSN1535_CHICHI_TCU109-E.AT2</t>
  </si>
  <si>
    <t>RSN1535_CHICHI_TCU109-N.AT2</t>
  </si>
  <si>
    <t>RSN1536_CHICHI_TCU110-E.AT2</t>
  </si>
  <si>
    <t>RSN1536_CHICHI_TCU110-N.AT2</t>
  </si>
  <si>
    <t>RSN1536_CHICHI_TCU110-V.AT2</t>
  </si>
  <si>
    <t>RSN1537_CHICHI_TCU111-E.AT2</t>
  </si>
  <si>
    <t>RSN1537_CHICHI_TCU111-N.AT2</t>
  </si>
  <si>
    <t>RSN1538_CHICHI_TCU112-E.AT2</t>
  </si>
  <si>
    <t>RSN1538_CHICHI_TCU112-N.AT2</t>
  </si>
  <si>
    <t>RSN1540_CHICHI_TCU115-E.AT2</t>
  </si>
  <si>
    <t>RSN1540_CHICHI_TCU115-N.AT2</t>
  </si>
  <si>
    <t>RSN1541_CHICHI_TCU116-E.AT2</t>
  </si>
  <si>
    <t>RSN1541_CHICHI_TCU116-N.AT2</t>
  </si>
  <si>
    <t>RSN1541_CHICHI_TCU116-V.AT2</t>
  </si>
  <si>
    <t>RSN1542_CHICHI_TCU117-E.AT2</t>
  </si>
  <si>
    <t>RSN1542_CHICHI_TCU117-N.AT2</t>
  </si>
  <si>
    <t>RSN1543_CHICHI_TCU118-N.AT2</t>
  </si>
  <si>
    <t>RSN1545_CHICHI_TCU120-E.AT2</t>
  </si>
  <si>
    <t>RSN1545_CHICHI_TCU120-N.AT2</t>
  </si>
  <si>
    <t>RSN1545_CHICHI_TCU120-V.AT2</t>
  </si>
  <si>
    <t>RSN1546_CHICHI_TCU122-E.AT2</t>
  </si>
  <si>
    <t>RSN1546_CHICHI_TCU122-N.AT2</t>
  </si>
  <si>
    <t>RSN1546_CHICHI_TCU122-V.AT2</t>
  </si>
  <si>
    <t>RSN1547_CHICHI_TCU123-E.AT2</t>
  </si>
  <si>
    <t>RSN1547_CHICHI_TCU123-N.AT2</t>
  </si>
  <si>
    <t>RSN1548_CHICHI_TCU128-E.AT2</t>
  </si>
  <si>
    <t>RSN1548_CHICHI_TCU128-N.AT2</t>
  </si>
  <si>
    <t>RSN1548_CHICHI_TCU128-V.AT2</t>
  </si>
  <si>
    <t>RSN1549_CHICHI_TCU129-E.AT2</t>
  </si>
  <si>
    <t>RSN1549_CHICHI_TCU129-N.AT2</t>
  </si>
  <si>
    <t>RSN1549_CHICHI_TCU129-V.AT2</t>
  </si>
  <si>
    <t>RSN1550_CHICHI_TCU136-N.AT2</t>
  </si>
  <si>
    <t>RSN1550_CHICHI_TCU136-V.AT2</t>
  </si>
  <si>
    <t>RSN1550_CHICHI_TCU136-W.AT2</t>
  </si>
  <si>
    <t>RSN1551_CHICHI_TCU138-N.AT2</t>
  </si>
  <si>
    <t>RSN1551_CHICHI_TCU138-W.AT2</t>
  </si>
  <si>
    <t>RSN1553_CHICHI_TCU141-W.AT2</t>
  </si>
  <si>
    <t>RSN158_IMPVALL.H_H-AEP045.AT2</t>
  </si>
  <si>
    <t>RSN159_IMPVALL.H_H-AGR003.AT2</t>
  </si>
  <si>
    <t>RSN159_IMPVALL.H_H-AGR273.AT2</t>
  </si>
  <si>
    <t>RSN160_IMPVALL.H_H-BCR140.AT2</t>
  </si>
  <si>
    <t>RSN160_IMPVALL.H_H-BCR230.AT2</t>
  </si>
  <si>
    <t>RSN1602_DUZCE_BOL000.AT2</t>
  </si>
  <si>
    <t>RSN1602_DUZCE_BOL090.AT2</t>
  </si>
  <si>
    <t>RSN1605_DUZCE_DZC180.AT2</t>
  </si>
  <si>
    <t>RSN1605_DUZCE_DZC270.AT2</t>
  </si>
  <si>
    <t>RSN161_IMPVALL.H_H-BRA225.AT2</t>
  </si>
  <si>
    <t>RSN161_IMPVALL.H_H-BRA315.AT2</t>
  </si>
  <si>
    <t>RSN1617_DUZCE_375-N.AT2</t>
  </si>
  <si>
    <t>RSN1628_STELIAS_059V2180.AT2</t>
  </si>
  <si>
    <t>RSN1633_MANJIL_ABBAR--L.AT2</t>
  </si>
  <si>
    <t>RSN1633_MANJIL_ABBAR--T.AT2</t>
  </si>
  <si>
    <t>RSN1633_MANJIL_ABBAR--V.AT2</t>
  </si>
  <si>
    <t>RSN169_IMPVALL.H_H-DLT352.AT2</t>
  </si>
  <si>
    <t>RSN170_IMPVALL.H_H-ECC002.AT2</t>
  </si>
  <si>
    <t>RSN170_IMPVALL.H_H-ECC092.AT2</t>
  </si>
  <si>
    <t>RSN171_IMPVALL.H_H-EMO000.AT2</t>
  </si>
  <si>
    <t>RSN171_IMPVALL.H_H-EMO270.AT2</t>
  </si>
  <si>
    <t>RSN173_IMPVALL.H_H-E10050.AT2</t>
  </si>
  <si>
    <t>RSN173_IMPVALL.H_H-E10320.AT2</t>
  </si>
  <si>
    <t>RSN174_IMPVALL.H_H-E11140.AT2</t>
  </si>
  <si>
    <t>RSN174_IMPVALL.H_H-E11230.AT2</t>
  </si>
  <si>
    <t>RSN1752_NWCHINA3_JIA270.AT2</t>
  </si>
  <si>
    <t>RSN178_IMPVALL.H_H-E03140.AT2</t>
  </si>
  <si>
    <t>RSN178_IMPVALL.H_H-E03230.AT2</t>
  </si>
  <si>
    <t>RSN1787_HECTOR_HEC090.AT2</t>
  </si>
  <si>
    <t>RSN179_IMPVALL.H_H-E04140.AT2</t>
  </si>
  <si>
    <t>RSN179_IMPVALL.H_H-E04230.AT2</t>
  </si>
  <si>
    <t>RSN180_IMPVALL.H_H-E05140.AT2</t>
  </si>
  <si>
    <t>RSN180_IMPVALL.H_H-E05230.AT2</t>
  </si>
  <si>
    <t>RSN180_IMPVALL.H_H-E05-UP.AT2</t>
  </si>
  <si>
    <t>RSN181_IMPVALL.H_H-E06140.AT2</t>
  </si>
  <si>
    <t>RSN181_IMPVALL.H_H-E06230.AT2</t>
  </si>
  <si>
    <t>RSN181_IMPVALL.H_H-E06-UP.AT2</t>
  </si>
  <si>
    <t>RSN182_IMPVALL.H_H-E07140.AT2</t>
  </si>
  <si>
    <t>RSN182_IMPVALL.H_H-E07230.AT2</t>
  </si>
  <si>
    <t>RSN183_IMPVALL.H_H-E08140.AT2</t>
  </si>
  <si>
    <t>RSN183_IMPVALL.H_H-E08230.AT2</t>
  </si>
  <si>
    <t>RSN184_IMPVALL.H_H-EDA270.AT2</t>
  </si>
  <si>
    <t>RSN184_IMPVALL.H_H-EDA360.AT2</t>
  </si>
  <si>
    <t>RSN185_IMPVALL.H_H-HVP225.AT2</t>
  </si>
  <si>
    <t>RSN185_IMPVALL.H_H-HVP315.AT2</t>
  </si>
  <si>
    <t>RSN20_NCALIF.FH_H-FRN044.AT2</t>
  </si>
  <si>
    <t>RSN2114_DENALI_PS10-047.AT2</t>
  </si>
  <si>
    <t>RSN2114_DENALI_PS10-317.AT2</t>
  </si>
  <si>
    <t>RSN2114_DENALI_PS10-UP.AT2</t>
  </si>
  <si>
    <t>RSN2457_CHICHI.03_CHY024E.AT2</t>
  </si>
  <si>
    <t>RSN2461_CHICHI.03_CHY028E.AT2</t>
  </si>
  <si>
    <t>RSN2495_CHICHI.03_CHY080E.AT2</t>
  </si>
  <si>
    <t>RSN250_MAMMOTH.L_L-LUL000.AT2</t>
  </si>
  <si>
    <t>RSN250_MAMMOTH.L_L-LUL090.AT2</t>
  </si>
  <si>
    <t>RSN2627_CHICHI.03_TCU076E.AT2</t>
  </si>
  <si>
    <t>RSN2628_CHICHI.03_TCU078E.AT2</t>
  </si>
  <si>
    <t>RSN265_VICT_CPE045.AT2</t>
  </si>
  <si>
    <t>RSN2655_CHICHI.03_TCU122E.AT2</t>
  </si>
  <si>
    <t>RSN2658_CHICHI.03_TCU129E.AT2</t>
  </si>
  <si>
    <t>RSN2734_CHICHI.04_CHY074E.AT2</t>
  </si>
  <si>
    <t>RSN2734_CHICHI.04_CHY074N.AT2</t>
  </si>
  <si>
    <t>RSN285_ITALY_A-BAG270.AT2</t>
  </si>
  <si>
    <t>RSN292_ITALY_A-STU000.AT2</t>
  </si>
  <si>
    <t>RSN292_ITALY_A-STU270.AT2</t>
  </si>
  <si>
    <t>RSN316_WESMORL_PTS225.AT2</t>
  </si>
  <si>
    <t>RSN316_WESMORL_PTS315.AT2</t>
  </si>
  <si>
    <t>RSN319_WESMORL_WSM090.AT2</t>
  </si>
  <si>
    <t>RSN319_WESMORL_WSM180.AT2</t>
  </si>
  <si>
    <t>RSN338_COALINGA.H_H-Z14000.AT2</t>
  </si>
  <si>
    <t>RSN3473_CHICHI.06_TCU078E.AT2</t>
  </si>
  <si>
    <t>RSN3473_CHICHI.06_TCU078N.AT2</t>
  </si>
  <si>
    <t>RSN3474_CHICHI.06_TCU079E.AT2</t>
  </si>
  <si>
    <t>RSN3474_CHICHI.06_TCU079N.AT2</t>
  </si>
  <si>
    <t>RSN3475_CHICHI.06_TCU080N.AT2</t>
  </si>
  <si>
    <t>RSN3548_LOMAP_LEX000.AT2</t>
  </si>
  <si>
    <t>RSN3548_LOMAP_LEX090.AT2</t>
  </si>
  <si>
    <t>RSN367_COALINGA.H_H-PVB045.AT2</t>
  </si>
  <si>
    <t>RSN368_COALINGA.H_H-PVY045.AT2</t>
  </si>
  <si>
    <t>RSN368_COALINGA.H_H-PVY135.AT2</t>
  </si>
  <si>
    <t>RSN3744_CAPEMEND_BNH270.AT2</t>
  </si>
  <si>
    <t>RSN3744_CAPEMEND_BNH360.AT2</t>
  </si>
  <si>
    <t>RSN3746_CAPEMEND_CBF270.AT2</t>
  </si>
  <si>
    <t>RSN3746_CAPEMEND_CBF360.AT2</t>
  </si>
  <si>
    <t>RSN3748_CAPEMEND_FFS270.AT2</t>
  </si>
  <si>
    <t>RSN3748_CAPEMEND_FFS360.AT2</t>
  </si>
  <si>
    <t>RSN3749_CAPEMEND_FFT270.AT2</t>
  </si>
  <si>
    <t>RSN3749_CAPEMEND_FFT360.AT2</t>
  </si>
  <si>
    <t>RSN3750_CAPEMEND_LFS270.AT2</t>
  </si>
  <si>
    <t>RSN3750_CAPEMEND_LFS360.AT2</t>
  </si>
  <si>
    <t>RSN3947_TOTTORI_SMNH01EW.AT2</t>
  </si>
  <si>
    <t>RSN3947_TOTTORI_SMNH01NS.AT2</t>
  </si>
  <si>
    <t>RSN3964_TOTTORI_TTR007NS.AT2</t>
  </si>
  <si>
    <t>RSN3965_TOTTORI_TTR008EW.AT2</t>
  </si>
  <si>
    <t>RSN3965_TOTTORI_TTR008NS.AT2</t>
  </si>
  <si>
    <t>RSN3966_TOTTORI_TTR009NS.AT2</t>
  </si>
  <si>
    <t>RSN3968_TOTTORI_TTRH02EW.AT2</t>
  </si>
  <si>
    <t>RSN3968_TOTTORI_TTRH02NS.AT2</t>
  </si>
  <si>
    <t>RSN3968_TOTTORI_TTRH02UD.AT2</t>
  </si>
  <si>
    <t>RSN4031_SANSIMEO_36695090.AT2</t>
  </si>
  <si>
    <t>RSN4040_BAM_BAM-L.AT2</t>
  </si>
  <si>
    <t>RSN4040_BAM_BAM-T.AT2</t>
  </si>
  <si>
    <t>RSN4040_BAM_BAM-V.AT2</t>
  </si>
  <si>
    <t>RSN407_COALINGA_D-OLC270.AT2</t>
  </si>
  <si>
    <t>RSN4070_PARK2004_JOAQU111.AT2</t>
  </si>
  <si>
    <t>RSN4097_PARK2004_SCN360.AT2</t>
  </si>
  <si>
    <t>RSN4098_PARK2004_C01090.AT2</t>
  </si>
  <si>
    <t>RSN4098_PARK2004_C01360.AT2</t>
  </si>
  <si>
    <t>RSN4100_PARK2004_C02090.AT2</t>
  </si>
  <si>
    <t>RSN4100_PARK2004_C02360.AT2</t>
  </si>
  <si>
    <t>RSN4102_PARK2004_C03360.AT2</t>
  </si>
  <si>
    <t>RSN4103_PARK2004_C04090.AT2</t>
  </si>
  <si>
    <t>RSN4107_PARK2004_COW090.AT2</t>
  </si>
  <si>
    <t>RSN4107_PARK2004_COW360.AT2</t>
  </si>
  <si>
    <t>RSN4115_PARK2004_PRK090.AT2</t>
  </si>
  <si>
    <t>RSN4115_PARK2004_PRK360.AT2</t>
  </si>
  <si>
    <t>RSN4116_PARK2004_Z14090.AT2</t>
  </si>
  <si>
    <t>RSN4116_PARK2004_Z14360.AT2</t>
  </si>
  <si>
    <t>RSN412_COALINGA_D-PVY045.AT2</t>
  </si>
  <si>
    <t>RSN4126_PARK2004_SC1090.AT2</t>
  </si>
  <si>
    <t>RSN4126_PARK2004_SC1360.AT2</t>
  </si>
  <si>
    <t>RSN415_COALINGA_D-TSM270.AT2</t>
  </si>
  <si>
    <t>RSN415_COALINGA_D-TSM360.AT2</t>
  </si>
  <si>
    <t>RSN4207_NIIGATA_NIG017NS.AT2</t>
  </si>
  <si>
    <t>RSN4208_NIIGATA_NIG018EW.AT2</t>
  </si>
  <si>
    <t>RSN4209_NIIGATA_NIG019EW.AT2</t>
  </si>
  <si>
    <t>RSN4209_NIIGATA_NIG019NS.AT2</t>
  </si>
  <si>
    <t>RSN4210_NIIGATA_NIG020NS.AT2</t>
  </si>
  <si>
    <t>RSN4211_NIIGATA_NIG021EW.AT2</t>
  </si>
  <si>
    <t>RSN4211_NIIGATA_NIG021NS.AT2</t>
  </si>
  <si>
    <t>RSN4218_NIIGATA_NIG028EW.AT2</t>
  </si>
  <si>
    <t>RSN4218_NIIGATA_NIG028NS.AT2</t>
  </si>
  <si>
    <t>RSN4219_NIIGATA_NIGH01EW.AT2</t>
  </si>
  <si>
    <t>RSN4219_NIIGATA_NIGH01NS.AT2</t>
  </si>
  <si>
    <t>RSN4228_NIIGATA_NIGH11EW.AT2</t>
  </si>
  <si>
    <t>RSN4228_NIIGATA_NIGH11NS.AT2</t>
  </si>
  <si>
    <t>RSN4352_UBMARCHE.P_A-NCR000.AT2</t>
  </si>
  <si>
    <t>RSN4451_MONTENE.GRO_BSO000.AT2</t>
  </si>
  <si>
    <t>RSN4451_MONTENE.GRO_BSO090.AT2</t>
  </si>
  <si>
    <t>RSN4456_MONTENE.GRO_PHO000.AT2</t>
  </si>
  <si>
    <t>RSN4458_MONTENE.GRO_ULO000.AT2</t>
  </si>
  <si>
    <t>RSN4458_MONTENE.GRO_ULO090.AT2</t>
  </si>
  <si>
    <t>RSN4480_L-AQUILA_GX066XTE.AT2</t>
  </si>
  <si>
    <t>RSN4480_L-AQUILA_GX066YLN.AT2</t>
  </si>
  <si>
    <t>RSN4481_L-AQUILA_FA030XTE.AT2</t>
  </si>
  <si>
    <t>RSN4481_L-AQUILA_FA030YLN.AT2</t>
  </si>
  <si>
    <t>RSN4482_L-AQUILA_CU104XTE.AT2</t>
  </si>
  <si>
    <t>RSN4483_L-AQUILA_AM043XTE.AT2</t>
  </si>
  <si>
    <t>RSN4483_L-AQUILA_AM043YLN.AT2</t>
  </si>
  <si>
    <t>RSN451_MORGAN_CYC195.AT2</t>
  </si>
  <si>
    <t>RSN451_MORGAN_CYC285.AT2</t>
  </si>
  <si>
    <t>RSN459_MORGAN_G06090.AT2</t>
  </si>
  <si>
    <t>RSN461_MORGAN_HVR240.AT2</t>
  </si>
  <si>
    <t>RSN4847_CHUETSU_65010EW.AT2</t>
  </si>
  <si>
    <t>RSN4847_CHUETSU_65010NS.AT2</t>
  </si>
  <si>
    <t>RSN4849_CHUETSU_65012EW.AT2</t>
  </si>
  <si>
    <t>RSN4849_CHUETSU_65012NS.AT2</t>
  </si>
  <si>
    <t>RSN4850_CHUETSU_65013EW.AT2</t>
  </si>
  <si>
    <t>RSN4850_CHUETSU_65013NS.AT2</t>
  </si>
  <si>
    <t>RSN4853_CHUETSU_65019EW.AT2</t>
  </si>
  <si>
    <t>RSN4853_CHUETSU_65019NS.AT2</t>
  </si>
  <si>
    <t>RSN4856_CHUETSU_65025EW.AT2</t>
  </si>
  <si>
    <t>RSN4856_CHUETSU_65025NS.AT2</t>
  </si>
  <si>
    <t>RSN4861_CHUETSU_65034EW.AT2</t>
  </si>
  <si>
    <t>RSN4861_CHUETSU_65034NS.AT2</t>
  </si>
  <si>
    <t>RSN4863_CHUETSU_65036EW.AT2</t>
  </si>
  <si>
    <t>RSN4863_CHUETSU_65036NS.AT2</t>
  </si>
  <si>
    <t>RSN4864_CHUETSU_65037NS.AT2</t>
  </si>
  <si>
    <t>RSN4865_CHUETSU_65038EW.AT2</t>
  </si>
  <si>
    <t>RSN4865_CHUETSU_65038NS.AT2</t>
  </si>
  <si>
    <t>RSN4866_CHUETSU_65039EW.AT2</t>
  </si>
  <si>
    <t>RSN4866_CHUETSU_65039NS.AT2</t>
  </si>
  <si>
    <t>RSN4868_CHUETSU_65041EW.AT2</t>
  </si>
  <si>
    <t>RSN4868_CHUETSU_65041NS.AT2</t>
  </si>
  <si>
    <t>RSN4873_CHUETSU_65056NS.AT2</t>
  </si>
  <si>
    <t>RSN4874_CHUETSU_65057EW.AT2</t>
  </si>
  <si>
    <t>RSN4874_CHUETSU_65057NS.AT2</t>
  </si>
  <si>
    <t>RSN4875_CHUETSU_65058EW.AT2</t>
  </si>
  <si>
    <t>RSN4875_CHUETSU_65058NS.AT2</t>
  </si>
  <si>
    <t>RSN4875_CHUETSU_65058UD.AT2</t>
  </si>
  <si>
    <t>RSN4876_CHUETSU_65059EW.AT2</t>
  </si>
  <si>
    <t>RSN4876_CHUETSU_65059NS.AT2</t>
  </si>
  <si>
    <t>RSN4879_CHUETSU_65084EW.AT2</t>
  </si>
  <si>
    <t>RSN4879_CHUETSU_65084NS.AT2</t>
  </si>
  <si>
    <t>RSN4886_CHUETSU_6CB51EW.AT2</t>
  </si>
  <si>
    <t>RSN4886_CHUETSU_6CB51NS.AT2</t>
  </si>
  <si>
    <t>RSN4894_CHUETSU_1-G1EW.AT2</t>
  </si>
  <si>
    <t>RSN4894_CHUETSU_1-G1NS.AT2</t>
  </si>
  <si>
    <t>RSN4894_CHUETSU_1-G1UD.AT2</t>
  </si>
  <si>
    <t>RSN4895_CHUETSU_5-G1EW.AT2</t>
  </si>
  <si>
    <t>RSN4895_CHUETSU_5-G1NS.AT2</t>
  </si>
  <si>
    <t>RSN4896_CHUETSU_SG01EW.AT2</t>
  </si>
  <si>
    <t>RSN4896_CHUETSU_SG01NS.AT2</t>
  </si>
  <si>
    <t>RSN4896_CHUETSU_SG01UD.AT2</t>
  </si>
  <si>
    <t>RSN495_NAHANNI_S1010.AT2</t>
  </si>
  <si>
    <t>RSN495_NAHANNI_S1280.AT2</t>
  </si>
  <si>
    <t>RSN495_NAHANNI_S1-UP.AT2</t>
  </si>
  <si>
    <t>RSN5264_CHUETSU_NIG018EW.AT2</t>
  </si>
  <si>
    <t>RSN5264_CHUETSU_NIG018NS.AT2</t>
  </si>
  <si>
    <t>RSN5265_CHUETSU_NIG019EW.AT2</t>
  </si>
  <si>
    <t>RSN527_PALMSPR_MVH045.AT2</t>
  </si>
  <si>
    <t>RSN527_PALMSPR_MVH135.AT2</t>
  </si>
  <si>
    <t>RSN529_PALMSPR_NPS210.AT2</t>
  </si>
  <si>
    <t>RSN540_PALMSPR_WWT180.AT2</t>
  </si>
  <si>
    <t>RSN540_PALMSPR_WWT270.AT2</t>
  </si>
  <si>
    <t>RSN5482_IWATE_AKTH04EW.AT2</t>
  </si>
  <si>
    <t>RSN5482_IWATE_AKTH04NS.AT2</t>
  </si>
  <si>
    <t>RSN5482_IWATE_AKTH04UD.AT2</t>
  </si>
  <si>
    <t>RSN558_CHALFANT.A_A-ZAK270.AT2</t>
  </si>
  <si>
    <t>RSN558_CHALFANT.A_A-ZAK360.AT2</t>
  </si>
  <si>
    <t>RSN564_GREECE_H-KAL-NS.AT2</t>
  </si>
  <si>
    <t>RSN5656_IWATE_IWTH24NS.AT2</t>
  </si>
  <si>
    <t>RSN5657_IWATE_IWTH25EW.AT2</t>
  </si>
  <si>
    <t>RSN5657_IWATE_IWTH25NS.AT2</t>
  </si>
  <si>
    <t>RSN5657_IWATE_IWTH25UD.AT2</t>
  </si>
  <si>
    <t>RSN5658_IWATE_IWTH26EW.AT2</t>
  </si>
  <si>
    <t>RSN5658_IWATE_IWTH26NS.AT2</t>
  </si>
  <si>
    <t>RSN5663_IWATE_MYG004EW.AT2</t>
  </si>
  <si>
    <t>RSN5663_IWATE_MYG004NS.AT2</t>
  </si>
  <si>
    <t>RSN5664_IWATE_MYG005EW.AT2</t>
  </si>
  <si>
    <t>RSN5664_IWATE_MYG005NS.AT2</t>
  </si>
  <si>
    <t>RSN568_SANSALV_GIC090.AT2</t>
  </si>
  <si>
    <t>RSN568_SANSALV_GIC180.AT2</t>
  </si>
  <si>
    <t>RSN569_SANSALV_NGI180.AT2</t>
  </si>
  <si>
    <t>RSN569_SANSALV_NGI270.AT2</t>
  </si>
  <si>
    <t>RSN5774_IWATE_54008NS.AT2</t>
  </si>
  <si>
    <t>RSN5780_IWATE_54015EW.AT2</t>
  </si>
  <si>
    <t>RSN5780_IWATE_54015NS.AT2</t>
  </si>
  <si>
    <t>RSN5810_IWATE_56362EW.AT2</t>
  </si>
  <si>
    <t>RSN5813_IWATE_44B71NS.AT2</t>
  </si>
  <si>
    <t>RSN5818_IWATE_48A61EW.AT2</t>
  </si>
  <si>
    <t>RSN5818_IWATE_48A61NS.AT2</t>
  </si>
  <si>
    <t>RSN5823_SIERRA.MEX_CHI000.AT2</t>
  </si>
  <si>
    <t>RSN5823_SIERRA.MEX_CHI090.AT2</t>
  </si>
  <si>
    <t>RSN5825_SIERRA.MEX_GEO000.AT2</t>
  </si>
  <si>
    <t>RSN5825_SIERRA.MEX_GEO090.AT2</t>
  </si>
  <si>
    <t>RSN5827_SIERRA.MEX_MDO000.AT2</t>
  </si>
  <si>
    <t>RSN5827_SIERRA.MEX_MDO090.AT2</t>
  </si>
  <si>
    <t>RSN5829_SIERRA.MEX_RII000.AT2</t>
  </si>
  <si>
    <t>RSN5829_SIERRA.MEX_RII090.AT2</t>
  </si>
  <si>
    <t>RSN5831_SIERRA.MEX_SAL000.AT2</t>
  </si>
  <si>
    <t>RSN5831_SIERRA.MEX_SAL090.AT2</t>
  </si>
  <si>
    <t>RSN5832_SIERRA.MEX_TAM000.AT2</t>
  </si>
  <si>
    <t>RSN5832_SIERRA.MEX_TAM090.AT2</t>
  </si>
  <si>
    <t>RSN5837_SIERRA.MEX_01711360.AT2</t>
  </si>
  <si>
    <t>RSN5837_SIERRA.MEX_01711-90.AT2</t>
  </si>
  <si>
    <t>RSN585_BAJA_CPE161.AT2</t>
  </si>
  <si>
    <t>RSN585_BAJA_CPE251.AT2</t>
  </si>
  <si>
    <t>RSN5975_SIERRA.MEX_CXO090.AT2</t>
  </si>
  <si>
    <t>RSN5975_SIERRA.MEX_CXO360.AT2</t>
  </si>
  <si>
    <t>RSN5985_SIERRA.MEX_EDA090.AT2</t>
  </si>
  <si>
    <t>RSN5991_SIERRA.MEX_E10230.AT2</t>
  </si>
  <si>
    <t>RSN5991_SIERRA.MEX_E10320.AT2</t>
  </si>
  <si>
    <t>RSN5992_SIERRA.MEX_E11090.AT2</t>
  </si>
  <si>
    <t>RSN5992_SIERRA.MEX_E11360.AT2</t>
  </si>
  <si>
    <t>RSN6_IMPVALL.I_I-ELC180.AT2</t>
  </si>
  <si>
    <t>RSN6_IMPVALL.I_I-ELC270.AT2</t>
  </si>
  <si>
    <t>RSN614_WHITTIER.A_A-BIR180.AT2</t>
  </si>
  <si>
    <t>RSN615_WHITTIER.A_A-DWN180.AT2</t>
  </si>
  <si>
    <t>RSN645_WHITTIER.A_A-OR2010.AT2</t>
  </si>
  <si>
    <t>RSN652_WHITTIER.A_A-DEL000.AT2</t>
  </si>
  <si>
    <t>RSN6877_JOSHUA_5294090.AT2</t>
  </si>
  <si>
    <t>RSN6886_DARFIELD_CACSN40E.AT2</t>
  </si>
  <si>
    <t>RSN6886_DARFIELD_CACSN50W.AT2</t>
  </si>
  <si>
    <t>RSN6887_DARFIELD_CBGSS01W.AT2</t>
  </si>
  <si>
    <t>RSN6888_DARFIELD_CCCCN26W.AT2</t>
  </si>
  <si>
    <t>RSN6888_DARFIELD_CCCCN64E.AT2</t>
  </si>
  <si>
    <t>RSN6889_DARFIELD_CHHCN01W.AT2</t>
  </si>
  <si>
    <t>RSN6890_DARFIELD_CMHSN10E.AT2</t>
  </si>
  <si>
    <t>RSN6893_DARFIELD_DFHSS17E.AT2</t>
  </si>
  <si>
    <t>RSN6897_DARFIELD_DSLCN27W.AT2</t>
  </si>
  <si>
    <t>RSN6897_DARFIELD_DSLCN63E.AT2</t>
  </si>
  <si>
    <t>RSN6906_DARFIELD_GDLCN55W.AT2</t>
  </si>
  <si>
    <t>RSN6906_DARFIELD_GDLCS35W.AT2</t>
  </si>
  <si>
    <t>RSN6906_DARFIELD_GDLCUP.AT2</t>
  </si>
  <si>
    <t>RSN6911_DARFIELD_HORCN18E.AT2</t>
  </si>
  <si>
    <t>RSN6911_DARFIELD_HORCS72E.AT2</t>
  </si>
  <si>
    <t>RSN6911_DARFIELD_HORCUP.AT2</t>
  </si>
  <si>
    <t>RSN6915_DARFIELD_HVSCS26W.AT2</t>
  </si>
  <si>
    <t>RSN692_WHITTIER.A_A-EJS048.AT2</t>
  </si>
  <si>
    <t>RSN692_WHITTIER.A_A-EJS318.AT2</t>
  </si>
  <si>
    <t>RSN6927_DARFIELD_LINCN23E.AT2</t>
  </si>
  <si>
    <t>RSN6927_DARFIELD_LINCN67W.AT2</t>
  </si>
  <si>
    <t>RSN6927_DARFIELD_LINCUP.AT2</t>
  </si>
  <si>
    <t>RSN6928_DARFIELD_LPCCS10E.AT2</t>
  </si>
  <si>
    <t>RSN6942_DARFIELD_NNBSS13E.AT2</t>
  </si>
  <si>
    <t>RSN6952_DARFIELD_PPHSS33W.AT2</t>
  </si>
  <si>
    <t>RSN6952_DARFIELD_PPHSS57E.AT2</t>
  </si>
  <si>
    <t>RSN6953_DARFIELD_PRPCS.AT2</t>
  </si>
  <si>
    <t>RSN6959_DARFIELD_REHSN02E.AT2</t>
  </si>
  <si>
    <t>RSN6960_DARFIELD_RHSCN86W.AT2</t>
  </si>
  <si>
    <t>RSN6960_DARFIELD_RHSCS04W.AT2</t>
  </si>
  <si>
    <t>RSN6962_DARFIELD_ROLCS29E.AT2</t>
  </si>
  <si>
    <t>RSN6962_DARFIELD_ROLCS61W.AT2</t>
  </si>
  <si>
    <t>RSN6966_DARFIELD_SHLCS40W.AT2</t>
  </si>
  <si>
    <t>RSN6966_DARFIELD_SHLCS50E.AT2</t>
  </si>
  <si>
    <t>RSN6969_DARFIELD_SMTCN88W.AT2</t>
  </si>
  <si>
    <t>RSN6969_DARFIELD_SMTCS02W.AT2</t>
  </si>
  <si>
    <t>RSN6975_DARFIELD_TPLCN27W.AT2</t>
  </si>
  <si>
    <t>RSN6975_DARFIELD_TPLCS63W.AT2</t>
  </si>
  <si>
    <t>RSN721_SUPER.B_B-ICC000.AT2</t>
  </si>
  <si>
    <t>RSN721_SUPER.B_B-ICC090.AT2</t>
  </si>
  <si>
    <t>RSN728_SUPER.B_B-WSM180.AT2</t>
  </si>
  <si>
    <t>RSN729_SUPER.B_B-IVW090.AT2</t>
  </si>
  <si>
    <t>RSN729_SUPER.B_B-IVW360.AT2</t>
  </si>
  <si>
    <t>RSN737_LOMAP_AGW000.AT2</t>
  </si>
  <si>
    <t>RSN741_LOMAP_BRN000.AT2</t>
  </si>
  <si>
    <t>RSN741_LOMAP_BRN090.AT2</t>
  </si>
  <si>
    <t>RSN752_LOMAP_CAP000.AT2</t>
  </si>
  <si>
    <t>RSN753_LOMAP_CLS000.AT2</t>
  </si>
  <si>
    <t>RSN753_LOMAP_CLS090.AT2</t>
  </si>
  <si>
    <t>RSN755_LOMAP_CYC285.AT2</t>
  </si>
  <si>
    <t>RSN763_LOMAP_GIL067.AT2</t>
  </si>
  <si>
    <t>RSN764_LOMAP_GOF160.AT2</t>
  </si>
  <si>
    <t>RSN765_LOMAP_G01000.AT2</t>
  </si>
  <si>
    <t>RSN765_LOMAP_G01090.AT2</t>
  </si>
  <si>
    <t>RSN766_LOMAP_G02000.AT2</t>
  </si>
  <si>
    <t>RSN766_LOMAP_G02090.AT2</t>
  </si>
  <si>
    <t>RSN767_LOMAP_G03000.AT2</t>
  </si>
  <si>
    <t>RSN767_LOMAP_G03090.AT2</t>
  </si>
  <si>
    <t>RSN768_LOMAP_G04000.AT2</t>
  </si>
  <si>
    <t>RSN768_LOMAP_G04090.AT2</t>
  </si>
  <si>
    <t>RSN77_SFERN_PUL164.AT2</t>
  </si>
  <si>
    <t>RSN77_SFERN_PUL254.AT2</t>
  </si>
  <si>
    <t>RSN77_SFERN_PULDWN.AT2</t>
  </si>
  <si>
    <t>RSN776_LOMAP_HSP000.AT2</t>
  </si>
  <si>
    <t>RSN776_LOMAP_HSP090.AT2</t>
  </si>
  <si>
    <t>RSN777_LOMAP_HCH090.AT2</t>
  </si>
  <si>
    <t>RSN777_LOMAP_HCH180.AT2</t>
  </si>
  <si>
    <t>RSN778_LOMAP_HDA165.AT2</t>
  </si>
  <si>
    <t>RSN778_LOMAP_HDA255.AT2</t>
  </si>
  <si>
    <t>RSN779_LOMAP_LGP000.AT2</t>
  </si>
  <si>
    <t>RSN779_LOMAP_LGP090.AT2</t>
  </si>
  <si>
    <t>RSN779_LOMAP_LGP-UP.AT2</t>
  </si>
  <si>
    <t>RSN802_LOMAP_STG000.AT2</t>
  </si>
  <si>
    <t>RSN802_LOMAP_STG090.AT2</t>
  </si>
  <si>
    <t>RSN806_LOMAP_SVL270.AT2</t>
  </si>
  <si>
    <t>RSN806_LOMAP_SVL360.AT2</t>
  </si>
  <si>
    <t>RSN8063_CCHURCH_CBGSN89W.AT2</t>
  </si>
  <si>
    <t>RSN8063_CCHURCH_CBGSS01W.AT2</t>
  </si>
  <si>
    <t>RSN8064_CCHURCH_CCCCN26W.AT2</t>
  </si>
  <si>
    <t>RSN8064_CCHURCH_CCCCN64E.AT2</t>
  </si>
  <si>
    <t>RSN8066_CCHURCH_CHHCN01W.AT2</t>
  </si>
  <si>
    <t>RSN8066_CCHURCH_CHHCS89W.AT2</t>
  </si>
  <si>
    <t>RSN8067_CCHURCH_CMHSN10E.AT2</t>
  </si>
  <si>
    <t>RSN8067_CCHURCH_CMHSS80E.AT2</t>
  </si>
  <si>
    <t>RSN8090_CCHURCH_HPSCS86W.AT2</t>
  </si>
  <si>
    <t>RSN8090_CCHURCH_HPSCUP.AT2</t>
  </si>
  <si>
    <t>RSN811_LOMAP_WAH090.AT2</t>
  </si>
  <si>
    <t>RSN8118_CCHURCH_PPHSS33W.AT2</t>
  </si>
  <si>
    <t>RSN8118_CCHURCH_PPHSS57E.AT2</t>
  </si>
  <si>
    <t>RSN8119_CCHURCH_PRPCS.AT2</t>
  </si>
  <si>
    <t>RSN8119_CCHURCH_PRPCUP.AT2</t>
  </si>
  <si>
    <t>RSN8119_CCHURCH_PRPCW.AT2</t>
  </si>
  <si>
    <t>RSN8123_CCHURCH_REHSN02E.AT2</t>
  </si>
  <si>
    <t>RSN8123_CCHURCH_REHSS88E.AT2</t>
  </si>
  <si>
    <t>RSN8124_CCHURCH_RHSCN86W.AT2</t>
  </si>
  <si>
    <t>RSN8130_CCHURCH_SHLCS40W.AT2</t>
  </si>
  <si>
    <t>RSN8130_CCHURCH_SHLCS50E.AT2</t>
  </si>
  <si>
    <t>RSN8134_CCHURCH_SMTCN88W.AT2</t>
  </si>
  <si>
    <t>RSN8157_CCHURCH_HVSCS26W.AT2</t>
  </si>
  <si>
    <t>RSN8157_CCHURCH_HVSCS64E.AT2</t>
  </si>
  <si>
    <t>RSN8157_CCHURCH_HVSCUP.AT2</t>
  </si>
  <si>
    <t>RSN8158_CCHURCH_LPCCN10W.AT2</t>
  </si>
  <si>
    <t>RSN8158_CCHURCH_LPCCS80W.AT2</t>
  </si>
  <si>
    <t>RSN8161_SIERRA.MEX_E12090.AT2</t>
  </si>
  <si>
    <t>RSN8161_SIERRA.MEX_E12360.AT2</t>
  </si>
  <si>
    <t>RSN8164_DUZCE_487-NS.AT2</t>
  </si>
  <si>
    <t>RSN8165_DUZCE_496-EW.AT2</t>
  </si>
  <si>
    <t>RSN8165_DUZCE_496-NS.AT2</t>
  </si>
  <si>
    <t>RSN821_ERZINCAN_ERZ-EW.AT2</t>
  </si>
  <si>
    <t>RSN821_ERZINCAN_ERZ-NS.AT2</t>
  </si>
  <si>
    <t>RSN825_CAPEMEND_CPM000.AT2</t>
  </si>
  <si>
    <t>RSN825_CAPEMEND_CPM090.AT2</t>
  </si>
  <si>
    <t>RSN825_CAPEMEND_CPM-UP.AT2</t>
  </si>
  <si>
    <t>RSN828_CAPEMEND_PET000.AT2</t>
  </si>
  <si>
    <t>RSN828_CAPEMEND_PET090.AT2</t>
  </si>
  <si>
    <t>RSN848_LANDERS_CLW-TR.AT2</t>
  </si>
  <si>
    <t>RSN8606_SIERRA.MEX_CIWESHNE.AT2</t>
  </si>
  <si>
    <t>RSN8606_SIERRA.MEX_CIWESHNN.AT2</t>
  </si>
  <si>
    <t>RSN864_LANDERS_JOS090.AT2</t>
  </si>
  <si>
    <t>RSN879_LANDERS_LCN260.AT2</t>
  </si>
  <si>
    <t>RSN879_LANDERS_LCN-UP.AT2</t>
  </si>
  <si>
    <t>RSN900_LANDERS_YER270.AT2</t>
  </si>
  <si>
    <t>RSN901_BIGBEAR_BLC360.AT2</t>
  </si>
  <si>
    <t>RSN949_NORTHR_ARL090.AT2</t>
  </si>
  <si>
    <t>RSN95_MANAGUA_A-ESO180.AT2</t>
  </si>
  <si>
    <t>RSN952_NORTHR_MU2125.AT2</t>
  </si>
  <si>
    <t>RSN953_NORTHR_MUL009.AT2</t>
  </si>
  <si>
    <t>RSN953_NORTHR_MUL279.AT2</t>
  </si>
  <si>
    <t>RSN959_NORTHR_CNP106.AT2</t>
  </si>
  <si>
    <t>RSN959_NORTHR_CNP196.AT2</t>
  </si>
  <si>
    <t>RSN960_NORTHR_LOS000.AT2</t>
  </si>
  <si>
    <t>RSN960_NORTHR_LOS270.AT2</t>
  </si>
  <si>
    <t>RSN963_NORTHR_ORR090.AT2</t>
  </si>
  <si>
    <t>RSN963_NORTHR_ORR360.AT2</t>
  </si>
  <si>
    <t>RSN982_NORTHR_JEN022.AT2</t>
  </si>
  <si>
    <t>RSN982_NORTHR_JEN292.AT2</t>
  </si>
  <si>
    <t>RSN982_NORTHR_JEN-UP.AT2</t>
  </si>
  <si>
    <t>RSN983_NORTHR_JGB022.AT2</t>
  </si>
  <si>
    <t>RSN983_NORTHR_JGB292.AT2</t>
  </si>
  <si>
    <t>RSN989_NORTHR_CHL160.AT2</t>
  </si>
  <si>
    <t>zhai-btws</t>
  </si>
  <si>
    <t>baker-btws</t>
  </si>
  <si>
    <t>D</t>
  </si>
  <si>
    <t>C</t>
  </si>
  <si>
    <t>A</t>
  </si>
  <si>
    <t>B</t>
  </si>
  <si>
    <t>F</t>
  </si>
  <si>
    <t>E</t>
  </si>
  <si>
    <t>zhai-baker-btws</t>
  </si>
  <si>
    <t>我是baker是zhai是</t>
  </si>
  <si>
    <t>我是baker不是zhai不是</t>
  </si>
  <si>
    <t>我不是baker是zhai是</t>
  </si>
  <si>
    <t>原始信号峰值</t>
  </si>
  <si>
    <t>提取脉冲信号峰值</t>
  </si>
  <si>
    <t>Tp</t>
  </si>
  <si>
    <t>脉冲时间</t>
  </si>
  <si>
    <t>能量比值</t>
  </si>
  <si>
    <t>阈值</t>
  </si>
  <si>
    <t>Tp_zhai</t>
  </si>
  <si>
    <t>Tp_Sv</t>
  </si>
  <si>
    <t>Tp_BAKER</t>
  </si>
  <si>
    <t>late</t>
  </si>
  <si>
    <t>PI</t>
  </si>
  <si>
    <t>RSN316_WESMORL_PTS225.AT2</t>
    <phoneticPr fontId="2" type="noConversion"/>
  </si>
  <si>
    <t>RSN1491_CHICHI_TCU051-N.AT2</t>
    <phoneticPr fontId="2" type="noConversion"/>
  </si>
  <si>
    <t>RSN1550_CHICHI_TCU136-W.AT2</t>
    <phoneticPr fontId="2" type="noConversion"/>
  </si>
  <si>
    <t>RSN1482_CHICHI_TCU039-E.AT2</t>
    <phoneticPr fontId="2" type="noConversion"/>
  </si>
  <si>
    <t>RSN1488_CHICHI_TCU048-N.AT2</t>
    <phoneticPr fontId="2" type="noConversion"/>
  </si>
  <si>
    <t>RSN1527_CHICHI_TCU100-N.AT2</t>
    <phoneticPr fontId="2" type="noConversion"/>
  </si>
  <si>
    <t>RSN6975_DARFIELD_TPLCN27W.AT2</t>
    <phoneticPr fontId="2" type="noConversion"/>
  </si>
  <si>
    <t>RSN185_IMPVALL.H_H-HVP315.AT2</t>
    <phoneticPr fontId="2" type="noConversion"/>
  </si>
  <si>
    <t>RSN1502_CHICHI_TCU064-E.AT2</t>
    <phoneticPr fontId="2" type="noConversion"/>
  </si>
  <si>
    <t>baker是zhai是</t>
  </si>
  <si>
    <t>baker不是zhai不是</t>
  </si>
  <si>
    <t>baker不是zhai是</t>
  </si>
  <si>
    <t>baker是zhai不是</t>
  </si>
  <si>
    <t>baker模糊zhai是</t>
  </si>
  <si>
    <t>type</t>
    <phoneticPr fontId="2" type="noConversion"/>
  </si>
  <si>
    <t>name</t>
    <phoneticPr fontId="2" type="noConversion"/>
  </si>
  <si>
    <t>ep</t>
    <phoneticPr fontId="2" type="noConversion"/>
  </si>
  <si>
    <t>PM_Name</t>
  </si>
  <si>
    <t>PGV</t>
  </si>
  <si>
    <t>Er-1</t>
  </si>
  <si>
    <t>Er-2</t>
  </si>
  <si>
    <t>pulse_type</t>
  </si>
  <si>
    <t>RSN1198_CHICHI_CHY029-N.AT2</t>
    <phoneticPr fontId="2" type="noConversion"/>
  </si>
  <si>
    <t>baker模糊zhai不是</t>
  </si>
  <si>
    <t>pi定义</t>
    <phoneticPr fontId="2" type="noConversion"/>
  </si>
  <si>
    <t>Ermax</t>
    <phoneticPr fontId="2" type="noConversion"/>
  </si>
  <si>
    <t>RSN1617_DUZCE_375-N.AT2</t>
    <phoneticPr fontId="2" type="noConversion"/>
  </si>
  <si>
    <t>RSN1507_CHICHI_TCU071-E.AT2</t>
    <phoneticPr fontId="2" type="noConversion"/>
  </si>
  <si>
    <t>RSN160_IMPVALL.H_H-BCR230.AT2</t>
    <phoneticPr fontId="2" type="noConversion"/>
  </si>
  <si>
    <t>RSN1508_CHICHI_TCU072-E.AT2</t>
    <phoneticPr fontId="2" type="noConversion"/>
  </si>
  <si>
    <t>RSN1051_NORTHR_PUL104.AT2</t>
    <phoneticPr fontId="2" type="noConversion"/>
  </si>
  <si>
    <t>RSN1503_CHICHI_TCU065-N.AT2</t>
    <phoneticPr fontId="2" type="noConversion"/>
  </si>
  <si>
    <t>RSN316_WESMORL_PTS315.AT2</t>
    <phoneticPr fontId="2" type="noConversion"/>
  </si>
  <si>
    <t>RSN6952_DARFIELD_PPHSS33W.AT2</t>
    <phoneticPr fontId="2" type="noConversion"/>
  </si>
  <si>
    <t>RSN1506_CHICHI_TCU070-E.AT2</t>
    <phoneticPr fontId="2" type="noConversion"/>
  </si>
  <si>
    <t>RSN181_IMPVALL.H_H-E06230.AT2</t>
    <phoneticPr fontId="2" type="noConversion"/>
  </si>
  <si>
    <t>RSN6969_DARFIELD_SMTCS02W.AT2</t>
    <phoneticPr fontId="2" type="noConversion"/>
  </si>
  <si>
    <t>RSN6962_DARFIELD_ROLCS61W.AT2</t>
    <phoneticPr fontId="2" type="noConversion"/>
  </si>
  <si>
    <t>RSN8157_CCHURCH_HVSCUP.AT2</t>
    <phoneticPr fontId="2" type="noConversion"/>
  </si>
  <si>
    <t>RSN183_IMPVALL.H_H-E08140.AT2</t>
    <phoneticPr fontId="2" type="noConversion"/>
  </si>
  <si>
    <t>RSN1545_CHICHI_TCU120-N.AT2</t>
    <phoneticPr fontId="2" type="noConversion"/>
  </si>
  <si>
    <t>RSN8067_CCHURCH_CMHSS80E.AT2</t>
    <phoneticPr fontId="2" type="noConversion"/>
  </si>
  <si>
    <t>RSN1116_KOBE_SHI000.AT2</t>
    <phoneticPr fontId="2" type="noConversion"/>
  </si>
  <si>
    <t>RSN2734_CHICHI.04_CHY074E.AT2</t>
    <phoneticPr fontId="2" type="noConversion"/>
  </si>
  <si>
    <t>RSN806_LOMAP_SVL270.AT2</t>
    <phoneticPr fontId="2" type="noConversion"/>
  </si>
  <si>
    <t>RSN6906_DARFIELD_GDLCUP.AT2</t>
    <phoneticPr fontId="2" type="noConversion"/>
  </si>
  <si>
    <t>RSN959_NORTHR_CNP196.AT2</t>
    <phoneticPr fontId="2" type="noConversion"/>
  </si>
  <si>
    <t>RSN558_CHALFANT.A_A-ZAK360.AT2</t>
    <phoneticPr fontId="2" type="noConversion"/>
  </si>
  <si>
    <t>RSN367_COALINGA.H_H-PVB045.AT2</t>
    <phoneticPr fontId="2" type="noConversion"/>
  </si>
  <si>
    <t>RSN777_LOMAP_HCH090.AT2</t>
    <phoneticPr fontId="2" type="noConversion"/>
  </si>
  <si>
    <t>RSN768_LOMAP_G04090.AT2</t>
    <phoneticPr fontId="2" type="noConversion"/>
  </si>
  <si>
    <t>RSN4875_CHUETSU_65058NS.AT2</t>
    <phoneticPr fontId="2" type="noConversion"/>
  </si>
  <si>
    <t>RSN1495_CHICHI_TCU055-N.AT2</t>
    <phoneticPr fontId="2" type="noConversion"/>
  </si>
  <si>
    <t>RSN3968_TOTTORI_TTRH02UD.AT2</t>
    <phoneticPr fontId="2" type="noConversion"/>
  </si>
  <si>
    <t>RSN1546_CHICHI_TCU122-N.AT2</t>
    <phoneticPr fontId="2" type="noConversion"/>
  </si>
  <si>
    <t>RSN6969_DARFIELD_SMTCN88W.AT2</t>
    <phoneticPr fontId="2" type="noConversion"/>
  </si>
  <si>
    <t>RSN4107_PARK2004_COW090.AT2</t>
    <phoneticPr fontId="2" type="noConversion"/>
  </si>
  <si>
    <t>RSN1197_CHICHI_CHY028-E.AT2</t>
    <phoneticPr fontId="2" type="noConversion"/>
  </si>
  <si>
    <t>RSN1087_NORTHR_TAR090.AT2</t>
    <phoneticPr fontId="2" type="noConversion"/>
  </si>
  <si>
    <t>RSN1529_CHICHI_TCU102-N.AT2</t>
    <phoneticPr fontId="2" type="noConversion"/>
  </si>
  <si>
    <t>RSN1494_CHICHI_TCU054-V.AT2</t>
    <phoneticPr fontId="2" type="noConversion"/>
  </si>
  <si>
    <t>RSN1535_CHICHI_TCU109-N.AT2</t>
    <phoneticPr fontId="2" type="noConversion"/>
  </si>
  <si>
    <t>RSN1549_CHICHI_TCU129-N.AT2</t>
    <phoneticPr fontId="2" type="noConversion"/>
  </si>
  <si>
    <t>RSN1203_CHICHI_CHY036-N.AT2</t>
    <phoneticPr fontId="2" type="noConversion"/>
  </si>
  <si>
    <t>RSN1063_NORTHR_RRS-UP.AT2</t>
    <phoneticPr fontId="2" type="noConversion"/>
  </si>
  <si>
    <t>RSN963_NORTHR_ORR090.AT2</t>
    <phoneticPr fontId="2" type="noConversion"/>
  </si>
  <si>
    <t>RSN1197_CHICHI_CHY028-N.AT2</t>
    <phoneticPr fontId="2" type="noConversion"/>
  </si>
  <si>
    <t>RSN3473_CHICHI.06_TCU078N.AT2</t>
    <phoneticPr fontId="2" type="noConversion"/>
  </si>
  <si>
    <t>RSN1052_NORTHR_PKC360.AT2</t>
    <phoneticPr fontId="2" type="noConversion"/>
  </si>
  <si>
    <t>RSN8158_CCHURCH_LPCCS80W.AT2</t>
    <phoneticPr fontId="2" type="noConversion"/>
  </si>
  <si>
    <t>RSN765_LOMAP_G01000.AT2</t>
    <phoneticPr fontId="2" type="noConversion"/>
  </si>
  <si>
    <t>RSN1509_CHICHI_TCU074-E.AT2</t>
    <phoneticPr fontId="2" type="noConversion"/>
  </si>
  <si>
    <t>RSN6893_DARFIELD_DFHSS17E.AT2</t>
    <phoneticPr fontId="2" type="noConversion"/>
  </si>
  <si>
    <t>RSN8063_CCHURCH_CBGSS01W.AT2</t>
    <phoneticPr fontId="2" type="noConversion"/>
  </si>
  <si>
    <t>RSN6960_DARFIELD_RHSCN86W.AT2</t>
    <phoneticPr fontId="2" type="noConversion"/>
  </si>
  <si>
    <t>RSN1246_CHICHI_CHY104-V.AT2</t>
    <phoneticPr fontId="2" type="noConversion"/>
  </si>
  <si>
    <t>RSN3750_CAPEMEND_LFS360.AT2</t>
    <phoneticPr fontId="2" type="noConversion"/>
  </si>
  <si>
    <t>RSN776_LOMAP_HSP000.AT2</t>
    <phoneticPr fontId="2" type="noConversion"/>
  </si>
  <si>
    <t>pi=2</t>
  </si>
  <si>
    <t>pi=2</t>
    <phoneticPr fontId="2" type="noConversion"/>
  </si>
  <si>
    <t>pi=1</t>
  </si>
  <si>
    <t>pi=1</t>
    <phoneticPr fontId="2" type="noConversion"/>
  </si>
  <si>
    <t>pi=0</t>
  </si>
  <si>
    <t>pi=0</t>
    <phoneticPr fontId="2" type="noConversion"/>
  </si>
  <si>
    <t>baker是我是1</t>
  </si>
  <si>
    <t>baker不是我是0</t>
  </si>
  <si>
    <t>baker不是我是2</t>
  </si>
  <si>
    <t>baker是我是2</t>
  </si>
  <si>
    <t>baker模糊我是1</t>
  </si>
  <si>
    <t>baker不是我是1</t>
  </si>
  <si>
    <t>baker模糊我是0</t>
  </si>
  <si>
    <t>baker模糊我是2</t>
  </si>
  <si>
    <t>baker是我是0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</si>
  <si>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</si>
  <si>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</si>
  <si>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</si>
  <si>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</si>
  <si>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</si>
  <si>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</si>
  <si>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zhai是我是1</t>
  </si>
  <si>
    <t>zhai模糊我是0</t>
  </si>
  <si>
    <t>zhai是我是2</t>
  </si>
  <si>
    <t>zhai模糊我是2</t>
  </si>
  <si>
    <t>zhai是我是0</t>
  </si>
  <si>
    <t>zhai模糊我是1</t>
  </si>
  <si>
    <t>H</t>
    <phoneticPr fontId="2" type="noConversion"/>
  </si>
  <si>
    <t>I</t>
    <phoneticPr fontId="2" type="noConversion"/>
  </si>
  <si>
    <t>J1</t>
    <phoneticPr fontId="2" type="noConversion"/>
  </si>
  <si>
    <t>J2</t>
    <phoneticPr fontId="2" type="noConversion"/>
  </si>
  <si>
    <t>K1</t>
    <phoneticPr fontId="2" type="noConversion"/>
  </si>
  <si>
    <t>K2</t>
    <phoneticPr fontId="2" type="noConversion"/>
  </si>
  <si>
    <t>bz是我是1</t>
  </si>
  <si>
    <t>bz模糊我是1</t>
  </si>
  <si>
    <t>bz是我是2</t>
  </si>
  <si>
    <t>bz模糊我是2</t>
  </si>
  <si>
    <t>bz是我是0</t>
  </si>
  <si>
    <t>RSN1182_CHICHI_CHY006-W.AT2</t>
    <phoneticPr fontId="2" type="noConversion"/>
  </si>
  <si>
    <t>RSN1182_CHICHI_CHY006-W.AT2</t>
    <phoneticPr fontId="2" type="noConversion"/>
  </si>
  <si>
    <t>Tp714</t>
    <phoneticPr fontId="2" type="noConversion"/>
  </si>
  <si>
    <t>Tp之前</t>
    <phoneticPr fontId="2" type="noConversion"/>
  </si>
  <si>
    <t>Ermax</t>
  </si>
  <si>
    <t>ER1+2</t>
    <phoneticPr fontId="2" type="noConversion"/>
  </si>
  <si>
    <t>零</t>
    <phoneticPr fontId="2" type="noConversion"/>
  </si>
  <si>
    <t>一</t>
    <phoneticPr fontId="2" type="noConversion"/>
  </si>
  <si>
    <t>二</t>
    <phoneticPr fontId="2" type="noConversion"/>
  </si>
  <si>
    <t>RSN1004_NORTHR_SPV360</t>
  </si>
  <si>
    <t>RSN1044_NORTHR_NWH-UP</t>
  </si>
  <si>
    <t>RSN1049_NORTHR_SUN190</t>
  </si>
  <si>
    <t>RSN1051_NORTHR_PUL104</t>
  </si>
  <si>
    <t>RSN1052_NORTHR_PKC090</t>
  </si>
  <si>
    <t>RSN1080_NORTHR_KAT000</t>
  </si>
  <si>
    <t>RSN1080_NORTHR_KAT090</t>
  </si>
  <si>
    <t>RSN1082_NORTHR_RO3090</t>
  </si>
  <si>
    <t>RSN1087_NORTHR_TAR090</t>
  </si>
  <si>
    <t>RSN1087_NORTHR_TAR360</t>
  </si>
  <si>
    <t>RSN1087_NORTHR_TAR-UP</t>
  </si>
  <si>
    <t>RSN1101_KOBE_AMA000</t>
  </si>
  <si>
    <t>RSN1101_KOBE_AMA090</t>
  </si>
  <si>
    <t>RSN1104_KOBE_FKS000</t>
  </si>
  <si>
    <t>RSN1104_KOBE_FKS090</t>
  </si>
  <si>
    <t>RSN1106_KOBE_KJM000</t>
  </si>
  <si>
    <t>RSN1111_KOBE_NIS000</t>
  </si>
  <si>
    <t>RSN1111_KOBE_NIS090</t>
  </si>
  <si>
    <t>RSN1141_DINAR_DIN090</t>
  </si>
  <si>
    <t>RSN1180_CHICHI_CHY002-W</t>
  </si>
  <si>
    <t>RSN1182_CHICHI_CHY006-N</t>
  </si>
  <si>
    <t>RSN1194_CHICHI_CHY025-E</t>
  </si>
  <si>
    <t>RSN1194_CHICHI_CHY025-N</t>
  </si>
  <si>
    <t>RSN1195_CHICHI_CHY026-E</t>
  </si>
  <si>
    <t>RSN1197_CHICHI_CHY028-E</t>
  </si>
  <si>
    <t>RSN1198_CHICHI_CHY029-E</t>
  </si>
  <si>
    <t>RSN1201_CHICHI_CHY034-N</t>
  </si>
  <si>
    <t>RSN1201_CHICHI_CHY034-W</t>
  </si>
  <si>
    <t>RSN1202_CHICHI_CHY035-N</t>
  </si>
  <si>
    <t>RSN1203_CHICHI_CHY036-E</t>
  </si>
  <si>
    <t>RSN1203_CHICHI_CHY036-N</t>
  </si>
  <si>
    <t>RSN1205_CHICHI_CHY041-N</t>
  </si>
  <si>
    <t>RSN1227_CHICHI_CHY074-E</t>
  </si>
  <si>
    <t>RSN1231_CHICHI_CHY080-V</t>
  </si>
  <si>
    <t>RSN1238_CHICHI_CHY092-N</t>
  </si>
  <si>
    <t>RSN1246_CHICHI_CHY104-N</t>
  </si>
  <si>
    <t>RSN1246_CHICHI_CHY104-V</t>
  </si>
  <si>
    <t>RSN1246_CHICHI_CHY104-W</t>
  </si>
  <si>
    <t>RSN143_TABAS_TAB-V1</t>
  </si>
  <si>
    <t>RSN1484_CHICHI_TCU042-N</t>
  </si>
  <si>
    <t>RSN1485_CHICHI_TCU045-N</t>
  </si>
  <si>
    <t>RSN1495_CHICHI_TCU055-E</t>
  </si>
  <si>
    <t>RSN1500_CHICHI_TCU061-N</t>
  </si>
  <si>
    <t>RSN1502_CHICHI_TCU064-V</t>
  </si>
  <si>
    <t>RSN1503_CHICHI_TCU065-N</t>
  </si>
  <si>
    <t>RSN1504_CHICHI_TCU067-N</t>
  </si>
  <si>
    <t>RSN1506_CHICHI_TCU070-E</t>
  </si>
  <si>
    <t>RSN1507_CHICHI_TCU071-E</t>
  </si>
  <si>
    <t>RSN1507_CHICHI_TCU071-N</t>
  </si>
  <si>
    <t>RSN1508_CHICHI_TCU072-E</t>
  </si>
  <si>
    <t>RSN1508_CHICHI_TCU072-N</t>
  </si>
  <si>
    <t>RSN1509_CHICHI_TCU074-E</t>
  </si>
  <si>
    <t>RSN1509_CHICHI_TCU074-N</t>
  </si>
  <si>
    <t>RSN1510_CHICHI_TCU075-N</t>
  </si>
  <si>
    <t>RSN1511_CHICHI_TCU076-N</t>
  </si>
  <si>
    <t>RSN1511_CHICHI_TCU076-V</t>
  </si>
  <si>
    <t>RSN1512_CHICHI_TCU078-E</t>
  </si>
  <si>
    <t>RSN1512_CHICHI_TCU078-N</t>
  </si>
  <si>
    <t>RSN1513_CHICHI_TCU079-E</t>
  </si>
  <si>
    <t>RSN1513_CHICHI_TCU079-N</t>
  </si>
  <si>
    <t>RSN1517_CHICHI_TCU084-E</t>
  </si>
  <si>
    <t>RSN1517_CHICHI_TCU084-N</t>
  </si>
  <si>
    <t>RSN1521_CHICHI_TCU089-E</t>
  </si>
  <si>
    <t>RSN1521_CHICHI_TCU089-N</t>
  </si>
  <si>
    <t>RSN1529_CHICHI_TCU102-N</t>
  </si>
  <si>
    <t>RSN1533_CHICHI_TCU106-N</t>
  </si>
  <si>
    <t>RSN1534_CHICHI_TCU107-E</t>
  </si>
  <si>
    <t>RSN1534_CHICHI_TCU107-N</t>
  </si>
  <si>
    <t>RSN1535_CHICHI_TCU109-N</t>
  </si>
  <si>
    <t>RSN1536_CHICHI_TCU110-E</t>
  </si>
  <si>
    <t>RSN1536_CHICHI_TCU110-N</t>
  </si>
  <si>
    <t>RSN1536_CHICHI_TCU110-V</t>
  </si>
  <si>
    <t>RSN1537_CHICHI_TCU111-N</t>
  </si>
  <si>
    <t>RSN1538_CHICHI_TCU112-E</t>
  </si>
  <si>
    <t>RSN1538_CHICHI_TCU112-N</t>
  </si>
  <si>
    <t>RSN1540_CHICHI_TCU115-N</t>
  </si>
  <si>
    <t>RSN1541_CHICHI_TCU116-N</t>
  </si>
  <si>
    <t>RSN1541_CHICHI_TCU116-V</t>
  </si>
  <si>
    <t>RSN1543_CHICHI_TCU118-N</t>
  </si>
  <si>
    <t>RSN1545_CHICHI_TCU120-E</t>
  </si>
  <si>
    <t>RSN1545_CHICHI_TCU120-V</t>
  </si>
  <si>
    <t>RSN1546_CHICHI_TCU122-N</t>
  </si>
  <si>
    <t>RSN1547_CHICHI_TCU123-E</t>
  </si>
  <si>
    <t>RSN1547_CHICHI_TCU123-N</t>
  </si>
  <si>
    <t>RSN1549_CHICHI_TCU129-E</t>
  </si>
  <si>
    <t>RSN1549_CHICHI_TCU129-V</t>
  </si>
  <si>
    <t>RSN1551_CHICHI_TCU138-N</t>
  </si>
  <si>
    <t>RSN1551_CHICHI_TCU138-W</t>
  </si>
  <si>
    <t>RSN160_IMPVALL.H_H-BCR140</t>
  </si>
  <si>
    <t>RSN160_IMPVALL.H_H-BCR230</t>
  </si>
  <si>
    <t>RSN1602_DUZCE_BOL000</t>
  </si>
  <si>
    <t>RSN1617_DUZCE_375-N</t>
  </si>
  <si>
    <t>RSN1628_STELIAS_059V2180</t>
  </si>
  <si>
    <t>RSN1633_MANJIL_ABBAR--L</t>
  </si>
  <si>
    <t>RSN1633_MANJIL_ABBAR--T</t>
  </si>
  <si>
    <t>RSN169_IMPVALL.H_H-DLT352</t>
  </si>
  <si>
    <t>RSN170_IMPVALL.H_H-ECC002</t>
  </si>
  <si>
    <t>RSN179_IMPVALL.H_H-E04140</t>
  </si>
  <si>
    <t>RSN184_IMPVALL.H_H-EDA360</t>
  </si>
  <si>
    <t>RSN265_VICT_CPE045</t>
  </si>
  <si>
    <t>RSN316_WESMORL_PTS315</t>
  </si>
  <si>
    <t>RSN338_COALINGA.H_H-Z14000</t>
  </si>
  <si>
    <t>RSN3474_CHICHI.06_TCU079N</t>
  </si>
  <si>
    <t>RSN368_COALINGA.H_H-PVY045</t>
  </si>
  <si>
    <t>RSN368_COALINGA.H_H-PVY135</t>
  </si>
  <si>
    <t>RSN3749_CAPEMEND_FFT360</t>
  </si>
  <si>
    <t>RSN3750_CAPEMEND_LFS360</t>
  </si>
  <si>
    <t>RSN3947_TOTTORI_SMNH01NS</t>
  </si>
  <si>
    <t>RSN3964_TOTTORI_TTR007NS</t>
  </si>
  <si>
    <t>RSN3965_TOTTORI_TTR008NS</t>
  </si>
  <si>
    <t>RSN4031_SANSIMEO_36695090</t>
  </si>
  <si>
    <t>RSN4070_PARK2004_JOAQU111</t>
  </si>
  <si>
    <t>RSN4207_NIIGATA_NIG017NS</t>
  </si>
  <si>
    <t>RSN4208_NIIGATA_NIG018EW</t>
  </si>
  <si>
    <t>RSN4209_NIIGATA_NIG019EW</t>
  </si>
  <si>
    <t>RSN4209_NIIGATA_NIG019NS</t>
  </si>
  <si>
    <t>RSN4210_NIIGATA_NIG020NS</t>
  </si>
  <si>
    <t>RSN4211_NIIGATA_NIG021EW</t>
  </si>
  <si>
    <t>RSN4211_NIIGATA_NIG021NS</t>
  </si>
  <si>
    <t>RSN4218_NIIGATA_NIG028EW</t>
  </si>
  <si>
    <t>RSN4218_NIIGATA_NIG028NS</t>
  </si>
  <si>
    <t>RSN4219_NIIGATA_NIGH01EW</t>
  </si>
  <si>
    <t>RSN4219_NIIGATA_NIGH01NS</t>
  </si>
  <si>
    <t>RSN4228_NIIGATA_NIGH11NS</t>
  </si>
  <si>
    <t>RSN4456_MONTENE.GRO_PHO000</t>
  </si>
  <si>
    <t>RSN4849_CHUETSU_65012EW</t>
  </si>
  <si>
    <t>RSN4849_CHUETSU_65012NS</t>
  </si>
  <si>
    <t>RSN4853_CHUETSU_65019EW</t>
  </si>
  <si>
    <t>RSN4853_CHUETSU_65019NS</t>
  </si>
  <si>
    <t>RSN4861_CHUETSU_65034EW</t>
  </si>
  <si>
    <t>RSN4861_CHUETSU_65034NS</t>
  </si>
  <si>
    <t>RSN4863_CHUETSU_65036EW</t>
  </si>
  <si>
    <t>RSN4863_CHUETSU_65036NS</t>
  </si>
  <si>
    <t>RSN4864_CHUETSU_65037NS</t>
  </si>
  <si>
    <t>RSN4865_CHUETSU_65038EW</t>
  </si>
  <si>
    <t>RSN4865_CHUETSU_65038NS</t>
  </si>
  <si>
    <t>RSN4866_CHUETSU_65039EW</t>
  </si>
  <si>
    <t>RSN4866_CHUETSU_65039NS</t>
  </si>
  <si>
    <t>RSN4868_CHUETSU_65041EW</t>
  </si>
  <si>
    <t>RSN4868_CHUETSU_65041NS</t>
  </si>
  <si>
    <t>RSN4873_CHUETSU_65056NS</t>
  </si>
  <si>
    <t>RSN4874_CHUETSU_65057EW</t>
  </si>
  <si>
    <t>RSN4874_CHUETSU_65057NS</t>
  </si>
  <si>
    <t>RSN4875_CHUETSU_65058NS</t>
  </si>
  <si>
    <t>RSN4875_CHUETSU_65058UD</t>
  </si>
  <si>
    <t>RSN4876_CHUETSU_65059EW</t>
  </si>
  <si>
    <t>RSN4876_CHUETSU_65059NS</t>
  </si>
  <si>
    <t>RSN4886_CHUETSU_6CB51EW</t>
  </si>
  <si>
    <t>RSN4886_CHUETSU_6CB51NS</t>
  </si>
  <si>
    <t>RSN4894_CHUETSU_1-G1UD</t>
  </si>
  <si>
    <t>RSN4895_CHUETSU_5-G1EW</t>
  </si>
  <si>
    <t>RSN4896_CHUETSU_SG01UD</t>
  </si>
  <si>
    <t>RSN495_NAHANNI_S1010</t>
  </si>
  <si>
    <t>RSN495_NAHANNI_S1280</t>
  </si>
  <si>
    <t>RSN5265_CHUETSU_NIG019EW</t>
  </si>
  <si>
    <t>RSN5482_IWATE_AKTH04EW</t>
  </si>
  <si>
    <t>RSN5482_IWATE_AKTH04NS</t>
  </si>
  <si>
    <t>RSN5482_IWATE_AKTH04UD</t>
  </si>
  <si>
    <t>RSN558_CHALFANT.A_A-ZAK270</t>
  </si>
  <si>
    <t>RSN5656_IWATE_IWTH24NS</t>
  </si>
  <si>
    <t>RSN5657_IWATE_IWTH25EW</t>
  </si>
  <si>
    <t>RSN5657_IWATE_IWTH25NS</t>
  </si>
  <si>
    <t>RSN5658_IWATE_IWTH26EW</t>
  </si>
  <si>
    <t>RSN5663_IWATE_MYG004EW</t>
  </si>
  <si>
    <t>RSN5664_IWATE_MYG005EW</t>
  </si>
  <si>
    <t>RSN5664_IWATE_MYG005NS</t>
  </si>
  <si>
    <t>RSN5780_IWATE_54015EW</t>
  </si>
  <si>
    <t>RSN5813_IWATE_44B71NS</t>
  </si>
  <si>
    <t>RSN5818_IWATE_48A61EW</t>
  </si>
  <si>
    <t>RSN5818_IWATE_48A61NS</t>
  </si>
  <si>
    <t>RSN5823_SIERRA.MEX_CHI000</t>
  </si>
  <si>
    <t>RSN5823_SIERRA.MEX_CHI090</t>
  </si>
  <si>
    <t>RSN5825_SIERRA.MEX_GEO000</t>
  </si>
  <si>
    <t>RSN5825_SIERRA.MEX_GEO090</t>
  </si>
  <si>
    <t>RSN5827_SIERRA.MEX_MDO000</t>
  </si>
  <si>
    <t>RSN5827_SIERRA.MEX_MDO090</t>
  </si>
  <si>
    <t>RSN5829_SIERRA.MEX_RII000</t>
  </si>
  <si>
    <t>RSN5829_SIERRA.MEX_RII090</t>
  </si>
  <si>
    <t>RSN5831_SIERRA.MEX_SAL000</t>
  </si>
  <si>
    <t>RSN5831_SIERRA.MEX_SAL090</t>
  </si>
  <si>
    <t>RSN5832_SIERRA.MEX_TAM000</t>
  </si>
  <si>
    <t>RSN5837_SIERRA.MEX_01711360</t>
  </si>
  <si>
    <t>RSN5837_SIERRA.MEX_01711-90</t>
  </si>
  <si>
    <t>RSN585_BAJA_CPE251</t>
  </si>
  <si>
    <t>RSN5975_SIERRA.MEX_CXO090</t>
  </si>
  <si>
    <t>RSN5975_SIERRA.MEX_CXO360</t>
  </si>
  <si>
    <t>RSN5985_SIERRA.MEX_EDA090</t>
  </si>
  <si>
    <t>RSN5991_SIERRA.MEX_E10230</t>
  </si>
  <si>
    <t>RSN5991_SIERRA.MEX_E10320</t>
  </si>
  <si>
    <t>RSN5992_SIERRA.MEX_E11090</t>
  </si>
  <si>
    <t>RSN5992_SIERRA.MEX_E11360</t>
  </si>
  <si>
    <t>RSN6_IMPVALL.I_I-ELC180</t>
  </si>
  <si>
    <t>RSN6_IMPVALL.I_I-ELC270</t>
  </si>
  <si>
    <t>RSN6886_DARFIELD_CACSN40E</t>
  </si>
  <si>
    <t>RSN6886_DARFIELD_CACSN50W</t>
  </si>
  <si>
    <t>RSN6893_DARFIELD_DFHSS17E</t>
  </si>
  <si>
    <t>RSN6927_DARFIELD_LINCN67W</t>
  </si>
  <si>
    <t>RSN6952_DARFIELD_PPHSS33W</t>
  </si>
  <si>
    <t>RSN6960_DARFIELD_RHSCN86W</t>
  </si>
  <si>
    <t>RSN6969_DARFIELD_SMTCS02W</t>
  </si>
  <si>
    <t>RSN721_SUPER.B_B-ICC000</t>
  </si>
  <si>
    <t>RSN721_SUPER.B_B-ICC090</t>
  </si>
  <si>
    <t>RSN728_SUPER.B_B-WSM180</t>
  </si>
  <si>
    <t>RSN729_SUPER.B_B-IVW090</t>
  </si>
  <si>
    <t>RSN729_SUPER.B_B-IVW360</t>
  </si>
  <si>
    <t>RSN741_LOMAP_BRN000</t>
  </si>
  <si>
    <t>RSN741_LOMAP_BRN090</t>
  </si>
  <si>
    <t>RSN752_LOMAP_CAP000</t>
  </si>
  <si>
    <t>RSN753_LOMAP_CLS000</t>
  </si>
  <si>
    <t>RSN753_LOMAP_CLS090</t>
  </si>
  <si>
    <t>RSN755_LOMAP_CYC285</t>
  </si>
  <si>
    <t>RSN766_LOMAP_G02000</t>
  </si>
  <si>
    <t>RSN767_LOMAP_G03000</t>
  </si>
  <si>
    <t>RSN768_LOMAP_G04000</t>
  </si>
  <si>
    <t>RSN776_LOMAP_HSP000</t>
  </si>
  <si>
    <t>RSN776_LOMAP_HSP090</t>
  </si>
  <si>
    <t>RSN777_LOMAP_HCH090</t>
  </si>
  <si>
    <t>RSN777_LOMAP_HCH180</t>
  </si>
  <si>
    <t>RSN778_LOMAP_HDA255</t>
  </si>
  <si>
    <t>RSN779_LOMAP_LGP090</t>
  </si>
  <si>
    <t>RSN8063_CCHURCH_CBGSN89W</t>
  </si>
  <si>
    <t>RSN8064_CCHURCH_CCCCN26W</t>
  </si>
  <si>
    <t>RSN8066_CCHURCH_CHHCS89W</t>
  </si>
  <si>
    <t>RSN8090_CCHURCH_HPSCUP</t>
  </si>
  <si>
    <t>RSN811_LOMAP_WAH090</t>
  </si>
  <si>
    <t>RSN8118_CCHURCH_PPHSS33W</t>
  </si>
  <si>
    <t>RSN8119_CCHURCH_PRPCUP</t>
  </si>
  <si>
    <t>RSN8123_CCHURCH_REHSN02E</t>
  </si>
  <si>
    <t>RSN8130_CCHURCH_SHLCS40W</t>
  </si>
  <si>
    <t>RSN8157_CCHURCH_HVSCS64E</t>
  </si>
  <si>
    <t>RSN8158_CCHURCH_LPCCS80W</t>
  </si>
  <si>
    <t>RSN8165_DUZCE_496-EW</t>
  </si>
  <si>
    <t>RSN8165_DUZCE_496-NS</t>
  </si>
  <si>
    <t>RSN828_CAPEMEND_PET000</t>
  </si>
  <si>
    <t>RSN848_LANDERS_CLW-TR</t>
  </si>
  <si>
    <t>RSN864_LANDERS_JOS090</t>
  </si>
  <si>
    <t>RSN901_BIGBEAR_BLC360</t>
  </si>
  <si>
    <t>RSN949_NORTHR_ARL090</t>
  </si>
  <si>
    <t>RSN95_MANAGUA_A-ESO180</t>
  </si>
  <si>
    <t>RSN952_NORTHR_MU2125</t>
  </si>
  <si>
    <t>RSN959_NORTHR_CNP106</t>
  </si>
  <si>
    <t>RSN963_NORTHR_ORR360</t>
  </si>
  <si>
    <t>RSN1052_NORTHR_PKC360</t>
  </si>
  <si>
    <t>RSN1063_NORTHR_RRS-UP</t>
  </si>
  <si>
    <t>RSN1231_CHICHI_CHY080-E</t>
  </si>
  <si>
    <t>RSN1501_CHICHI_TCU063-E</t>
  </si>
  <si>
    <t>RSN1549_CHICHI_TCU129-N</t>
  </si>
  <si>
    <t>RSN3473_CHICHI.06_TCU078N</t>
  </si>
  <si>
    <t>RSN367_COALINGA.H_H-PVB045</t>
  </si>
  <si>
    <t>RSN3968_TOTTORI_TTRH02UD</t>
  </si>
  <si>
    <t>RSN4107_PARK2004_COW090</t>
  </si>
  <si>
    <t>RSN6962_DARFIELD_ROLCS61W</t>
  </si>
  <si>
    <t>RSN6969_DARFIELD_SMTCN88W</t>
  </si>
  <si>
    <t>RSN765_LOMAP_G01000</t>
  </si>
  <si>
    <t>RSN768_LOMAP_G04090</t>
  </si>
  <si>
    <t>RSN8063_CCHURCH_CBGSS01W</t>
  </si>
  <si>
    <t>RSN963_NORTHR_ORR090</t>
  </si>
  <si>
    <t>RSN1003_NORTHR_STN020</t>
  </si>
  <si>
    <t>RSN1003_NORTHR_STN110</t>
  </si>
  <si>
    <t>RSN1004_NORTHR_SPV270</t>
  </si>
  <si>
    <t>RSN1012_NORTHR_LA0270</t>
  </si>
  <si>
    <t>RSN1042_NORTHR_CWC270</t>
  </si>
  <si>
    <t>RSN1044_NORTHR_NWH090</t>
  </si>
  <si>
    <t>RSN1045_NORTHR_WPI046</t>
  </si>
  <si>
    <t>RSN1045_NORTHR_WPI316</t>
  </si>
  <si>
    <t>RSN1050_NORTHR_PAC175</t>
  </si>
  <si>
    <t>RSN1051_NORTHR_PUL194</t>
  </si>
  <si>
    <t>RSN1054_NORTHR_PAR--L</t>
  </si>
  <si>
    <t>RSN1063_NORTHR_RRS228</t>
  </si>
  <si>
    <t>RSN1077_NORTHR_STM090</t>
  </si>
  <si>
    <t>RSN1084_NORTHR_SCS052</t>
  </si>
  <si>
    <t>RSN1084_NORTHR_SCS142</t>
  </si>
  <si>
    <t>RSN1085_NORTHR_SCE281</t>
  </si>
  <si>
    <t>RSN1086_NORTHR_SYL090</t>
  </si>
  <si>
    <t>RSN1086_NORTHR_SYL360</t>
  </si>
  <si>
    <t>RSN1106_KOBE_KJM090</t>
  </si>
  <si>
    <t>RSN1106_KOBE_KJM-UP</t>
  </si>
  <si>
    <t>RSN1108_KOBE_KBU000</t>
  </si>
  <si>
    <t>RSN1108_KOBE_KBU090</t>
  </si>
  <si>
    <t>RSN1114_KOBE_PRI000</t>
  </si>
  <si>
    <t>RSN1114_KOBE_PRI090</t>
  </si>
  <si>
    <t>RSN1114_KOBE_PRI-UP</t>
  </si>
  <si>
    <t>RSN1116_KOBE_SHI000</t>
  </si>
  <si>
    <t>RSN1119_KOBE_TAZ000</t>
  </si>
  <si>
    <t>RSN1119_KOBE_TAZ090</t>
  </si>
  <si>
    <t>RSN1119_KOBE_TAZ-UP</t>
  </si>
  <si>
    <t>RSN1120_KOBE_TAK000</t>
  </si>
  <si>
    <t>RSN1120_KOBE_TAK090</t>
  </si>
  <si>
    <t>RSN1148_KOCAELI_ARE090</t>
  </si>
  <si>
    <t>RSN1158_KOCAELI_DZC180</t>
  </si>
  <si>
    <t>RSN1158_KOCAELI_DZC270</t>
  </si>
  <si>
    <t>RSN1161_KOCAELI_GBZ000</t>
  </si>
  <si>
    <t>RSN1161_KOCAELI_GBZ270</t>
  </si>
  <si>
    <t>RSN1165_KOCAELI_IZT090</t>
  </si>
  <si>
    <t>RSN1176_KOCAELI_YPT060</t>
  </si>
  <si>
    <t>RSN1176_KOCAELI_YPT-UP</t>
  </si>
  <si>
    <t>RSN1180_CHICHI_CHY002-N</t>
  </si>
  <si>
    <t>RSN1182_CHICHI_CHY006-W</t>
  </si>
  <si>
    <t>RSN1193_CHICHI_CHY024-E</t>
  </si>
  <si>
    <t>RSN1193_CHICHI_CHY024-N</t>
  </si>
  <si>
    <t>RSN1193_CHICHI_CHY024-V</t>
  </si>
  <si>
    <t>RSN1197_CHICHI_CHY028-V</t>
  </si>
  <si>
    <t>RSN1198_CHICHI_CHY029-N</t>
  </si>
  <si>
    <t>RSN1202_CHICHI_CHY035-E</t>
  </si>
  <si>
    <t>RSN1238_CHICHI_CHY092-W</t>
  </si>
  <si>
    <t>RSN1244_CHICHI_CHY101-E</t>
  </si>
  <si>
    <t>RSN1244_CHICHI_CHY101-N</t>
  </si>
  <si>
    <t>RSN125_FRIULI.A_A-TMZ270</t>
  </si>
  <si>
    <t>RSN126_GAZLI_GAZ090</t>
  </si>
  <si>
    <t>RSN126_GAZLI_GAZ-UP</t>
  </si>
  <si>
    <t>RSN143_TABAS_TAB-L1</t>
  </si>
  <si>
    <t>RSN143_TABAS_TAB-T1</t>
  </si>
  <si>
    <t>RSN147_COYOTELK_G02140</t>
  </si>
  <si>
    <t>RSN1476_CHICHI_TCU029-E</t>
  </si>
  <si>
    <t>RSN1480_CHICHI_TCU036-E</t>
  </si>
  <si>
    <t>RSN1480_CHICHI_TCU036-N</t>
  </si>
  <si>
    <t>RSN1481_CHICHI_TCU038-E</t>
  </si>
  <si>
    <t>RSN1481_CHICHI_TCU038-N</t>
  </si>
  <si>
    <t>RSN1481_CHICHI_TCU038-V</t>
  </si>
  <si>
    <t>RSN1482_CHICHI_TCU039-N</t>
  </si>
  <si>
    <t>RSN1482_CHICHI_TCU039-V</t>
  </si>
  <si>
    <t>RSN1483_CHICHI_TCU040-E</t>
  </si>
  <si>
    <t>RSN1483_CHICHI_TCU040-N</t>
  </si>
  <si>
    <t>RSN1485_CHICHI_TCU045-E</t>
  </si>
  <si>
    <t>RSN1486_CHICHI_TCU046-V</t>
  </si>
  <si>
    <t>RSN1488_CHICHI_TCU048-E</t>
  </si>
  <si>
    <t>RSN1489_CHICHI_TCU049-E</t>
  </si>
  <si>
    <t>RSN149_COYOTELK_G04360</t>
  </si>
  <si>
    <t>RSN1490_CHICHI_TCU050-E</t>
  </si>
  <si>
    <t>RSN1490_CHICHI_TCU050-N</t>
  </si>
  <si>
    <t>RSN1490_CHICHI_TCU050-V</t>
  </si>
  <si>
    <t>RSN1491_CHICHI_TCU051-E</t>
  </si>
  <si>
    <t>RSN1491_CHICHI_TCU051-N</t>
  </si>
  <si>
    <t>RSN1492_CHICHI_TCU052-E</t>
  </si>
  <si>
    <t>RSN1492_CHICHI_TCU052-N</t>
  </si>
  <si>
    <t>RSN1492_CHICHI_TCU052-V</t>
  </si>
  <si>
    <t>RSN1493_CHICHI_TCU053-E</t>
  </si>
  <si>
    <t>RSN1494_CHICHI_TCU054-E</t>
  </si>
  <si>
    <t>RSN1495_CHICHI_TCU055-V</t>
  </si>
  <si>
    <t>RSN1496_CHICHI_TCU056-E</t>
  </si>
  <si>
    <t>RSN1496_CHICHI_TCU056-N</t>
  </si>
  <si>
    <t>RSN1496_CHICHI_TCU056-V</t>
  </si>
  <si>
    <t>RSN1497_CHICHI_TCU057-E</t>
  </si>
  <si>
    <t>RSN1497_CHICHI_TCU057-N</t>
  </si>
  <si>
    <t>RSN1497_CHICHI_TCU057-V</t>
  </si>
  <si>
    <t>RSN1498_CHICHI_TCU059-E</t>
  </si>
  <si>
    <t>RSN1498_CHICHI_TCU059-N</t>
  </si>
  <si>
    <t>RSN1499_CHICHI_TCU060-E</t>
  </si>
  <si>
    <t>RSN1500_CHICHI_TCU061-E</t>
  </si>
  <si>
    <t>RSN1501_CHICHI_TCU063-N</t>
  </si>
  <si>
    <t>RSN1501_CHICHI_TCU063-V</t>
  </si>
  <si>
    <t>RSN1502_CHICHI_TCU064-E</t>
  </si>
  <si>
    <t>RSN1503_CHICHI_TCU065-E</t>
  </si>
  <si>
    <t>RSN1503_CHICHI_TCU065-V</t>
  </si>
  <si>
    <t>RSN1504_CHICHI_TCU067-E</t>
  </si>
  <si>
    <t>RSN1504_CHICHI_TCU067-V</t>
  </si>
  <si>
    <t>RSN1505_CHICHI_TCU068-E</t>
  </si>
  <si>
    <t>RSN1505_CHICHI_TCU068-N</t>
  </si>
  <si>
    <t>RSN1505_CHICHI_TCU068-V</t>
  </si>
  <si>
    <t>RSN1506_CHICHI_TCU070-V</t>
  </si>
  <si>
    <t>RSN1507_CHICHI_TCU071-V</t>
  </si>
  <si>
    <t>RSN1510_CHICHI_TCU075-E</t>
  </si>
  <si>
    <t>RSN1510_CHICHI_TCU075-V</t>
  </si>
  <si>
    <t>RSN1511_CHICHI_TCU076-E</t>
  </si>
  <si>
    <t>RSN1515_CHICHI_TCU082-E</t>
  </si>
  <si>
    <t>RSN1515_CHICHI_TCU082-N</t>
  </si>
  <si>
    <t>RSN1515_CHICHI_TCU082-V</t>
  </si>
  <si>
    <t>RSN1519_CHICHI_TCU087-E</t>
  </si>
  <si>
    <t>RSN1519_CHICHI_TCU087-N</t>
  </si>
  <si>
    <t>RSN1519_CHICHI_TCU087-V</t>
  </si>
  <si>
    <t>RSN1520_CHICHI_TCU088-N</t>
  </si>
  <si>
    <t>RSN1527_CHICHI_TCU100-E</t>
  </si>
  <si>
    <t>RSN1527_CHICHI_TCU100-N</t>
  </si>
  <si>
    <t>RSN1527_CHICHI_TCU100-V</t>
  </si>
  <si>
    <t>RSN1528_CHICHI_TCU101-E</t>
  </si>
  <si>
    <t>RSN1528_CHICHI_TCU101-N</t>
  </si>
  <si>
    <t>RSN1528_CHICHI_TCU101-V</t>
  </si>
  <si>
    <t>RSN1529_CHICHI_TCU102-E</t>
  </si>
  <si>
    <t>RSN1529_CHICHI_TCU102-V</t>
  </si>
  <si>
    <t>RSN1530_CHICHI_TCU103-E</t>
  </si>
  <si>
    <t>RSN1530_CHICHI_TCU103-V</t>
  </si>
  <si>
    <t>RSN1531_CHICHI_TCU104-E</t>
  </si>
  <si>
    <t>RSN1532_CHICHI_TCU105-E</t>
  </si>
  <si>
    <t>RSN1532_CHICHI_TCU105-N</t>
  </si>
  <si>
    <t>RSN1533_CHICHI_TCU106-E</t>
  </si>
  <si>
    <t>RSN1537_CHICHI_TCU111-E</t>
  </si>
  <si>
    <t>RSN1540_CHICHI_TCU115-E</t>
  </si>
  <si>
    <t>RSN1541_CHICHI_TCU116-E</t>
  </si>
  <si>
    <t>RSN1542_CHICHI_TCU117-E</t>
  </si>
  <si>
    <t>RSN1542_CHICHI_TCU117-N</t>
  </si>
  <si>
    <t>RSN1545_CHICHI_TCU120-N</t>
  </si>
  <si>
    <t>RSN1546_CHICHI_TCU122-E</t>
  </si>
  <si>
    <t>RSN1548_CHICHI_TCU128-E</t>
  </si>
  <si>
    <t>RSN1548_CHICHI_TCU128-N</t>
  </si>
  <si>
    <t>RSN1548_CHICHI_TCU128-V</t>
  </si>
  <si>
    <t>RSN1550_CHICHI_TCU136-N</t>
  </si>
  <si>
    <t>RSN1550_CHICHI_TCU136-V</t>
  </si>
  <si>
    <t>RSN1550_CHICHI_TCU136-W</t>
  </si>
  <si>
    <t>RSN1553_CHICHI_TCU141-W</t>
  </si>
  <si>
    <t>RSN159_IMPVALL.H_H-AGR003</t>
  </si>
  <si>
    <t>RSN159_IMPVALL.H_H-AGR273</t>
  </si>
  <si>
    <t>RSN1602_DUZCE_BOL090</t>
  </si>
  <si>
    <t>RSN1605_DUZCE_DZC270</t>
  </si>
  <si>
    <t>RSN161_IMPVALL.H_H-BRA225</t>
  </si>
  <si>
    <t>RSN161_IMPVALL.H_H-BRA315</t>
  </si>
  <si>
    <t>RSN1633_MANJIL_ABBAR--V</t>
  </si>
  <si>
    <t>RSN170_IMPVALL.H_H-ECC092</t>
  </si>
  <si>
    <t>RSN171_IMPVALL.H_H-EMO000</t>
  </si>
  <si>
    <t>RSN171_IMPVALL.H_H-EMO270</t>
  </si>
  <si>
    <t>RSN173_IMPVALL.H_H-E10050</t>
  </si>
  <si>
    <t>RSN173_IMPVALL.H_H-E10320</t>
  </si>
  <si>
    <t>RSN174_IMPVALL.H_H-E11230</t>
  </si>
  <si>
    <t>RSN1752_NWCHINA3_JIA270</t>
  </si>
  <si>
    <t>RSN178_IMPVALL.H_H-E03140</t>
  </si>
  <si>
    <t>RSN178_IMPVALL.H_H-E03230</t>
  </si>
  <si>
    <t>RSN1787_HECTOR_HEC090</t>
  </si>
  <si>
    <t>RSN179_IMPVALL.H_H-E04230</t>
  </si>
  <si>
    <t>RSN180_IMPVALL.H_H-E05230</t>
  </si>
  <si>
    <t>RSN180_IMPVALL.H_H-E05-UP</t>
  </si>
  <si>
    <t>RSN181_IMPVALL.H_H-E06140</t>
  </si>
  <si>
    <t>RSN181_IMPVALL.H_H-E06230</t>
  </si>
  <si>
    <t>RSN181_IMPVALL.H_H-E06-UP</t>
  </si>
  <si>
    <t>RSN182_IMPVALL.H_H-E07140</t>
  </si>
  <si>
    <t>RSN182_IMPVALL.H_H-E07230</t>
  </si>
  <si>
    <t>RSN183_IMPVALL.H_H-E08140</t>
  </si>
  <si>
    <t>RSN183_IMPVALL.H_H-E08230</t>
  </si>
  <si>
    <t>RSN184_IMPVALL.H_H-EDA270</t>
  </si>
  <si>
    <t>RSN185_IMPVALL.H_H-HVP225</t>
  </si>
  <si>
    <t>RSN185_IMPVALL.H_H-HVP315</t>
  </si>
  <si>
    <t>RSN20_NCALIF.FH_H-FRN044</t>
  </si>
  <si>
    <t>RSN2114_DENALI_PS10-317</t>
  </si>
  <si>
    <t>RSN2114_DENALI_PS10-UP</t>
  </si>
  <si>
    <t>RSN2457_CHICHI.03_CHY024E</t>
  </si>
  <si>
    <t>RSN2461_CHICHI.03_CHY028E</t>
  </si>
  <si>
    <t>RSN2495_CHICHI.03_CHY080E</t>
  </si>
  <si>
    <t>RSN250_MAMMOTH.L_L-LUL000</t>
  </si>
  <si>
    <t>RSN250_MAMMOTH.L_L-LUL090</t>
  </si>
  <si>
    <t>RSN2627_CHICHI.03_TCU076E</t>
  </si>
  <si>
    <t>RSN2628_CHICHI.03_TCU078E</t>
  </si>
  <si>
    <t>RSN2655_CHICHI.03_TCU122E</t>
  </si>
  <si>
    <t>RSN2658_CHICHI.03_TCU129E</t>
  </si>
  <si>
    <t>RSN2734_CHICHI.04_CHY074E</t>
  </si>
  <si>
    <t>RSN285_ITALY_A-BAG270</t>
  </si>
  <si>
    <t>RSN292_ITALY_A-STU270</t>
  </si>
  <si>
    <t>RSN319_WESMORL_WSM090</t>
  </si>
  <si>
    <t>RSN3473_CHICHI.06_TCU078E</t>
  </si>
  <si>
    <t>RSN3474_CHICHI.06_TCU079E</t>
  </si>
  <si>
    <t>RSN3475_CHICHI.06_TCU080N</t>
  </si>
  <si>
    <t>RSN3548_LOMAP_LEX000</t>
  </si>
  <si>
    <t>RSN3548_LOMAP_LEX090</t>
  </si>
  <si>
    <t>RSN3744_CAPEMEND_BNH270</t>
  </si>
  <si>
    <t>RSN3744_CAPEMEND_BNH360</t>
  </si>
  <si>
    <t>RSN3746_CAPEMEND_CBF270</t>
  </si>
  <si>
    <t>RSN3746_CAPEMEND_CBF360</t>
  </si>
  <si>
    <t>RSN3748_CAPEMEND_FFS270</t>
  </si>
  <si>
    <t>RSN3748_CAPEMEND_FFS360</t>
  </si>
  <si>
    <t>RSN3749_CAPEMEND_FFT270</t>
  </si>
  <si>
    <t>RSN3947_TOTTORI_SMNH01EW</t>
  </si>
  <si>
    <t>RSN3965_TOTTORI_TTR008EW</t>
  </si>
  <si>
    <t>RSN3966_TOTTORI_TTR009NS</t>
  </si>
  <si>
    <t>RSN3968_TOTTORI_TTRH02EW</t>
  </si>
  <si>
    <t>RSN3968_TOTTORI_TTRH02NS</t>
  </si>
  <si>
    <t>RSN4040_BAM_BAM-L</t>
  </si>
  <si>
    <t>RSN4040_BAM_BAM-T</t>
  </si>
  <si>
    <t>RSN4040_BAM_BAM-V</t>
  </si>
  <si>
    <t>RSN407_COALINGA_D-OLC270</t>
  </si>
  <si>
    <t>RSN4097_PARK2004_SCN360</t>
  </si>
  <si>
    <t>RSN4098_PARK2004_C01090</t>
  </si>
  <si>
    <t>RSN4098_PARK2004_C01360</t>
  </si>
  <si>
    <t>RSN4100_PARK2004_C02090</t>
  </si>
  <si>
    <t>RSN4100_PARK2004_C02360</t>
  </si>
  <si>
    <t>RSN4102_PARK2004_C03360</t>
  </si>
  <si>
    <t>RSN4103_PARK2004_C04090</t>
  </si>
  <si>
    <t>RSN4107_PARK2004_COW360</t>
  </si>
  <si>
    <t>RSN4115_PARK2004_PRK090</t>
  </si>
  <si>
    <t>RSN4115_PARK2004_PRK360</t>
  </si>
  <si>
    <t>RSN4116_PARK2004_Z14360</t>
  </si>
  <si>
    <t>RSN4126_PARK2004_SC1090</t>
  </si>
  <si>
    <t>RSN4126_PARK2004_SC1360</t>
  </si>
  <si>
    <t>RSN415_COALINGA_D-TSM270</t>
  </si>
  <si>
    <t>RSN415_COALINGA_D-TSM360</t>
  </si>
  <si>
    <t>RSN4228_NIIGATA_NIGH11EW</t>
  </si>
  <si>
    <t>RSN4352_UBMARCHE.P_A-NCR000</t>
  </si>
  <si>
    <t>RSN4451_MONTENE.GRO_BSO000</t>
  </si>
  <si>
    <t>RSN4451_MONTENE.GRO_BSO090</t>
  </si>
  <si>
    <t>RSN4458_MONTENE.GRO_ULO000</t>
  </si>
  <si>
    <t>RSN4458_MONTENE.GRO_ULO090</t>
  </si>
  <si>
    <t>RSN4480_L-AQUILA_GX066XTE</t>
  </si>
  <si>
    <t>RSN4480_L-AQUILA_GX066YLN</t>
  </si>
  <si>
    <t>RSN4481_L-AQUILA_FA030XTE</t>
  </si>
  <si>
    <t>RSN4481_L-AQUILA_FA030YLN</t>
  </si>
  <si>
    <t>RSN4482_L-AQUILA_CU104XTE</t>
  </si>
  <si>
    <t>RSN4483_L-AQUILA_AM043XTE</t>
  </si>
  <si>
    <t>RSN4483_L-AQUILA_AM043YLN</t>
  </si>
  <si>
    <t>RSN451_MORGAN_CYC195</t>
  </si>
  <si>
    <t>RSN451_MORGAN_CYC285</t>
  </si>
  <si>
    <t>RSN459_MORGAN_G06090</t>
  </si>
  <si>
    <t>RSN461_MORGAN_HVR240</t>
  </si>
  <si>
    <t>RSN4847_CHUETSU_65010EW</t>
  </si>
  <si>
    <t>RSN4847_CHUETSU_65010NS</t>
  </si>
  <si>
    <t>RSN4850_CHUETSU_65013EW</t>
  </si>
  <si>
    <t>RSN4850_CHUETSU_65013NS</t>
  </si>
  <si>
    <t>RSN4856_CHUETSU_65025EW</t>
  </si>
  <si>
    <t>RSN4856_CHUETSU_65025NS</t>
  </si>
  <si>
    <t>RSN4875_CHUETSU_65058EW</t>
  </si>
  <si>
    <t>RSN4879_CHUETSU_65084EW</t>
  </si>
  <si>
    <t>RSN4879_CHUETSU_65084NS</t>
  </si>
  <si>
    <t>RSN4894_CHUETSU_1-G1EW</t>
  </si>
  <si>
    <t>RSN4895_CHUETSU_5-G1NS</t>
  </si>
  <si>
    <t>RSN4896_CHUETSU_SG01EW</t>
  </si>
  <si>
    <t>RSN4896_CHUETSU_SG01NS</t>
  </si>
  <si>
    <t>RSN5264_CHUETSU_NIG018EW</t>
  </si>
  <si>
    <t>RSN5264_CHUETSU_NIG018NS</t>
  </si>
  <si>
    <t>RSN527_PALMSPR_MVH135</t>
  </si>
  <si>
    <t>RSN529_PALMSPR_NPS210</t>
  </si>
  <si>
    <t>RSN564_GREECE_H-KAL-NS</t>
  </si>
  <si>
    <t>RSN5657_IWATE_IWTH25UD</t>
  </si>
  <si>
    <t>RSN5658_IWATE_IWTH26NS</t>
  </si>
  <si>
    <t>RSN5663_IWATE_MYG004NS</t>
  </si>
  <si>
    <t>RSN568_SANSALV_GIC090</t>
  </si>
  <si>
    <t>RSN568_SANSALV_GIC180</t>
  </si>
  <si>
    <t>RSN569_SANSALV_NGI180</t>
  </si>
  <si>
    <t>RSN569_SANSALV_NGI270</t>
  </si>
  <si>
    <t>RSN5774_IWATE_54008NS</t>
  </si>
  <si>
    <t>RSN5780_IWATE_54015NS</t>
  </si>
  <si>
    <t>RSN5810_IWATE_56362EW</t>
  </si>
  <si>
    <t>RSN5832_SIERRA.MEX_TAM090</t>
  </si>
  <si>
    <t>RSN585_BAJA_CPE161</t>
  </si>
  <si>
    <t>RSN614_WHITTIER.A_A-BIR180</t>
  </si>
  <si>
    <t>RSN615_WHITTIER.A_A-DWN180</t>
  </si>
  <si>
    <t>RSN645_WHITTIER.A_A-OR2010</t>
  </si>
  <si>
    <t>RSN652_WHITTIER.A_A-DEL000</t>
  </si>
  <si>
    <t>RSN6877_JOSHUA_5294090</t>
  </si>
  <si>
    <t>RSN6887_DARFIELD_CBGSS01W</t>
  </si>
  <si>
    <t>RSN6888_DARFIELD_CCCCN64E</t>
  </si>
  <si>
    <t>RSN6890_DARFIELD_CMHSN10E</t>
  </si>
  <si>
    <t>RSN6897_DARFIELD_DSLCN27W</t>
  </si>
  <si>
    <t>RSN6897_DARFIELD_DSLCN63E</t>
  </si>
  <si>
    <t>RSN6906_DARFIELD_GDLCN55W</t>
  </si>
  <si>
    <t>RSN6906_DARFIELD_GDLCS35W</t>
  </si>
  <si>
    <t>RSN6906_DARFIELD_GDLCUP</t>
  </si>
  <si>
    <t>RSN6911_DARFIELD_HORCN18E</t>
  </si>
  <si>
    <t>RSN6911_DARFIELD_HORCS72E</t>
  </si>
  <si>
    <t>RSN6915_DARFIELD_HVSCS26W</t>
  </si>
  <si>
    <t>RSN692_WHITTIER.A_A-EJS048</t>
  </si>
  <si>
    <t>RSN6927_DARFIELD_LINCN23E</t>
  </si>
  <si>
    <t>RSN6927_DARFIELD_LINCUP</t>
  </si>
  <si>
    <t>RSN6928_DARFIELD_LPCCS10E</t>
  </si>
  <si>
    <t>RSN6942_DARFIELD_NNBSS13E</t>
  </si>
  <si>
    <t>RSN6952_DARFIELD_PPHSS57E</t>
  </si>
  <si>
    <t>RSN6953_DARFIELD_PRPCS</t>
  </si>
  <si>
    <t>RSN6959_DARFIELD_REHSN02E</t>
  </si>
  <si>
    <t>RSN6962_DARFIELD_ROLCS29E</t>
  </si>
  <si>
    <t>RSN6966_DARFIELD_SHLCS40W</t>
  </si>
  <si>
    <t>RSN6975_DARFIELD_TPLCS63W</t>
  </si>
  <si>
    <t>RSN737_LOMAP_AGW000</t>
  </si>
  <si>
    <t>RSN763_LOMAP_GIL067</t>
  </si>
  <si>
    <t>RSN764_LOMAP_GOF160</t>
  </si>
  <si>
    <t>RSN765_LOMAP_G01090</t>
  </si>
  <si>
    <t>RSN766_LOMAP_G02090</t>
  </si>
  <si>
    <t>RSN767_LOMAP_G03090</t>
  </si>
  <si>
    <t>RSN77_SFERN_PUL164</t>
  </si>
  <si>
    <t>RSN77_SFERN_PUL254</t>
  </si>
  <si>
    <t>RSN77_SFERN_PULDWN</t>
  </si>
  <si>
    <t>RSN778_LOMAP_HDA165</t>
  </si>
  <si>
    <t>RSN779_LOMAP_LGP000</t>
  </si>
  <si>
    <t>RSN779_LOMAP_LGP-UP</t>
  </si>
  <si>
    <t>RSN802_LOMAP_STG000</t>
  </si>
  <si>
    <t>RSN802_LOMAP_STG090</t>
  </si>
  <si>
    <t>RSN806_LOMAP_SVL270</t>
  </si>
  <si>
    <t>RSN806_LOMAP_SVL360</t>
  </si>
  <si>
    <t>RSN8064_CCHURCH_CCCCN64E</t>
  </si>
  <si>
    <t>RSN8066_CCHURCH_CHHCN01W</t>
  </si>
  <si>
    <t>RSN8067_CCHURCH_CMHSN10E</t>
  </si>
  <si>
    <t>RSN8090_CCHURCH_HPSCS86W</t>
  </si>
  <si>
    <t>RSN8118_CCHURCH_PPHSS57E</t>
  </si>
  <si>
    <t>RSN8119_CCHURCH_PRPCS</t>
  </si>
  <si>
    <t>RSN8119_CCHURCH_PRPCW</t>
  </si>
  <si>
    <t>RSN8123_CCHURCH_REHSS88E</t>
  </si>
  <si>
    <t>RSN8124_CCHURCH_RHSCN86W</t>
  </si>
  <si>
    <t>RSN8130_CCHURCH_SHLCS50E</t>
  </si>
  <si>
    <t>RSN8134_CCHURCH_SMTCN88W</t>
  </si>
  <si>
    <t>RSN8157_CCHURCH_HVSCUP</t>
  </si>
  <si>
    <t>RSN8158_CCHURCH_LPCCN10W</t>
  </si>
  <si>
    <t>RSN8161_SIERRA.MEX_E12360</t>
  </si>
  <si>
    <t>RSN8164_DUZCE_487-NS</t>
  </si>
  <si>
    <t>RSN821_ERZINCAN_ERZ-NS</t>
  </si>
  <si>
    <t>RSN825_CAPEMEND_CPM000</t>
  </si>
  <si>
    <t>RSN825_CAPEMEND_CPM090</t>
  </si>
  <si>
    <t>RSN825_CAPEMEND_CPM-UP</t>
  </si>
  <si>
    <t>RSN828_CAPEMEND_PET090</t>
  </si>
  <si>
    <t>RSN8606_SIERRA.MEX_CIWESHNE</t>
  </si>
  <si>
    <t>RSN8606_SIERRA.MEX_CIWESHNN</t>
  </si>
  <si>
    <t>RSN879_LANDERS_LCN260</t>
  </si>
  <si>
    <t>RSN879_LANDERS_LCN-UP</t>
  </si>
  <si>
    <t>RSN900_LANDERS_YER270</t>
  </si>
  <si>
    <t>RSN953_NORTHR_MUL009</t>
  </si>
  <si>
    <t>RSN953_NORTHR_MUL279</t>
  </si>
  <si>
    <t>RSN960_NORTHR_LOS000</t>
  </si>
  <si>
    <t>RSN960_NORTHR_LOS270</t>
  </si>
  <si>
    <t>RSN982_NORTHR_JEN022</t>
  </si>
  <si>
    <t>RSN982_NORTHR_JEN292</t>
  </si>
  <si>
    <t>RSN982_NORTHR_JEN-UP</t>
  </si>
  <si>
    <t>RSN983_NORTHR_JGB022</t>
  </si>
  <si>
    <t>RSN983_NORTHR_JGB292</t>
  </si>
  <si>
    <t>RSN989_NORTHR_CHL160</t>
  </si>
  <si>
    <t>RSN1013_NORTHR_LDM064</t>
  </si>
  <si>
    <t>RSN1013_NORTHR_LDM334</t>
  </si>
  <si>
    <t>RSN1044_NORTHR_NWH360</t>
  </si>
  <si>
    <t>RSN1050_NORTHR_PAC265</t>
  </si>
  <si>
    <t>RSN1051_NORTHR_PUL-UP</t>
  </si>
  <si>
    <t>RSN1054_NORTHR_PAR--T</t>
  </si>
  <si>
    <t>RSN1063_NORTHR_RRS318</t>
  </si>
  <si>
    <t>RSN1085_NORTHR_SCE011</t>
  </si>
  <si>
    <t>RSN1176_KOCAELI_YPT150</t>
  </si>
  <si>
    <t>RSN1194_CHICHI_CHY025-V</t>
  </si>
  <si>
    <t>RSN1197_CHICHI_CHY028-N</t>
  </si>
  <si>
    <t>RSN1231_CHICHI_CHY080-N</t>
  </si>
  <si>
    <t>RSN126_GAZLI_GAZ000</t>
  </si>
  <si>
    <t>RSN1476_CHICHI_TCU029-N</t>
  </si>
  <si>
    <t>RSN1482_CHICHI_TCU039-E</t>
  </si>
  <si>
    <t>RSN1484_CHICHI_TCU042-E</t>
  </si>
  <si>
    <t>RSN1488_CHICHI_TCU048-N</t>
  </si>
  <si>
    <t>RSN1489_CHICHI_TCU049-N</t>
  </si>
  <si>
    <t>RSN1493_CHICHI_TCU053-N</t>
  </si>
  <si>
    <t>RSN1493_CHICHI_TCU053-V</t>
  </si>
  <si>
    <t>RSN1494_CHICHI_TCU054-N</t>
  </si>
  <si>
    <t>RSN1494_CHICHI_TCU054-V</t>
  </si>
  <si>
    <t>RSN1495_CHICHI_TCU055-N</t>
  </si>
  <si>
    <t>RSN1499_CHICHI_TCU060-N</t>
  </si>
  <si>
    <t>RSN150_COYOTELK_G06230</t>
  </si>
  <si>
    <t>RSN1502_CHICHI_TCU064-N</t>
  </si>
  <si>
    <t>RSN1506_CHICHI_TCU070-N</t>
  </si>
  <si>
    <t>RSN1531_CHICHI_TCU104-N</t>
  </si>
  <si>
    <t>RSN1535_CHICHI_TCU109-E</t>
  </si>
  <si>
    <t>RSN1546_CHICHI_TCU122-V</t>
  </si>
  <si>
    <t>RSN158_IMPVALL.H_H-AEP045</t>
  </si>
  <si>
    <t>RSN1605_DUZCE_DZC180</t>
  </si>
  <si>
    <t>RSN174_IMPVALL.H_H-E11140</t>
  </si>
  <si>
    <t>RSN180_IMPVALL.H_H-E05140</t>
  </si>
  <si>
    <t>RSN2114_DENALI_PS10-047</t>
  </si>
  <si>
    <t>RSN2734_CHICHI.04_CHY074N</t>
  </si>
  <si>
    <t>RSN292_ITALY_A-STU000</t>
  </si>
  <si>
    <t>RSN316_WESMORL_PTS225</t>
  </si>
  <si>
    <t>RSN319_WESMORL_WSM180</t>
  </si>
  <si>
    <t>RSN3750_CAPEMEND_LFS270</t>
  </si>
  <si>
    <t>RSN4116_PARK2004_Z14090</t>
  </si>
  <si>
    <t>RSN412_COALINGA_D-PVY045</t>
  </si>
  <si>
    <t>RSN4894_CHUETSU_1-G1NS</t>
  </si>
  <si>
    <t>RSN495_NAHANNI_S1-UP</t>
  </si>
  <si>
    <t>RSN527_PALMSPR_MVH045</t>
  </si>
  <si>
    <t>RSN540_PALMSPR_WWT180</t>
  </si>
  <si>
    <t>RSN540_PALMSPR_WWT270</t>
  </si>
  <si>
    <t>RSN558_CHALFANT.A_A-ZAK360</t>
  </si>
  <si>
    <t>RSN6888_DARFIELD_CCCCN26W</t>
  </si>
  <si>
    <t>RSN6889_DARFIELD_CHHCN01W</t>
  </si>
  <si>
    <t>RSN6911_DARFIELD_HORCUP</t>
  </si>
  <si>
    <t>RSN692_WHITTIER.A_A-EJS318</t>
  </si>
  <si>
    <t>RSN6960_DARFIELD_RHSCS04W</t>
  </si>
  <si>
    <t>RSN6966_DARFIELD_SHLCS50E</t>
  </si>
  <si>
    <t>RSN6975_DARFIELD_TPLCN27W</t>
  </si>
  <si>
    <t>RSN8067_CCHURCH_CMHSS80E</t>
  </si>
  <si>
    <t>RSN8157_CCHURCH_HVSCS26W</t>
  </si>
  <si>
    <t>RSN8161_SIERRA.MEX_E12090</t>
  </si>
  <si>
    <t>RSN821_ERZINCAN_ERZ-EW</t>
  </si>
  <si>
    <t>RSN959_NORTHR_CNP196</t>
  </si>
  <si>
    <t>PEAK_PULSE</t>
  </si>
  <si>
    <t>Manual identification results (fig. 7)</t>
    <phoneticPr fontId="2" type="noConversion"/>
  </si>
  <si>
    <t>Er,max</t>
    <phoneticPr fontId="2" type="noConversion"/>
  </si>
  <si>
    <t>Er-v-2p-1</t>
    <phoneticPr fontId="2" type="noConversion"/>
  </si>
  <si>
    <t>Er-v-2p-2</t>
    <phoneticPr fontId="2" type="noConversion"/>
  </si>
  <si>
    <t>Er-v-2p</t>
    <phoneticPr fontId="2" type="noConversion"/>
  </si>
  <si>
    <t>Number of pulses</t>
    <phoneticPr fontId="2" type="noConversion"/>
  </si>
  <si>
    <t>single-pulse-like</t>
    <phoneticPr fontId="2" type="noConversion"/>
  </si>
  <si>
    <t>non-pulse-like</t>
    <phoneticPr fontId="2" type="noConversion"/>
  </si>
  <si>
    <t>double-pulse-like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</si>
</sst>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_ "/>
    <numFmt numFmtId="179" formatCode="0.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1" fontId="3" fillId="3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3" fillId="2" borderId="0" xfId="0" applyNumberFormat="1" applyFont="1" applyFill="1">
      <alignment vertical="center"/>
    </xf>
    <xf numFmtId="178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8" fontId="4" fillId="4" borderId="0" xfId="0" applyNumberFormat="1" applyFont="1" applyFill="1">
      <alignment vertical="center"/>
    </xf>
    <xf numFmtId="178" fontId="3" fillId="4" borderId="0" xfId="0" applyNumberFormat="1" applyFont="1" applyFill="1">
      <alignment vertical="center"/>
    </xf>
    <xf numFmtId="179" fontId="0" fillId="0" borderId="0" xfId="0" applyNumberFormat="1">
      <alignment vertical="center"/>
    </xf>
    <xf numFmtId="0" fontId="0" fillId="5" borderId="0" xfId="0" applyFill="1">
      <alignment vertical="center"/>
    </xf>
    <xf numFmtId="176" fontId="4" fillId="5" borderId="0" xfId="0" applyNumberFormat="1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11" fontId="3" fillId="0" borderId="0" xfId="0" applyNumberFormat="1" applyFont="1" applyFill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3598-40E8-4744-891C-0281013EAE7E}">
  <dimension ref="A1:D667"/>
  <sheetViews>
    <sheetView workbookViewId="0">
      <selection activeCell="E661" sqref="E661"/>
    </sheetView>
  </sheetViews>
  <sheetFormatPr defaultColWidth="9" defaultRowHeight="13.8" x14ac:dyDescent="0.25"/>
  <cols>
    <col min="1" max="1" width="33.6640625" style="5" customWidth="1"/>
    <col min="2" max="2" width="8.88671875" customWidth="1"/>
    <col min="3" max="16384" width="9" style="5"/>
  </cols>
  <sheetData>
    <row r="1" spans="1:4" x14ac:dyDescent="0.25">
      <c r="A1" s="5" t="s">
        <v>3</v>
      </c>
      <c r="B1" t="s">
        <v>0</v>
      </c>
      <c r="C1" s="5" t="s">
        <v>1</v>
      </c>
      <c r="D1" s="5" t="s">
        <v>2</v>
      </c>
    </row>
    <row r="2" spans="1:4" x14ac:dyDescent="0.25">
      <c r="A2" s="5" t="s">
        <v>4</v>
      </c>
      <c r="B2">
        <v>1</v>
      </c>
      <c r="C2" s="5">
        <v>0.98806329999999998</v>
      </c>
      <c r="D2" s="5">
        <v>0.35715089999999999</v>
      </c>
    </row>
    <row r="3" spans="1:4" x14ac:dyDescent="0.25">
      <c r="A3" s="5" t="s">
        <v>5</v>
      </c>
      <c r="B3">
        <v>1</v>
      </c>
      <c r="C3" s="5">
        <v>0.97776620000000003</v>
      </c>
      <c r="D3" s="5">
        <v>0.41208210000000001</v>
      </c>
    </row>
    <row r="4" spans="1:4" x14ac:dyDescent="0.25">
      <c r="A4" s="5" t="s">
        <v>6</v>
      </c>
      <c r="B4">
        <v>1</v>
      </c>
      <c r="C4" s="5">
        <v>0.99724270000000004</v>
      </c>
      <c r="D4" s="5">
        <v>0.45642929999999998</v>
      </c>
    </row>
    <row r="5" spans="1:4" x14ac:dyDescent="0.25">
      <c r="A5" s="5" t="s">
        <v>7</v>
      </c>
      <c r="B5">
        <v>0</v>
      </c>
      <c r="C5" s="5">
        <v>4.8469680000000001E-2</v>
      </c>
      <c r="D5" s="5">
        <v>0.272841</v>
      </c>
    </row>
    <row r="6" spans="1:4" x14ac:dyDescent="0.25">
      <c r="A6" s="5" t="s">
        <v>8</v>
      </c>
      <c r="B6">
        <v>1</v>
      </c>
      <c r="C6" s="5">
        <v>0.96199559999999995</v>
      </c>
      <c r="D6" s="5">
        <v>0.41970239999999998</v>
      </c>
    </row>
    <row r="7" spans="1:4" x14ac:dyDescent="0.25">
      <c r="A7" s="5" t="s">
        <v>9</v>
      </c>
      <c r="B7">
        <v>2</v>
      </c>
      <c r="C7" s="5">
        <v>7.6879279999999994E-2</v>
      </c>
      <c r="D7" s="5">
        <v>0.43062119999999998</v>
      </c>
    </row>
    <row r="8" spans="1:4" x14ac:dyDescent="0.25">
      <c r="A8" s="5" t="s">
        <v>10</v>
      </c>
      <c r="B8">
        <v>2</v>
      </c>
      <c r="C8" s="5">
        <v>0.94942519999999997</v>
      </c>
      <c r="D8" s="5">
        <v>0.23329420000000001</v>
      </c>
    </row>
    <row r="9" spans="1:4" x14ac:dyDescent="0.25">
      <c r="A9" s="5" t="s">
        <v>11</v>
      </c>
      <c r="B9">
        <v>1</v>
      </c>
      <c r="C9" s="5">
        <v>0.6232067</v>
      </c>
      <c r="D9" s="5">
        <v>0.36921779999999998</v>
      </c>
    </row>
    <row r="10" spans="1:4" x14ac:dyDescent="0.25">
      <c r="A10" s="5" t="s">
        <v>12</v>
      </c>
      <c r="B10">
        <v>2</v>
      </c>
      <c r="C10" s="5">
        <v>7.8903089999999995E-2</v>
      </c>
      <c r="D10" s="5">
        <v>0.30398700000000001</v>
      </c>
    </row>
    <row r="11" spans="1:4" x14ac:dyDescent="0.25">
      <c r="A11" s="5" t="s">
        <v>13</v>
      </c>
      <c r="B11">
        <v>2</v>
      </c>
      <c r="C11" s="5">
        <v>0.88760530000000004</v>
      </c>
      <c r="D11" s="5">
        <v>0.30552699999999999</v>
      </c>
    </row>
    <row r="12" spans="1:4" x14ac:dyDescent="0.25">
      <c r="A12" s="5" t="s">
        <v>14</v>
      </c>
      <c r="B12">
        <v>0</v>
      </c>
      <c r="C12" s="5">
        <v>8.3050330000000006E-2</v>
      </c>
      <c r="D12" s="5">
        <v>0.62312630000000002</v>
      </c>
    </row>
    <row r="13" spans="1:4" x14ac:dyDescent="0.25">
      <c r="A13" s="5" t="s">
        <v>15</v>
      </c>
      <c r="B13">
        <v>1</v>
      </c>
      <c r="C13" s="5">
        <v>0.99999819999999995</v>
      </c>
      <c r="D13" s="5">
        <v>0.78029999999999999</v>
      </c>
    </row>
    <row r="14" spans="1:4" x14ac:dyDescent="0.25">
      <c r="A14" s="5" t="s">
        <v>16</v>
      </c>
      <c r="B14">
        <v>1</v>
      </c>
      <c r="C14" s="5">
        <v>0.99932069999999995</v>
      </c>
      <c r="D14" s="5">
        <v>0.49152190000000001</v>
      </c>
    </row>
    <row r="15" spans="1:4" x14ac:dyDescent="0.25">
      <c r="A15" s="5" t="s">
        <v>17</v>
      </c>
      <c r="B15">
        <v>0</v>
      </c>
      <c r="C15" s="5">
        <v>0.49708370000000002</v>
      </c>
      <c r="D15" s="5">
        <v>0.31621080000000001</v>
      </c>
    </row>
    <row r="16" spans="1:4" x14ac:dyDescent="0.25">
      <c r="A16" s="5" t="s">
        <v>18</v>
      </c>
      <c r="B16">
        <v>1</v>
      </c>
      <c r="C16" s="5">
        <v>0.99822759999999999</v>
      </c>
      <c r="D16" s="5">
        <v>0.49216379999999998</v>
      </c>
    </row>
    <row r="17" spans="1:4" x14ac:dyDescent="0.25">
      <c r="A17" s="5" t="s">
        <v>19</v>
      </c>
      <c r="B17">
        <v>2</v>
      </c>
      <c r="C17" s="5">
        <v>2.9611430000000001E-2</v>
      </c>
      <c r="D17" s="5">
        <v>0.40599489999999999</v>
      </c>
    </row>
    <row r="18" spans="1:4" x14ac:dyDescent="0.25">
      <c r="A18" s="5" t="s">
        <v>20</v>
      </c>
      <c r="B18">
        <v>0</v>
      </c>
      <c r="C18" s="5">
        <v>0.229654</v>
      </c>
      <c r="D18" s="5">
        <v>0.16398460000000001</v>
      </c>
    </row>
    <row r="19" spans="1:4" x14ac:dyDescent="0.25">
      <c r="A19" s="5" t="s">
        <v>21</v>
      </c>
      <c r="B19">
        <v>1</v>
      </c>
      <c r="C19" s="5">
        <v>0.99914130000000001</v>
      </c>
      <c r="D19" s="5">
        <v>0.46752850000000001</v>
      </c>
    </row>
    <row r="20" spans="1:4" x14ac:dyDescent="0.25">
      <c r="A20" s="5" t="s">
        <v>22</v>
      </c>
      <c r="B20">
        <v>2</v>
      </c>
      <c r="C20" s="5">
        <v>0.83794279999999999</v>
      </c>
      <c r="D20" s="5">
        <v>0.3300052</v>
      </c>
    </row>
    <row r="21" spans="1:4" x14ac:dyDescent="0.25">
      <c r="A21" s="5" t="s">
        <v>23</v>
      </c>
      <c r="B21">
        <v>0</v>
      </c>
      <c r="C21" s="5">
        <v>2.7100240000000001E-2</v>
      </c>
      <c r="D21" s="5">
        <v>0.17957219999999999</v>
      </c>
    </row>
    <row r="22" spans="1:4" x14ac:dyDescent="0.25">
      <c r="A22" s="5" t="s">
        <v>24</v>
      </c>
      <c r="B22">
        <v>0</v>
      </c>
      <c r="C22" s="5">
        <v>0.89716050000000003</v>
      </c>
      <c r="D22" s="5">
        <v>0.28534389999999998</v>
      </c>
    </row>
    <row r="23" spans="1:4" x14ac:dyDescent="0.25">
      <c r="A23" s="5" t="s">
        <v>25</v>
      </c>
      <c r="B23">
        <v>1</v>
      </c>
      <c r="C23" s="5">
        <v>0.99984419999999996</v>
      </c>
      <c r="D23" s="5">
        <v>0.51185849999999999</v>
      </c>
    </row>
    <row r="24" spans="1:4" x14ac:dyDescent="0.25">
      <c r="A24" s="5" t="s">
        <v>26</v>
      </c>
      <c r="B24">
        <v>2</v>
      </c>
      <c r="C24" s="5">
        <v>0.86969269999999999</v>
      </c>
      <c r="D24" s="5">
        <v>0.30148249999999999</v>
      </c>
    </row>
    <row r="25" spans="1:4" x14ac:dyDescent="0.25">
      <c r="A25" s="5" t="s">
        <v>27</v>
      </c>
      <c r="B25">
        <v>1</v>
      </c>
      <c r="C25" s="5">
        <v>0.99997530000000001</v>
      </c>
      <c r="D25" s="5">
        <v>0.59600070000000005</v>
      </c>
    </row>
    <row r="26" spans="1:4" x14ac:dyDescent="0.25">
      <c r="A26" s="5" t="s">
        <v>28</v>
      </c>
      <c r="B26">
        <v>2</v>
      </c>
      <c r="C26" s="5">
        <v>0.89795000000000003</v>
      </c>
      <c r="D26" s="5">
        <v>0.33165539999999999</v>
      </c>
    </row>
    <row r="27" spans="1:4" x14ac:dyDescent="0.25">
      <c r="A27" s="5" t="s">
        <v>29</v>
      </c>
      <c r="B27">
        <v>0</v>
      </c>
      <c r="C27" s="5">
        <v>0.74159399999999998</v>
      </c>
      <c r="D27" s="5">
        <v>0.2668895</v>
      </c>
    </row>
    <row r="28" spans="1:4" x14ac:dyDescent="0.25">
      <c r="A28" s="5" t="s">
        <v>30</v>
      </c>
      <c r="B28">
        <v>1</v>
      </c>
      <c r="C28" s="5">
        <v>0.1345393</v>
      </c>
      <c r="D28" s="5">
        <v>0.30120160000000001</v>
      </c>
    </row>
    <row r="29" spans="1:4" x14ac:dyDescent="0.25">
      <c r="A29" s="5" t="s">
        <v>31</v>
      </c>
      <c r="B29">
        <v>0</v>
      </c>
      <c r="C29" s="5">
        <v>2.7353120000000002E-2</v>
      </c>
      <c r="D29" s="5">
        <v>0.24324390000000001</v>
      </c>
    </row>
    <row r="30" spans="1:4" x14ac:dyDescent="0.25">
      <c r="A30" s="5" t="s">
        <v>32</v>
      </c>
      <c r="B30">
        <v>0</v>
      </c>
      <c r="C30" s="5">
        <v>0.30836599999999997</v>
      </c>
      <c r="D30" s="5">
        <v>0.18399699999999999</v>
      </c>
    </row>
    <row r="31" spans="1:4" x14ac:dyDescent="0.25">
      <c r="A31" s="5" t="s">
        <v>33</v>
      </c>
      <c r="B31">
        <v>0</v>
      </c>
      <c r="C31" s="5">
        <v>0.46005059999999998</v>
      </c>
      <c r="D31" s="5">
        <v>0.2406258</v>
      </c>
    </row>
    <row r="32" spans="1:4" x14ac:dyDescent="0.25">
      <c r="A32" s="5" t="s">
        <v>34</v>
      </c>
      <c r="B32">
        <v>1</v>
      </c>
      <c r="C32" s="5">
        <v>0.98563480000000003</v>
      </c>
      <c r="D32" s="5">
        <v>0.39934350000000002</v>
      </c>
    </row>
    <row r="33" spans="1:4" x14ac:dyDescent="0.25">
      <c r="A33" s="5" t="s">
        <v>35</v>
      </c>
      <c r="B33">
        <v>1</v>
      </c>
      <c r="C33" s="5">
        <v>0.52193120000000004</v>
      </c>
      <c r="D33" s="5">
        <v>0.39815240000000002</v>
      </c>
    </row>
    <row r="34" spans="1:4" x14ac:dyDescent="0.25">
      <c r="A34" s="5" t="s">
        <v>36</v>
      </c>
      <c r="B34">
        <v>2</v>
      </c>
      <c r="C34" s="5">
        <v>0.97356960000000003</v>
      </c>
      <c r="D34" s="5">
        <v>0.13730290000000001</v>
      </c>
    </row>
    <row r="35" spans="1:4" x14ac:dyDescent="0.25">
      <c r="A35" s="5" t="s">
        <v>37</v>
      </c>
      <c r="B35">
        <v>1</v>
      </c>
      <c r="C35" s="5">
        <v>0.99979620000000002</v>
      </c>
      <c r="D35" s="5">
        <v>0.42596869999999998</v>
      </c>
    </row>
    <row r="36" spans="1:4" x14ac:dyDescent="0.25">
      <c r="A36" s="5" t="s">
        <v>38</v>
      </c>
      <c r="B36">
        <v>1</v>
      </c>
      <c r="C36" s="5">
        <v>0.98681560000000001</v>
      </c>
      <c r="D36" s="5">
        <v>0.42073500000000003</v>
      </c>
    </row>
    <row r="37" spans="1:4" x14ac:dyDescent="0.25">
      <c r="A37" s="5" t="s">
        <v>39</v>
      </c>
      <c r="B37">
        <v>1</v>
      </c>
      <c r="C37" s="5">
        <v>0.9997007</v>
      </c>
      <c r="D37" s="5">
        <v>0.61551449999999996</v>
      </c>
    </row>
    <row r="38" spans="1:4" x14ac:dyDescent="0.25">
      <c r="A38" s="5" t="s">
        <v>40</v>
      </c>
      <c r="B38">
        <v>0</v>
      </c>
      <c r="C38" s="5">
        <v>0.49055850000000001</v>
      </c>
      <c r="D38" s="5">
        <v>0.21656020000000001</v>
      </c>
    </row>
    <row r="39" spans="1:4" x14ac:dyDescent="0.25">
      <c r="A39" s="5" t="s">
        <v>41</v>
      </c>
      <c r="B39">
        <v>0</v>
      </c>
      <c r="C39" s="5">
        <v>7.2092959999999996E-3</v>
      </c>
      <c r="D39" s="5">
        <v>0.17008239999999999</v>
      </c>
    </row>
    <row r="40" spans="1:4" x14ac:dyDescent="0.25">
      <c r="A40" s="5" t="s">
        <v>42</v>
      </c>
      <c r="B40">
        <v>0</v>
      </c>
      <c r="C40" s="5">
        <v>4.05393E-2</v>
      </c>
      <c r="D40" s="5">
        <v>0.2215538</v>
      </c>
    </row>
    <row r="41" spans="1:4" x14ac:dyDescent="0.25">
      <c r="A41" s="5" t="s">
        <v>43</v>
      </c>
      <c r="B41">
        <v>0</v>
      </c>
      <c r="C41" s="5">
        <v>5.0442529999999996E-4</v>
      </c>
      <c r="D41" s="5">
        <v>0.11575340000000001</v>
      </c>
    </row>
    <row r="42" spans="1:4" x14ac:dyDescent="0.25">
      <c r="A42" s="5" t="s">
        <v>44</v>
      </c>
      <c r="B42">
        <v>0</v>
      </c>
      <c r="C42" s="5">
        <v>1.430635E-3</v>
      </c>
      <c r="D42" s="5">
        <v>0.24520020000000001</v>
      </c>
    </row>
    <row r="43" spans="1:4" x14ac:dyDescent="0.25">
      <c r="A43" s="5" t="s">
        <v>45</v>
      </c>
      <c r="B43">
        <v>0</v>
      </c>
      <c r="C43" s="5">
        <v>1.067739E-4</v>
      </c>
      <c r="D43" s="5">
        <v>0.1205606</v>
      </c>
    </row>
    <row r="44" spans="1:4" x14ac:dyDescent="0.25">
      <c r="A44" s="5" t="s">
        <v>46</v>
      </c>
      <c r="B44">
        <v>0</v>
      </c>
      <c r="C44" s="5">
        <v>1.037025E-3</v>
      </c>
      <c r="D44" s="5">
        <v>9.7830379999999995E-2</v>
      </c>
    </row>
    <row r="45" spans="1:4" x14ac:dyDescent="0.25">
      <c r="A45" s="5" t="s">
        <v>47</v>
      </c>
      <c r="B45">
        <v>0</v>
      </c>
      <c r="C45" s="5">
        <v>0.78535149999999998</v>
      </c>
      <c r="D45" s="5">
        <v>0.31351820000000002</v>
      </c>
    </row>
    <row r="46" spans="1:4" x14ac:dyDescent="0.25">
      <c r="A46" s="5" t="s">
        <v>48</v>
      </c>
      <c r="B46">
        <v>1</v>
      </c>
      <c r="C46" s="5">
        <v>0.97671410000000003</v>
      </c>
      <c r="D46" s="5">
        <v>0.35667290000000001</v>
      </c>
    </row>
    <row r="47" spans="1:4" x14ac:dyDescent="0.25">
      <c r="A47" s="5" t="s">
        <v>49</v>
      </c>
      <c r="B47">
        <v>1</v>
      </c>
      <c r="C47" s="5">
        <v>0.97239799999999998</v>
      </c>
      <c r="D47" s="5">
        <v>0.27575860000000002</v>
      </c>
    </row>
    <row r="48" spans="1:4" x14ac:dyDescent="0.25">
      <c r="A48" s="5" t="s">
        <v>50</v>
      </c>
      <c r="B48">
        <v>1</v>
      </c>
      <c r="C48" s="5">
        <v>0.9038505</v>
      </c>
      <c r="D48" s="5">
        <v>0.41873759999999999</v>
      </c>
    </row>
    <row r="49" spans="1:4" x14ac:dyDescent="0.25">
      <c r="A49" s="5" t="s">
        <v>51</v>
      </c>
      <c r="B49">
        <v>1</v>
      </c>
      <c r="C49" s="5">
        <v>0.21275530000000001</v>
      </c>
      <c r="D49" s="5">
        <v>0.37004670000000001</v>
      </c>
    </row>
    <row r="50" spans="1:4" x14ac:dyDescent="0.25">
      <c r="A50" s="5" t="s">
        <v>52</v>
      </c>
      <c r="B50">
        <v>0</v>
      </c>
      <c r="C50" s="5">
        <v>2.7515729999999999E-2</v>
      </c>
      <c r="D50" s="5">
        <v>0.16433</v>
      </c>
    </row>
    <row r="51" spans="1:4" x14ac:dyDescent="0.25">
      <c r="A51" s="5" t="s">
        <v>53</v>
      </c>
      <c r="B51">
        <v>0</v>
      </c>
      <c r="C51" s="5">
        <v>3.437393E-3</v>
      </c>
      <c r="D51" s="5">
        <v>0.1415063</v>
      </c>
    </row>
    <row r="52" spans="1:4" x14ac:dyDescent="0.25">
      <c r="A52" s="5" t="s">
        <v>54</v>
      </c>
      <c r="B52">
        <v>1</v>
      </c>
      <c r="C52" s="5">
        <v>0.99946190000000001</v>
      </c>
      <c r="D52" s="5">
        <v>0.56379919999999994</v>
      </c>
    </row>
    <row r="53" spans="1:4" x14ac:dyDescent="0.25">
      <c r="A53" s="5" t="s">
        <v>55</v>
      </c>
      <c r="B53">
        <v>1</v>
      </c>
      <c r="C53" s="5">
        <v>0.31627699999999997</v>
      </c>
      <c r="D53" s="5">
        <v>0.36156709999999997</v>
      </c>
    </row>
    <row r="54" spans="1:4" x14ac:dyDescent="0.25">
      <c r="A54" s="5" t="s">
        <v>56</v>
      </c>
      <c r="B54">
        <v>1</v>
      </c>
      <c r="C54" s="5">
        <v>0.99968469999999998</v>
      </c>
      <c r="D54" s="5">
        <v>0.50189079999999997</v>
      </c>
    </row>
    <row r="55" spans="1:4" x14ac:dyDescent="0.25">
      <c r="A55" s="5" t="s">
        <v>57</v>
      </c>
      <c r="B55">
        <v>1</v>
      </c>
      <c r="C55" s="5">
        <v>0.10875700000000001</v>
      </c>
      <c r="D55" s="5">
        <v>0.239514</v>
      </c>
    </row>
    <row r="56" spans="1:4" x14ac:dyDescent="0.25">
      <c r="A56" s="5" t="s">
        <v>58</v>
      </c>
      <c r="B56">
        <v>1</v>
      </c>
      <c r="C56" s="5">
        <v>0.53265309999999999</v>
      </c>
      <c r="D56" s="5">
        <v>0.37777430000000001</v>
      </c>
    </row>
    <row r="57" spans="1:4" x14ac:dyDescent="0.25">
      <c r="A57" s="5" t="s">
        <v>59</v>
      </c>
      <c r="B57">
        <v>1</v>
      </c>
      <c r="C57" s="5">
        <v>0.99944069999999996</v>
      </c>
      <c r="D57" s="5">
        <v>0.54592560000000001</v>
      </c>
    </row>
    <row r="58" spans="1:4" x14ac:dyDescent="0.25">
      <c r="A58" s="5" t="s">
        <v>60</v>
      </c>
      <c r="B58">
        <v>1</v>
      </c>
      <c r="C58" s="5">
        <v>0.65736019999999995</v>
      </c>
      <c r="D58" s="5">
        <v>0.41593910000000001</v>
      </c>
    </row>
    <row r="59" spans="1:4" x14ac:dyDescent="0.25">
      <c r="A59" s="5" t="s">
        <v>61</v>
      </c>
      <c r="B59">
        <v>1</v>
      </c>
      <c r="C59" s="5">
        <v>0.9663659</v>
      </c>
      <c r="D59" s="5">
        <v>0.3753861</v>
      </c>
    </row>
    <row r="60" spans="1:4" x14ac:dyDescent="0.25">
      <c r="A60" s="5" t="s">
        <v>62</v>
      </c>
      <c r="B60">
        <v>1</v>
      </c>
      <c r="C60" s="5">
        <v>0.68276269999999994</v>
      </c>
      <c r="D60" s="5">
        <v>0.33328140000000001</v>
      </c>
    </row>
    <row r="61" spans="1:4" x14ac:dyDescent="0.25">
      <c r="A61" s="5" t="s">
        <v>63</v>
      </c>
      <c r="B61">
        <v>0</v>
      </c>
      <c r="C61" s="5">
        <v>3.7395310000000001E-2</v>
      </c>
      <c r="D61" s="5">
        <v>0.1541708</v>
      </c>
    </row>
    <row r="62" spans="1:4" x14ac:dyDescent="0.25">
      <c r="A62" s="5" t="s">
        <v>64</v>
      </c>
      <c r="B62">
        <v>1</v>
      </c>
      <c r="C62" s="5">
        <v>0.99999959999999999</v>
      </c>
      <c r="D62" s="5">
        <v>0.71801040000000005</v>
      </c>
    </row>
    <row r="63" spans="1:4" x14ac:dyDescent="0.25">
      <c r="A63" s="5" t="s">
        <v>65</v>
      </c>
      <c r="B63">
        <v>1</v>
      </c>
      <c r="C63" s="5">
        <v>0.99661770000000005</v>
      </c>
      <c r="D63" s="5">
        <v>0.47197450000000002</v>
      </c>
    </row>
    <row r="64" spans="1:4" x14ac:dyDescent="0.25">
      <c r="A64" s="5" t="s">
        <v>66</v>
      </c>
      <c r="B64">
        <v>1</v>
      </c>
      <c r="C64" s="5">
        <v>0.26406020000000002</v>
      </c>
      <c r="D64" s="5">
        <v>0.35679640000000001</v>
      </c>
    </row>
    <row r="65" spans="1:4" x14ac:dyDescent="0.25">
      <c r="A65" s="5" t="s">
        <v>67</v>
      </c>
      <c r="B65">
        <v>1</v>
      </c>
      <c r="C65" s="5">
        <v>0.99987990000000004</v>
      </c>
      <c r="D65" s="5">
        <v>0.82220110000000002</v>
      </c>
    </row>
    <row r="66" spans="1:4" x14ac:dyDescent="0.25">
      <c r="A66" s="5" t="s">
        <v>68</v>
      </c>
      <c r="B66">
        <v>1</v>
      </c>
      <c r="C66" s="5">
        <v>0.9999614</v>
      </c>
      <c r="D66" s="5">
        <v>0.67926070000000005</v>
      </c>
    </row>
    <row r="67" spans="1:4" x14ac:dyDescent="0.25">
      <c r="A67" s="5" t="s">
        <v>69</v>
      </c>
      <c r="B67">
        <v>1</v>
      </c>
      <c r="C67" s="5">
        <v>0.99265749999999997</v>
      </c>
      <c r="D67" s="5">
        <v>0.63022129999999998</v>
      </c>
    </row>
    <row r="68" spans="1:4" x14ac:dyDescent="0.25">
      <c r="A68" s="5" t="s">
        <v>70</v>
      </c>
      <c r="B68">
        <v>1</v>
      </c>
      <c r="C68" s="5">
        <v>0.98002489999999998</v>
      </c>
      <c r="D68" s="5">
        <v>0.59843349999999995</v>
      </c>
    </row>
    <row r="69" spans="1:4" x14ac:dyDescent="0.25">
      <c r="A69" s="5" t="s">
        <v>71</v>
      </c>
      <c r="B69">
        <v>2</v>
      </c>
      <c r="C69" s="5">
        <v>0.969773</v>
      </c>
      <c r="D69" s="5">
        <v>0.35267159999999997</v>
      </c>
    </row>
    <row r="70" spans="1:4" x14ac:dyDescent="0.25">
      <c r="A70" s="5" t="s">
        <v>72</v>
      </c>
      <c r="B70">
        <v>1</v>
      </c>
      <c r="C70" s="5">
        <v>6.4952109999999999E-3</v>
      </c>
      <c r="D70" s="5">
        <v>0.46212959999999997</v>
      </c>
    </row>
    <row r="71" spans="1:4" x14ac:dyDescent="0.25">
      <c r="A71" s="5" t="s">
        <v>73</v>
      </c>
      <c r="B71">
        <v>1</v>
      </c>
      <c r="C71" s="5">
        <v>0.86434299999999997</v>
      </c>
      <c r="D71" s="5">
        <v>0.29693370000000002</v>
      </c>
    </row>
    <row r="72" spans="1:4" x14ac:dyDescent="0.25">
      <c r="A72" s="5" t="s">
        <v>74</v>
      </c>
      <c r="B72">
        <v>0</v>
      </c>
      <c r="C72" s="5">
        <v>0.4236511</v>
      </c>
      <c r="D72" s="5">
        <v>0.2216564</v>
      </c>
    </row>
    <row r="73" spans="1:4" x14ac:dyDescent="0.25">
      <c r="A73" s="5" t="s">
        <v>75</v>
      </c>
      <c r="B73">
        <v>0</v>
      </c>
      <c r="C73" s="5">
        <v>3.1832330000000002E-3</v>
      </c>
      <c r="D73" s="5">
        <v>0.16324359999999999</v>
      </c>
    </row>
    <row r="74" spans="1:4" x14ac:dyDescent="0.25">
      <c r="A74" s="5" t="s">
        <v>76</v>
      </c>
      <c r="B74">
        <v>0</v>
      </c>
      <c r="C74" s="5">
        <v>0.98071039999999998</v>
      </c>
      <c r="D74" s="5">
        <v>0.37573689999999998</v>
      </c>
    </row>
    <row r="75" spans="1:4" x14ac:dyDescent="0.25">
      <c r="A75" s="5" t="s">
        <v>77</v>
      </c>
      <c r="B75">
        <v>1</v>
      </c>
      <c r="C75" s="5">
        <v>0.46058060000000001</v>
      </c>
      <c r="D75" s="5">
        <v>0.40219199999999999</v>
      </c>
    </row>
    <row r="76" spans="1:4" x14ac:dyDescent="0.25">
      <c r="A76" s="5" t="s">
        <v>78</v>
      </c>
      <c r="B76">
        <v>1</v>
      </c>
      <c r="C76" s="5">
        <v>0.95199180000000005</v>
      </c>
      <c r="D76" s="5">
        <v>0.4005861</v>
      </c>
    </row>
    <row r="77" spans="1:4" x14ac:dyDescent="0.25">
      <c r="A77" s="5" t="s">
        <v>79</v>
      </c>
      <c r="B77">
        <v>1</v>
      </c>
      <c r="C77" s="5">
        <v>0.99656540000000005</v>
      </c>
      <c r="D77" s="5">
        <v>0.34207389999999999</v>
      </c>
    </row>
    <row r="78" spans="1:4" x14ac:dyDescent="0.25">
      <c r="A78" s="5" t="s">
        <v>80</v>
      </c>
      <c r="B78">
        <v>0</v>
      </c>
      <c r="C78" s="5">
        <v>5.4383840000000003E-2</v>
      </c>
      <c r="D78" s="5">
        <v>0.2082648</v>
      </c>
    </row>
    <row r="79" spans="1:4" x14ac:dyDescent="0.25">
      <c r="A79" s="5" t="s">
        <v>81</v>
      </c>
      <c r="B79">
        <v>0</v>
      </c>
      <c r="C79" s="5">
        <v>7.4374860000000001E-2</v>
      </c>
      <c r="D79" s="5">
        <v>0.2100091</v>
      </c>
    </row>
    <row r="80" spans="1:4" x14ac:dyDescent="0.25">
      <c r="A80" s="5" t="s">
        <v>82</v>
      </c>
      <c r="B80">
        <v>2</v>
      </c>
      <c r="C80" s="5">
        <v>0.31030469999999999</v>
      </c>
      <c r="D80" s="5">
        <v>0.24978520000000001</v>
      </c>
    </row>
    <row r="81" spans="1:4" x14ac:dyDescent="0.25">
      <c r="A81" s="5" t="s">
        <v>83</v>
      </c>
      <c r="B81">
        <v>0</v>
      </c>
      <c r="C81" s="5">
        <v>9.7007090000000004E-2</v>
      </c>
      <c r="D81" s="5">
        <v>0.26579360000000002</v>
      </c>
    </row>
    <row r="82" spans="1:4" x14ac:dyDescent="0.25">
      <c r="A82" s="5" t="s">
        <v>84</v>
      </c>
      <c r="B82">
        <v>0</v>
      </c>
      <c r="C82" s="5">
        <v>0.41590179999999999</v>
      </c>
      <c r="D82" s="5">
        <v>0.1204861</v>
      </c>
    </row>
    <row r="83" spans="1:4" x14ac:dyDescent="0.25">
      <c r="A83" s="5" t="s">
        <v>85</v>
      </c>
      <c r="B83">
        <v>2</v>
      </c>
      <c r="C83" s="5">
        <v>0.64284830000000004</v>
      </c>
      <c r="D83" s="5">
        <v>0.25341140000000001</v>
      </c>
    </row>
    <row r="84" spans="1:4" x14ac:dyDescent="0.25">
      <c r="A84" s="5" t="s">
        <v>86</v>
      </c>
      <c r="B84">
        <v>1</v>
      </c>
      <c r="C84" s="5">
        <v>0.99522949999999999</v>
      </c>
      <c r="D84" s="5">
        <v>0.34023100000000001</v>
      </c>
    </row>
    <row r="85" spans="1:4" x14ac:dyDescent="0.25">
      <c r="A85" s="5" t="s">
        <v>87</v>
      </c>
      <c r="B85">
        <v>0</v>
      </c>
      <c r="C85" s="5">
        <v>0.1065432</v>
      </c>
      <c r="D85" s="5">
        <v>0.30330590000000002</v>
      </c>
    </row>
    <row r="86" spans="1:4" x14ac:dyDescent="0.25">
      <c r="A86" s="5" t="s">
        <v>88</v>
      </c>
      <c r="B86">
        <v>1</v>
      </c>
      <c r="C86" s="5">
        <v>0.89362220000000003</v>
      </c>
      <c r="D86" s="5">
        <v>0.3368024</v>
      </c>
    </row>
    <row r="87" spans="1:4" x14ac:dyDescent="0.25">
      <c r="A87" s="5" t="s">
        <v>89</v>
      </c>
      <c r="B87">
        <v>0</v>
      </c>
      <c r="C87" s="5">
        <v>2.4067989999999998E-3</v>
      </c>
      <c r="D87" s="5">
        <v>0.17347470000000001</v>
      </c>
    </row>
    <row r="88" spans="1:4" x14ac:dyDescent="0.25">
      <c r="A88" s="5" t="s">
        <v>90</v>
      </c>
      <c r="B88">
        <v>0</v>
      </c>
      <c r="C88" s="5">
        <v>8.2599060000000002E-2</v>
      </c>
      <c r="D88" s="5">
        <v>0.2319456</v>
      </c>
    </row>
    <row r="89" spans="1:4" x14ac:dyDescent="0.25">
      <c r="A89" s="5" t="s">
        <v>91</v>
      </c>
      <c r="B89">
        <v>1</v>
      </c>
      <c r="C89" s="5">
        <v>0.90522210000000003</v>
      </c>
      <c r="D89" s="5">
        <v>0.25952609999999998</v>
      </c>
    </row>
    <row r="90" spans="1:4" x14ac:dyDescent="0.25">
      <c r="A90" s="5" t="s">
        <v>92</v>
      </c>
      <c r="B90">
        <v>0</v>
      </c>
      <c r="C90" s="5">
        <v>1.516788E-3</v>
      </c>
      <c r="D90" s="5">
        <v>0.13514599999999999</v>
      </c>
    </row>
    <row r="91" spans="1:4" x14ac:dyDescent="0.25">
      <c r="A91" s="5" t="s">
        <v>93</v>
      </c>
      <c r="B91">
        <v>0</v>
      </c>
      <c r="C91" s="5">
        <v>1.832015E-3</v>
      </c>
      <c r="D91" s="5">
        <v>0.1806323</v>
      </c>
    </row>
    <row r="92" spans="1:4" x14ac:dyDescent="0.25">
      <c r="A92" s="5" t="s">
        <v>94</v>
      </c>
      <c r="B92">
        <v>0</v>
      </c>
      <c r="C92" s="5">
        <v>0.2491669</v>
      </c>
      <c r="D92" s="5">
        <v>0.2807134</v>
      </c>
    </row>
    <row r="93" spans="1:4" x14ac:dyDescent="0.25">
      <c r="A93" s="5" t="s">
        <v>95</v>
      </c>
      <c r="B93">
        <v>0</v>
      </c>
      <c r="C93" s="5">
        <v>0.272096</v>
      </c>
      <c r="D93" s="5">
        <v>0.14796980000000001</v>
      </c>
    </row>
    <row r="94" spans="1:4" x14ac:dyDescent="0.25">
      <c r="A94" s="5" t="s">
        <v>96</v>
      </c>
      <c r="B94">
        <v>0</v>
      </c>
      <c r="C94" s="5">
        <v>3.4886259999999999E-3</v>
      </c>
      <c r="D94" s="5">
        <v>0.22403890000000001</v>
      </c>
    </row>
    <row r="95" spans="1:4" x14ac:dyDescent="0.25">
      <c r="A95" s="5" t="s">
        <v>97</v>
      </c>
      <c r="B95">
        <v>0</v>
      </c>
      <c r="C95" s="5">
        <v>0.99290049999999996</v>
      </c>
      <c r="D95" s="5">
        <v>0.27933780000000002</v>
      </c>
    </row>
    <row r="96" spans="1:4" x14ac:dyDescent="0.25">
      <c r="A96" s="5" t="s">
        <v>98</v>
      </c>
      <c r="B96">
        <v>2</v>
      </c>
      <c r="C96" s="5">
        <v>0.74560179999999998</v>
      </c>
      <c r="D96" s="5">
        <v>0.26077699999999998</v>
      </c>
    </row>
    <row r="97" spans="1:4" x14ac:dyDescent="0.25">
      <c r="A97" s="5" t="s">
        <v>99</v>
      </c>
      <c r="B97">
        <v>0</v>
      </c>
      <c r="C97" s="5">
        <v>5.8050160000000003E-2</v>
      </c>
      <c r="D97" s="5">
        <v>0.3408561</v>
      </c>
    </row>
    <row r="98" spans="1:4" x14ac:dyDescent="0.25">
      <c r="A98" s="5" t="s">
        <v>100</v>
      </c>
      <c r="B98">
        <v>0</v>
      </c>
      <c r="C98" s="5">
        <v>5.0926779999999998E-2</v>
      </c>
      <c r="D98" s="5">
        <v>0.26862419999999998</v>
      </c>
    </row>
    <row r="99" spans="1:4" x14ac:dyDescent="0.25">
      <c r="A99" s="5" t="s">
        <v>101</v>
      </c>
      <c r="B99">
        <v>1</v>
      </c>
      <c r="C99" s="5">
        <v>0.55486500000000005</v>
      </c>
      <c r="D99" s="5">
        <v>0.27428209999999997</v>
      </c>
    </row>
    <row r="100" spans="1:4" x14ac:dyDescent="0.25">
      <c r="A100" s="5" t="s">
        <v>102</v>
      </c>
      <c r="B100">
        <v>1</v>
      </c>
      <c r="C100" s="5">
        <v>0.9995098</v>
      </c>
      <c r="D100" s="5">
        <v>0.36585859999999998</v>
      </c>
    </row>
    <row r="101" spans="1:4" x14ac:dyDescent="0.25">
      <c r="A101" s="5" t="s">
        <v>103</v>
      </c>
      <c r="B101">
        <v>1</v>
      </c>
      <c r="C101" s="5">
        <v>0.99997429999999998</v>
      </c>
      <c r="D101" s="5">
        <v>0.53777240000000004</v>
      </c>
    </row>
    <row r="102" spans="1:4" x14ac:dyDescent="0.25">
      <c r="A102" s="5" t="s">
        <v>104</v>
      </c>
      <c r="B102">
        <v>0</v>
      </c>
      <c r="C102" s="5">
        <v>0.13591829999999999</v>
      </c>
      <c r="D102" s="5">
        <v>0.2020218</v>
      </c>
    </row>
    <row r="103" spans="1:4" x14ac:dyDescent="0.25">
      <c r="A103" s="5" t="s">
        <v>105</v>
      </c>
      <c r="B103">
        <v>0</v>
      </c>
      <c r="C103" s="5">
        <v>0.57062219999999997</v>
      </c>
      <c r="D103" s="5">
        <v>0.28361409999999998</v>
      </c>
    </row>
    <row r="104" spans="1:4" x14ac:dyDescent="0.25">
      <c r="A104" s="5" t="s">
        <v>106</v>
      </c>
      <c r="B104">
        <v>0</v>
      </c>
      <c r="C104" s="5">
        <v>1.33174E-2</v>
      </c>
      <c r="D104" s="5">
        <v>0.18084040000000001</v>
      </c>
    </row>
    <row r="105" spans="1:4" x14ac:dyDescent="0.25">
      <c r="A105" s="5" t="s">
        <v>107</v>
      </c>
      <c r="B105">
        <v>1</v>
      </c>
      <c r="C105" s="5">
        <v>0.45270310000000002</v>
      </c>
      <c r="D105" s="5">
        <v>0.29658370000000001</v>
      </c>
    </row>
    <row r="106" spans="1:4" x14ac:dyDescent="0.25">
      <c r="A106" s="5" t="s">
        <v>108</v>
      </c>
      <c r="B106">
        <v>2</v>
      </c>
      <c r="C106" s="5">
        <v>0.92662909999999998</v>
      </c>
      <c r="D106" s="5">
        <v>0.58542810000000001</v>
      </c>
    </row>
    <row r="107" spans="1:4" x14ac:dyDescent="0.25">
      <c r="A107" s="5" t="s">
        <v>109</v>
      </c>
      <c r="B107">
        <v>1</v>
      </c>
      <c r="C107" s="5">
        <v>0.99074359999999995</v>
      </c>
      <c r="D107" s="5">
        <v>0.27389170000000002</v>
      </c>
    </row>
    <row r="108" spans="1:4" x14ac:dyDescent="0.25">
      <c r="A108" s="5" t="s">
        <v>110</v>
      </c>
      <c r="B108">
        <v>1</v>
      </c>
      <c r="C108" s="5">
        <v>0.96995790000000004</v>
      </c>
      <c r="D108" s="5">
        <v>0.22095600000000001</v>
      </c>
    </row>
    <row r="109" spans="1:4" x14ac:dyDescent="0.25">
      <c r="A109" s="5" t="s">
        <v>111</v>
      </c>
      <c r="B109">
        <v>1</v>
      </c>
      <c r="C109" s="5">
        <v>0.70275730000000003</v>
      </c>
      <c r="D109" s="5">
        <v>0.38013999999999998</v>
      </c>
    </row>
    <row r="110" spans="1:4" x14ac:dyDescent="0.25">
      <c r="A110" s="5" t="s">
        <v>112</v>
      </c>
      <c r="B110">
        <v>1</v>
      </c>
      <c r="C110" s="5">
        <v>0.999946</v>
      </c>
      <c r="D110" s="5">
        <v>0.62600029999999995</v>
      </c>
    </row>
    <row r="111" spans="1:4" x14ac:dyDescent="0.25">
      <c r="A111" s="5" t="s">
        <v>113</v>
      </c>
      <c r="B111">
        <v>0</v>
      </c>
      <c r="C111" s="5">
        <v>2.9874879999999999E-2</v>
      </c>
      <c r="D111" s="5">
        <v>0.24028849999999999</v>
      </c>
    </row>
    <row r="112" spans="1:4" x14ac:dyDescent="0.25">
      <c r="A112" s="5" t="s">
        <v>114</v>
      </c>
      <c r="B112">
        <v>1</v>
      </c>
      <c r="C112" s="5">
        <v>0.99992130000000001</v>
      </c>
      <c r="D112" s="5">
        <v>0.54670770000000002</v>
      </c>
    </row>
    <row r="113" spans="1:4" x14ac:dyDescent="0.25">
      <c r="A113" s="5" t="s">
        <v>115</v>
      </c>
      <c r="B113">
        <v>1</v>
      </c>
      <c r="C113" s="5">
        <v>0.9992799</v>
      </c>
      <c r="D113" s="5">
        <v>0.38937250000000001</v>
      </c>
    </row>
    <row r="114" spans="1:4" x14ac:dyDescent="0.25">
      <c r="A114" s="5" t="s">
        <v>116</v>
      </c>
      <c r="B114">
        <v>2</v>
      </c>
      <c r="C114" s="5">
        <v>0.99996359999999995</v>
      </c>
      <c r="D114" s="5">
        <v>0.46382180000000001</v>
      </c>
    </row>
    <row r="115" spans="1:4" x14ac:dyDescent="0.25">
      <c r="A115" s="5" t="s">
        <v>117</v>
      </c>
      <c r="B115">
        <v>1</v>
      </c>
      <c r="C115" s="5">
        <v>0.99993690000000002</v>
      </c>
      <c r="D115" s="5">
        <v>0.56220239999999999</v>
      </c>
    </row>
    <row r="116" spans="1:4" x14ac:dyDescent="0.25">
      <c r="A116" s="5" t="s">
        <v>118</v>
      </c>
      <c r="B116">
        <v>1</v>
      </c>
      <c r="C116" s="5">
        <v>0.99945269999999997</v>
      </c>
      <c r="D116" s="5">
        <v>0.40587709999999999</v>
      </c>
    </row>
    <row r="117" spans="1:4" x14ac:dyDescent="0.25">
      <c r="A117" s="5" t="s">
        <v>119</v>
      </c>
      <c r="B117">
        <v>1</v>
      </c>
      <c r="C117" s="5">
        <v>0.9994961</v>
      </c>
      <c r="D117" s="5">
        <v>0.44630799999999998</v>
      </c>
    </row>
    <row r="118" spans="1:4" x14ac:dyDescent="0.25">
      <c r="A118" s="5" t="s">
        <v>120</v>
      </c>
      <c r="B118">
        <v>1</v>
      </c>
      <c r="C118" s="5">
        <v>0.9987916</v>
      </c>
      <c r="D118" s="5">
        <v>0.45413609999999999</v>
      </c>
    </row>
    <row r="119" spans="1:4" x14ac:dyDescent="0.25">
      <c r="A119" s="5" t="s">
        <v>121</v>
      </c>
      <c r="B119">
        <v>1</v>
      </c>
      <c r="C119" s="5">
        <v>0.99999490000000002</v>
      </c>
      <c r="D119" s="5">
        <v>0.55641209999999997</v>
      </c>
    </row>
    <row r="120" spans="1:4" x14ac:dyDescent="0.25">
      <c r="A120" s="5" t="s">
        <v>122</v>
      </c>
      <c r="B120">
        <v>2</v>
      </c>
      <c r="C120" s="5">
        <v>0.99730660000000004</v>
      </c>
      <c r="D120" s="5">
        <v>0.37313740000000001</v>
      </c>
    </row>
    <row r="121" spans="1:4" x14ac:dyDescent="0.25">
      <c r="A121" s="5" t="s">
        <v>123</v>
      </c>
      <c r="B121">
        <v>1</v>
      </c>
      <c r="C121" s="5">
        <v>0.99998290000000001</v>
      </c>
      <c r="D121" s="5">
        <v>0.49064170000000001</v>
      </c>
    </row>
    <row r="122" spans="1:4" x14ac:dyDescent="0.25">
      <c r="A122" s="5" t="s">
        <v>124</v>
      </c>
      <c r="B122">
        <v>1</v>
      </c>
      <c r="C122" s="5">
        <v>0.99999879999999997</v>
      </c>
      <c r="D122" s="5">
        <v>0.52295320000000001</v>
      </c>
    </row>
    <row r="123" spans="1:4" x14ac:dyDescent="0.25">
      <c r="A123" s="5" t="s">
        <v>125</v>
      </c>
      <c r="B123">
        <v>1</v>
      </c>
      <c r="C123" s="5">
        <v>0.99999280000000002</v>
      </c>
      <c r="D123" s="5">
        <v>0.62202020000000002</v>
      </c>
    </row>
    <row r="124" spans="1:4" x14ac:dyDescent="0.25">
      <c r="A124" s="5" t="s">
        <v>126</v>
      </c>
      <c r="B124">
        <v>1</v>
      </c>
      <c r="C124" s="5">
        <v>0.99998810000000005</v>
      </c>
      <c r="D124" s="5">
        <v>0.52518290000000001</v>
      </c>
    </row>
    <row r="125" spans="1:4" x14ac:dyDescent="0.25">
      <c r="A125" s="5" t="s">
        <v>127</v>
      </c>
      <c r="B125">
        <v>2</v>
      </c>
      <c r="C125" s="5">
        <v>0.98692840000000004</v>
      </c>
      <c r="D125" s="5">
        <v>0.20078570000000001</v>
      </c>
    </row>
    <row r="126" spans="1:4" x14ac:dyDescent="0.25">
      <c r="A126" s="5" t="s">
        <v>128</v>
      </c>
      <c r="B126">
        <v>0</v>
      </c>
      <c r="C126" s="5">
        <v>7.54885E-2</v>
      </c>
      <c r="D126" s="5">
        <v>0.26577859999999998</v>
      </c>
    </row>
    <row r="127" spans="1:4" x14ac:dyDescent="0.25">
      <c r="A127" s="5" t="s">
        <v>129</v>
      </c>
      <c r="B127">
        <v>1</v>
      </c>
      <c r="C127" s="5">
        <v>0.99927160000000004</v>
      </c>
      <c r="D127" s="5">
        <v>0.65637900000000005</v>
      </c>
    </row>
    <row r="128" spans="1:4" x14ac:dyDescent="0.25">
      <c r="A128" s="5" t="s">
        <v>130</v>
      </c>
      <c r="B128">
        <v>0</v>
      </c>
      <c r="C128" s="5">
        <v>0.82355389999999995</v>
      </c>
      <c r="D128" s="5">
        <v>0.26543909999999998</v>
      </c>
    </row>
    <row r="129" spans="1:4" x14ac:dyDescent="0.25">
      <c r="A129" s="5" t="s">
        <v>131</v>
      </c>
      <c r="B129">
        <v>1</v>
      </c>
      <c r="C129" s="5">
        <v>0.99999839999999995</v>
      </c>
      <c r="D129" s="5">
        <v>0.58718389999999998</v>
      </c>
    </row>
    <row r="130" spans="1:4" x14ac:dyDescent="0.25">
      <c r="A130" s="5" t="s">
        <v>132</v>
      </c>
      <c r="B130">
        <v>1</v>
      </c>
      <c r="C130" s="5">
        <v>0.48558879999999999</v>
      </c>
      <c r="D130" s="5">
        <v>0.31467729999999999</v>
      </c>
    </row>
    <row r="131" spans="1:4" x14ac:dyDescent="0.25">
      <c r="A131" s="5" t="s">
        <v>133</v>
      </c>
      <c r="B131">
        <v>2</v>
      </c>
      <c r="C131" s="5">
        <v>0.97345020000000004</v>
      </c>
      <c r="D131" s="5">
        <v>0.37463039999999997</v>
      </c>
    </row>
    <row r="132" spans="1:4" x14ac:dyDescent="0.25">
      <c r="A132" s="5" t="s">
        <v>134</v>
      </c>
      <c r="B132">
        <v>1</v>
      </c>
      <c r="C132" s="5">
        <v>0.9997897</v>
      </c>
      <c r="D132" s="5">
        <v>0.59665089999999998</v>
      </c>
    </row>
    <row r="133" spans="1:4" x14ac:dyDescent="0.25">
      <c r="A133" s="5" t="s">
        <v>135</v>
      </c>
      <c r="B133">
        <v>2</v>
      </c>
      <c r="C133" s="5">
        <v>0.76522080000000003</v>
      </c>
      <c r="D133" s="5">
        <v>0.32513550000000002</v>
      </c>
    </row>
    <row r="134" spans="1:4" x14ac:dyDescent="0.25">
      <c r="A134" s="5" t="s">
        <v>136</v>
      </c>
      <c r="B134">
        <v>1</v>
      </c>
      <c r="C134" s="5">
        <v>0.99932779999999999</v>
      </c>
      <c r="D134" s="5">
        <v>0.42505789999999999</v>
      </c>
    </row>
    <row r="135" spans="1:4" x14ac:dyDescent="0.25">
      <c r="A135" s="5" t="s">
        <v>137</v>
      </c>
      <c r="B135">
        <v>1</v>
      </c>
      <c r="C135" s="5">
        <v>0.98715980000000003</v>
      </c>
      <c r="D135" s="5">
        <v>0.50850980000000001</v>
      </c>
    </row>
    <row r="136" spans="1:4" x14ac:dyDescent="0.25">
      <c r="A136" s="5" t="s">
        <v>138</v>
      </c>
      <c r="B136">
        <v>1</v>
      </c>
      <c r="C136" s="5">
        <v>0.83557919999999997</v>
      </c>
      <c r="D136" s="5">
        <v>0.35186879999999998</v>
      </c>
    </row>
    <row r="137" spans="1:4" x14ac:dyDescent="0.25">
      <c r="A137" s="5" t="s">
        <v>139</v>
      </c>
      <c r="B137">
        <v>1</v>
      </c>
      <c r="C137" s="5">
        <v>0.99990349999999995</v>
      </c>
      <c r="D137" s="5">
        <v>0.50092499999999995</v>
      </c>
    </row>
    <row r="138" spans="1:4" x14ac:dyDescent="0.25">
      <c r="A138" s="5" t="s">
        <v>140</v>
      </c>
      <c r="B138">
        <v>1</v>
      </c>
      <c r="C138" s="5">
        <v>0.99950760000000005</v>
      </c>
      <c r="D138" s="5">
        <v>0.48763380000000001</v>
      </c>
    </row>
    <row r="139" spans="1:4" x14ac:dyDescent="0.25">
      <c r="A139" s="5" t="s">
        <v>141</v>
      </c>
      <c r="B139">
        <v>1</v>
      </c>
      <c r="C139" s="5">
        <v>0.96953290000000003</v>
      </c>
      <c r="D139" s="5">
        <v>0.3947601</v>
      </c>
    </row>
    <row r="140" spans="1:4" x14ac:dyDescent="0.25">
      <c r="A140" s="5" t="s">
        <v>142</v>
      </c>
      <c r="B140">
        <v>1</v>
      </c>
      <c r="C140" s="5">
        <v>0.9991447</v>
      </c>
      <c r="D140" s="5">
        <v>0.84476899999999999</v>
      </c>
    </row>
    <row r="141" spans="1:4" x14ac:dyDescent="0.25">
      <c r="A141" s="5" t="s">
        <v>143</v>
      </c>
      <c r="B141">
        <v>1</v>
      </c>
      <c r="C141" s="5">
        <v>0.9993805</v>
      </c>
      <c r="D141" s="5">
        <v>0.73407940000000005</v>
      </c>
    </row>
    <row r="142" spans="1:4" x14ac:dyDescent="0.25">
      <c r="A142" s="5" t="s">
        <v>144</v>
      </c>
      <c r="B142">
        <v>1</v>
      </c>
      <c r="C142" s="5">
        <v>0.99999760000000004</v>
      </c>
      <c r="D142" s="5">
        <v>0.79280700000000004</v>
      </c>
    </row>
    <row r="143" spans="1:4" x14ac:dyDescent="0.25">
      <c r="A143" s="5" t="s">
        <v>145</v>
      </c>
      <c r="B143">
        <v>1</v>
      </c>
      <c r="C143" s="5">
        <v>0.99976949999999998</v>
      </c>
      <c r="D143" s="5">
        <v>0.53208089999999997</v>
      </c>
    </row>
    <row r="144" spans="1:4" x14ac:dyDescent="0.25">
      <c r="A144" s="5" t="s">
        <v>146</v>
      </c>
      <c r="B144">
        <v>2</v>
      </c>
      <c r="C144" s="5">
        <v>0.1095778</v>
      </c>
      <c r="D144" s="5">
        <v>0.34797329999999999</v>
      </c>
    </row>
    <row r="145" spans="1:4" x14ac:dyDescent="0.25">
      <c r="A145" s="5" t="s">
        <v>147</v>
      </c>
      <c r="B145">
        <v>2</v>
      </c>
      <c r="C145" s="5">
        <v>0.81284599999999996</v>
      </c>
      <c r="D145" s="5">
        <v>0.31359209999999998</v>
      </c>
    </row>
    <row r="146" spans="1:4" x14ac:dyDescent="0.25">
      <c r="A146" s="5" t="s">
        <v>148</v>
      </c>
      <c r="B146">
        <v>1</v>
      </c>
      <c r="C146" s="5">
        <v>0.93461870000000002</v>
      </c>
      <c r="D146" s="5">
        <v>0.59234249999999999</v>
      </c>
    </row>
    <row r="147" spans="1:4" x14ac:dyDescent="0.25">
      <c r="A147" s="5" t="s">
        <v>149</v>
      </c>
      <c r="B147">
        <v>2</v>
      </c>
      <c r="C147" s="5">
        <v>2.428568E-2</v>
      </c>
      <c r="D147" s="5">
        <v>0.28802499999999998</v>
      </c>
    </row>
    <row r="148" spans="1:4" x14ac:dyDescent="0.25">
      <c r="A148" s="5" t="s">
        <v>150</v>
      </c>
      <c r="B148">
        <v>2</v>
      </c>
      <c r="C148" s="5">
        <v>0.15737880000000001</v>
      </c>
      <c r="D148" s="5">
        <v>0.25421359999999998</v>
      </c>
    </row>
    <row r="149" spans="1:4" x14ac:dyDescent="0.25">
      <c r="A149" s="5" t="s">
        <v>151</v>
      </c>
      <c r="B149">
        <v>0</v>
      </c>
      <c r="C149" s="5">
        <v>4.9468919999999996E-3</v>
      </c>
      <c r="D149" s="5">
        <v>0.16247900000000001</v>
      </c>
    </row>
    <row r="150" spans="1:4" x14ac:dyDescent="0.25">
      <c r="A150" s="5" t="s">
        <v>152</v>
      </c>
      <c r="B150">
        <v>2</v>
      </c>
      <c r="C150" s="5">
        <v>0.34641169999999999</v>
      </c>
      <c r="D150" s="5">
        <v>0.2661868</v>
      </c>
    </row>
    <row r="151" spans="1:4" x14ac:dyDescent="0.25">
      <c r="A151" s="5" t="s">
        <v>153</v>
      </c>
      <c r="B151">
        <v>1</v>
      </c>
      <c r="C151" s="5">
        <v>0.99992420000000004</v>
      </c>
      <c r="D151" s="5">
        <v>0.40640520000000002</v>
      </c>
    </row>
    <row r="152" spans="1:4" x14ac:dyDescent="0.25">
      <c r="A152" s="5" t="s">
        <v>154</v>
      </c>
      <c r="B152">
        <v>1</v>
      </c>
      <c r="C152" s="5">
        <v>0.99655729999999998</v>
      </c>
      <c r="D152" s="5">
        <v>0.47108349999999999</v>
      </c>
    </row>
    <row r="153" spans="1:4" x14ac:dyDescent="0.25">
      <c r="A153" s="5" t="s">
        <v>155</v>
      </c>
      <c r="B153">
        <v>1</v>
      </c>
      <c r="C153" s="5">
        <v>0.97948500000000005</v>
      </c>
      <c r="D153" s="5">
        <v>0.39666109999999999</v>
      </c>
    </row>
    <row r="154" spans="1:4" x14ac:dyDescent="0.25">
      <c r="A154" s="5" t="s">
        <v>156</v>
      </c>
      <c r="B154">
        <v>1</v>
      </c>
      <c r="C154" s="5">
        <v>0.99233420000000006</v>
      </c>
      <c r="D154" s="5">
        <v>0.41113240000000001</v>
      </c>
    </row>
    <row r="155" spans="1:4" x14ac:dyDescent="0.25">
      <c r="A155" s="5" t="s">
        <v>157</v>
      </c>
      <c r="B155">
        <v>1</v>
      </c>
      <c r="C155" s="5">
        <v>0.89738620000000002</v>
      </c>
      <c r="D155" s="5">
        <v>0.42618850000000003</v>
      </c>
    </row>
    <row r="156" spans="1:4" x14ac:dyDescent="0.25">
      <c r="A156" s="5" t="s">
        <v>158</v>
      </c>
      <c r="B156">
        <v>1</v>
      </c>
      <c r="C156" s="5">
        <v>0.9969481</v>
      </c>
      <c r="D156" s="5">
        <v>0.42567500000000003</v>
      </c>
    </row>
    <row r="157" spans="1:4" x14ac:dyDescent="0.25">
      <c r="A157" s="5" t="s">
        <v>159</v>
      </c>
      <c r="B157">
        <v>1</v>
      </c>
      <c r="C157" s="5">
        <v>0.99485829999999997</v>
      </c>
      <c r="D157" s="5">
        <v>0.38916079999999997</v>
      </c>
    </row>
    <row r="158" spans="1:4" x14ac:dyDescent="0.25">
      <c r="A158" s="5" t="s">
        <v>160</v>
      </c>
      <c r="B158">
        <v>1</v>
      </c>
      <c r="C158" s="5">
        <v>0.98625949999999996</v>
      </c>
      <c r="D158" s="5">
        <v>0.36270150000000001</v>
      </c>
    </row>
    <row r="159" spans="1:4" x14ac:dyDescent="0.25">
      <c r="A159" s="5" t="s">
        <v>161</v>
      </c>
      <c r="B159">
        <v>1</v>
      </c>
      <c r="C159" s="5">
        <v>0.22113669999999999</v>
      </c>
      <c r="D159" s="5">
        <v>0.30072379999999999</v>
      </c>
    </row>
    <row r="160" spans="1:4" x14ac:dyDescent="0.25">
      <c r="A160" s="5" t="s">
        <v>162</v>
      </c>
      <c r="B160">
        <v>1</v>
      </c>
      <c r="C160" s="5">
        <v>0.99879640000000003</v>
      </c>
      <c r="D160" s="5">
        <v>0.50432379999999999</v>
      </c>
    </row>
    <row r="161" spans="1:4" x14ac:dyDescent="0.25">
      <c r="A161" s="5" t="s">
        <v>163</v>
      </c>
      <c r="B161">
        <v>2</v>
      </c>
      <c r="C161" s="5">
        <v>0.35093780000000002</v>
      </c>
      <c r="D161" s="5">
        <v>0.37898670000000001</v>
      </c>
    </row>
    <row r="162" spans="1:4" x14ac:dyDescent="0.25">
      <c r="A162" s="5" t="s">
        <v>164</v>
      </c>
      <c r="B162">
        <v>2</v>
      </c>
      <c r="C162" s="5">
        <v>0.99999380000000004</v>
      </c>
      <c r="D162" s="5">
        <v>0.67974380000000001</v>
      </c>
    </row>
    <row r="163" spans="1:4" x14ac:dyDescent="0.25">
      <c r="A163" s="5" t="s">
        <v>165</v>
      </c>
      <c r="B163">
        <v>1</v>
      </c>
      <c r="C163" s="5">
        <v>0.55695640000000002</v>
      </c>
      <c r="D163" s="5">
        <v>0.34304820000000003</v>
      </c>
    </row>
    <row r="164" spans="1:4" x14ac:dyDescent="0.25">
      <c r="A164" s="5" t="s">
        <v>166</v>
      </c>
      <c r="B164">
        <v>0</v>
      </c>
      <c r="C164" s="5">
        <v>1.6298770000000001E-3</v>
      </c>
      <c r="D164" s="5">
        <v>0.1514075</v>
      </c>
    </row>
    <row r="165" spans="1:4" x14ac:dyDescent="0.25">
      <c r="A165" s="5" t="s">
        <v>167</v>
      </c>
      <c r="B165">
        <v>0</v>
      </c>
      <c r="C165" s="5">
        <v>0.59850939999999997</v>
      </c>
      <c r="D165" s="5">
        <v>0.32110109999999997</v>
      </c>
    </row>
    <row r="166" spans="1:4" x14ac:dyDescent="0.25">
      <c r="A166" s="5" t="s">
        <v>168</v>
      </c>
      <c r="B166">
        <v>1</v>
      </c>
      <c r="C166" s="5">
        <v>0.99940530000000005</v>
      </c>
      <c r="D166" s="5">
        <v>0.45828580000000002</v>
      </c>
    </row>
    <row r="167" spans="1:4" x14ac:dyDescent="0.25">
      <c r="A167" s="5" t="s">
        <v>169</v>
      </c>
      <c r="B167">
        <v>1</v>
      </c>
      <c r="C167" s="5">
        <v>0.99960959999999999</v>
      </c>
      <c r="D167" s="5">
        <v>0.39982699999999999</v>
      </c>
    </row>
    <row r="168" spans="1:4" x14ac:dyDescent="0.25">
      <c r="A168" s="5" t="s">
        <v>170</v>
      </c>
      <c r="B168">
        <v>1</v>
      </c>
      <c r="C168" s="5">
        <v>0.99813929999999995</v>
      </c>
      <c r="D168" s="5">
        <v>0.335034</v>
      </c>
    </row>
    <row r="169" spans="1:4" x14ac:dyDescent="0.25">
      <c r="A169" s="5" t="s">
        <v>171</v>
      </c>
      <c r="B169">
        <v>2</v>
      </c>
      <c r="C169" s="5">
        <v>0.99942220000000004</v>
      </c>
      <c r="D169" s="5">
        <v>0.37844899999999998</v>
      </c>
    </row>
    <row r="170" spans="1:4" x14ac:dyDescent="0.25">
      <c r="A170" s="5" t="s">
        <v>172</v>
      </c>
      <c r="B170">
        <v>0</v>
      </c>
      <c r="C170" s="5">
        <v>6.7999790000000004E-2</v>
      </c>
      <c r="D170" s="5">
        <v>0.26838089999999998</v>
      </c>
    </row>
    <row r="171" spans="1:4" x14ac:dyDescent="0.25">
      <c r="A171" s="5" t="s">
        <v>173</v>
      </c>
      <c r="B171">
        <v>1</v>
      </c>
      <c r="C171" s="5">
        <v>0.9428164</v>
      </c>
      <c r="D171" s="5">
        <v>0.34265830000000003</v>
      </c>
    </row>
    <row r="172" spans="1:4" x14ac:dyDescent="0.25">
      <c r="A172" s="5" t="s">
        <v>174</v>
      </c>
      <c r="B172">
        <v>0</v>
      </c>
      <c r="C172" s="5">
        <v>0.359763</v>
      </c>
      <c r="D172" s="5">
        <v>0.18225910000000001</v>
      </c>
    </row>
    <row r="173" spans="1:4" x14ac:dyDescent="0.25">
      <c r="A173" s="5" t="s">
        <v>175</v>
      </c>
      <c r="B173">
        <v>1</v>
      </c>
      <c r="C173" s="5">
        <v>0.99953550000000002</v>
      </c>
      <c r="D173" s="5">
        <v>0.50785590000000003</v>
      </c>
    </row>
    <row r="174" spans="1:4" x14ac:dyDescent="0.25">
      <c r="A174" s="5" t="s">
        <v>176</v>
      </c>
      <c r="B174">
        <v>1</v>
      </c>
      <c r="C174" s="5">
        <v>0.12846540000000001</v>
      </c>
      <c r="D174" s="5">
        <v>0.40612340000000002</v>
      </c>
    </row>
    <row r="175" spans="1:4" x14ac:dyDescent="0.25">
      <c r="A175" s="5" t="s">
        <v>177</v>
      </c>
      <c r="B175">
        <v>0</v>
      </c>
      <c r="C175" s="5">
        <v>7.2467840000000006E-2</v>
      </c>
      <c r="D175" s="5">
        <v>0.37882009999999999</v>
      </c>
    </row>
    <row r="176" spans="1:4" x14ac:dyDescent="0.25">
      <c r="A176" s="5" t="s">
        <v>178</v>
      </c>
      <c r="B176">
        <v>1</v>
      </c>
      <c r="C176" s="5">
        <v>0.9925735</v>
      </c>
      <c r="D176" s="5">
        <v>0.3475394</v>
      </c>
    </row>
    <row r="177" spans="1:4" x14ac:dyDescent="0.25">
      <c r="A177" s="5" t="s">
        <v>179</v>
      </c>
      <c r="B177">
        <v>1</v>
      </c>
      <c r="C177" s="5">
        <v>0.9999536</v>
      </c>
      <c r="D177" s="5">
        <v>0.77412789999999998</v>
      </c>
    </row>
    <row r="178" spans="1:4" x14ac:dyDescent="0.25">
      <c r="A178" s="5" t="s">
        <v>180</v>
      </c>
      <c r="B178">
        <v>1</v>
      </c>
      <c r="C178" s="5">
        <v>0.9999979</v>
      </c>
      <c r="D178" s="5">
        <v>0.84816020000000003</v>
      </c>
    </row>
    <row r="179" spans="1:4" x14ac:dyDescent="0.25">
      <c r="A179" s="5" t="s">
        <v>181</v>
      </c>
      <c r="B179">
        <v>1</v>
      </c>
      <c r="C179" s="5">
        <v>0.99981580000000003</v>
      </c>
      <c r="D179" s="5">
        <v>0.8222391</v>
      </c>
    </row>
    <row r="180" spans="1:4" x14ac:dyDescent="0.25">
      <c r="A180" s="5" t="s">
        <v>182</v>
      </c>
      <c r="B180">
        <v>0</v>
      </c>
      <c r="C180" s="5">
        <v>0.58110070000000003</v>
      </c>
      <c r="D180" s="5">
        <v>4.8472719999999997E-2</v>
      </c>
    </row>
    <row r="181" spans="1:4" x14ac:dyDescent="0.25">
      <c r="A181" s="5" t="s">
        <v>183</v>
      </c>
      <c r="B181">
        <v>2</v>
      </c>
      <c r="C181" s="5">
        <v>0.47343069999999998</v>
      </c>
      <c r="D181" s="5">
        <v>0.31894270000000002</v>
      </c>
    </row>
    <row r="182" spans="1:4" x14ac:dyDescent="0.25">
      <c r="A182" s="5" t="s">
        <v>184</v>
      </c>
      <c r="B182">
        <v>1</v>
      </c>
      <c r="C182" s="5">
        <v>0.94600799999999996</v>
      </c>
      <c r="D182" s="5">
        <v>0.32793349999999999</v>
      </c>
    </row>
    <row r="183" spans="1:4" x14ac:dyDescent="0.25">
      <c r="A183" s="5" t="s">
        <v>185</v>
      </c>
      <c r="B183">
        <v>0</v>
      </c>
      <c r="C183" s="5">
        <v>1.914222E-4</v>
      </c>
      <c r="D183" s="5">
        <v>0.10764070000000001</v>
      </c>
    </row>
    <row r="184" spans="1:4" x14ac:dyDescent="0.25">
      <c r="A184" s="5" t="s">
        <v>186</v>
      </c>
      <c r="B184">
        <v>0</v>
      </c>
      <c r="C184" s="5">
        <v>0.19278200000000001</v>
      </c>
      <c r="D184" s="5">
        <v>4.0615350000000001E-2</v>
      </c>
    </row>
    <row r="185" spans="1:4" x14ac:dyDescent="0.25">
      <c r="A185" s="5" t="s">
        <v>187</v>
      </c>
      <c r="B185">
        <v>1</v>
      </c>
      <c r="C185" s="5">
        <v>0.88896030000000004</v>
      </c>
      <c r="D185" s="5">
        <v>0.37940049999999997</v>
      </c>
    </row>
    <row r="186" spans="1:4" x14ac:dyDescent="0.25">
      <c r="A186" s="5" t="s">
        <v>188</v>
      </c>
      <c r="B186">
        <v>0</v>
      </c>
      <c r="C186" s="5">
        <v>1.8610300000000001E-3</v>
      </c>
      <c r="D186" s="5">
        <v>0.168209</v>
      </c>
    </row>
    <row r="187" spans="1:4" x14ac:dyDescent="0.25">
      <c r="A187" s="5" t="s">
        <v>189</v>
      </c>
      <c r="B187">
        <v>0</v>
      </c>
      <c r="C187" s="5">
        <v>1.707545E-3</v>
      </c>
      <c r="D187" s="5">
        <v>0.54162220000000005</v>
      </c>
    </row>
    <row r="188" spans="1:4" x14ac:dyDescent="0.25">
      <c r="A188" s="5" t="s">
        <v>190</v>
      </c>
      <c r="B188">
        <v>0</v>
      </c>
      <c r="C188" s="5">
        <v>9.8588600000000005E-3</v>
      </c>
      <c r="D188" s="5">
        <v>0.31058029999999998</v>
      </c>
    </row>
    <row r="189" spans="1:4" x14ac:dyDescent="0.25">
      <c r="A189" s="5" t="s">
        <v>191</v>
      </c>
      <c r="B189">
        <v>0</v>
      </c>
      <c r="C189" s="5">
        <v>7.5105900000000001E-3</v>
      </c>
      <c r="D189" s="5">
        <v>0.19649510000000001</v>
      </c>
    </row>
    <row r="190" spans="1:4" x14ac:dyDescent="0.25">
      <c r="A190" s="5" t="s">
        <v>192</v>
      </c>
      <c r="B190">
        <v>1</v>
      </c>
      <c r="C190" s="5">
        <v>0.99976880000000001</v>
      </c>
      <c r="D190" s="5">
        <v>0.67192390000000002</v>
      </c>
    </row>
    <row r="191" spans="1:4" x14ac:dyDescent="0.25">
      <c r="A191" s="5" t="s">
        <v>193</v>
      </c>
      <c r="B191">
        <v>0</v>
      </c>
      <c r="C191" s="5">
        <v>0.1140834</v>
      </c>
      <c r="D191" s="5">
        <v>0.32985019999999998</v>
      </c>
    </row>
    <row r="192" spans="1:4" x14ac:dyDescent="0.25">
      <c r="A192" s="5" t="s">
        <v>194</v>
      </c>
      <c r="B192">
        <v>1</v>
      </c>
      <c r="C192" s="5">
        <v>0.96706340000000002</v>
      </c>
      <c r="D192" s="5">
        <v>0.31204500000000002</v>
      </c>
    </row>
    <row r="193" spans="1:4" x14ac:dyDescent="0.25">
      <c r="A193" s="5" t="s">
        <v>195</v>
      </c>
      <c r="B193">
        <v>1</v>
      </c>
      <c r="C193" s="5">
        <v>0.95804670000000003</v>
      </c>
      <c r="D193" s="5">
        <v>0.45449250000000002</v>
      </c>
    </row>
    <row r="194" spans="1:4" x14ac:dyDescent="0.25">
      <c r="A194" s="5" t="s">
        <v>196</v>
      </c>
      <c r="B194">
        <v>0</v>
      </c>
      <c r="C194" s="5">
        <v>0.102808</v>
      </c>
      <c r="D194" s="5">
        <v>0.19364600000000001</v>
      </c>
    </row>
    <row r="195" spans="1:4" x14ac:dyDescent="0.25">
      <c r="A195" s="5" t="s">
        <v>197</v>
      </c>
      <c r="B195">
        <v>0</v>
      </c>
      <c r="C195" s="5">
        <v>4.3978029999999996E-3</v>
      </c>
      <c r="D195" s="5">
        <v>0.14037559999999999</v>
      </c>
    </row>
    <row r="196" spans="1:4" x14ac:dyDescent="0.25">
      <c r="A196" s="5" t="s">
        <v>198</v>
      </c>
      <c r="B196">
        <v>0</v>
      </c>
      <c r="C196" s="5">
        <v>8.0356119999999993E-3</v>
      </c>
      <c r="D196" s="5">
        <v>0.29538690000000001</v>
      </c>
    </row>
    <row r="197" spans="1:4" x14ac:dyDescent="0.25">
      <c r="A197" s="5" t="s">
        <v>199</v>
      </c>
      <c r="B197">
        <v>0</v>
      </c>
      <c r="C197" s="5">
        <v>1.7915540000000001E-3</v>
      </c>
      <c r="D197" s="5">
        <v>0.13071840000000001</v>
      </c>
    </row>
    <row r="198" spans="1:4" x14ac:dyDescent="0.25">
      <c r="A198" s="5" t="s">
        <v>200</v>
      </c>
      <c r="B198">
        <v>0</v>
      </c>
      <c r="C198" s="5">
        <v>0.4978783</v>
      </c>
      <c r="D198" s="5">
        <v>0.18973979999999999</v>
      </c>
    </row>
    <row r="199" spans="1:4" x14ac:dyDescent="0.25">
      <c r="A199" s="5" t="s">
        <v>201</v>
      </c>
      <c r="B199">
        <v>0</v>
      </c>
      <c r="C199" s="5">
        <v>3.3330439999999999E-3</v>
      </c>
      <c r="D199" s="5">
        <v>0.172625</v>
      </c>
    </row>
    <row r="200" spans="1:4" x14ac:dyDescent="0.25">
      <c r="A200" s="5" t="s">
        <v>202</v>
      </c>
      <c r="B200">
        <v>1</v>
      </c>
      <c r="C200" s="5">
        <v>0.98679340000000004</v>
      </c>
      <c r="D200" s="5">
        <v>0.59110669999999998</v>
      </c>
    </row>
    <row r="201" spans="1:4" x14ac:dyDescent="0.25">
      <c r="A201" s="5" t="s">
        <v>203</v>
      </c>
      <c r="B201">
        <v>0</v>
      </c>
      <c r="C201" s="5">
        <v>0.1057458</v>
      </c>
      <c r="D201" s="5">
        <v>0.32443339999999998</v>
      </c>
    </row>
    <row r="202" spans="1:4" x14ac:dyDescent="0.25">
      <c r="A202" s="5" t="s">
        <v>204</v>
      </c>
      <c r="B202">
        <v>1</v>
      </c>
      <c r="C202" s="5">
        <v>0.77754679999999998</v>
      </c>
      <c r="D202" s="5">
        <v>0.33319409999999999</v>
      </c>
    </row>
    <row r="203" spans="1:4" x14ac:dyDescent="0.25">
      <c r="A203" s="5" t="s">
        <v>205</v>
      </c>
      <c r="B203">
        <v>0</v>
      </c>
      <c r="C203" s="5">
        <v>0.1454724</v>
      </c>
      <c r="D203" s="5">
        <v>0.21846479999999999</v>
      </c>
    </row>
    <row r="204" spans="1:4" x14ac:dyDescent="0.25">
      <c r="A204" s="5" t="s">
        <v>206</v>
      </c>
      <c r="B204">
        <v>0</v>
      </c>
      <c r="C204" s="5">
        <v>1.72967E-3</v>
      </c>
      <c r="D204" s="5">
        <v>0.106348</v>
      </c>
    </row>
    <row r="205" spans="1:4" x14ac:dyDescent="0.25">
      <c r="A205" s="5" t="s">
        <v>207</v>
      </c>
      <c r="B205">
        <v>1</v>
      </c>
      <c r="C205" s="5">
        <v>0.99998480000000001</v>
      </c>
      <c r="D205" s="5">
        <v>0.53710930000000001</v>
      </c>
    </row>
    <row r="206" spans="1:4" x14ac:dyDescent="0.25">
      <c r="A206" s="5" t="s">
        <v>208</v>
      </c>
      <c r="B206">
        <v>1</v>
      </c>
      <c r="C206" s="5">
        <v>0.99906870000000003</v>
      </c>
      <c r="D206" s="5">
        <v>0.48520629999999998</v>
      </c>
    </row>
    <row r="207" spans="1:4" x14ac:dyDescent="0.25">
      <c r="A207" s="5" t="s">
        <v>209</v>
      </c>
      <c r="B207">
        <v>1</v>
      </c>
      <c r="C207" s="5">
        <v>1</v>
      </c>
      <c r="D207" s="5">
        <v>0.61500160000000004</v>
      </c>
    </row>
    <row r="208" spans="1:4" x14ac:dyDescent="0.25">
      <c r="A208" s="5" t="s">
        <v>210</v>
      </c>
      <c r="B208">
        <v>1</v>
      </c>
      <c r="C208" s="5">
        <v>0.99740059999999997</v>
      </c>
      <c r="D208" s="5">
        <v>0.58138959999999995</v>
      </c>
    </row>
    <row r="209" spans="1:4" x14ac:dyDescent="0.25">
      <c r="A209" s="5" t="s">
        <v>211</v>
      </c>
      <c r="B209">
        <v>0</v>
      </c>
      <c r="C209" s="5">
        <v>7.6930719999999996E-3</v>
      </c>
      <c r="D209" s="5">
        <v>0.23435710000000001</v>
      </c>
    </row>
    <row r="210" spans="1:4" x14ac:dyDescent="0.25">
      <c r="A210" s="5" t="s">
        <v>212</v>
      </c>
      <c r="B210">
        <v>0</v>
      </c>
      <c r="C210" s="5">
        <v>4.2688509999999997E-3</v>
      </c>
      <c r="D210" s="5">
        <v>0.3105907</v>
      </c>
    </row>
    <row r="211" spans="1:4" x14ac:dyDescent="0.25">
      <c r="A211" s="5" t="s">
        <v>213</v>
      </c>
      <c r="B211">
        <v>1</v>
      </c>
      <c r="C211" s="5">
        <v>0.85687630000000004</v>
      </c>
      <c r="D211" s="5">
        <v>0.43847920000000001</v>
      </c>
    </row>
    <row r="212" spans="1:4" x14ac:dyDescent="0.25">
      <c r="A212" s="5" t="s">
        <v>214</v>
      </c>
      <c r="B212">
        <v>1</v>
      </c>
      <c r="C212" s="5">
        <v>0.85401490000000002</v>
      </c>
      <c r="D212" s="5">
        <v>0.36780059999999998</v>
      </c>
    </row>
    <row r="213" spans="1:4" x14ac:dyDescent="0.25">
      <c r="A213" s="5" t="s">
        <v>215</v>
      </c>
      <c r="B213">
        <v>1</v>
      </c>
      <c r="C213" s="5">
        <v>0.99997020000000003</v>
      </c>
      <c r="D213" s="5">
        <v>0.45212380000000002</v>
      </c>
    </row>
    <row r="214" spans="1:4" x14ac:dyDescent="0.25">
      <c r="A214" s="5" t="s">
        <v>216</v>
      </c>
      <c r="B214">
        <v>1</v>
      </c>
      <c r="C214" s="5">
        <v>0.99995140000000005</v>
      </c>
      <c r="D214" s="5">
        <v>0.64406010000000002</v>
      </c>
    </row>
    <row r="215" spans="1:4" x14ac:dyDescent="0.25">
      <c r="A215" s="5" t="s">
        <v>217</v>
      </c>
      <c r="B215">
        <v>1</v>
      </c>
      <c r="C215" s="5">
        <v>0.93348929999999997</v>
      </c>
      <c r="D215" s="5">
        <v>0.39436100000000002</v>
      </c>
    </row>
    <row r="216" spans="1:4" x14ac:dyDescent="0.25">
      <c r="A216" s="5" t="s">
        <v>218</v>
      </c>
      <c r="B216">
        <v>1</v>
      </c>
      <c r="C216" s="5">
        <v>0.99993390000000004</v>
      </c>
      <c r="D216" s="5">
        <v>0.5824511</v>
      </c>
    </row>
    <row r="217" spans="1:4" x14ac:dyDescent="0.25">
      <c r="A217" s="5" t="s">
        <v>219</v>
      </c>
      <c r="B217">
        <v>1</v>
      </c>
      <c r="C217" s="5">
        <v>0.98992650000000004</v>
      </c>
      <c r="D217" s="5">
        <v>0.50786580000000003</v>
      </c>
    </row>
    <row r="218" spans="1:4" x14ac:dyDescent="0.25">
      <c r="A218" s="5" t="s">
        <v>220</v>
      </c>
      <c r="B218">
        <v>0</v>
      </c>
      <c r="C218" s="5">
        <v>0.63688750000000005</v>
      </c>
      <c r="D218" s="5">
        <v>0.28827649999999999</v>
      </c>
    </row>
    <row r="219" spans="1:4" x14ac:dyDescent="0.25">
      <c r="A219" s="5" t="s">
        <v>221</v>
      </c>
      <c r="B219">
        <v>1</v>
      </c>
      <c r="C219" s="5">
        <v>0.98989760000000004</v>
      </c>
      <c r="D219" s="5">
        <v>0.54414359999999995</v>
      </c>
    </row>
    <row r="220" spans="1:4" x14ac:dyDescent="0.25">
      <c r="A220" s="5" t="s">
        <v>222</v>
      </c>
      <c r="B220">
        <v>1</v>
      </c>
      <c r="C220" s="5">
        <v>0.99999070000000001</v>
      </c>
      <c r="D220" s="5">
        <v>0.55242820000000004</v>
      </c>
    </row>
    <row r="221" spans="1:4" x14ac:dyDescent="0.25">
      <c r="A221" s="5" t="s">
        <v>223</v>
      </c>
      <c r="B221">
        <v>1</v>
      </c>
      <c r="C221" s="5">
        <v>0.99999039999999995</v>
      </c>
      <c r="D221" s="5">
        <v>0.60812270000000002</v>
      </c>
    </row>
    <row r="222" spans="1:4" x14ac:dyDescent="0.25">
      <c r="A222" s="5" t="s">
        <v>224</v>
      </c>
      <c r="B222">
        <v>1</v>
      </c>
      <c r="C222" s="5">
        <v>0.98292159999999995</v>
      </c>
      <c r="D222" s="5">
        <v>0.38660719999999998</v>
      </c>
    </row>
    <row r="223" spans="1:4" x14ac:dyDescent="0.25">
      <c r="A223" s="5" t="s">
        <v>225</v>
      </c>
      <c r="B223">
        <v>2</v>
      </c>
      <c r="C223" s="5">
        <v>0.82413559999999997</v>
      </c>
      <c r="D223" s="5">
        <v>0.37883679999999997</v>
      </c>
    </row>
    <row r="224" spans="1:4" x14ac:dyDescent="0.25">
      <c r="A224" s="5" t="s">
        <v>226</v>
      </c>
      <c r="B224">
        <v>1</v>
      </c>
      <c r="C224" s="5">
        <v>0.63041329999999995</v>
      </c>
      <c r="D224" s="5">
        <v>0.37275399999999997</v>
      </c>
    </row>
    <row r="225" spans="1:4" x14ac:dyDescent="0.25">
      <c r="A225" s="5" t="s">
        <v>227</v>
      </c>
      <c r="B225">
        <v>1</v>
      </c>
      <c r="C225" s="5">
        <v>0.72725340000000005</v>
      </c>
      <c r="D225" s="5">
        <v>0.32557350000000002</v>
      </c>
    </row>
    <row r="226" spans="1:4" x14ac:dyDescent="0.25">
      <c r="A226" s="5" t="s">
        <v>228</v>
      </c>
      <c r="B226">
        <v>0</v>
      </c>
      <c r="C226" s="5">
        <v>0.1300327</v>
      </c>
      <c r="D226" s="5">
        <v>0.33830490000000002</v>
      </c>
    </row>
    <row r="227" spans="1:4" x14ac:dyDescent="0.25">
      <c r="A227" s="5" t="s">
        <v>229</v>
      </c>
      <c r="B227">
        <v>0</v>
      </c>
      <c r="C227" s="5">
        <v>2.322697E-2</v>
      </c>
      <c r="D227" s="5">
        <v>0.2148542</v>
      </c>
    </row>
    <row r="228" spans="1:4" x14ac:dyDescent="0.25">
      <c r="A228" s="5" t="s">
        <v>230</v>
      </c>
      <c r="B228">
        <v>0</v>
      </c>
      <c r="C228" s="5">
        <v>0.1297355</v>
      </c>
      <c r="D228" s="5">
        <v>0.23607049999999999</v>
      </c>
    </row>
    <row r="229" spans="1:4" x14ac:dyDescent="0.25">
      <c r="A229" s="5" t="s">
        <v>231</v>
      </c>
      <c r="B229">
        <v>0</v>
      </c>
      <c r="C229" s="5">
        <v>8.0805500000000001E-4</v>
      </c>
      <c r="D229" s="5">
        <v>9.1189740000000005E-2</v>
      </c>
    </row>
    <row r="230" spans="1:4" x14ac:dyDescent="0.25">
      <c r="A230" s="5" t="s">
        <v>232</v>
      </c>
      <c r="B230">
        <v>2</v>
      </c>
      <c r="C230" s="5">
        <v>0.4934579</v>
      </c>
      <c r="D230" s="5">
        <v>0.34763830000000001</v>
      </c>
    </row>
    <row r="231" spans="1:4" x14ac:dyDescent="0.25">
      <c r="A231" s="5" t="s">
        <v>233</v>
      </c>
      <c r="B231">
        <v>0</v>
      </c>
      <c r="C231" s="5">
        <v>0.45933220000000002</v>
      </c>
      <c r="D231" s="5">
        <v>0.2300449</v>
      </c>
    </row>
    <row r="232" spans="1:4" x14ac:dyDescent="0.25">
      <c r="A232" s="5" t="s">
        <v>234</v>
      </c>
      <c r="B232">
        <v>0</v>
      </c>
      <c r="C232" s="5">
        <v>2.470033E-3</v>
      </c>
      <c r="D232" s="5">
        <v>0.1755206</v>
      </c>
    </row>
    <row r="233" spans="1:4" x14ac:dyDescent="0.25">
      <c r="A233" s="5" t="s">
        <v>235</v>
      </c>
      <c r="B233">
        <v>0</v>
      </c>
      <c r="C233" s="5">
        <v>2.1211320000000001E-4</v>
      </c>
      <c r="D233" s="5">
        <v>0.16148870000000001</v>
      </c>
    </row>
    <row r="234" spans="1:4" x14ac:dyDescent="0.25">
      <c r="A234" s="5" t="s">
        <v>236</v>
      </c>
      <c r="B234">
        <v>0</v>
      </c>
      <c r="C234" s="5">
        <v>1.6573979999999999E-2</v>
      </c>
      <c r="D234" s="5">
        <v>0.17201130000000001</v>
      </c>
    </row>
    <row r="235" spans="1:4" x14ac:dyDescent="0.25">
      <c r="A235" s="5" t="s">
        <v>237</v>
      </c>
      <c r="B235">
        <v>1</v>
      </c>
      <c r="C235" s="5">
        <v>0.83838219999999997</v>
      </c>
      <c r="D235" s="5">
        <v>0.35107260000000001</v>
      </c>
    </row>
    <row r="236" spans="1:4" x14ac:dyDescent="0.25">
      <c r="A236" s="5" t="s">
        <v>238</v>
      </c>
      <c r="B236">
        <v>0</v>
      </c>
      <c r="C236" s="5">
        <v>4.5934360000000002E-3</v>
      </c>
      <c r="D236" s="5">
        <v>0.1468332</v>
      </c>
    </row>
    <row r="237" spans="1:4" x14ac:dyDescent="0.25">
      <c r="A237" s="5" t="s">
        <v>239</v>
      </c>
      <c r="B237">
        <v>0</v>
      </c>
      <c r="C237" s="5">
        <v>5.5650140000000001E-3</v>
      </c>
      <c r="D237" s="5">
        <v>0.16332720000000001</v>
      </c>
    </row>
    <row r="238" spans="1:4" x14ac:dyDescent="0.25">
      <c r="A238" s="5" t="s">
        <v>240</v>
      </c>
      <c r="B238">
        <v>0</v>
      </c>
      <c r="C238" s="5">
        <v>0.74172910000000003</v>
      </c>
      <c r="D238" s="5">
        <v>0.24983179999999999</v>
      </c>
    </row>
    <row r="239" spans="1:4" x14ac:dyDescent="0.25">
      <c r="A239" s="5" t="s">
        <v>241</v>
      </c>
      <c r="B239">
        <v>1</v>
      </c>
      <c r="C239" s="5">
        <v>0.99947609999999998</v>
      </c>
      <c r="D239" s="5">
        <v>0.36008210000000002</v>
      </c>
    </row>
    <row r="240" spans="1:4" x14ac:dyDescent="0.25">
      <c r="A240" s="5" t="s">
        <v>242</v>
      </c>
      <c r="B240">
        <v>0</v>
      </c>
      <c r="C240" s="5">
        <v>7.0429220000000001E-2</v>
      </c>
      <c r="D240" s="5">
        <v>0.1872277</v>
      </c>
    </row>
    <row r="241" spans="1:4" x14ac:dyDescent="0.25">
      <c r="A241" s="5" t="s">
        <v>243</v>
      </c>
      <c r="B241">
        <v>1</v>
      </c>
      <c r="C241" s="5">
        <v>0.40419640000000001</v>
      </c>
      <c r="D241" s="5">
        <v>0.35765599999999997</v>
      </c>
    </row>
    <row r="242" spans="1:4" x14ac:dyDescent="0.25">
      <c r="A242" s="5" t="s">
        <v>244</v>
      </c>
      <c r="B242">
        <v>0</v>
      </c>
      <c r="C242" s="5">
        <v>0.84763759999999999</v>
      </c>
      <c r="D242" s="5">
        <v>0.27493770000000001</v>
      </c>
    </row>
    <row r="243" spans="1:4" x14ac:dyDescent="0.25">
      <c r="A243" s="5" t="s">
        <v>245</v>
      </c>
      <c r="B243">
        <v>0</v>
      </c>
      <c r="C243" s="5">
        <v>3.710865E-2</v>
      </c>
      <c r="D243" s="5">
        <v>0.29117080000000001</v>
      </c>
    </row>
    <row r="244" spans="1:4" x14ac:dyDescent="0.25">
      <c r="A244" s="5" t="s">
        <v>246</v>
      </c>
      <c r="B244">
        <v>1</v>
      </c>
      <c r="C244" s="5">
        <v>0.9866682</v>
      </c>
      <c r="D244" s="5">
        <v>0.34356730000000002</v>
      </c>
    </row>
    <row r="245" spans="1:4" x14ac:dyDescent="0.25">
      <c r="A245" s="5" t="s">
        <v>247</v>
      </c>
      <c r="B245">
        <v>1</v>
      </c>
      <c r="C245" s="5">
        <v>0.40986080000000003</v>
      </c>
      <c r="D245" s="5">
        <v>0.26348460000000001</v>
      </c>
    </row>
    <row r="246" spans="1:4" x14ac:dyDescent="0.25">
      <c r="A246" s="5" t="s">
        <v>248</v>
      </c>
      <c r="B246">
        <v>0</v>
      </c>
      <c r="C246" s="5">
        <v>3.0365389999999999E-2</v>
      </c>
      <c r="D246" s="5">
        <v>0.25690449999999998</v>
      </c>
    </row>
    <row r="247" spans="1:4" x14ac:dyDescent="0.25">
      <c r="A247" s="5" t="s">
        <v>249</v>
      </c>
      <c r="B247">
        <v>0</v>
      </c>
      <c r="C247" s="5">
        <v>0.13207920000000001</v>
      </c>
      <c r="D247" s="5">
        <v>0.31362020000000002</v>
      </c>
    </row>
    <row r="248" spans="1:4" x14ac:dyDescent="0.25">
      <c r="A248" s="5" t="s">
        <v>250</v>
      </c>
      <c r="B248">
        <v>1</v>
      </c>
      <c r="C248" s="5">
        <v>7.6207319999999995E-2</v>
      </c>
      <c r="D248" s="5">
        <v>0.25533470000000003</v>
      </c>
    </row>
    <row r="249" spans="1:4" x14ac:dyDescent="0.25">
      <c r="A249" s="5" t="s">
        <v>251</v>
      </c>
      <c r="B249">
        <v>0</v>
      </c>
      <c r="C249" s="5">
        <v>0.12349930000000001</v>
      </c>
      <c r="D249" s="5">
        <v>0.1986378</v>
      </c>
    </row>
    <row r="250" spans="1:4" x14ac:dyDescent="0.25">
      <c r="A250" s="5" t="s">
        <v>252</v>
      </c>
      <c r="B250">
        <v>1</v>
      </c>
      <c r="C250" s="5">
        <v>0.60827529999999996</v>
      </c>
      <c r="D250" s="5">
        <v>0.29921880000000001</v>
      </c>
    </row>
    <row r="251" spans="1:4" x14ac:dyDescent="0.25">
      <c r="A251" s="5" t="s">
        <v>253</v>
      </c>
      <c r="B251">
        <v>0</v>
      </c>
      <c r="C251" s="5">
        <v>0.39028220000000002</v>
      </c>
      <c r="D251" s="5">
        <v>0.19683600000000001</v>
      </c>
    </row>
    <row r="252" spans="1:4" x14ac:dyDescent="0.25">
      <c r="A252" s="5" t="s">
        <v>254</v>
      </c>
      <c r="B252">
        <v>2</v>
      </c>
      <c r="C252" s="5">
        <v>0.7631637</v>
      </c>
      <c r="D252" s="5">
        <v>0.27733829999999998</v>
      </c>
    </row>
    <row r="253" spans="1:4" x14ac:dyDescent="0.25">
      <c r="A253" s="5" t="s">
        <v>255</v>
      </c>
      <c r="B253">
        <v>0</v>
      </c>
      <c r="C253" s="5">
        <v>4.042548E-3</v>
      </c>
      <c r="D253" s="5">
        <v>0.1264924</v>
      </c>
    </row>
    <row r="254" spans="1:4" x14ac:dyDescent="0.25">
      <c r="A254" s="5" t="s">
        <v>256</v>
      </c>
      <c r="B254">
        <v>0</v>
      </c>
      <c r="C254" s="5">
        <v>1.103754E-3</v>
      </c>
      <c r="D254" s="5">
        <v>0.1695401</v>
      </c>
    </row>
    <row r="255" spans="1:4" x14ac:dyDescent="0.25">
      <c r="A255" s="5" t="s">
        <v>257</v>
      </c>
      <c r="B255">
        <v>1</v>
      </c>
      <c r="C255" s="5">
        <v>0.99995330000000004</v>
      </c>
      <c r="D255" s="5">
        <v>0.54531240000000003</v>
      </c>
    </row>
    <row r="256" spans="1:4" x14ac:dyDescent="0.25">
      <c r="A256" s="5" t="s">
        <v>258</v>
      </c>
      <c r="B256">
        <v>1</v>
      </c>
      <c r="C256" s="5">
        <v>0.99999550000000004</v>
      </c>
      <c r="D256" s="5">
        <v>0.49590279999999998</v>
      </c>
    </row>
    <row r="257" spans="1:4" x14ac:dyDescent="0.25">
      <c r="A257" s="5" t="s">
        <v>259</v>
      </c>
      <c r="B257">
        <v>1</v>
      </c>
      <c r="C257" s="5">
        <v>0.99902329999999995</v>
      </c>
      <c r="D257" s="5">
        <v>0.38724999999999998</v>
      </c>
    </row>
    <row r="258" spans="1:4" x14ac:dyDescent="0.25">
      <c r="A258" s="5" t="s">
        <v>260</v>
      </c>
      <c r="B258">
        <v>0</v>
      </c>
      <c r="C258" s="5">
        <v>8.3623219999999998E-2</v>
      </c>
      <c r="D258" s="5">
        <v>0.58419719999999997</v>
      </c>
    </row>
    <row r="259" spans="1:4" x14ac:dyDescent="0.25">
      <c r="A259" s="5" t="s">
        <v>261</v>
      </c>
      <c r="B259">
        <v>0</v>
      </c>
      <c r="C259" s="5">
        <v>0.25691209999999998</v>
      </c>
      <c r="D259" s="5">
        <v>0.2061373</v>
      </c>
    </row>
    <row r="260" spans="1:4" x14ac:dyDescent="0.25">
      <c r="A260" s="5" t="s">
        <v>262</v>
      </c>
      <c r="B260">
        <v>0</v>
      </c>
      <c r="C260" s="5">
        <v>2.3837420000000002E-2</v>
      </c>
      <c r="D260" s="5">
        <v>0.2587255</v>
      </c>
    </row>
    <row r="261" spans="1:4" x14ac:dyDescent="0.25">
      <c r="A261" s="5" t="s">
        <v>263</v>
      </c>
      <c r="B261">
        <v>1</v>
      </c>
      <c r="C261" s="5">
        <v>0.99789939999999999</v>
      </c>
      <c r="D261" s="5">
        <v>0.48343140000000001</v>
      </c>
    </row>
    <row r="262" spans="1:4" x14ac:dyDescent="0.25">
      <c r="A262" s="5" t="s">
        <v>264</v>
      </c>
      <c r="B262">
        <v>1</v>
      </c>
      <c r="C262" s="5">
        <v>0.99887709999999996</v>
      </c>
      <c r="D262" s="5">
        <v>0.39166610000000002</v>
      </c>
    </row>
    <row r="263" spans="1:4" x14ac:dyDescent="0.25">
      <c r="A263" s="5" t="s">
        <v>265</v>
      </c>
      <c r="B263">
        <v>1</v>
      </c>
      <c r="C263" s="5">
        <v>0.99988410000000005</v>
      </c>
      <c r="D263" s="5">
        <v>0.62450550000000005</v>
      </c>
    </row>
    <row r="264" spans="1:4" x14ac:dyDescent="0.25">
      <c r="A264" s="5" t="s">
        <v>266</v>
      </c>
      <c r="B264">
        <v>0</v>
      </c>
      <c r="C264" s="5">
        <v>4.3101190000000001E-4</v>
      </c>
      <c r="D264" s="5">
        <v>0.11121109999999999</v>
      </c>
    </row>
    <row r="265" spans="1:4" x14ac:dyDescent="0.25">
      <c r="A265" s="5" t="s">
        <v>267</v>
      </c>
      <c r="B265">
        <v>0</v>
      </c>
      <c r="C265" s="5">
        <v>1.952238E-3</v>
      </c>
      <c r="D265" s="5">
        <v>0.19399710000000001</v>
      </c>
    </row>
    <row r="266" spans="1:4" x14ac:dyDescent="0.25">
      <c r="A266" s="5" t="s">
        <v>268</v>
      </c>
      <c r="B266">
        <v>1</v>
      </c>
      <c r="C266" s="5">
        <v>0.33648289999999997</v>
      </c>
      <c r="D266" s="5">
        <v>0.28003289999999997</v>
      </c>
    </row>
    <row r="267" spans="1:4" x14ac:dyDescent="0.25">
      <c r="A267" s="5" t="s">
        <v>269</v>
      </c>
      <c r="B267">
        <v>2</v>
      </c>
      <c r="C267" s="5">
        <v>0.94798079999999996</v>
      </c>
      <c r="D267" s="5">
        <v>0.42111870000000001</v>
      </c>
    </row>
    <row r="268" spans="1:4" x14ac:dyDescent="0.25">
      <c r="A268" s="5" t="s">
        <v>270</v>
      </c>
      <c r="B268">
        <v>1</v>
      </c>
      <c r="C268" s="5">
        <v>0.99916179999999999</v>
      </c>
      <c r="D268" s="5">
        <v>0.53942009999999996</v>
      </c>
    </row>
    <row r="269" spans="1:4" x14ac:dyDescent="0.25">
      <c r="A269" s="5" t="s">
        <v>271</v>
      </c>
      <c r="B269">
        <v>1</v>
      </c>
      <c r="C269" s="5">
        <v>0.9997914</v>
      </c>
      <c r="D269" s="5">
        <v>0.53293400000000002</v>
      </c>
    </row>
    <row r="270" spans="1:4" x14ac:dyDescent="0.25">
      <c r="A270" s="5" t="s">
        <v>272</v>
      </c>
      <c r="B270">
        <v>0</v>
      </c>
      <c r="C270" s="5">
        <v>4.7465090000000003E-3</v>
      </c>
      <c r="D270" s="5">
        <v>0.33537250000000002</v>
      </c>
    </row>
    <row r="271" spans="1:4" x14ac:dyDescent="0.25">
      <c r="A271" s="5" t="s">
        <v>273</v>
      </c>
      <c r="B271">
        <v>0</v>
      </c>
      <c r="C271" s="5">
        <v>1.46068E-3</v>
      </c>
      <c r="D271" s="5">
        <v>0.16316810000000001</v>
      </c>
    </row>
    <row r="272" spans="1:4" x14ac:dyDescent="0.25">
      <c r="A272" s="5" t="s">
        <v>274</v>
      </c>
      <c r="B272">
        <v>0</v>
      </c>
      <c r="C272" s="5">
        <v>1.7483740000000001E-2</v>
      </c>
      <c r="D272" s="5">
        <v>0.1474155</v>
      </c>
    </row>
    <row r="273" spans="1:4" x14ac:dyDescent="0.25">
      <c r="A273" s="5" t="s">
        <v>275</v>
      </c>
      <c r="B273">
        <v>1</v>
      </c>
      <c r="C273" s="5">
        <v>0.998861</v>
      </c>
      <c r="D273" s="5">
        <v>0.40665069999999998</v>
      </c>
    </row>
    <row r="274" spans="1:4" x14ac:dyDescent="0.25">
      <c r="A274" s="5" t="s">
        <v>276</v>
      </c>
      <c r="B274">
        <v>2</v>
      </c>
      <c r="C274" s="5">
        <v>0.99433640000000001</v>
      </c>
      <c r="D274" s="5">
        <v>0.44305810000000001</v>
      </c>
    </row>
    <row r="275" spans="1:4" x14ac:dyDescent="0.25">
      <c r="A275" s="5" t="s">
        <v>277</v>
      </c>
      <c r="B275">
        <v>1</v>
      </c>
      <c r="C275" s="5">
        <v>0.99343009999999998</v>
      </c>
      <c r="D275" s="5">
        <v>0.52165890000000004</v>
      </c>
    </row>
    <row r="276" spans="1:4" x14ac:dyDescent="0.25">
      <c r="A276" s="5" t="s">
        <v>278</v>
      </c>
      <c r="B276">
        <v>1</v>
      </c>
      <c r="C276" s="5">
        <v>0.99882649999999995</v>
      </c>
      <c r="D276" s="5">
        <v>0.55389100000000002</v>
      </c>
    </row>
    <row r="277" spans="1:4" x14ac:dyDescent="0.25">
      <c r="A277" s="5" t="s">
        <v>279</v>
      </c>
      <c r="B277">
        <v>1</v>
      </c>
      <c r="C277" s="5">
        <v>0.58162119999999995</v>
      </c>
      <c r="D277" s="5">
        <v>0.46481109999999998</v>
      </c>
    </row>
    <row r="278" spans="1:4" x14ac:dyDescent="0.25">
      <c r="A278" s="5" t="s">
        <v>280</v>
      </c>
      <c r="B278">
        <v>0</v>
      </c>
      <c r="C278" s="5">
        <v>3.9607919999999999E-4</v>
      </c>
      <c r="D278" s="5">
        <v>8.0204609999999996E-2</v>
      </c>
    </row>
    <row r="279" spans="1:4" x14ac:dyDescent="0.25">
      <c r="A279" s="5" t="s">
        <v>281</v>
      </c>
      <c r="B279">
        <v>0</v>
      </c>
      <c r="C279" s="5">
        <v>4.7236309999999997E-2</v>
      </c>
      <c r="D279" s="5">
        <v>0.22903860000000001</v>
      </c>
    </row>
    <row r="280" spans="1:4" x14ac:dyDescent="0.25">
      <c r="A280" s="5" t="s">
        <v>282</v>
      </c>
      <c r="B280">
        <v>0</v>
      </c>
      <c r="C280" s="5">
        <v>0.29172090000000001</v>
      </c>
      <c r="D280" s="5">
        <v>0.32204430000000001</v>
      </c>
    </row>
    <row r="281" spans="1:4" x14ac:dyDescent="0.25">
      <c r="A281" s="5" t="s">
        <v>283</v>
      </c>
      <c r="B281">
        <v>0</v>
      </c>
      <c r="C281" s="5">
        <v>0.15364839999999999</v>
      </c>
      <c r="D281" s="5">
        <v>0.2535172</v>
      </c>
    </row>
    <row r="282" spans="1:4" x14ac:dyDescent="0.25">
      <c r="A282" s="5" t="s">
        <v>284</v>
      </c>
      <c r="B282">
        <v>1</v>
      </c>
      <c r="C282" s="5">
        <v>0.98318190000000005</v>
      </c>
      <c r="D282" s="5">
        <v>0.53366360000000002</v>
      </c>
    </row>
    <row r="283" spans="1:4" x14ac:dyDescent="0.25">
      <c r="A283" s="5" t="s">
        <v>285</v>
      </c>
      <c r="B283">
        <v>0</v>
      </c>
      <c r="C283" s="5">
        <v>2.6705780000000002E-4</v>
      </c>
      <c r="D283" s="5">
        <v>0.1010954</v>
      </c>
    </row>
    <row r="284" spans="1:4" x14ac:dyDescent="0.25">
      <c r="A284" s="5" t="s">
        <v>286</v>
      </c>
      <c r="B284">
        <v>0</v>
      </c>
      <c r="C284" s="5">
        <v>1.6210269999999999E-2</v>
      </c>
      <c r="D284" s="5">
        <v>0.2384502</v>
      </c>
    </row>
    <row r="285" spans="1:4" x14ac:dyDescent="0.25">
      <c r="A285" s="5" t="s">
        <v>287</v>
      </c>
      <c r="B285">
        <v>1</v>
      </c>
      <c r="C285" s="5">
        <v>0.99980550000000001</v>
      </c>
      <c r="D285" s="5">
        <v>0.54841510000000004</v>
      </c>
    </row>
    <row r="286" spans="1:4" x14ac:dyDescent="0.25">
      <c r="A286" s="5" t="s">
        <v>288</v>
      </c>
      <c r="B286">
        <v>1</v>
      </c>
      <c r="C286" s="5">
        <v>0.99998290000000001</v>
      </c>
      <c r="D286" s="5">
        <v>0.65417020000000003</v>
      </c>
    </row>
    <row r="287" spans="1:4" x14ac:dyDescent="0.25">
      <c r="A287" s="5" t="s">
        <v>289</v>
      </c>
      <c r="B287">
        <v>1</v>
      </c>
      <c r="C287" s="5">
        <v>0.99998920000000002</v>
      </c>
      <c r="D287" s="5">
        <v>0.67673039999999995</v>
      </c>
    </row>
    <row r="288" spans="1:4" x14ac:dyDescent="0.25">
      <c r="A288" s="5" t="s">
        <v>290</v>
      </c>
      <c r="B288">
        <v>1</v>
      </c>
      <c r="C288" s="5">
        <v>0.99862640000000003</v>
      </c>
      <c r="D288" s="5">
        <v>0.54895329999999998</v>
      </c>
    </row>
    <row r="289" spans="1:4" x14ac:dyDescent="0.25">
      <c r="A289" s="5" t="s">
        <v>291</v>
      </c>
      <c r="B289">
        <v>1</v>
      </c>
      <c r="C289" s="5">
        <v>0.96393600000000002</v>
      </c>
      <c r="D289" s="5">
        <v>0.49161480000000002</v>
      </c>
    </row>
    <row r="290" spans="1:4" x14ac:dyDescent="0.25">
      <c r="A290" s="5" t="s">
        <v>292</v>
      </c>
      <c r="B290">
        <v>2</v>
      </c>
      <c r="C290" s="5">
        <v>3.842371E-2</v>
      </c>
      <c r="D290" s="5">
        <v>0.30440519999999999</v>
      </c>
    </row>
    <row r="291" spans="1:4" x14ac:dyDescent="0.25">
      <c r="A291" s="5" t="s">
        <v>293</v>
      </c>
      <c r="B291">
        <v>1</v>
      </c>
      <c r="C291" s="5">
        <v>0.97995080000000001</v>
      </c>
      <c r="D291" s="5">
        <v>0.20516139999999999</v>
      </c>
    </row>
    <row r="292" spans="1:4" x14ac:dyDescent="0.25">
      <c r="A292" s="5" t="s">
        <v>294</v>
      </c>
      <c r="B292">
        <v>1</v>
      </c>
      <c r="C292" s="5">
        <v>0.99997499999999995</v>
      </c>
      <c r="D292" s="5">
        <v>0.5956941</v>
      </c>
    </row>
    <row r="293" spans="1:4" x14ac:dyDescent="0.25">
      <c r="A293" s="5" t="s">
        <v>295</v>
      </c>
      <c r="B293">
        <v>1</v>
      </c>
      <c r="C293" s="5">
        <v>0.99986129999999995</v>
      </c>
      <c r="D293" s="5">
        <v>0.47891010000000001</v>
      </c>
    </row>
    <row r="294" spans="1:4" x14ac:dyDescent="0.25">
      <c r="A294" s="5" t="s">
        <v>296</v>
      </c>
      <c r="B294">
        <v>1</v>
      </c>
      <c r="C294" s="5">
        <v>0.99998330000000002</v>
      </c>
      <c r="D294" s="5">
        <v>0.67270390000000002</v>
      </c>
    </row>
    <row r="295" spans="1:4" x14ac:dyDescent="0.25">
      <c r="A295" s="5" t="s">
        <v>297</v>
      </c>
      <c r="B295">
        <v>1</v>
      </c>
      <c r="C295" s="5">
        <v>0.49967600000000001</v>
      </c>
      <c r="D295" s="5">
        <v>0.28624460000000002</v>
      </c>
    </row>
    <row r="296" spans="1:4" x14ac:dyDescent="0.25">
      <c r="A296" s="5" t="s">
        <v>298</v>
      </c>
      <c r="B296">
        <v>0</v>
      </c>
      <c r="C296" s="5">
        <v>4.5554890000000002E-3</v>
      </c>
      <c r="D296" s="5">
        <v>0.2054455</v>
      </c>
    </row>
    <row r="297" spans="1:4" x14ac:dyDescent="0.25">
      <c r="A297" s="5" t="s">
        <v>299</v>
      </c>
      <c r="B297">
        <v>1</v>
      </c>
      <c r="C297" s="5">
        <v>0.99999839999999995</v>
      </c>
      <c r="D297" s="5">
        <v>0.73219129999999999</v>
      </c>
    </row>
    <row r="298" spans="1:4" x14ac:dyDescent="0.25">
      <c r="A298" s="5" t="s">
        <v>300</v>
      </c>
      <c r="B298">
        <v>2</v>
      </c>
      <c r="C298" s="5">
        <v>0.2284291</v>
      </c>
      <c r="D298" s="5">
        <v>0.64810869999999998</v>
      </c>
    </row>
    <row r="299" spans="1:4" x14ac:dyDescent="0.25">
      <c r="A299" s="5" t="s">
        <v>301</v>
      </c>
      <c r="B299">
        <v>1</v>
      </c>
      <c r="C299" s="5">
        <v>0.99999850000000001</v>
      </c>
      <c r="D299" s="5">
        <v>0.68554130000000002</v>
      </c>
    </row>
    <row r="300" spans="1:4" x14ac:dyDescent="0.25">
      <c r="A300" s="5" t="s">
        <v>302</v>
      </c>
      <c r="B300">
        <v>1</v>
      </c>
      <c r="C300" s="5">
        <v>0.86953290000000005</v>
      </c>
      <c r="D300" s="5">
        <v>0.40857840000000001</v>
      </c>
    </row>
    <row r="301" spans="1:4" x14ac:dyDescent="0.25">
      <c r="A301" s="5" t="s">
        <v>303</v>
      </c>
      <c r="B301">
        <v>1</v>
      </c>
      <c r="C301" s="5">
        <v>0.99999519999999997</v>
      </c>
      <c r="D301" s="5">
        <v>0.63746570000000002</v>
      </c>
    </row>
    <row r="302" spans="1:4" x14ac:dyDescent="0.25">
      <c r="A302" s="5" t="s">
        <v>304</v>
      </c>
      <c r="B302">
        <v>1</v>
      </c>
      <c r="C302" s="5">
        <v>0.99999990000000005</v>
      </c>
      <c r="D302" s="5">
        <v>0.67256249999999995</v>
      </c>
    </row>
    <row r="303" spans="1:4" x14ac:dyDescent="0.25">
      <c r="A303" s="5" t="s">
        <v>305</v>
      </c>
      <c r="B303">
        <v>1</v>
      </c>
      <c r="C303" s="5">
        <v>0.196018</v>
      </c>
      <c r="D303" s="5">
        <v>7.0823129999999998E-2</v>
      </c>
    </row>
    <row r="304" spans="1:4" x14ac:dyDescent="0.25">
      <c r="A304" s="5" t="s">
        <v>306</v>
      </c>
      <c r="B304">
        <v>1</v>
      </c>
      <c r="C304" s="5">
        <v>0.99246489999999998</v>
      </c>
      <c r="D304" s="5">
        <v>0.56830729999999996</v>
      </c>
    </row>
    <row r="305" spans="1:4" x14ac:dyDescent="0.25">
      <c r="A305" s="5" t="s">
        <v>307</v>
      </c>
      <c r="B305">
        <v>1</v>
      </c>
      <c r="C305" s="5">
        <v>0.99999680000000002</v>
      </c>
      <c r="D305" s="5">
        <v>0.70182659999999997</v>
      </c>
    </row>
    <row r="306" spans="1:4" x14ac:dyDescent="0.25">
      <c r="A306" s="5" t="s">
        <v>308</v>
      </c>
      <c r="B306">
        <v>1</v>
      </c>
      <c r="C306" s="5">
        <v>7.0863599999999999E-2</v>
      </c>
      <c r="D306" s="5">
        <v>0.24632589999999999</v>
      </c>
    </row>
    <row r="307" spans="1:4" x14ac:dyDescent="0.25">
      <c r="A307" s="5" t="s">
        <v>309</v>
      </c>
      <c r="B307">
        <v>1</v>
      </c>
      <c r="C307" s="5">
        <v>0.99997789999999998</v>
      </c>
      <c r="D307" s="5">
        <v>0.66476639999999998</v>
      </c>
    </row>
    <row r="308" spans="1:4" x14ac:dyDescent="0.25">
      <c r="A308" s="5" t="s">
        <v>310</v>
      </c>
      <c r="B308">
        <v>1</v>
      </c>
      <c r="C308" s="5">
        <v>0.99809610000000004</v>
      </c>
      <c r="D308" s="5">
        <v>0.56706469999999998</v>
      </c>
    </row>
    <row r="309" spans="1:4" x14ac:dyDescent="0.25">
      <c r="A309" s="5" t="s">
        <v>311</v>
      </c>
      <c r="B309">
        <v>0</v>
      </c>
      <c r="C309" s="5">
        <v>3.015367E-2</v>
      </c>
      <c r="D309" s="5">
        <v>0.13062940000000001</v>
      </c>
    </row>
    <row r="310" spans="1:4" x14ac:dyDescent="0.25">
      <c r="A310" s="5" t="s">
        <v>312</v>
      </c>
      <c r="B310">
        <v>1</v>
      </c>
      <c r="C310" s="5">
        <v>0.99998640000000005</v>
      </c>
      <c r="D310" s="5">
        <v>0.75059010000000004</v>
      </c>
    </row>
    <row r="311" spans="1:4" x14ac:dyDescent="0.25">
      <c r="A311" s="5" t="s">
        <v>313</v>
      </c>
      <c r="B311">
        <v>1</v>
      </c>
      <c r="C311" s="5">
        <v>0.99949860000000001</v>
      </c>
      <c r="D311" s="5">
        <v>0.50685349999999996</v>
      </c>
    </row>
    <row r="312" spans="1:4" x14ac:dyDescent="0.25">
      <c r="A312" s="5" t="s">
        <v>314</v>
      </c>
      <c r="B312">
        <v>1</v>
      </c>
      <c r="C312" s="5">
        <v>0.9899926</v>
      </c>
      <c r="D312" s="5">
        <v>0.40306350000000002</v>
      </c>
    </row>
    <row r="313" spans="1:4" x14ac:dyDescent="0.25">
      <c r="A313" s="5" t="s">
        <v>315</v>
      </c>
      <c r="B313">
        <v>2</v>
      </c>
      <c r="C313" s="5">
        <v>0.99715209999999999</v>
      </c>
      <c r="D313" s="5">
        <v>0.41303220000000002</v>
      </c>
    </row>
    <row r="314" spans="1:4" x14ac:dyDescent="0.25">
      <c r="A314" s="5" t="s">
        <v>316</v>
      </c>
      <c r="B314">
        <v>1</v>
      </c>
      <c r="C314" s="5">
        <v>0.83098550000000004</v>
      </c>
      <c r="D314" s="5">
        <v>0.47145179999999998</v>
      </c>
    </row>
    <row r="315" spans="1:4" x14ac:dyDescent="0.25">
      <c r="A315" s="5" t="s">
        <v>317</v>
      </c>
      <c r="B315">
        <v>1</v>
      </c>
      <c r="C315" s="5">
        <v>0.99997040000000004</v>
      </c>
      <c r="D315" s="5">
        <v>0.58498170000000005</v>
      </c>
    </row>
    <row r="316" spans="1:4" x14ac:dyDescent="0.25">
      <c r="A316" s="5" t="s">
        <v>318</v>
      </c>
      <c r="B316">
        <v>1</v>
      </c>
      <c r="C316" s="5">
        <v>0.99931599999999998</v>
      </c>
      <c r="D316" s="5">
        <v>0.54518149999999999</v>
      </c>
    </row>
    <row r="317" spans="1:4" x14ac:dyDescent="0.25">
      <c r="A317" s="5" t="s">
        <v>319</v>
      </c>
      <c r="B317">
        <v>1</v>
      </c>
      <c r="C317" s="5">
        <v>0.84180980000000005</v>
      </c>
      <c r="D317" s="5">
        <v>0.43563010000000002</v>
      </c>
    </row>
    <row r="318" spans="1:4" x14ac:dyDescent="0.25">
      <c r="A318" s="5" t="s">
        <v>320</v>
      </c>
      <c r="B318">
        <v>1</v>
      </c>
      <c r="C318" s="5">
        <v>0.99998909999999996</v>
      </c>
      <c r="D318" s="5">
        <v>0.54851280000000002</v>
      </c>
    </row>
    <row r="319" spans="1:4" x14ac:dyDescent="0.25">
      <c r="A319" s="5" t="s">
        <v>321</v>
      </c>
      <c r="B319">
        <v>1</v>
      </c>
      <c r="C319" s="5">
        <v>0.87376109999999996</v>
      </c>
      <c r="D319" s="5">
        <v>0.39961029999999997</v>
      </c>
    </row>
    <row r="320" spans="1:4" x14ac:dyDescent="0.25">
      <c r="A320" s="5" t="s">
        <v>322</v>
      </c>
      <c r="B320">
        <v>1</v>
      </c>
      <c r="C320" s="5">
        <v>0.99989950000000005</v>
      </c>
      <c r="D320" s="5">
        <v>0.38657580000000002</v>
      </c>
    </row>
    <row r="321" spans="1:4" x14ac:dyDescent="0.25">
      <c r="A321" s="5" t="s">
        <v>323</v>
      </c>
      <c r="B321">
        <v>1</v>
      </c>
      <c r="C321" s="5">
        <v>0.99999309999999997</v>
      </c>
      <c r="D321" s="5">
        <v>0.58102299999999996</v>
      </c>
    </row>
    <row r="322" spans="1:4" x14ac:dyDescent="0.25">
      <c r="A322" s="5" t="s">
        <v>324</v>
      </c>
      <c r="B322">
        <v>1</v>
      </c>
      <c r="C322" s="5">
        <v>0.97647349999999999</v>
      </c>
      <c r="D322" s="5">
        <v>0.35042570000000001</v>
      </c>
    </row>
    <row r="323" spans="1:4" x14ac:dyDescent="0.25">
      <c r="A323" s="5" t="s">
        <v>325</v>
      </c>
      <c r="B323">
        <v>0</v>
      </c>
      <c r="C323" s="5">
        <v>7.6161450000000006E-2</v>
      </c>
      <c r="D323" s="5">
        <v>0.1760099</v>
      </c>
    </row>
    <row r="324" spans="1:4" x14ac:dyDescent="0.25">
      <c r="A324" s="5" t="s">
        <v>326</v>
      </c>
      <c r="B324">
        <v>1</v>
      </c>
      <c r="C324" s="5">
        <v>0.8627418</v>
      </c>
      <c r="D324" s="5">
        <v>0.47550039999999999</v>
      </c>
    </row>
    <row r="325" spans="1:4" x14ac:dyDescent="0.25">
      <c r="A325" s="5" t="s">
        <v>327</v>
      </c>
      <c r="B325">
        <v>1</v>
      </c>
      <c r="C325" s="5">
        <v>0.2251486</v>
      </c>
      <c r="D325" s="5">
        <v>0.35195759999999998</v>
      </c>
    </row>
    <row r="326" spans="1:4" x14ac:dyDescent="0.25">
      <c r="A326" s="5" t="s">
        <v>328</v>
      </c>
      <c r="B326">
        <v>1</v>
      </c>
      <c r="C326" s="5">
        <v>4.4896279999999997E-2</v>
      </c>
      <c r="D326" s="5">
        <v>0.2380641</v>
      </c>
    </row>
    <row r="327" spans="1:4" x14ac:dyDescent="0.25">
      <c r="A327" s="5" t="s">
        <v>329</v>
      </c>
      <c r="B327">
        <v>2</v>
      </c>
      <c r="C327" s="5">
        <v>0.99296229999999996</v>
      </c>
      <c r="D327" s="5">
        <v>0.24509929999999999</v>
      </c>
    </row>
    <row r="328" spans="1:4" x14ac:dyDescent="0.25">
      <c r="A328" s="5" t="s">
        <v>330</v>
      </c>
      <c r="B328">
        <v>1</v>
      </c>
      <c r="C328" s="5">
        <v>0.9966931</v>
      </c>
      <c r="D328" s="5">
        <v>0.45843289999999998</v>
      </c>
    </row>
    <row r="329" spans="1:4" x14ac:dyDescent="0.25">
      <c r="A329" s="5" t="s">
        <v>331</v>
      </c>
      <c r="B329">
        <v>2</v>
      </c>
      <c r="C329" s="5">
        <v>0.1541315</v>
      </c>
      <c r="D329" s="5">
        <v>0.394843</v>
      </c>
    </row>
    <row r="330" spans="1:4" x14ac:dyDescent="0.25">
      <c r="A330" s="5" t="s">
        <v>332</v>
      </c>
      <c r="B330">
        <v>1</v>
      </c>
      <c r="C330" s="5">
        <v>0.99999850000000001</v>
      </c>
      <c r="D330" s="5">
        <v>0.57588139999999999</v>
      </c>
    </row>
    <row r="331" spans="1:4" x14ac:dyDescent="0.25">
      <c r="A331" s="5" t="s">
        <v>333</v>
      </c>
      <c r="B331">
        <v>2</v>
      </c>
      <c r="C331" s="5">
        <v>0.99949650000000001</v>
      </c>
      <c r="D331" s="5">
        <v>0.73900670000000002</v>
      </c>
    </row>
    <row r="332" spans="1:4" x14ac:dyDescent="0.25">
      <c r="A332" s="5" t="s">
        <v>334</v>
      </c>
      <c r="B332">
        <v>0</v>
      </c>
      <c r="C332" s="5">
        <v>0.91436450000000002</v>
      </c>
      <c r="D332" s="5">
        <v>0.62745249999999997</v>
      </c>
    </row>
    <row r="333" spans="1:4" x14ac:dyDescent="0.25">
      <c r="A333" s="5" t="s">
        <v>335</v>
      </c>
      <c r="B333">
        <v>1</v>
      </c>
      <c r="C333" s="5">
        <v>0.7440639</v>
      </c>
      <c r="D333" s="5">
        <v>0.32246829999999999</v>
      </c>
    </row>
    <row r="334" spans="1:4" x14ac:dyDescent="0.25">
      <c r="A334" s="5" t="s">
        <v>336</v>
      </c>
      <c r="B334">
        <v>2</v>
      </c>
      <c r="C334" s="5">
        <v>0.1612085</v>
      </c>
      <c r="D334" s="5">
        <v>0.29324270000000002</v>
      </c>
    </row>
    <row r="335" spans="1:4" x14ac:dyDescent="0.25">
      <c r="A335" s="5" t="s">
        <v>337</v>
      </c>
      <c r="B335">
        <v>0</v>
      </c>
      <c r="C335" s="5">
        <v>7.3426950000000005E-2</v>
      </c>
      <c r="D335" s="5">
        <v>0.24918860000000001</v>
      </c>
    </row>
    <row r="336" spans="1:4" x14ac:dyDescent="0.25">
      <c r="A336" s="5" t="s">
        <v>338</v>
      </c>
      <c r="B336">
        <v>1</v>
      </c>
      <c r="C336" s="5">
        <v>0.97503359999999994</v>
      </c>
      <c r="D336" s="5">
        <v>0.53209209999999996</v>
      </c>
    </row>
    <row r="337" spans="1:4" x14ac:dyDescent="0.25">
      <c r="A337" s="5" t="s">
        <v>339</v>
      </c>
      <c r="B337">
        <v>0</v>
      </c>
      <c r="C337" s="5">
        <v>0.2138438</v>
      </c>
      <c r="D337" s="5">
        <v>0.35911179999999998</v>
      </c>
    </row>
    <row r="338" spans="1:4" x14ac:dyDescent="0.25">
      <c r="A338" s="5" t="s">
        <v>340</v>
      </c>
      <c r="B338">
        <v>1</v>
      </c>
      <c r="C338" s="5">
        <v>0.26161459999999997</v>
      </c>
      <c r="D338" s="5">
        <v>0.33978960000000002</v>
      </c>
    </row>
    <row r="339" spans="1:4" x14ac:dyDescent="0.25">
      <c r="A339" s="5" t="s">
        <v>341</v>
      </c>
      <c r="B339">
        <v>0</v>
      </c>
      <c r="C339" s="5">
        <v>3.576334E-3</v>
      </c>
      <c r="D339" s="5">
        <v>0.17705580000000001</v>
      </c>
    </row>
    <row r="340" spans="1:4" x14ac:dyDescent="0.25">
      <c r="A340" s="5" t="s">
        <v>342</v>
      </c>
      <c r="B340">
        <v>1</v>
      </c>
      <c r="C340" s="5">
        <v>0.99354140000000002</v>
      </c>
      <c r="D340" s="5">
        <v>0.4680047</v>
      </c>
    </row>
    <row r="341" spans="1:4" x14ac:dyDescent="0.25">
      <c r="A341" s="5" t="s">
        <v>343</v>
      </c>
      <c r="B341">
        <v>1</v>
      </c>
      <c r="C341" s="5">
        <v>0.99998869999999995</v>
      </c>
      <c r="D341" s="5">
        <v>0.57383280000000003</v>
      </c>
    </row>
    <row r="342" spans="1:4" x14ac:dyDescent="0.25">
      <c r="A342" s="5" t="s">
        <v>344</v>
      </c>
      <c r="B342">
        <v>1</v>
      </c>
      <c r="C342" s="5">
        <v>0.99990650000000003</v>
      </c>
      <c r="D342" s="5">
        <v>0.64869719999999997</v>
      </c>
    </row>
    <row r="343" spans="1:4" x14ac:dyDescent="0.25">
      <c r="A343" s="5" t="s">
        <v>345</v>
      </c>
      <c r="B343">
        <v>0</v>
      </c>
      <c r="C343" s="5">
        <v>0.13303580000000001</v>
      </c>
      <c r="D343" s="5">
        <v>0.23414470000000001</v>
      </c>
    </row>
    <row r="344" spans="1:4" x14ac:dyDescent="0.25">
      <c r="A344" s="5" t="s">
        <v>346</v>
      </c>
      <c r="B344">
        <v>0</v>
      </c>
      <c r="C344" s="5">
        <v>2.3589700000000002E-2</v>
      </c>
      <c r="D344" s="5">
        <v>0.24158969999999999</v>
      </c>
    </row>
    <row r="345" spans="1:4" x14ac:dyDescent="0.25">
      <c r="A345" s="5" t="s">
        <v>347</v>
      </c>
      <c r="B345">
        <v>0</v>
      </c>
      <c r="C345" s="5">
        <v>3.1898870000000002E-3</v>
      </c>
      <c r="D345" s="5">
        <v>0.2169085</v>
      </c>
    </row>
    <row r="346" spans="1:4" x14ac:dyDescent="0.25">
      <c r="A346" s="5" t="s">
        <v>348</v>
      </c>
      <c r="B346">
        <v>1</v>
      </c>
      <c r="C346" s="5">
        <v>0.99994269999999996</v>
      </c>
      <c r="D346" s="5">
        <v>0.71882820000000003</v>
      </c>
    </row>
    <row r="347" spans="1:4" x14ac:dyDescent="0.25">
      <c r="A347" s="5" t="s">
        <v>349</v>
      </c>
      <c r="B347">
        <v>1</v>
      </c>
      <c r="C347" s="5">
        <v>0.95836860000000001</v>
      </c>
      <c r="D347" s="5">
        <v>0.57099849999999996</v>
      </c>
    </row>
    <row r="348" spans="1:4" x14ac:dyDescent="0.25">
      <c r="A348" s="5" t="s">
        <v>350</v>
      </c>
      <c r="B348">
        <v>1</v>
      </c>
      <c r="C348" s="5">
        <v>0.99931300000000001</v>
      </c>
      <c r="D348" s="5">
        <v>0.41921249999999999</v>
      </c>
    </row>
    <row r="349" spans="1:4" x14ac:dyDescent="0.25">
      <c r="A349" s="5" t="s">
        <v>351</v>
      </c>
      <c r="B349">
        <v>1</v>
      </c>
      <c r="C349" s="5">
        <v>0.9946199</v>
      </c>
      <c r="D349" s="5">
        <v>0.52082649999999997</v>
      </c>
    </row>
    <row r="350" spans="1:4" x14ac:dyDescent="0.25">
      <c r="A350" s="5" t="s">
        <v>352</v>
      </c>
      <c r="B350">
        <v>1</v>
      </c>
      <c r="C350" s="5">
        <v>0.87662010000000001</v>
      </c>
      <c r="D350" s="5">
        <v>0.43124560000000001</v>
      </c>
    </row>
    <row r="351" spans="1:4" x14ac:dyDescent="0.25">
      <c r="A351" s="5" t="s">
        <v>353</v>
      </c>
      <c r="B351">
        <v>1</v>
      </c>
      <c r="C351" s="5">
        <v>0.99193849999999995</v>
      </c>
      <c r="D351" s="5">
        <v>0.41372100000000001</v>
      </c>
    </row>
    <row r="352" spans="1:4" x14ac:dyDescent="0.25">
      <c r="A352" s="5" t="s">
        <v>354</v>
      </c>
      <c r="B352">
        <v>1</v>
      </c>
      <c r="C352" s="5">
        <v>0.39057520000000001</v>
      </c>
      <c r="D352" s="5">
        <v>0.37474780000000002</v>
      </c>
    </row>
    <row r="353" spans="1:4" x14ac:dyDescent="0.25">
      <c r="A353" s="5" t="s">
        <v>355</v>
      </c>
      <c r="B353">
        <v>0</v>
      </c>
      <c r="C353" s="5">
        <v>1.5893520000000001E-2</v>
      </c>
      <c r="D353" s="5">
        <v>0.16633029999999999</v>
      </c>
    </row>
    <row r="354" spans="1:4" x14ac:dyDescent="0.25">
      <c r="A354" s="5" t="s">
        <v>356</v>
      </c>
      <c r="B354">
        <v>2</v>
      </c>
      <c r="C354" s="5">
        <v>0.94801970000000002</v>
      </c>
      <c r="D354" s="5">
        <v>0.41974679999999998</v>
      </c>
    </row>
    <row r="355" spans="1:4" x14ac:dyDescent="0.25">
      <c r="A355" s="5" t="s">
        <v>357</v>
      </c>
      <c r="B355">
        <v>0</v>
      </c>
      <c r="C355" s="5">
        <v>0.35056999999999999</v>
      </c>
      <c r="D355" s="5">
        <v>5.509418E-2</v>
      </c>
    </row>
    <row r="356" spans="1:4" x14ac:dyDescent="0.25">
      <c r="A356" s="5" t="s">
        <v>358</v>
      </c>
      <c r="B356">
        <v>1</v>
      </c>
      <c r="C356" s="5">
        <v>0.32898129999999998</v>
      </c>
      <c r="D356" s="5">
        <v>0.59103150000000004</v>
      </c>
    </row>
    <row r="357" spans="1:4" x14ac:dyDescent="0.25">
      <c r="A357" s="5" t="s">
        <v>359</v>
      </c>
      <c r="B357">
        <v>0</v>
      </c>
      <c r="C357" s="5">
        <v>3.5293060000000001E-2</v>
      </c>
      <c r="D357" s="5">
        <v>0.17459330000000001</v>
      </c>
    </row>
    <row r="358" spans="1:4" x14ac:dyDescent="0.25">
      <c r="A358" s="5" t="s">
        <v>360</v>
      </c>
      <c r="B358">
        <v>0</v>
      </c>
      <c r="C358" s="5">
        <v>9.2535910000000002E-3</v>
      </c>
      <c r="D358" s="5">
        <v>0.16696179999999999</v>
      </c>
    </row>
    <row r="359" spans="1:4" x14ac:dyDescent="0.25">
      <c r="A359" s="5" t="s">
        <v>361</v>
      </c>
      <c r="B359">
        <v>1</v>
      </c>
      <c r="C359" s="5">
        <v>0.94645690000000005</v>
      </c>
      <c r="D359" s="5">
        <v>0.29811100000000001</v>
      </c>
    </row>
    <row r="360" spans="1:4" x14ac:dyDescent="0.25">
      <c r="A360" s="5" t="s">
        <v>362</v>
      </c>
      <c r="B360">
        <v>0</v>
      </c>
      <c r="C360" s="5">
        <v>0.33477289999999998</v>
      </c>
      <c r="D360" s="5">
        <v>0.13533780000000001</v>
      </c>
    </row>
    <row r="361" spans="1:4" x14ac:dyDescent="0.25">
      <c r="A361" s="5" t="s">
        <v>363</v>
      </c>
      <c r="B361">
        <v>1</v>
      </c>
      <c r="C361" s="5">
        <v>0.57623409999999997</v>
      </c>
      <c r="D361" s="5">
        <v>0.23192889999999999</v>
      </c>
    </row>
    <row r="362" spans="1:4" x14ac:dyDescent="0.25">
      <c r="A362" s="5" t="s">
        <v>364</v>
      </c>
      <c r="B362">
        <v>1</v>
      </c>
      <c r="C362" s="5">
        <v>0.90877189999999997</v>
      </c>
      <c r="D362" s="5">
        <v>0.31165280000000001</v>
      </c>
    </row>
    <row r="363" spans="1:4" x14ac:dyDescent="0.25">
      <c r="A363" s="5" t="s">
        <v>365</v>
      </c>
      <c r="B363">
        <v>1</v>
      </c>
      <c r="C363" s="5">
        <v>4.4638329999999997E-2</v>
      </c>
      <c r="D363" s="5">
        <v>0.41760520000000001</v>
      </c>
    </row>
    <row r="364" spans="1:4" x14ac:dyDescent="0.25">
      <c r="A364" s="5" t="s">
        <v>366</v>
      </c>
      <c r="B364">
        <v>0</v>
      </c>
      <c r="C364" s="5">
        <v>0.83661819999999998</v>
      </c>
      <c r="D364" s="5">
        <v>0.3073729</v>
      </c>
    </row>
    <row r="365" spans="1:4" x14ac:dyDescent="0.25">
      <c r="A365" s="5" t="s">
        <v>367</v>
      </c>
      <c r="B365">
        <v>0</v>
      </c>
      <c r="C365" s="5">
        <v>0.37817469999999997</v>
      </c>
      <c r="D365" s="5">
        <v>7.3464169999999995E-2</v>
      </c>
    </row>
    <row r="366" spans="1:4" x14ac:dyDescent="0.25">
      <c r="A366" s="5" t="s">
        <v>368</v>
      </c>
      <c r="B366">
        <v>1</v>
      </c>
      <c r="C366" s="5">
        <v>0.99999830000000001</v>
      </c>
      <c r="D366" s="5">
        <v>0.67709680000000005</v>
      </c>
    </row>
    <row r="367" spans="1:4" x14ac:dyDescent="0.25">
      <c r="A367" s="5" t="s">
        <v>369</v>
      </c>
      <c r="B367">
        <v>1</v>
      </c>
      <c r="C367" s="5">
        <v>0.99998940000000003</v>
      </c>
      <c r="D367" s="5">
        <v>0.67187859999999999</v>
      </c>
    </row>
    <row r="368" spans="1:4" x14ac:dyDescent="0.25">
      <c r="A368" s="5" t="s">
        <v>370</v>
      </c>
      <c r="B368">
        <v>1</v>
      </c>
      <c r="C368" s="5">
        <v>0.30486469999999999</v>
      </c>
      <c r="D368" s="5">
        <v>0.30763119999999999</v>
      </c>
    </row>
    <row r="369" spans="1:4" x14ac:dyDescent="0.25">
      <c r="A369" s="5" t="s">
        <v>371</v>
      </c>
      <c r="B369">
        <v>1</v>
      </c>
      <c r="C369" s="5">
        <v>0.32090259999999998</v>
      </c>
      <c r="D369" s="5">
        <v>0.23043150000000001</v>
      </c>
    </row>
    <row r="370" spans="1:4" x14ac:dyDescent="0.25">
      <c r="A370" s="5" t="s">
        <v>372</v>
      </c>
      <c r="B370">
        <v>0</v>
      </c>
      <c r="C370" s="5">
        <v>0.18774399999999999</v>
      </c>
      <c r="D370" s="5">
        <v>0.24577270000000001</v>
      </c>
    </row>
    <row r="371" spans="1:4" x14ac:dyDescent="0.25">
      <c r="A371" s="5" t="s">
        <v>373</v>
      </c>
      <c r="B371">
        <v>1</v>
      </c>
      <c r="C371" s="5">
        <v>0.98675000000000002</v>
      </c>
      <c r="D371" s="5">
        <v>0.40308329999999998</v>
      </c>
    </row>
    <row r="372" spans="1:4" x14ac:dyDescent="0.25">
      <c r="A372" s="5" t="s">
        <v>374</v>
      </c>
      <c r="B372">
        <v>1</v>
      </c>
      <c r="C372" s="5">
        <v>0.99996839999999998</v>
      </c>
      <c r="D372" s="5">
        <v>0.58519209999999999</v>
      </c>
    </row>
    <row r="373" spans="1:4" x14ac:dyDescent="0.25">
      <c r="A373" s="5" t="s">
        <v>375</v>
      </c>
      <c r="B373">
        <v>1</v>
      </c>
      <c r="C373" s="5">
        <v>0.99987199999999998</v>
      </c>
      <c r="D373" s="5">
        <v>0.54072050000000005</v>
      </c>
    </row>
    <row r="374" spans="1:4" x14ac:dyDescent="0.25">
      <c r="A374" s="5" t="s">
        <v>376</v>
      </c>
      <c r="B374">
        <v>1</v>
      </c>
      <c r="C374" s="5">
        <v>0.99999380000000004</v>
      </c>
      <c r="D374" s="5">
        <v>0.56122110000000003</v>
      </c>
    </row>
    <row r="375" spans="1:4" x14ac:dyDescent="0.25">
      <c r="A375" s="5" t="s">
        <v>377</v>
      </c>
      <c r="B375">
        <v>1</v>
      </c>
      <c r="C375" s="5">
        <v>0.98264850000000004</v>
      </c>
      <c r="D375" s="5">
        <v>0.38982099999999997</v>
      </c>
    </row>
    <row r="376" spans="1:4" x14ac:dyDescent="0.25">
      <c r="A376" s="5" t="s">
        <v>378</v>
      </c>
      <c r="B376">
        <v>1</v>
      </c>
      <c r="C376" s="5">
        <v>0.99990009999999996</v>
      </c>
      <c r="D376" s="5">
        <v>0.53725920000000005</v>
      </c>
    </row>
    <row r="377" spans="1:4" x14ac:dyDescent="0.25">
      <c r="A377" s="5" t="s">
        <v>379</v>
      </c>
      <c r="B377">
        <v>1</v>
      </c>
      <c r="C377" s="5">
        <v>0.99480000000000002</v>
      </c>
      <c r="D377" s="5">
        <v>0.47977510000000001</v>
      </c>
    </row>
    <row r="378" spans="1:4" x14ac:dyDescent="0.25">
      <c r="A378" s="5" t="s">
        <v>380</v>
      </c>
      <c r="B378">
        <v>0</v>
      </c>
      <c r="C378" s="5">
        <v>0.94817229999999997</v>
      </c>
      <c r="D378" s="5">
        <v>0.26600679999999999</v>
      </c>
    </row>
    <row r="379" spans="1:4" x14ac:dyDescent="0.25">
      <c r="A379" s="5" t="s">
        <v>381</v>
      </c>
      <c r="B379">
        <v>1</v>
      </c>
      <c r="C379" s="5">
        <v>0.99999729999999998</v>
      </c>
      <c r="D379" s="5">
        <v>0.58523020000000003</v>
      </c>
    </row>
    <row r="380" spans="1:4" x14ac:dyDescent="0.25">
      <c r="A380" s="5" t="s">
        <v>382</v>
      </c>
      <c r="B380">
        <v>1</v>
      </c>
      <c r="C380" s="5">
        <v>0.99961040000000001</v>
      </c>
      <c r="D380" s="5">
        <v>0.3212217</v>
      </c>
    </row>
    <row r="381" spans="1:4" x14ac:dyDescent="0.25">
      <c r="A381" s="5" t="s">
        <v>383</v>
      </c>
      <c r="B381">
        <v>1</v>
      </c>
      <c r="C381" s="5">
        <v>0.99999099999999996</v>
      </c>
      <c r="D381" s="5">
        <v>0.60672859999999995</v>
      </c>
    </row>
    <row r="382" spans="1:4" x14ac:dyDescent="0.25">
      <c r="A382" s="5" t="s">
        <v>384</v>
      </c>
      <c r="B382">
        <v>2</v>
      </c>
      <c r="C382" s="5">
        <v>0.98518159999999999</v>
      </c>
      <c r="D382" s="5">
        <v>0.3537785</v>
      </c>
    </row>
    <row r="383" spans="1:4" x14ac:dyDescent="0.25">
      <c r="A383" s="5" t="s">
        <v>385</v>
      </c>
      <c r="B383">
        <v>1</v>
      </c>
      <c r="C383" s="5">
        <v>0.98875040000000003</v>
      </c>
      <c r="D383" s="5">
        <v>0.39509519999999998</v>
      </c>
    </row>
    <row r="384" spans="1:4" x14ac:dyDescent="0.25">
      <c r="A384" s="5" t="s">
        <v>386</v>
      </c>
      <c r="B384">
        <v>2</v>
      </c>
      <c r="C384" s="5">
        <v>3.338385E-2</v>
      </c>
      <c r="D384" s="5">
        <v>0.41052870000000002</v>
      </c>
    </row>
    <row r="385" spans="1:4" x14ac:dyDescent="0.25">
      <c r="A385" s="5" t="s">
        <v>387</v>
      </c>
      <c r="B385">
        <v>1</v>
      </c>
      <c r="C385" s="5">
        <v>0.99986070000000005</v>
      </c>
      <c r="D385" s="5">
        <v>0.66149910000000001</v>
      </c>
    </row>
    <row r="386" spans="1:4" x14ac:dyDescent="0.25">
      <c r="A386" s="5" t="s">
        <v>388</v>
      </c>
      <c r="B386">
        <v>1</v>
      </c>
      <c r="C386" s="5">
        <v>0.99560769999999998</v>
      </c>
      <c r="D386" s="5">
        <v>0.53261519999999996</v>
      </c>
    </row>
    <row r="387" spans="1:4" x14ac:dyDescent="0.25">
      <c r="A387" s="5" t="s">
        <v>389</v>
      </c>
      <c r="B387">
        <v>1</v>
      </c>
      <c r="C387" s="5">
        <v>0.99941139999999995</v>
      </c>
      <c r="D387" s="5">
        <v>0.50141519999999995</v>
      </c>
    </row>
    <row r="388" spans="1:4" x14ac:dyDescent="0.25">
      <c r="A388" s="5" t="s">
        <v>390</v>
      </c>
      <c r="B388">
        <v>1</v>
      </c>
      <c r="C388" s="5">
        <v>0.9827032</v>
      </c>
      <c r="D388" s="5">
        <v>0.36085650000000002</v>
      </c>
    </row>
    <row r="389" spans="1:4" x14ac:dyDescent="0.25">
      <c r="A389" s="5" t="s">
        <v>391</v>
      </c>
      <c r="B389">
        <v>0</v>
      </c>
      <c r="C389" s="5">
        <v>1.323151E-2</v>
      </c>
      <c r="D389" s="5">
        <v>0.2485098</v>
      </c>
    </row>
    <row r="390" spans="1:4" x14ac:dyDescent="0.25">
      <c r="A390" s="5" t="s">
        <v>392</v>
      </c>
      <c r="B390">
        <v>0</v>
      </c>
      <c r="C390" s="5">
        <v>0.4097711</v>
      </c>
      <c r="D390" s="5">
        <v>0.19961809999999999</v>
      </c>
    </row>
    <row r="391" spans="1:4" x14ac:dyDescent="0.25">
      <c r="A391" s="5" t="s">
        <v>393</v>
      </c>
      <c r="B391">
        <v>0</v>
      </c>
      <c r="C391" s="5">
        <v>1.4645689999999999E-2</v>
      </c>
      <c r="D391" s="5">
        <v>0.23443720000000001</v>
      </c>
    </row>
    <row r="392" spans="1:4" x14ac:dyDescent="0.25">
      <c r="A392" s="5" t="s">
        <v>394</v>
      </c>
      <c r="B392">
        <v>0</v>
      </c>
      <c r="C392" s="5">
        <v>1.215951E-2</v>
      </c>
      <c r="D392" s="5">
        <v>0.2515191</v>
      </c>
    </row>
    <row r="393" spans="1:4" x14ac:dyDescent="0.25">
      <c r="A393" s="5" t="s">
        <v>395</v>
      </c>
      <c r="B393">
        <v>0</v>
      </c>
      <c r="C393" s="5">
        <v>4.0324849999999997E-3</v>
      </c>
      <c r="D393" s="5">
        <v>0.18123239999999999</v>
      </c>
    </row>
    <row r="394" spans="1:4" x14ac:dyDescent="0.25">
      <c r="A394" s="5" t="s">
        <v>396</v>
      </c>
      <c r="B394">
        <v>0</v>
      </c>
      <c r="C394" s="5">
        <v>0.49229260000000002</v>
      </c>
      <c r="D394" s="5">
        <v>0.33326939999999999</v>
      </c>
    </row>
    <row r="395" spans="1:4" x14ac:dyDescent="0.25">
      <c r="A395" s="5" t="s">
        <v>397</v>
      </c>
      <c r="B395">
        <v>0</v>
      </c>
      <c r="C395" s="5">
        <v>1.8721740000000001E-2</v>
      </c>
      <c r="D395" s="5">
        <v>0.16481209999999999</v>
      </c>
    </row>
    <row r="396" spans="1:4" x14ac:dyDescent="0.25">
      <c r="A396" s="5" t="s">
        <v>398</v>
      </c>
      <c r="B396">
        <v>0</v>
      </c>
      <c r="C396" s="5">
        <v>1.6923339999999999E-2</v>
      </c>
      <c r="D396" s="5">
        <v>0.25187540000000003</v>
      </c>
    </row>
    <row r="397" spans="1:4" x14ac:dyDescent="0.25">
      <c r="A397" s="5" t="s">
        <v>399</v>
      </c>
      <c r="B397">
        <v>0</v>
      </c>
      <c r="C397" s="5">
        <v>4.319374E-4</v>
      </c>
      <c r="D397" s="5">
        <v>0.16927890000000001</v>
      </c>
    </row>
    <row r="398" spans="1:4" x14ac:dyDescent="0.25">
      <c r="A398" s="5" t="s">
        <v>400</v>
      </c>
      <c r="B398">
        <v>0</v>
      </c>
      <c r="C398" s="5">
        <v>7.3352260000000002E-2</v>
      </c>
      <c r="D398" s="5">
        <v>0.23121720000000001</v>
      </c>
    </row>
    <row r="399" spans="1:4" x14ac:dyDescent="0.25">
      <c r="A399" s="5" t="s">
        <v>401</v>
      </c>
      <c r="B399">
        <v>0</v>
      </c>
      <c r="C399" s="5">
        <v>1.889484E-2</v>
      </c>
      <c r="D399" s="5">
        <v>0.29722169999999998</v>
      </c>
    </row>
    <row r="400" spans="1:4" x14ac:dyDescent="0.25">
      <c r="A400" s="5" t="s">
        <v>402</v>
      </c>
      <c r="B400">
        <v>1</v>
      </c>
      <c r="C400" s="5">
        <v>0.72668779999999999</v>
      </c>
      <c r="D400" s="5">
        <v>0.43350159999999999</v>
      </c>
    </row>
    <row r="401" spans="1:4" x14ac:dyDescent="0.25">
      <c r="A401" s="5" t="s">
        <v>403</v>
      </c>
      <c r="B401">
        <v>0</v>
      </c>
      <c r="C401" s="5">
        <v>8.0340809999999999E-2</v>
      </c>
      <c r="D401" s="5">
        <v>0.13222780000000001</v>
      </c>
    </row>
    <row r="402" spans="1:4" x14ac:dyDescent="0.25">
      <c r="A402" s="5" t="s">
        <v>404</v>
      </c>
      <c r="B402">
        <v>1</v>
      </c>
      <c r="C402" s="5">
        <v>0.98621210000000004</v>
      </c>
      <c r="D402" s="5">
        <v>0.33320109999999997</v>
      </c>
    </row>
    <row r="403" spans="1:4" x14ac:dyDescent="0.25">
      <c r="A403" s="5" t="s">
        <v>405</v>
      </c>
      <c r="B403">
        <v>1</v>
      </c>
      <c r="C403" s="5">
        <v>0.99675749999999996</v>
      </c>
      <c r="D403" s="5">
        <v>0.32735900000000001</v>
      </c>
    </row>
    <row r="404" spans="1:4" x14ac:dyDescent="0.25">
      <c r="A404" s="5" t="s">
        <v>406</v>
      </c>
      <c r="B404">
        <v>1</v>
      </c>
      <c r="C404" s="5">
        <v>0.98167879999999996</v>
      </c>
      <c r="D404" s="5">
        <v>0.37574340000000001</v>
      </c>
    </row>
    <row r="405" spans="1:4" x14ac:dyDescent="0.25">
      <c r="A405" s="5" t="s">
        <v>407</v>
      </c>
      <c r="B405">
        <v>0</v>
      </c>
      <c r="C405" s="5">
        <v>6.7967920000000005E-4</v>
      </c>
      <c r="D405" s="5">
        <v>0.1139467</v>
      </c>
    </row>
    <row r="406" spans="1:4" x14ac:dyDescent="0.25">
      <c r="A406" s="5" t="s">
        <v>408</v>
      </c>
      <c r="B406">
        <v>1</v>
      </c>
      <c r="C406" s="5">
        <v>4.4308510000000002E-2</v>
      </c>
      <c r="D406" s="5">
        <v>0.3091624</v>
      </c>
    </row>
    <row r="407" spans="1:4" x14ac:dyDescent="0.25">
      <c r="A407" s="5" t="s">
        <v>409</v>
      </c>
      <c r="B407">
        <v>1</v>
      </c>
      <c r="C407" s="5">
        <v>0.99963369999999996</v>
      </c>
      <c r="D407" s="5">
        <v>0.50676960000000004</v>
      </c>
    </row>
    <row r="408" spans="1:4" x14ac:dyDescent="0.25">
      <c r="A408" s="5" t="s">
        <v>410</v>
      </c>
      <c r="B408">
        <v>1</v>
      </c>
      <c r="C408" s="5">
        <v>0.97602250000000002</v>
      </c>
      <c r="D408" s="5">
        <v>0.48984250000000001</v>
      </c>
    </row>
    <row r="409" spans="1:4" x14ac:dyDescent="0.25">
      <c r="A409" s="5" t="s">
        <v>411</v>
      </c>
      <c r="B409">
        <v>1</v>
      </c>
      <c r="C409" s="5">
        <v>0.9699179</v>
      </c>
      <c r="D409" s="5">
        <v>0.33782289999999998</v>
      </c>
    </row>
    <row r="410" spans="1:4" x14ac:dyDescent="0.25">
      <c r="A410" s="5" t="s">
        <v>412</v>
      </c>
      <c r="B410">
        <v>1</v>
      </c>
      <c r="C410" s="5">
        <v>0.95052720000000002</v>
      </c>
      <c r="D410" s="5">
        <v>0.45419860000000001</v>
      </c>
    </row>
    <row r="411" spans="1:4" x14ac:dyDescent="0.25">
      <c r="A411" s="5" t="s">
        <v>413</v>
      </c>
      <c r="B411">
        <v>1</v>
      </c>
      <c r="C411" s="5">
        <v>0.92291900000000004</v>
      </c>
      <c r="D411" s="5">
        <v>0.37371549999999998</v>
      </c>
    </row>
    <row r="412" spans="1:4" x14ac:dyDescent="0.25">
      <c r="A412" s="5" t="s">
        <v>414</v>
      </c>
      <c r="B412">
        <v>1</v>
      </c>
      <c r="C412" s="5">
        <v>0.99985900000000005</v>
      </c>
      <c r="D412" s="5">
        <v>0.59077930000000001</v>
      </c>
    </row>
    <row r="413" spans="1:4" x14ac:dyDescent="0.25">
      <c r="A413" s="5" t="s">
        <v>415</v>
      </c>
      <c r="B413">
        <v>1</v>
      </c>
      <c r="C413" s="5">
        <v>0.72079459999999995</v>
      </c>
      <c r="D413" s="5">
        <v>0.31901740000000001</v>
      </c>
    </row>
    <row r="414" spans="1:4" x14ac:dyDescent="0.25">
      <c r="A414" s="5" t="s">
        <v>416</v>
      </c>
      <c r="B414">
        <v>1</v>
      </c>
      <c r="C414" s="5">
        <v>0.99893529999999997</v>
      </c>
      <c r="D414" s="5">
        <v>0.45408209999999999</v>
      </c>
    </row>
    <row r="415" spans="1:4" x14ac:dyDescent="0.25">
      <c r="A415" s="5" t="s">
        <v>417</v>
      </c>
      <c r="B415">
        <v>1</v>
      </c>
      <c r="C415" s="5">
        <v>0.88643179999999999</v>
      </c>
      <c r="D415" s="5">
        <v>0.52243910000000005</v>
      </c>
    </row>
    <row r="416" spans="1:4" x14ac:dyDescent="0.25">
      <c r="A416" s="5" t="s">
        <v>418</v>
      </c>
      <c r="B416">
        <v>1</v>
      </c>
      <c r="C416" s="5">
        <v>0.99999689999999997</v>
      </c>
      <c r="D416" s="5">
        <v>0.53247540000000004</v>
      </c>
    </row>
    <row r="417" spans="1:4" x14ac:dyDescent="0.25">
      <c r="A417" s="5" t="s">
        <v>419</v>
      </c>
      <c r="B417">
        <v>1</v>
      </c>
      <c r="C417" s="5">
        <v>0.99998880000000001</v>
      </c>
      <c r="D417" s="5">
        <v>0.48992770000000002</v>
      </c>
    </row>
    <row r="418" spans="1:4" x14ac:dyDescent="0.25">
      <c r="A418" s="5" t="s">
        <v>420</v>
      </c>
      <c r="B418">
        <v>1</v>
      </c>
      <c r="C418" s="5">
        <v>0.99964799999999998</v>
      </c>
      <c r="D418" s="5">
        <v>0.48381730000000001</v>
      </c>
    </row>
    <row r="419" spans="1:4" x14ac:dyDescent="0.25">
      <c r="A419" s="5" t="s">
        <v>421</v>
      </c>
      <c r="B419">
        <v>1</v>
      </c>
      <c r="C419" s="5">
        <v>0.96215919999999999</v>
      </c>
      <c r="D419" s="5">
        <v>0.41381790000000002</v>
      </c>
    </row>
    <row r="420" spans="1:4" x14ac:dyDescent="0.25">
      <c r="A420" s="5" t="s">
        <v>422</v>
      </c>
      <c r="B420">
        <v>1</v>
      </c>
      <c r="C420" s="5">
        <v>0.12858249999999999</v>
      </c>
      <c r="D420" s="5">
        <v>0.42149700000000001</v>
      </c>
    </row>
    <row r="421" spans="1:4" x14ac:dyDescent="0.25">
      <c r="A421" s="5" t="s">
        <v>423</v>
      </c>
      <c r="B421">
        <v>0</v>
      </c>
      <c r="C421" s="5">
        <v>6.4985889999999999E-4</v>
      </c>
      <c r="D421" s="5">
        <v>0.21893689999999999</v>
      </c>
    </row>
    <row r="422" spans="1:4" x14ac:dyDescent="0.25">
      <c r="A422" s="5" t="s">
        <v>424</v>
      </c>
      <c r="B422">
        <v>0</v>
      </c>
      <c r="C422" s="5">
        <v>6.8848549999999994E-2</v>
      </c>
      <c r="D422" s="5">
        <v>0.16256499999999999</v>
      </c>
    </row>
    <row r="423" spans="1:4" x14ac:dyDescent="0.25">
      <c r="A423" s="5" t="s">
        <v>425</v>
      </c>
      <c r="B423">
        <v>1</v>
      </c>
      <c r="C423" s="5">
        <v>0.97967539999999997</v>
      </c>
      <c r="D423" s="5">
        <v>0.2962784</v>
      </c>
    </row>
    <row r="424" spans="1:4" x14ac:dyDescent="0.25">
      <c r="A424" s="5" t="s">
        <v>426</v>
      </c>
      <c r="B424">
        <v>1</v>
      </c>
      <c r="C424" s="5">
        <v>0.72602120000000003</v>
      </c>
      <c r="D424" s="5">
        <v>0.32863870000000001</v>
      </c>
    </row>
    <row r="425" spans="1:4" x14ac:dyDescent="0.25">
      <c r="A425" s="5" t="s">
        <v>427</v>
      </c>
      <c r="B425">
        <v>0</v>
      </c>
      <c r="C425" s="5">
        <v>0.14617230000000001</v>
      </c>
      <c r="D425" s="5">
        <v>0.12686629999999999</v>
      </c>
    </row>
    <row r="426" spans="1:4" x14ac:dyDescent="0.25">
      <c r="A426" s="5" t="s">
        <v>428</v>
      </c>
      <c r="B426">
        <v>0</v>
      </c>
      <c r="C426" s="5">
        <v>7.6141920000000002E-2</v>
      </c>
      <c r="D426" s="5">
        <v>0.1532367</v>
      </c>
    </row>
    <row r="427" spans="1:4" x14ac:dyDescent="0.25">
      <c r="A427" s="5" t="s">
        <v>429</v>
      </c>
      <c r="B427">
        <v>1</v>
      </c>
      <c r="C427" s="5">
        <v>0.98890009999999995</v>
      </c>
      <c r="D427" s="5">
        <v>0.4914809</v>
      </c>
    </row>
    <row r="428" spans="1:4" x14ac:dyDescent="0.25">
      <c r="A428" s="5" t="s">
        <v>430</v>
      </c>
      <c r="B428">
        <v>1</v>
      </c>
      <c r="C428" s="5">
        <v>0.99486249999999998</v>
      </c>
      <c r="D428" s="5">
        <v>0.49216339999999997</v>
      </c>
    </row>
    <row r="429" spans="1:4" x14ac:dyDescent="0.25">
      <c r="A429" s="5" t="s">
        <v>431</v>
      </c>
      <c r="B429">
        <v>0</v>
      </c>
      <c r="C429" s="5">
        <v>1.6113170000000001E-4</v>
      </c>
      <c r="D429" s="5">
        <v>0.12042849999999999</v>
      </c>
    </row>
    <row r="430" spans="1:4" x14ac:dyDescent="0.25">
      <c r="A430" s="5" t="s">
        <v>432</v>
      </c>
      <c r="B430">
        <v>0</v>
      </c>
      <c r="C430" s="5">
        <v>9.4181090000000005E-4</v>
      </c>
      <c r="D430" s="5">
        <v>8.4710430000000003E-2</v>
      </c>
    </row>
    <row r="431" spans="1:4" x14ac:dyDescent="0.25">
      <c r="A431" s="5" t="s">
        <v>433</v>
      </c>
      <c r="B431">
        <v>0</v>
      </c>
      <c r="C431" s="5">
        <v>5.6316340000000002E-4</v>
      </c>
      <c r="D431" s="5">
        <v>0.1228379</v>
      </c>
    </row>
    <row r="432" spans="1:4" x14ac:dyDescent="0.25">
      <c r="A432" s="5" t="s">
        <v>434</v>
      </c>
      <c r="B432">
        <v>0</v>
      </c>
      <c r="C432" s="5">
        <v>3.4010239999999998E-4</v>
      </c>
      <c r="D432" s="5">
        <v>0.11479200000000001</v>
      </c>
    </row>
    <row r="433" spans="1:4" x14ac:dyDescent="0.25">
      <c r="A433" s="5" t="s">
        <v>435</v>
      </c>
      <c r="B433">
        <v>0</v>
      </c>
      <c r="C433" s="5">
        <v>1.6502849999999999E-2</v>
      </c>
      <c r="D433" s="5">
        <v>0.13961850000000001</v>
      </c>
    </row>
    <row r="434" spans="1:4" x14ac:dyDescent="0.25">
      <c r="A434" s="5" t="s">
        <v>436</v>
      </c>
      <c r="B434">
        <v>0</v>
      </c>
      <c r="C434" s="5">
        <v>2.0565880000000002E-2</v>
      </c>
      <c r="D434" s="5">
        <v>0.1427059</v>
      </c>
    </row>
    <row r="435" spans="1:4" x14ac:dyDescent="0.25">
      <c r="A435" s="5" t="s">
        <v>437</v>
      </c>
      <c r="B435">
        <v>0</v>
      </c>
      <c r="C435" s="5">
        <v>1.488837E-2</v>
      </c>
      <c r="D435" s="5">
        <v>0.17752329999999999</v>
      </c>
    </row>
    <row r="436" spans="1:4" x14ac:dyDescent="0.25">
      <c r="A436" s="5" t="s">
        <v>438</v>
      </c>
      <c r="B436">
        <v>0</v>
      </c>
      <c r="C436" s="5">
        <v>7.1677069999999997E-3</v>
      </c>
      <c r="D436" s="5">
        <v>0.27956789999999998</v>
      </c>
    </row>
    <row r="437" spans="1:4" x14ac:dyDescent="0.25">
      <c r="A437" s="5" t="s">
        <v>439</v>
      </c>
      <c r="B437">
        <v>0</v>
      </c>
      <c r="C437" s="5">
        <v>0.2181071</v>
      </c>
      <c r="D437" s="5">
        <v>0.25641370000000002</v>
      </c>
    </row>
    <row r="438" spans="1:4" x14ac:dyDescent="0.25">
      <c r="A438" s="5" t="s">
        <v>440</v>
      </c>
      <c r="B438">
        <v>0</v>
      </c>
      <c r="C438" s="5">
        <v>5.1304110000000003E-4</v>
      </c>
      <c r="D438" s="5">
        <v>0.11519069999999999</v>
      </c>
    </row>
    <row r="439" spans="1:4" x14ac:dyDescent="0.25">
      <c r="A439" s="5" t="s">
        <v>441</v>
      </c>
      <c r="B439">
        <v>0</v>
      </c>
      <c r="C439" s="5">
        <v>2.9371599999999999E-3</v>
      </c>
      <c r="D439" s="5">
        <v>0.1429792</v>
      </c>
    </row>
    <row r="440" spans="1:4" x14ac:dyDescent="0.25">
      <c r="A440" s="5" t="s">
        <v>442</v>
      </c>
      <c r="B440">
        <v>0</v>
      </c>
      <c r="C440" s="5">
        <v>0.2228929</v>
      </c>
      <c r="D440" s="5">
        <v>0.25171100000000002</v>
      </c>
    </row>
    <row r="441" spans="1:4" x14ac:dyDescent="0.25">
      <c r="A441" s="5" t="s">
        <v>443</v>
      </c>
      <c r="B441">
        <v>0</v>
      </c>
      <c r="C441" s="5">
        <v>0.77063510000000002</v>
      </c>
      <c r="D441" s="5">
        <v>0.28362779999999999</v>
      </c>
    </row>
    <row r="442" spans="1:4" x14ac:dyDescent="0.25">
      <c r="A442" s="5" t="s">
        <v>444</v>
      </c>
      <c r="B442">
        <v>0</v>
      </c>
      <c r="C442" s="5">
        <v>0.82823279999999999</v>
      </c>
      <c r="D442" s="5">
        <v>0.2280944</v>
      </c>
    </row>
    <row r="443" spans="1:4" x14ac:dyDescent="0.25">
      <c r="A443" s="5" t="s">
        <v>445</v>
      </c>
      <c r="B443">
        <v>1</v>
      </c>
      <c r="C443" s="5">
        <v>0.99955360000000004</v>
      </c>
      <c r="D443" s="5">
        <v>0.39041510000000001</v>
      </c>
    </row>
    <row r="444" spans="1:4" x14ac:dyDescent="0.25">
      <c r="A444" s="5" t="s">
        <v>446</v>
      </c>
      <c r="B444">
        <v>0</v>
      </c>
      <c r="C444" s="5">
        <v>0.18031340000000001</v>
      </c>
      <c r="D444" s="5">
        <v>0.33084930000000001</v>
      </c>
    </row>
    <row r="445" spans="1:4" x14ac:dyDescent="0.25">
      <c r="A445" s="5" t="s">
        <v>447</v>
      </c>
      <c r="B445">
        <v>0</v>
      </c>
      <c r="C445" s="5">
        <v>0.6661899</v>
      </c>
      <c r="D445" s="5">
        <v>0.242369</v>
      </c>
    </row>
    <row r="446" spans="1:4" x14ac:dyDescent="0.25">
      <c r="A446" s="5" t="s">
        <v>448</v>
      </c>
      <c r="B446">
        <v>0</v>
      </c>
      <c r="C446" s="5">
        <v>6.9365800000000003E-3</v>
      </c>
      <c r="D446" s="5">
        <v>0.17485719999999999</v>
      </c>
    </row>
    <row r="447" spans="1:4" x14ac:dyDescent="0.25">
      <c r="A447" s="5" t="s">
        <v>449</v>
      </c>
      <c r="B447">
        <v>0</v>
      </c>
      <c r="C447" s="5">
        <v>4.1159350000000003E-3</v>
      </c>
      <c r="D447" s="5">
        <v>0.15725649999999999</v>
      </c>
    </row>
    <row r="448" spans="1:4" x14ac:dyDescent="0.25">
      <c r="A448" s="5" t="s">
        <v>450</v>
      </c>
      <c r="B448">
        <v>1</v>
      </c>
      <c r="C448" s="5">
        <v>0.98996430000000002</v>
      </c>
      <c r="D448" s="5">
        <v>0.35380489999999998</v>
      </c>
    </row>
    <row r="449" spans="1:4" x14ac:dyDescent="0.25">
      <c r="A449" s="5" t="s">
        <v>451</v>
      </c>
      <c r="B449">
        <v>1</v>
      </c>
      <c r="C449" s="5">
        <v>0.29712529999999998</v>
      </c>
      <c r="D449" s="5">
        <v>0.3387889</v>
      </c>
    </row>
    <row r="450" spans="1:4" x14ac:dyDescent="0.25">
      <c r="A450" s="5" t="s">
        <v>452</v>
      </c>
      <c r="B450">
        <v>0</v>
      </c>
      <c r="C450" s="5">
        <v>9.6704150000000003E-2</v>
      </c>
      <c r="D450" s="5">
        <v>0.1832318</v>
      </c>
    </row>
    <row r="451" spans="1:4" x14ac:dyDescent="0.25">
      <c r="A451" s="5" t="s">
        <v>453</v>
      </c>
      <c r="B451">
        <v>0</v>
      </c>
      <c r="C451" s="5">
        <v>0.35871619999999999</v>
      </c>
      <c r="D451" s="5">
        <v>0.1886766</v>
      </c>
    </row>
    <row r="452" spans="1:4" x14ac:dyDescent="0.25">
      <c r="A452" s="5" t="s">
        <v>454</v>
      </c>
      <c r="B452">
        <v>1</v>
      </c>
      <c r="C452" s="5">
        <v>0.52576679999999998</v>
      </c>
      <c r="D452" s="5">
        <v>0.2600017</v>
      </c>
    </row>
    <row r="453" spans="1:4" x14ac:dyDescent="0.25">
      <c r="A453" s="5" t="s">
        <v>455</v>
      </c>
      <c r="B453">
        <v>2</v>
      </c>
      <c r="C453" s="5">
        <v>3.4259959999999999E-2</v>
      </c>
      <c r="D453" s="5">
        <v>0.37782320000000003</v>
      </c>
    </row>
    <row r="454" spans="1:4" x14ac:dyDescent="0.25">
      <c r="A454" s="5" t="s">
        <v>456</v>
      </c>
      <c r="B454">
        <v>0</v>
      </c>
      <c r="C454" s="5">
        <v>9.4410220000000003E-3</v>
      </c>
      <c r="D454" s="5">
        <v>7.3590020000000006E-2</v>
      </c>
    </row>
    <row r="455" spans="1:4" x14ac:dyDescent="0.25">
      <c r="A455" s="5" t="s">
        <v>457</v>
      </c>
      <c r="B455">
        <v>0</v>
      </c>
      <c r="C455" s="5">
        <v>6.0608420000000003E-2</v>
      </c>
      <c r="D455" s="5">
        <v>0.29340810000000001</v>
      </c>
    </row>
    <row r="456" spans="1:4" x14ac:dyDescent="0.25">
      <c r="A456" s="5" t="s">
        <v>458</v>
      </c>
      <c r="B456">
        <v>1</v>
      </c>
      <c r="C456" s="5">
        <v>2.6364080000000002E-2</v>
      </c>
      <c r="D456" s="5">
        <v>0.31913249999999999</v>
      </c>
    </row>
    <row r="457" spans="1:4" x14ac:dyDescent="0.25">
      <c r="A457" s="5" t="s">
        <v>459</v>
      </c>
      <c r="B457">
        <v>1</v>
      </c>
      <c r="C457" s="5">
        <v>0.95284650000000004</v>
      </c>
      <c r="D457" s="5">
        <v>0.3740193</v>
      </c>
    </row>
    <row r="458" spans="1:4" x14ac:dyDescent="0.25">
      <c r="A458" s="5" t="s">
        <v>460</v>
      </c>
      <c r="B458">
        <v>1</v>
      </c>
      <c r="C458" s="5">
        <v>0.97872349999999997</v>
      </c>
      <c r="D458" s="5">
        <v>0.39606740000000001</v>
      </c>
    </row>
    <row r="459" spans="1:4" x14ac:dyDescent="0.25">
      <c r="A459" s="5" t="s">
        <v>461</v>
      </c>
      <c r="B459">
        <v>0</v>
      </c>
      <c r="C459" s="5">
        <v>1.033698E-3</v>
      </c>
      <c r="D459" s="5">
        <v>0.172343</v>
      </c>
    </row>
    <row r="460" spans="1:4" x14ac:dyDescent="0.25">
      <c r="A460" s="5" t="s">
        <v>462</v>
      </c>
      <c r="B460">
        <v>0</v>
      </c>
      <c r="C460" s="5">
        <v>3.3165300000000002E-2</v>
      </c>
      <c r="D460" s="5">
        <v>0.15477630000000001</v>
      </c>
    </row>
    <row r="461" spans="1:4" x14ac:dyDescent="0.25">
      <c r="A461" s="5" t="s">
        <v>463</v>
      </c>
      <c r="B461">
        <v>0</v>
      </c>
      <c r="C461" s="5">
        <v>5.5926539999999999E-3</v>
      </c>
      <c r="D461" s="5">
        <v>0.3693398</v>
      </c>
    </row>
    <row r="462" spans="1:4" x14ac:dyDescent="0.25">
      <c r="A462" s="5" t="s">
        <v>464</v>
      </c>
      <c r="B462">
        <v>2</v>
      </c>
      <c r="C462" s="5">
        <v>0.31074570000000001</v>
      </c>
      <c r="D462" s="5">
        <v>0.32874949999999997</v>
      </c>
    </row>
    <row r="463" spans="1:4" x14ac:dyDescent="0.25">
      <c r="A463" s="5" t="s">
        <v>465</v>
      </c>
      <c r="B463">
        <v>1</v>
      </c>
      <c r="C463" s="5">
        <v>0.99197250000000003</v>
      </c>
      <c r="D463" s="5">
        <v>0.49485000000000001</v>
      </c>
    </row>
    <row r="464" spans="1:4" x14ac:dyDescent="0.25">
      <c r="A464" s="5" t="s">
        <v>466</v>
      </c>
      <c r="B464">
        <v>1</v>
      </c>
      <c r="C464" s="5">
        <v>0.99489780000000005</v>
      </c>
      <c r="D464" s="5">
        <v>0.51966480000000004</v>
      </c>
    </row>
    <row r="465" spans="1:4" x14ac:dyDescent="0.25">
      <c r="A465" s="5" t="s">
        <v>467</v>
      </c>
      <c r="B465">
        <v>0</v>
      </c>
      <c r="C465" s="5">
        <v>6.8349470000000001E-3</v>
      </c>
      <c r="D465" s="5">
        <v>0.20262160000000001</v>
      </c>
    </row>
    <row r="466" spans="1:4" x14ac:dyDescent="0.25">
      <c r="A466" s="5" t="s">
        <v>468</v>
      </c>
      <c r="B466">
        <v>2</v>
      </c>
      <c r="C466" s="5">
        <v>0.98644019999999999</v>
      </c>
      <c r="D466" s="5">
        <v>0.43985249999999998</v>
      </c>
    </row>
    <row r="467" spans="1:4" x14ac:dyDescent="0.25">
      <c r="A467" s="5" t="s">
        <v>469</v>
      </c>
      <c r="B467">
        <v>1</v>
      </c>
      <c r="C467" s="5">
        <v>0.99930969999999997</v>
      </c>
      <c r="D467" s="5">
        <v>0.38587579999999999</v>
      </c>
    </row>
    <row r="468" spans="1:4" x14ac:dyDescent="0.25">
      <c r="A468" s="5" t="s">
        <v>470</v>
      </c>
      <c r="B468">
        <v>1</v>
      </c>
      <c r="C468" s="5">
        <v>0.99997139999999995</v>
      </c>
      <c r="D468" s="5">
        <v>0.59538340000000001</v>
      </c>
    </row>
    <row r="469" spans="1:4" x14ac:dyDescent="0.25">
      <c r="A469" s="5" t="s">
        <v>471</v>
      </c>
      <c r="B469">
        <v>2</v>
      </c>
      <c r="C469" s="5">
        <v>1.5965139999999999E-2</v>
      </c>
      <c r="D469" s="5">
        <v>0.3288121</v>
      </c>
    </row>
    <row r="470" spans="1:4" x14ac:dyDescent="0.25">
      <c r="A470" s="5" t="s">
        <v>472</v>
      </c>
      <c r="B470">
        <v>2</v>
      </c>
      <c r="C470" s="5">
        <v>1.00112E-2</v>
      </c>
      <c r="D470" s="5">
        <v>0.34227980000000002</v>
      </c>
    </row>
    <row r="471" spans="1:4" x14ac:dyDescent="0.25">
      <c r="A471" s="5" t="s">
        <v>473</v>
      </c>
      <c r="B471">
        <v>0</v>
      </c>
      <c r="C471" s="5">
        <v>4.8377910000000001E-3</v>
      </c>
      <c r="D471" s="5">
        <v>0.16235910000000001</v>
      </c>
    </row>
    <row r="472" spans="1:4" x14ac:dyDescent="0.25">
      <c r="A472" s="5" t="s">
        <v>474</v>
      </c>
      <c r="B472">
        <v>0</v>
      </c>
      <c r="C472" s="5">
        <v>5.3095920000000001E-3</v>
      </c>
      <c r="D472" s="5">
        <v>0.17459269999999999</v>
      </c>
    </row>
    <row r="473" spans="1:4" x14ac:dyDescent="0.25">
      <c r="A473" s="5" t="s">
        <v>475</v>
      </c>
      <c r="B473">
        <v>0</v>
      </c>
      <c r="C473" s="5">
        <v>1.912463E-4</v>
      </c>
      <c r="D473" s="5">
        <v>8.6302149999999994E-2</v>
      </c>
    </row>
    <row r="474" spans="1:4" x14ac:dyDescent="0.25">
      <c r="A474" s="5" t="s">
        <v>476</v>
      </c>
      <c r="B474">
        <v>0</v>
      </c>
      <c r="C474" s="5">
        <v>1.189805E-2</v>
      </c>
      <c r="D474" s="5">
        <v>0.1613126</v>
      </c>
    </row>
    <row r="475" spans="1:4" x14ac:dyDescent="0.25">
      <c r="A475" s="5" t="s">
        <v>477</v>
      </c>
      <c r="B475">
        <v>2</v>
      </c>
      <c r="C475" s="5">
        <v>2.5785189999999999E-2</v>
      </c>
      <c r="D475" s="5">
        <v>0.27540870000000001</v>
      </c>
    </row>
    <row r="476" spans="1:4" x14ac:dyDescent="0.25">
      <c r="A476" s="5" t="s">
        <v>478</v>
      </c>
      <c r="B476">
        <v>1</v>
      </c>
      <c r="C476" s="5">
        <v>0.97203099999999998</v>
      </c>
      <c r="D476" s="5">
        <v>0.54413210000000001</v>
      </c>
    </row>
    <row r="477" spans="1:4" x14ac:dyDescent="0.25">
      <c r="A477" s="5" t="s">
        <v>479</v>
      </c>
      <c r="B477">
        <v>0</v>
      </c>
      <c r="C477" s="5">
        <v>1.9232039999999999E-2</v>
      </c>
      <c r="D477" s="5">
        <v>0.24211009999999999</v>
      </c>
    </row>
    <row r="478" spans="1:4" x14ac:dyDescent="0.25">
      <c r="A478" s="5" t="s">
        <v>480</v>
      </c>
      <c r="B478">
        <v>0</v>
      </c>
      <c r="C478" s="5">
        <v>1.0840349999999999E-3</v>
      </c>
      <c r="D478" s="5">
        <v>0.1881053</v>
      </c>
    </row>
    <row r="479" spans="1:4" x14ac:dyDescent="0.25">
      <c r="A479" s="5" t="s">
        <v>481</v>
      </c>
      <c r="B479">
        <v>0</v>
      </c>
      <c r="C479" s="5">
        <v>5.3975990000000003E-3</v>
      </c>
      <c r="D479" s="5">
        <v>0.23312939999999999</v>
      </c>
    </row>
    <row r="480" spans="1:4" x14ac:dyDescent="0.25">
      <c r="A480" s="5" t="s">
        <v>482</v>
      </c>
      <c r="B480">
        <v>1</v>
      </c>
      <c r="C480" s="5">
        <v>0.4848653</v>
      </c>
      <c r="D480" s="5">
        <v>7.4039289999999994E-2</v>
      </c>
    </row>
    <row r="481" spans="1:4" x14ac:dyDescent="0.25">
      <c r="A481" s="5" t="s">
        <v>483</v>
      </c>
      <c r="B481">
        <v>0</v>
      </c>
      <c r="C481" s="5">
        <v>1.6763180000000001E-4</v>
      </c>
      <c r="D481" s="5">
        <v>5.7010150000000002E-2</v>
      </c>
    </row>
    <row r="482" spans="1:4" x14ac:dyDescent="0.25">
      <c r="A482" s="5" t="s">
        <v>484</v>
      </c>
      <c r="B482">
        <v>1</v>
      </c>
      <c r="C482" s="5">
        <v>0.99817659999999997</v>
      </c>
      <c r="D482" s="5">
        <v>0.54130109999999998</v>
      </c>
    </row>
    <row r="483" spans="1:4" x14ac:dyDescent="0.25">
      <c r="A483" s="5" t="s">
        <v>485</v>
      </c>
      <c r="B483">
        <v>0</v>
      </c>
      <c r="C483" s="5">
        <v>0.1085571</v>
      </c>
      <c r="D483" s="5">
        <v>0.1887916</v>
      </c>
    </row>
    <row r="484" spans="1:4" x14ac:dyDescent="0.25">
      <c r="A484" s="5" t="s">
        <v>486</v>
      </c>
      <c r="B484">
        <v>1</v>
      </c>
      <c r="C484" s="5">
        <v>0.98794369999999998</v>
      </c>
      <c r="D484" s="5">
        <v>0.40073789999999998</v>
      </c>
    </row>
    <row r="485" spans="1:4" x14ac:dyDescent="0.25">
      <c r="A485" s="5" t="s">
        <v>487</v>
      </c>
      <c r="B485">
        <v>0</v>
      </c>
      <c r="C485" s="5">
        <v>9.1695809999999998E-5</v>
      </c>
      <c r="D485" s="5">
        <v>6.9980120000000007E-2</v>
      </c>
    </row>
    <row r="486" spans="1:4" x14ac:dyDescent="0.25">
      <c r="A486" s="5" t="s">
        <v>488</v>
      </c>
      <c r="B486">
        <v>0</v>
      </c>
      <c r="C486" s="5">
        <v>2.1827369999999999E-2</v>
      </c>
      <c r="D486" s="5">
        <v>0.19663810000000001</v>
      </c>
    </row>
    <row r="487" spans="1:4" x14ac:dyDescent="0.25">
      <c r="A487" s="5" t="s">
        <v>489</v>
      </c>
      <c r="B487">
        <v>1</v>
      </c>
      <c r="C487" s="5">
        <v>0.97532830000000004</v>
      </c>
      <c r="D487" s="5">
        <v>0.43409589999999998</v>
      </c>
    </row>
    <row r="488" spans="1:4" x14ac:dyDescent="0.25">
      <c r="A488" s="5" t="s">
        <v>490</v>
      </c>
      <c r="B488">
        <v>1</v>
      </c>
      <c r="C488" s="5">
        <v>0.97356359999999997</v>
      </c>
      <c r="D488" s="5">
        <v>0.49527280000000001</v>
      </c>
    </row>
    <row r="489" spans="1:4" x14ac:dyDescent="0.25">
      <c r="A489" s="5" t="s">
        <v>491</v>
      </c>
      <c r="B489">
        <v>1</v>
      </c>
      <c r="C489" s="5">
        <v>0.98482360000000002</v>
      </c>
      <c r="D489" s="5">
        <v>0.592889</v>
      </c>
    </row>
    <row r="490" spans="1:4" x14ac:dyDescent="0.25">
      <c r="A490" s="5" t="s">
        <v>492</v>
      </c>
      <c r="B490">
        <v>1</v>
      </c>
      <c r="C490" s="5">
        <v>0.99999439999999995</v>
      </c>
      <c r="D490" s="5">
        <v>0.57420700000000002</v>
      </c>
    </row>
    <row r="491" spans="1:4" x14ac:dyDescent="0.25">
      <c r="A491" s="5" t="s">
        <v>493</v>
      </c>
      <c r="B491">
        <v>1</v>
      </c>
      <c r="C491" s="5">
        <v>0.96106769999999997</v>
      </c>
      <c r="D491" s="5">
        <v>0.35111949999999997</v>
      </c>
    </row>
    <row r="492" spans="1:4" x14ac:dyDescent="0.25">
      <c r="A492" s="5" t="s">
        <v>494</v>
      </c>
      <c r="B492">
        <v>0</v>
      </c>
      <c r="C492" s="5">
        <v>0.1079958</v>
      </c>
      <c r="D492" s="5">
        <v>0.33015030000000001</v>
      </c>
    </row>
    <row r="493" spans="1:4" x14ac:dyDescent="0.25">
      <c r="A493" s="5" t="s">
        <v>495</v>
      </c>
      <c r="B493">
        <v>1</v>
      </c>
      <c r="C493" s="5">
        <v>0.99994300000000003</v>
      </c>
      <c r="D493" s="5">
        <v>0.39576899999999998</v>
      </c>
    </row>
    <row r="494" spans="1:4" x14ac:dyDescent="0.25">
      <c r="A494" s="5" t="s">
        <v>496</v>
      </c>
      <c r="B494">
        <v>1</v>
      </c>
      <c r="C494" s="5">
        <v>0.99982789999999999</v>
      </c>
      <c r="D494" s="5">
        <v>0.39349990000000001</v>
      </c>
    </row>
    <row r="495" spans="1:4" x14ac:dyDescent="0.25">
      <c r="A495" s="5" t="s">
        <v>497</v>
      </c>
      <c r="B495">
        <v>0</v>
      </c>
      <c r="C495" s="5">
        <v>3.159766E-2</v>
      </c>
      <c r="D495" s="5">
        <v>0.1889779</v>
      </c>
    </row>
    <row r="496" spans="1:4" x14ac:dyDescent="0.25">
      <c r="A496" s="5" t="s">
        <v>498</v>
      </c>
      <c r="B496">
        <v>0</v>
      </c>
      <c r="C496" s="5">
        <v>1.7547569999999999E-4</v>
      </c>
      <c r="D496" s="5">
        <v>0.18197079999999999</v>
      </c>
    </row>
    <row r="497" spans="1:4" x14ac:dyDescent="0.25">
      <c r="A497" s="5" t="s">
        <v>499</v>
      </c>
      <c r="B497">
        <v>0</v>
      </c>
      <c r="C497" s="5">
        <v>0.1566389</v>
      </c>
      <c r="D497" s="5">
        <v>0.1972737</v>
      </c>
    </row>
    <row r="498" spans="1:4" x14ac:dyDescent="0.25">
      <c r="A498" s="5" t="s">
        <v>500</v>
      </c>
      <c r="B498">
        <v>0</v>
      </c>
      <c r="C498" s="5">
        <v>0.41500769999999998</v>
      </c>
      <c r="D498" s="5">
        <v>0.22181129999999999</v>
      </c>
    </row>
    <row r="499" spans="1:4" x14ac:dyDescent="0.25">
      <c r="A499" s="5" t="s">
        <v>501</v>
      </c>
      <c r="B499">
        <v>0</v>
      </c>
      <c r="C499" s="5">
        <v>0.23413300000000001</v>
      </c>
      <c r="D499" s="5">
        <v>0.194136</v>
      </c>
    </row>
    <row r="500" spans="1:4" x14ac:dyDescent="0.25">
      <c r="A500" s="5" t="s">
        <v>502</v>
      </c>
      <c r="B500">
        <v>0</v>
      </c>
      <c r="C500" s="5">
        <v>1.020972E-3</v>
      </c>
      <c r="D500" s="5">
        <v>0.1211436</v>
      </c>
    </row>
    <row r="501" spans="1:4" x14ac:dyDescent="0.25">
      <c r="A501" s="5" t="s">
        <v>503</v>
      </c>
      <c r="B501">
        <v>0</v>
      </c>
      <c r="C501" s="5">
        <v>5.8668100000000001E-3</v>
      </c>
      <c r="D501" s="5">
        <v>0.2500386</v>
      </c>
    </row>
    <row r="502" spans="1:4" x14ac:dyDescent="0.25">
      <c r="A502" s="5" t="s">
        <v>504</v>
      </c>
      <c r="B502">
        <v>0</v>
      </c>
      <c r="C502" s="5">
        <v>2.1370469999999999E-2</v>
      </c>
      <c r="D502" s="5">
        <v>0.13678080000000001</v>
      </c>
    </row>
    <row r="503" spans="1:4" x14ac:dyDescent="0.25">
      <c r="A503" s="5" t="s">
        <v>505</v>
      </c>
      <c r="B503">
        <v>0</v>
      </c>
      <c r="C503" s="5">
        <v>1.352209E-2</v>
      </c>
      <c r="D503" s="5">
        <v>0.1107828</v>
      </c>
    </row>
    <row r="504" spans="1:4" x14ac:dyDescent="0.25">
      <c r="A504" s="5" t="s">
        <v>506</v>
      </c>
      <c r="B504">
        <v>0</v>
      </c>
      <c r="C504" s="5">
        <v>7.8430609999999998E-2</v>
      </c>
      <c r="D504" s="5">
        <v>0.3374933</v>
      </c>
    </row>
    <row r="505" spans="1:4" x14ac:dyDescent="0.25">
      <c r="A505" s="5" t="s">
        <v>507</v>
      </c>
      <c r="B505">
        <v>0</v>
      </c>
      <c r="C505" s="5">
        <v>4.955597E-3</v>
      </c>
      <c r="D505" s="5">
        <v>3.1089490000000001E-2</v>
      </c>
    </row>
    <row r="506" spans="1:4" x14ac:dyDescent="0.25">
      <c r="A506" s="5" t="s">
        <v>508</v>
      </c>
      <c r="B506">
        <v>0</v>
      </c>
      <c r="C506" s="5">
        <v>9.8375270000000004E-3</v>
      </c>
      <c r="D506" s="5">
        <v>0.20720369999999999</v>
      </c>
    </row>
    <row r="507" spans="1:4" x14ac:dyDescent="0.25">
      <c r="A507" s="5" t="s">
        <v>509</v>
      </c>
      <c r="B507">
        <v>0</v>
      </c>
      <c r="C507" s="5">
        <v>5.312948E-2</v>
      </c>
      <c r="D507" s="5">
        <v>0.25594210000000001</v>
      </c>
    </row>
    <row r="508" spans="1:4" x14ac:dyDescent="0.25">
      <c r="A508" s="5" t="s">
        <v>510</v>
      </c>
      <c r="B508">
        <v>0</v>
      </c>
      <c r="C508" s="5">
        <v>2.7877879999999998E-3</v>
      </c>
      <c r="D508" s="5">
        <v>7.8199630000000006E-2</v>
      </c>
    </row>
    <row r="509" spans="1:4" x14ac:dyDescent="0.25">
      <c r="A509" s="5" t="s">
        <v>511</v>
      </c>
      <c r="B509">
        <v>1</v>
      </c>
      <c r="C509" s="5">
        <v>0.9995927</v>
      </c>
      <c r="D509" s="5">
        <v>0.40272590000000003</v>
      </c>
    </row>
    <row r="510" spans="1:4" x14ac:dyDescent="0.25">
      <c r="A510" s="5" t="s">
        <v>512</v>
      </c>
      <c r="B510">
        <v>0</v>
      </c>
      <c r="C510" s="5">
        <v>1.446601E-2</v>
      </c>
      <c r="D510" s="5">
        <v>9.3866069999999996E-2</v>
      </c>
    </row>
    <row r="511" spans="1:4" x14ac:dyDescent="0.25">
      <c r="A511" s="5" t="s">
        <v>513</v>
      </c>
      <c r="B511">
        <v>0</v>
      </c>
      <c r="C511" s="5">
        <v>0.18813579999999999</v>
      </c>
      <c r="D511" s="5">
        <v>0.25536999999999999</v>
      </c>
    </row>
    <row r="512" spans="1:4" x14ac:dyDescent="0.25">
      <c r="A512" s="5" t="s">
        <v>514</v>
      </c>
      <c r="B512">
        <v>1</v>
      </c>
      <c r="C512" s="5">
        <v>0.55464740000000001</v>
      </c>
      <c r="D512" s="5">
        <v>0.4627406</v>
      </c>
    </row>
    <row r="513" spans="1:4" x14ac:dyDescent="0.25">
      <c r="A513" s="5" t="s">
        <v>515</v>
      </c>
      <c r="B513">
        <v>0</v>
      </c>
      <c r="C513" s="5">
        <v>1.239435E-2</v>
      </c>
      <c r="D513" s="5">
        <v>0.26424160000000002</v>
      </c>
    </row>
    <row r="514" spans="1:4" x14ac:dyDescent="0.25">
      <c r="A514" s="5" t="s">
        <v>516</v>
      </c>
      <c r="B514">
        <v>0</v>
      </c>
      <c r="C514" s="5">
        <v>1.8825370000000001E-3</v>
      </c>
      <c r="D514" s="5">
        <v>0.18723200000000001</v>
      </c>
    </row>
    <row r="515" spans="1:4" x14ac:dyDescent="0.25">
      <c r="A515" s="5" t="s">
        <v>517</v>
      </c>
      <c r="B515">
        <v>0</v>
      </c>
      <c r="C515" s="5">
        <v>0.24057139999999999</v>
      </c>
      <c r="D515" s="5">
        <v>0.1507067</v>
      </c>
    </row>
    <row r="516" spans="1:4" x14ac:dyDescent="0.25">
      <c r="A516" s="5" t="s">
        <v>518</v>
      </c>
      <c r="B516">
        <v>0</v>
      </c>
      <c r="C516" s="5">
        <v>0.12633749999999999</v>
      </c>
      <c r="D516" s="5">
        <v>0.32924819999999999</v>
      </c>
    </row>
    <row r="517" spans="1:4" x14ac:dyDescent="0.25">
      <c r="A517" s="5" t="s">
        <v>519</v>
      </c>
      <c r="B517">
        <v>0</v>
      </c>
      <c r="C517" s="5">
        <v>2.7973029999999999E-2</v>
      </c>
      <c r="D517" s="5">
        <v>5.9710729999999997E-2</v>
      </c>
    </row>
    <row r="518" spans="1:4" x14ac:dyDescent="0.25">
      <c r="A518" s="5" t="s">
        <v>520</v>
      </c>
      <c r="B518">
        <v>0</v>
      </c>
      <c r="C518" s="5">
        <v>3.5432930000000001E-2</v>
      </c>
      <c r="D518" s="5">
        <v>0.20732900000000001</v>
      </c>
    </row>
    <row r="519" spans="1:4" x14ac:dyDescent="0.25">
      <c r="A519" s="5" t="s">
        <v>521</v>
      </c>
      <c r="B519">
        <v>0</v>
      </c>
      <c r="C519" s="5">
        <v>5.9619150000000003E-2</v>
      </c>
      <c r="D519" s="5">
        <v>0.26051809999999997</v>
      </c>
    </row>
    <row r="520" spans="1:4" x14ac:dyDescent="0.25">
      <c r="A520" s="5" t="s">
        <v>522</v>
      </c>
      <c r="B520">
        <v>0</v>
      </c>
      <c r="C520" s="5">
        <v>0.63771679999999997</v>
      </c>
      <c r="D520" s="5">
        <v>0.17473820000000001</v>
      </c>
    </row>
    <row r="521" spans="1:4" x14ac:dyDescent="0.25">
      <c r="A521" s="5" t="s">
        <v>523</v>
      </c>
      <c r="B521">
        <v>0</v>
      </c>
      <c r="C521" s="5">
        <v>0.1112253</v>
      </c>
      <c r="D521" s="5">
        <v>0.27707029999999999</v>
      </c>
    </row>
    <row r="522" spans="1:4" x14ac:dyDescent="0.25">
      <c r="A522" s="5" t="s">
        <v>524</v>
      </c>
      <c r="B522">
        <v>0</v>
      </c>
      <c r="C522" s="5">
        <v>7.1022570000000001E-4</v>
      </c>
      <c r="D522" s="5">
        <v>0.2396586</v>
      </c>
    </row>
    <row r="523" spans="1:4" x14ac:dyDescent="0.25">
      <c r="A523" s="5" t="s">
        <v>525</v>
      </c>
      <c r="B523">
        <v>1</v>
      </c>
      <c r="C523" s="5">
        <v>0.99932089999999996</v>
      </c>
      <c r="D523" s="5">
        <v>0.6448585</v>
      </c>
    </row>
    <row r="524" spans="1:4" x14ac:dyDescent="0.25">
      <c r="A524" s="5" t="s">
        <v>526</v>
      </c>
      <c r="B524">
        <v>1</v>
      </c>
      <c r="C524" s="5">
        <v>0.99999470000000001</v>
      </c>
      <c r="D524" s="5">
        <v>0.60410050000000004</v>
      </c>
    </row>
    <row r="525" spans="1:4" x14ac:dyDescent="0.25">
      <c r="A525" s="5" t="s">
        <v>527</v>
      </c>
      <c r="B525">
        <v>1</v>
      </c>
      <c r="C525" s="5">
        <v>0.99956820000000002</v>
      </c>
      <c r="D525" s="5">
        <v>0.58858639999999995</v>
      </c>
    </row>
    <row r="526" spans="1:4" x14ac:dyDescent="0.25">
      <c r="A526" s="5" t="s">
        <v>528</v>
      </c>
      <c r="B526">
        <v>1</v>
      </c>
      <c r="C526" s="5">
        <v>0.99773809999999996</v>
      </c>
      <c r="D526" s="5">
        <v>0.50181129999999996</v>
      </c>
    </row>
    <row r="527" spans="1:4" x14ac:dyDescent="0.25">
      <c r="A527" s="5" t="s">
        <v>529</v>
      </c>
      <c r="B527">
        <v>1</v>
      </c>
      <c r="C527" s="5">
        <v>0.99999830000000001</v>
      </c>
      <c r="D527" s="5">
        <v>0.62908140000000001</v>
      </c>
    </row>
    <row r="528" spans="1:4" x14ac:dyDescent="0.25">
      <c r="A528" s="5" t="s">
        <v>530</v>
      </c>
      <c r="B528">
        <v>0</v>
      </c>
      <c r="C528" s="5">
        <v>0.1417958</v>
      </c>
      <c r="D528" s="5">
        <v>0.2811148</v>
      </c>
    </row>
    <row r="529" spans="1:4" x14ac:dyDescent="0.25">
      <c r="A529" s="5" t="s">
        <v>531</v>
      </c>
      <c r="B529">
        <v>0</v>
      </c>
      <c r="C529" s="5">
        <v>0.81133900000000003</v>
      </c>
      <c r="D529" s="5">
        <v>0.22378319999999999</v>
      </c>
    </row>
    <row r="530" spans="1:4" x14ac:dyDescent="0.25">
      <c r="A530" s="5" t="s">
        <v>532</v>
      </c>
      <c r="B530">
        <v>1</v>
      </c>
      <c r="C530" s="5">
        <v>0.81969190000000003</v>
      </c>
      <c r="D530" s="5">
        <v>0.47376839999999998</v>
      </c>
    </row>
    <row r="531" spans="1:4" x14ac:dyDescent="0.25">
      <c r="A531" s="5" t="s">
        <v>533</v>
      </c>
      <c r="B531">
        <v>2</v>
      </c>
      <c r="C531" s="5">
        <v>0.71652660000000001</v>
      </c>
      <c r="D531" s="5">
        <v>0.36708780000000002</v>
      </c>
    </row>
    <row r="532" spans="1:4" x14ac:dyDescent="0.25">
      <c r="A532" s="5" t="s">
        <v>534</v>
      </c>
      <c r="B532">
        <v>1</v>
      </c>
      <c r="C532" s="5">
        <v>3.6865490000000001E-2</v>
      </c>
      <c r="D532" s="5">
        <v>0.32992739999999998</v>
      </c>
    </row>
    <row r="533" spans="1:4" x14ac:dyDescent="0.25">
      <c r="A533" s="5" t="s">
        <v>535</v>
      </c>
      <c r="B533">
        <v>2</v>
      </c>
      <c r="C533" s="5">
        <v>0.19856199999999999</v>
      </c>
      <c r="D533" s="5">
        <v>0.35181770000000001</v>
      </c>
    </row>
    <row r="534" spans="1:4" x14ac:dyDescent="0.25">
      <c r="A534" s="5" t="s">
        <v>536</v>
      </c>
      <c r="B534">
        <v>1</v>
      </c>
      <c r="C534" s="5">
        <v>0.8445028</v>
      </c>
      <c r="D534" s="5">
        <v>0.42975730000000001</v>
      </c>
    </row>
    <row r="535" spans="1:4" x14ac:dyDescent="0.25">
      <c r="A535" s="5" t="s">
        <v>537</v>
      </c>
      <c r="B535">
        <v>0</v>
      </c>
      <c r="C535" s="5">
        <v>0.58751819999999999</v>
      </c>
      <c r="D535" s="5">
        <v>0.32428210000000002</v>
      </c>
    </row>
    <row r="536" spans="1:4" x14ac:dyDescent="0.25">
      <c r="A536" s="5" t="s">
        <v>538</v>
      </c>
      <c r="B536">
        <v>1</v>
      </c>
      <c r="C536" s="5">
        <v>0.99995659999999997</v>
      </c>
      <c r="D536" s="5">
        <v>0.59848140000000005</v>
      </c>
    </row>
    <row r="537" spans="1:4" x14ac:dyDescent="0.25">
      <c r="A537" s="5" t="s">
        <v>539</v>
      </c>
      <c r="B537">
        <v>1</v>
      </c>
      <c r="C537" s="5">
        <v>0.99998030000000004</v>
      </c>
      <c r="D537" s="5">
        <v>0.5214529</v>
      </c>
    </row>
    <row r="538" spans="1:4" x14ac:dyDescent="0.25">
      <c r="A538" s="5" t="s">
        <v>540</v>
      </c>
      <c r="B538">
        <v>1</v>
      </c>
      <c r="C538" s="5">
        <v>0.86066719999999997</v>
      </c>
      <c r="D538" s="5">
        <v>0.59975619999999996</v>
      </c>
    </row>
    <row r="539" spans="1:4" x14ac:dyDescent="0.25">
      <c r="A539" s="5" t="s">
        <v>541</v>
      </c>
      <c r="B539">
        <v>1</v>
      </c>
      <c r="C539" s="5">
        <v>0.98696539999999999</v>
      </c>
      <c r="D539" s="5">
        <v>0.43700919999999999</v>
      </c>
    </row>
    <row r="540" spans="1:4" x14ac:dyDescent="0.25">
      <c r="A540" s="5" t="s">
        <v>542</v>
      </c>
      <c r="B540">
        <v>1</v>
      </c>
      <c r="C540" s="5">
        <v>9.4238959999999993E-3</v>
      </c>
      <c r="D540" s="5">
        <v>3.9472109999999998E-2</v>
      </c>
    </row>
    <row r="541" spans="1:4" x14ac:dyDescent="0.25">
      <c r="A541" s="5" t="s">
        <v>543</v>
      </c>
      <c r="B541">
        <v>1</v>
      </c>
      <c r="C541" s="5">
        <v>0.91357630000000001</v>
      </c>
      <c r="D541" s="5">
        <v>0.41295009999999999</v>
      </c>
    </row>
    <row r="542" spans="1:4" x14ac:dyDescent="0.25">
      <c r="A542" s="5" t="s">
        <v>544</v>
      </c>
      <c r="B542">
        <v>1</v>
      </c>
      <c r="C542" s="5">
        <v>0.98379530000000004</v>
      </c>
      <c r="D542" s="5">
        <v>0.34974260000000001</v>
      </c>
    </row>
    <row r="543" spans="1:4" x14ac:dyDescent="0.25">
      <c r="A543" s="5" t="s">
        <v>545</v>
      </c>
      <c r="B543">
        <v>2</v>
      </c>
      <c r="C543" s="5">
        <v>0.7782483</v>
      </c>
      <c r="D543" s="5">
        <v>0.3079384</v>
      </c>
    </row>
    <row r="544" spans="1:4" x14ac:dyDescent="0.25">
      <c r="A544" s="5" t="s">
        <v>546</v>
      </c>
      <c r="B544">
        <v>1</v>
      </c>
      <c r="C544" s="5">
        <v>0.7142406</v>
      </c>
      <c r="D544" s="5">
        <v>7.3768340000000002E-2</v>
      </c>
    </row>
    <row r="545" spans="1:4" x14ac:dyDescent="0.25">
      <c r="A545" s="5" t="s">
        <v>547</v>
      </c>
      <c r="B545">
        <v>1</v>
      </c>
      <c r="C545" s="5">
        <v>0.9994461</v>
      </c>
      <c r="D545" s="5">
        <v>0.67107490000000003</v>
      </c>
    </row>
    <row r="546" spans="1:4" x14ac:dyDescent="0.25">
      <c r="A546" s="5" t="s">
        <v>548</v>
      </c>
      <c r="B546">
        <v>2</v>
      </c>
      <c r="C546" s="5">
        <v>0.56499659999999996</v>
      </c>
      <c r="D546" s="5">
        <v>0.37869019999999998</v>
      </c>
    </row>
    <row r="547" spans="1:4" x14ac:dyDescent="0.25">
      <c r="A547" s="5" t="s">
        <v>549</v>
      </c>
      <c r="B547">
        <v>1</v>
      </c>
      <c r="C547" s="5">
        <v>0.99996839999999998</v>
      </c>
      <c r="D547" s="5">
        <v>0.54741019999999996</v>
      </c>
    </row>
    <row r="548" spans="1:4" x14ac:dyDescent="0.25">
      <c r="A548" s="5" t="s">
        <v>550</v>
      </c>
      <c r="B548">
        <v>0</v>
      </c>
      <c r="C548" s="5">
        <v>0.68695759999999995</v>
      </c>
      <c r="D548" s="5">
        <v>0.274594</v>
      </c>
    </row>
    <row r="549" spans="1:4" x14ac:dyDescent="0.25">
      <c r="A549" s="5" t="s">
        <v>551</v>
      </c>
      <c r="B549">
        <v>1</v>
      </c>
      <c r="C549" s="5">
        <v>0.99968880000000004</v>
      </c>
      <c r="D549" s="5">
        <v>0.47839979999999999</v>
      </c>
    </row>
    <row r="550" spans="1:4" x14ac:dyDescent="0.25">
      <c r="A550" s="5" t="s">
        <v>552</v>
      </c>
      <c r="B550">
        <v>1</v>
      </c>
      <c r="C550" s="5">
        <v>0.99907780000000002</v>
      </c>
      <c r="D550" s="5">
        <v>0.54858220000000002</v>
      </c>
    </row>
    <row r="551" spans="1:4" x14ac:dyDescent="0.25">
      <c r="A551" s="5" t="s">
        <v>553</v>
      </c>
      <c r="B551">
        <v>1</v>
      </c>
      <c r="C551" s="5">
        <v>0.96742600000000001</v>
      </c>
      <c r="D551" s="5">
        <v>0.52229550000000002</v>
      </c>
    </row>
    <row r="552" spans="1:4" x14ac:dyDescent="0.25">
      <c r="A552" s="5" t="s">
        <v>554</v>
      </c>
      <c r="B552">
        <v>0</v>
      </c>
      <c r="C552" s="5">
        <v>0.7999657</v>
      </c>
      <c r="D552" s="5">
        <v>9.9225019999999997E-2</v>
      </c>
    </row>
    <row r="553" spans="1:4" x14ac:dyDescent="0.25">
      <c r="A553" s="5" t="s">
        <v>555</v>
      </c>
      <c r="B553">
        <v>1</v>
      </c>
      <c r="C553" s="5">
        <v>0.94251039999999997</v>
      </c>
      <c r="D553" s="5">
        <v>0.33021780000000001</v>
      </c>
    </row>
    <row r="554" spans="1:4" x14ac:dyDescent="0.25">
      <c r="A554" s="5" t="s">
        <v>556</v>
      </c>
      <c r="B554">
        <v>1</v>
      </c>
      <c r="C554" s="5">
        <v>0.24164579999999999</v>
      </c>
      <c r="D554" s="5">
        <v>0.43033709999999997</v>
      </c>
    </row>
    <row r="555" spans="1:4" x14ac:dyDescent="0.25">
      <c r="A555" s="5" t="s">
        <v>557</v>
      </c>
      <c r="B555">
        <v>1</v>
      </c>
      <c r="C555" s="5">
        <v>0.83409149999999999</v>
      </c>
      <c r="D555" s="5">
        <v>0.43286249999999998</v>
      </c>
    </row>
    <row r="556" spans="1:4" x14ac:dyDescent="0.25">
      <c r="A556" s="5" t="s">
        <v>558</v>
      </c>
      <c r="B556">
        <v>0</v>
      </c>
      <c r="C556" s="5">
        <v>0.22261359999999999</v>
      </c>
      <c r="D556" s="5">
        <v>0.25427050000000001</v>
      </c>
    </row>
    <row r="557" spans="1:4" x14ac:dyDescent="0.25">
      <c r="A557" s="5" t="s">
        <v>559</v>
      </c>
      <c r="B557">
        <v>2</v>
      </c>
      <c r="C557" s="5">
        <v>0.99251210000000001</v>
      </c>
      <c r="D557" s="5">
        <v>0.41697400000000001</v>
      </c>
    </row>
    <row r="558" spans="1:4" x14ac:dyDescent="0.25">
      <c r="A558" s="5" t="s">
        <v>560</v>
      </c>
      <c r="B558">
        <v>1</v>
      </c>
      <c r="C558" s="5">
        <v>0.99999870000000002</v>
      </c>
      <c r="D558" s="5">
        <v>0.68978709999999999</v>
      </c>
    </row>
    <row r="559" spans="1:4" x14ac:dyDescent="0.25">
      <c r="A559" s="5" t="s">
        <v>561</v>
      </c>
      <c r="B559">
        <v>0</v>
      </c>
      <c r="C559" s="5">
        <v>0.98987179999999997</v>
      </c>
      <c r="D559" s="5">
        <v>0.42812240000000001</v>
      </c>
    </row>
    <row r="560" spans="1:4" x14ac:dyDescent="0.25">
      <c r="A560" s="5" t="s">
        <v>562</v>
      </c>
      <c r="B560">
        <v>1</v>
      </c>
      <c r="C560" s="5">
        <v>9.7915740000000001E-2</v>
      </c>
      <c r="D560" s="5">
        <v>0.34574969999999999</v>
      </c>
    </row>
    <row r="561" spans="1:4" x14ac:dyDescent="0.25">
      <c r="A561" s="5" t="s">
        <v>563</v>
      </c>
      <c r="B561">
        <v>2</v>
      </c>
      <c r="C561" s="5">
        <v>0.99668040000000002</v>
      </c>
      <c r="D561" s="5">
        <v>0.40862229999999999</v>
      </c>
    </row>
    <row r="562" spans="1:4" x14ac:dyDescent="0.25">
      <c r="A562" s="5" t="s">
        <v>564</v>
      </c>
      <c r="B562">
        <v>0</v>
      </c>
      <c r="C562" s="5">
        <v>0.91277050000000004</v>
      </c>
      <c r="D562" s="5">
        <v>0.2319744</v>
      </c>
    </row>
    <row r="563" spans="1:4" x14ac:dyDescent="0.25">
      <c r="A563" s="5" t="s">
        <v>565</v>
      </c>
      <c r="B563">
        <v>0</v>
      </c>
      <c r="C563" s="5">
        <v>0.97852150000000004</v>
      </c>
      <c r="D563" s="5">
        <v>0.32625559999999998</v>
      </c>
    </row>
    <row r="564" spans="1:4" x14ac:dyDescent="0.25">
      <c r="A564" s="5" t="s">
        <v>566</v>
      </c>
      <c r="B564">
        <v>2</v>
      </c>
      <c r="C564" s="5">
        <v>0.97994029999999999</v>
      </c>
      <c r="D564" s="5">
        <v>0.33756550000000002</v>
      </c>
    </row>
    <row r="565" spans="1:4" x14ac:dyDescent="0.25">
      <c r="A565" s="5" t="s">
        <v>567</v>
      </c>
      <c r="B565">
        <v>1</v>
      </c>
      <c r="C565" s="5">
        <v>0.99811740000000004</v>
      </c>
      <c r="D565" s="5">
        <v>0.48804730000000002</v>
      </c>
    </row>
    <row r="566" spans="1:4" x14ac:dyDescent="0.25">
      <c r="A566" s="5" t="s">
        <v>568</v>
      </c>
      <c r="B566">
        <v>0</v>
      </c>
      <c r="C566" s="5">
        <v>1.030804E-3</v>
      </c>
      <c r="D566" s="5">
        <v>0.1948607</v>
      </c>
    </row>
    <row r="567" spans="1:4" x14ac:dyDescent="0.25">
      <c r="A567" s="5" t="s">
        <v>569</v>
      </c>
      <c r="B567">
        <v>0</v>
      </c>
      <c r="C567" s="5">
        <v>0.42317389999999999</v>
      </c>
      <c r="D567" s="5">
        <v>0.19182779999999999</v>
      </c>
    </row>
    <row r="568" spans="1:4" x14ac:dyDescent="0.25">
      <c r="A568" s="5" t="s">
        <v>570</v>
      </c>
      <c r="B568">
        <v>0</v>
      </c>
      <c r="C568" s="5">
        <v>6.8062250000000005E-2</v>
      </c>
      <c r="D568" s="5">
        <v>0.2524632</v>
      </c>
    </row>
    <row r="569" spans="1:4" x14ac:dyDescent="0.25">
      <c r="A569" s="5" t="s">
        <v>571</v>
      </c>
      <c r="B569">
        <v>0</v>
      </c>
      <c r="C569" s="5">
        <v>1.247829E-2</v>
      </c>
      <c r="D569" s="5">
        <v>0.3139788</v>
      </c>
    </row>
    <row r="570" spans="1:4" x14ac:dyDescent="0.25">
      <c r="A570" s="5" t="s">
        <v>572</v>
      </c>
      <c r="B570">
        <v>0</v>
      </c>
      <c r="C570" s="5">
        <v>6.9357160000000002E-4</v>
      </c>
      <c r="D570" s="5">
        <v>0.1656908</v>
      </c>
    </row>
    <row r="571" spans="1:4" x14ac:dyDescent="0.25">
      <c r="A571" s="5" t="s">
        <v>573</v>
      </c>
      <c r="B571">
        <v>1</v>
      </c>
      <c r="C571" s="5">
        <v>0.99177550000000003</v>
      </c>
      <c r="D571" s="5">
        <v>0.3678496</v>
      </c>
    </row>
    <row r="572" spans="1:4" x14ac:dyDescent="0.25">
      <c r="A572" s="5" t="s">
        <v>574</v>
      </c>
      <c r="B572">
        <v>0</v>
      </c>
      <c r="C572" s="5">
        <v>6.337959E-2</v>
      </c>
      <c r="D572" s="5">
        <v>0.1945827</v>
      </c>
    </row>
    <row r="573" spans="1:4" x14ac:dyDescent="0.25">
      <c r="A573" s="5" t="s">
        <v>575</v>
      </c>
      <c r="B573">
        <v>0</v>
      </c>
      <c r="C573" s="5">
        <v>7.1974170000000002E-3</v>
      </c>
      <c r="D573" s="5">
        <v>0.1983287</v>
      </c>
    </row>
    <row r="574" spans="1:4" x14ac:dyDescent="0.25">
      <c r="A574" s="5" t="s">
        <v>576</v>
      </c>
      <c r="B574">
        <v>0</v>
      </c>
      <c r="C574" s="5">
        <v>1.140007E-2</v>
      </c>
      <c r="D574" s="5">
        <v>0.19125300000000001</v>
      </c>
    </row>
    <row r="575" spans="1:4" x14ac:dyDescent="0.25">
      <c r="A575" s="5" t="s">
        <v>577</v>
      </c>
      <c r="B575">
        <v>0</v>
      </c>
      <c r="C575" s="5">
        <v>0.1491294</v>
      </c>
      <c r="D575" s="5">
        <v>0.25688270000000002</v>
      </c>
    </row>
    <row r="576" spans="1:4" x14ac:dyDescent="0.25">
      <c r="A576" s="5" t="s">
        <v>578</v>
      </c>
      <c r="B576">
        <v>0</v>
      </c>
      <c r="C576" s="5">
        <v>0.44890560000000002</v>
      </c>
      <c r="D576" s="5">
        <v>0.23533380000000001</v>
      </c>
    </row>
    <row r="577" spans="1:4" x14ac:dyDescent="0.25">
      <c r="A577" s="5" t="s">
        <v>579</v>
      </c>
      <c r="B577">
        <v>0</v>
      </c>
      <c r="C577" s="5">
        <v>2.093041E-2</v>
      </c>
      <c r="D577" s="5">
        <v>0.25849299999999997</v>
      </c>
    </row>
    <row r="578" spans="1:4" x14ac:dyDescent="0.25">
      <c r="A578" s="5" t="s">
        <v>580</v>
      </c>
      <c r="B578">
        <v>1</v>
      </c>
      <c r="C578" s="5">
        <v>0.96969260000000002</v>
      </c>
      <c r="D578" s="5">
        <v>0.56524459999999999</v>
      </c>
    </row>
    <row r="579" spans="1:4" x14ac:dyDescent="0.25">
      <c r="A579" s="5" t="s">
        <v>581</v>
      </c>
      <c r="B579">
        <v>1</v>
      </c>
      <c r="C579" s="5">
        <v>0.99998169999999997</v>
      </c>
      <c r="D579" s="5">
        <v>0.42380040000000002</v>
      </c>
    </row>
    <row r="580" spans="1:4" x14ac:dyDescent="0.25">
      <c r="A580" s="5" t="s">
        <v>582</v>
      </c>
      <c r="B580">
        <v>0</v>
      </c>
      <c r="C580" s="5">
        <v>0.4292241</v>
      </c>
      <c r="D580" s="5">
        <v>0.3287987</v>
      </c>
    </row>
    <row r="581" spans="1:4" x14ac:dyDescent="0.25">
      <c r="A581" s="5" t="s">
        <v>583</v>
      </c>
      <c r="B581">
        <v>1</v>
      </c>
      <c r="C581" s="5">
        <v>1.1263820000000001E-2</v>
      </c>
      <c r="D581" s="5">
        <v>0.42687940000000002</v>
      </c>
    </row>
    <row r="582" spans="1:4" x14ac:dyDescent="0.25">
      <c r="A582" s="5" t="s">
        <v>584</v>
      </c>
      <c r="B582">
        <v>0</v>
      </c>
      <c r="C582" s="5">
        <v>1.360194E-2</v>
      </c>
      <c r="D582" s="5">
        <v>0.23596329999999999</v>
      </c>
    </row>
    <row r="583" spans="1:4" x14ac:dyDescent="0.25">
      <c r="A583" s="5" t="s">
        <v>585</v>
      </c>
      <c r="B583">
        <v>1</v>
      </c>
      <c r="C583" s="5">
        <v>0.99970840000000005</v>
      </c>
      <c r="D583" s="5">
        <v>0.36423949999999999</v>
      </c>
    </row>
    <row r="584" spans="1:4" x14ac:dyDescent="0.25">
      <c r="A584" s="5" t="s">
        <v>586</v>
      </c>
      <c r="B584">
        <v>0</v>
      </c>
      <c r="C584" s="5">
        <v>9.3535159999999992E-3</v>
      </c>
      <c r="D584" s="5">
        <v>0.18441089999999999</v>
      </c>
    </row>
    <row r="585" spans="1:4" x14ac:dyDescent="0.25">
      <c r="A585" s="5" t="s">
        <v>587</v>
      </c>
      <c r="B585">
        <v>1</v>
      </c>
      <c r="C585" s="5">
        <v>0.97550999999999999</v>
      </c>
      <c r="D585" s="5">
        <v>0.45031320000000002</v>
      </c>
    </row>
    <row r="586" spans="1:4" x14ac:dyDescent="0.25">
      <c r="A586" s="5" t="s">
        <v>588</v>
      </c>
      <c r="B586">
        <v>0</v>
      </c>
      <c r="C586" s="5">
        <v>2.2137629999999998E-2</v>
      </c>
      <c r="D586" s="5">
        <v>0.19132669999999999</v>
      </c>
    </row>
    <row r="587" spans="1:4" x14ac:dyDescent="0.25">
      <c r="A587" s="5" t="s">
        <v>589</v>
      </c>
      <c r="B587">
        <v>0</v>
      </c>
      <c r="C587" s="5">
        <v>9.2437739999999997E-3</v>
      </c>
      <c r="D587" s="5">
        <v>0.2326281</v>
      </c>
    </row>
    <row r="588" spans="1:4" x14ac:dyDescent="0.25">
      <c r="A588" s="5" t="s">
        <v>590</v>
      </c>
      <c r="B588">
        <v>1</v>
      </c>
      <c r="C588" s="5">
        <v>0.96608749999999999</v>
      </c>
      <c r="D588" s="5">
        <v>0.4378474</v>
      </c>
    </row>
    <row r="589" spans="1:4" x14ac:dyDescent="0.25">
      <c r="A589" s="5" t="s">
        <v>591</v>
      </c>
      <c r="B589">
        <v>0</v>
      </c>
      <c r="C589" s="5">
        <v>1.1727110000000001E-2</v>
      </c>
      <c r="D589" s="5">
        <v>0.33396310000000001</v>
      </c>
    </row>
    <row r="590" spans="1:4" x14ac:dyDescent="0.25">
      <c r="A590" s="5" t="s">
        <v>592</v>
      </c>
      <c r="B590">
        <v>1</v>
      </c>
      <c r="C590" s="5">
        <v>0.38328390000000001</v>
      </c>
      <c r="D590" s="5">
        <v>0.54881650000000004</v>
      </c>
    </row>
    <row r="591" spans="1:4" x14ac:dyDescent="0.25">
      <c r="A591" s="5" t="s">
        <v>593</v>
      </c>
      <c r="B591">
        <v>0</v>
      </c>
      <c r="C591" s="5">
        <v>0.45331650000000001</v>
      </c>
      <c r="D591" s="5">
        <v>0.16685</v>
      </c>
    </row>
    <row r="592" spans="1:4" x14ac:dyDescent="0.25">
      <c r="A592" s="5" t="s">
        <v>594</v>
      </c>
      <c r="B592">
        <v>0</v>
      </c>
      <c r="C592" s="5">
        <v>8.7217779999999995E-2</v>
      </c>
      <c r="D592" s="5">
        <v>0.27510259999999997</v>
      </c>
    </row>
    <row r="593" spans="1:4" x14ac:dyDescent="0.25">
      <c r="A593" s="5" t="s">
        <v>595</v>
      </c>
      <c r="B593">
        <v>0</v>
      </c>
      <c r="C593" s="5">
        <v>2.2788220000000001E-2</v>
      </c>
      <c r="D593" s="5">
        <v>0.29942960000000002</v>
      </c>
    </row>
    <row r="594" spans="1:4" x14ac:dyDescent="0.25">
      <c r="A594" s="5" t="s">
        <v>596</v>
      </c>
      <c r="B594">
        <v>0</v>
      </c>
      <c r="C594" s="5">
        <v>0.65410489999999999</v>
      </c>
      <c r="D594" s="5">
        <v>0.2257651</v>
      </c>
    </row>
    <row r="595" spans="1:4" x14ac:dyDescent="0.25">
      <c r="A595" s="5" t="s">
        <v>597</v>
      </c>
      <c r="B595">
        <v>1</v>
      </c>
      <c r="C595" s="5">
        <v>0.83093280000000003</v>
      </c>
      <c r="D595" s="5">
        <v>0.30087720000000001</v>
      </c>
    </row>
    <row r="596" spans="1:4" x14ac:dyDescent="0.25">
      <c r="A596" s="5" t="s">
        <v>598</v>
      </c>
      <c r="B596">
        <v>0</v>
      </c>
      <c r="C596" s="5">
        <v>3.4363829999999998E-2</v>
      </c>
      <c r="D596" s="5">
        <v>0.12800159999999999</v>
      </c>
    </row>
    <row r="597" spans="1:4" x14ac:dyDescent="0.25">
      <c r="A597" s="5" t="s">
        <v>599</v>
      </c>
      <c r="B597">
        <v>1</v>
      </c>
      <c r="C597" s="5">
        <v>0.51502809999999999</v>
      </c>
      <c r="D597" s="5">
        <v>0.49851489999999998</v>
      </c>
    </row>
    <row r="598" spans="1:4" x14ac:dyDescent="0.25">
      <c r="A598" s="5" t="s">
        <v>600</v>
      </c>
      <c r="B598">
        <v>0</v>
      </c>
      <c r="C598" s="5">
        <v>7.4881420000000004E-2</v>
      </c>
      <c r="D598" s="5">
        <v>0.2264159</v>
      </c>
    </row>
    <row r="599" spans="1:4" x14ac:dyDescent="0.25">
      <c r="A599" s="5" t="s">
        <v>601</v>
      </c>
      <c r="B599">
        <v>1</v>
      </c>
      <c r="C599" s="5">
        <v>0.99915889999999996</v>
      </c>
      <c r="D599" s="5">
        <v>0.60638579999999997</v>
      </c>
    </row>
    <row r="600" spans="1:4" x14ac:dyDescent="0.25">
      <c r="A600" s="5" t="s">
        <v>602</v>
      </c>
      <c r="B600">
        <v>1</v>
      </c>
      <c r="C600" s="5">
        <v>0.98163489999999998</v>
      </c>
      <c r="D600" s="5">
        <v>0.37318820000000003</v>
      </c>
    </row>
    <row r="601" spans="1:4" x14ac:dyDescent="0.25">
      <c r="A601" s="5" t="s">
        <v>603</v>
      </c>
      <c r="B601">
        <v>1</v>
      </c>
      <c r="C601" s="5">
        <v>0.99821629999999995</v>
      </c>
      <c r="D601" s="5">
        <v>0.72067530000000002</v>
      </c>
    </row>
    <row r="602" spans="1:4" x14ac:dyDescent="0.25">
      <c r="A602" s="5" t="s">
        <v>604</v>
      </c>
      <c r="B602">
        <v>1</v>
      </c>
      <c r="C602" s="5">
        <v>0.1084603</v>
      </c>
      <c r="D602" s="5">
        <v>0.28289629999999999</v>
      </c>
    </row>
    <row r="603" spans="1:4" x14ac:dyDescent="0.25">
      <c r="A603" s="5" t="s">
        <v>605</v>
      </c>
      <c r="B603">
        <v>1</v>
      </c>
      <c r="C603" s="5">
        <v>0.74819579999999997</v>
      </c>
      <c r="D603" s="5">
        <v>0.26564070000000001</v>
      </c>
    </row>
    <row r="604" spans="1:4" x14ac:dyDescent="0.25">
      <c r="A604" s="5" t="s">
        <v>606</v>
      </c>
      <c r="B604">
        <v>0</v>
      </c>
      <c r="C604" s="5">
        <v>3.4036039999999997E-2</v>
      </c>
      <c r="D604" s="5">
        <v>0.20270070000000001</v>
      </c>
    </row>
    <row r="605" spans="1:4" x14ac:dyDescent="0.25">
      <c r="A605" s="5" t="s">
        <v>607</v>
      </c>
      <c r="B605">
        <v>0</v>
      </c>
      <c r="C605" s="5">
        <v>0.21696199999999999</v>
      </c>
      <c r="D605" s="5">
        <v>0.30669750000000001</v>
      </c>
    </row>
    <row r="606" spans="1:4" x14ac:dyDescent="0.25">
      <c r="A606" s="5" t="s">
        <v>608</v>
      </c>
      <c r="B606">
        <v>0</v>
      </c>
      <c r="C606" s="5">
        <v>2.5764349999999998E-2</v>
      </c>
      <c r="D606" s="5">
        <v>0.33746409999999999</v>
      </c>
    </row>
    <row r="607" spans="1:4" x14ac:dyDescent="0.25">
      <c r="A607" s="5" t="s">
        <v>609</v>
      </c>
      <c r="B607">
        <v>1</v>
      </c>
      <c r="C607" s="5">
        <v>0.94963439999999999</v>
      </c>
      <c r="D607" s="5">
        <v>0.30992589999999998</v>
      </c>
    </row>
    <row r="608" spans="1:4" x14ac:dyDescent="0.25">
      <c r="A608" s="5" t="s">
        <v>610</v>
      </c>
      <c r="B608">
        <v>1</v>
      </c>
      <c r="C608" s="5">
        <v>0.9661632</v>
      </c>
      <c r="D608" s="5">
        <v>0.2860953</v>
      </c>
    </row>
    <row r="609" spans="1:4" x14ac:dyDescent="0.25">
      <c r="A609" s="5" t="s">
        <v>611</v>
      </c>
      <c r="B609">
        <v>0</v>
      </c>
      <c r="C609" s="5">
        <v>4.2593689999999997E-2</v>
      </c>
      <c r="D609" s="5">
        <v>0.22854630000000001</v>
      </c>
    </row>
    <row r="610" spans="1:4" x14ac:dyDescent="0.25">
      <c r="A610" s="5" t="s">
        <v>612</v>
      </c>
      <c r="B610">
        <v>1</v>
      </c>
      <c r="C610" s="5">
        <v>0.99782190000000004</v>
      </c>
      <c r="D610" s="5">
        <v>0.4247397</v>
      </c>
    </row>
    <row r="611" spans="1:4" x14ac:dyDescent="0.25">
      <c r="A611" s="5" t="s">
        <v>613</v>
      </c>
      <c r="B611">
        <v>2</v>
      </c>
      <c r="C611" s="5">
        <v>7.2803370000000006E-2</v>
      </c>
      <c r="D611" s="5">
        <v>0.2654686</v>
      </c>
    </row>
    <row r="612" spans="1:4" x14ac:dyDescent="0.25">
      <c r="A612" s="5" t="s">
        <v>614</v>
      </c>
      <c r="B612">
        <v>1</v>
      </c>
      <c r="C612" s="5">
        <v>0.9996659</v>
      </c>
      <c r="D612" s="5">
        <v>0.57182469999999996</v>
      </c>
    </row>
    <row r="613" spans="1:4" x14ac:dyDescent="0.25">
      <c r="A613" s="5" t="s">
        <v>615</v>
      </c>
      <c r="B613">
        <v>0</v>
      </c>
      <c r="C613" s="5">
        <v>3.6334989999999998E-2</v>
      </c>
      <c r="D613" s="5">
        <v>0.19389790000000001</v>
      </c>
    </row>
    <row r="614" spans="1:4" x14ac:dyDescent="0.25">
      <c r="A614" s="5" t="s">
        <v>616</v>
      </c>
      <c r="B614">
        <v>0</v>
      </c>
      <c r="C614" s="5">
        <v>8.4571019999999997E-2</v>
      </c>
      <c r="D614" s="5">
        <v>0.1693607</v>
      </c>
    </row>
    <row r="615" spans="1:4" x14ac:dyDescent="0.25">
      <c r="A615" s="5" t="s">
        <v>617</v>
      </c>
      <c r="B615">
        <v>0</v>
      </c>
      <c r="C615" s="5">
        <v>5.5022769999999999E-3</v>
      </c>
      <c r="D615" s="5">
        <v>0.18217710000000001</v>
      </c>
    </row>
    <row r="616" spans="1:4" x14ac:dyDescent="0.25">
      <c r="A616" s="5" t="s">
        <v>618</v>
      </c>
      <c r="B616">
        <v>1</v>
      </c>
      <c r="C616" s="5">
        <v>0.499531</v>
      </c>
      <c r="D616" s="5">
        <v>0.36957600000000002</v>
      </c>
    </row>
    <row r="617" spans="1:4" x14ac:dyDescent="0.25">
      <c r="A617" s="5" t="s">
        <v>619</v>
      </c>
      <c r="B617">
        <v>1</v>
      </c>
      <c r="C617" s="5">
        <v>0.99684729999999999</v>
      </c>
      <c r="D617" s="5">
        <v>0.51065990000000006</v>
      </c>
    </row>
    <row r="618" spans="1:4" x14ac:dyDescent="0.25">
      <c r="A618" s="5" t="s">
        <v>620</v>
      </c>
      <c r="B618">
        <v>0</v>
      </c>
      <c r="C618" s="5">
        <v>0.45640320000000001</v>
      </c>
      <c r="D618" s="5">
        <v>7.2913400000000003E-2</v>
      </c>
    </row>
    <row r="619" spans="1:4" x14ac:dyDescent="0.25">
      <c r="A619" s="5" t="s">
        <v>621</v>
      </c>
      <c r="B619">
        <v>1</v>
      </c>
      <c r="C619" s="5">
        <v>0.99778960000000005</v>
      </c>
      <c r="D619" s="5">
        <v>0.66844079999999995</v>
      </c>
    </row>
    <row r="620" spans="1:4" x14ac:dyDescent="0.25">
      <c r="A620" s="5" t="s">
        <v>622</v>
      </c>
      <c r="B620">
        <v>0</v>
      </c>
      <c r="C620" s="5">
        <v>9.9684680000000007E-4</v>
      </c>
      <c r="D620" s="5">
        <v>0.2154683</v>
      </c>
    </row>
    <row r="621" spans="1:4" x14ac:dyDescent="0.25">
      <c r="A621" s="5" t="s">
        <v>623</v>
      </c>
      <c r="B621">
        <v>1</v>
      </c>
      <c r="C621" s="5">
        <v>0.70137550000000004</v>
      </c>
      <c r="D621" s="5">
        <v>0.31282019999999999</v>
      </c>
    </row>
    <row r="622" spans="1:4" x14ac:dyDescent="0.25">
      <c r="A622" s="5" t="s">
        <v>624</v>
      </c>
      <c r="B622">
        <v>1</v>
      </c>
      <c r="C622" s="5">
        <v>0.96592310000000003</v>
      </c>
      <c r="D622" s="5">
        <v>0.47445140000000002</v>
      </c>
    </row>
    <row r="623" spans="1:4" x14ac:dyDescent="0.25">
      <c r="A623" s="5" t="s">
        <v>625</v>
      </c>
      <c r="B623">
        <v>0</v>
      </c>
      <c r="C623" s="5">
        <v>0.47982000000000002</v>
      </c>
      <c r="D623" s="5">
        <v>0.37243290000000001</v>
      </c>
    </row>
    <row r="624" spans="1:4" x14ac:dyDescent="0.25">
      <c r="A624" s="5" t="s">
        <v>626</v>
      </c>
      <c r="B624">
        <v>1</v>
      </c>
      <c r="C624" s="5">
        <v>0.99927109999999997</v>
      </c>
      <c r="D624" s="5">
        <v>0.40418310000000002</v>
      </c>
    </row>
    <row r="625" spans="1:4" x14ac:dyDescent="0.25">
      <c r="A625" s="5" t="s">
        <v>627</v>
      </c>
      <c r="B625">
        <v>1</v>
      </c>
      <c r="C625" s="5">
        <v>3.8552919999999997E-2</v>
      </c>
      <c r="D625" s="5">
        <v>0.36178280000000002</v>
      </c>
    </row>
    <row r="626" spans="1:4" x14ac:dyDescent="0.25">
      <c r="A626" s="5" t="s">
        <v>628</v>
      </c>
      <c r="B626">
        <v>2</v>
      </c>
      <c r="C626" s="5">
        <v>3.074323E-2</v>
      </c>
      <c r="D626" s="5">
        <v>0.27462750000000002</v>
      </c>
    </row>
    <row r="627" spans="1:4" x14ac:dyDescent="0.25">
      <c r="A627" s="5" t="s">
        <v>629</v>
      </c>
      <c r="B627">
        <v>0</v>
      </c>
      <c r="C627" s="5">
        <v>9.3361950000000003E-3</v>
      </c>
      <c r="D627" s="5">
        <v>0.14385870000000001</v>
      </c>
    </row>
    <row r="628" spans="1:4" x14ac:dyDescent="0.25">
      <c r="A628" s="5" t="s">
        <v>630</v>
      </c>
      <c r="B628">
        <v>1</v>
      </c>
      <c r="C628" s="5">
        <v>7.3791179999999998E-2</v>
      </c>
      <c r="D628" s="5">
        <v>5.877259E-2</v>
      </c>
    </row>
    <row r="629" spans="1:4" x14ac:dyDescent="0.25">
      <c r="A629" s="5" t="s">
        <v>631</v>
      </c>
      <c r="B629">
        <v>1</v>
      </c>
      <c r="C629" s="5">
        <v>0.9925081</v>
      </c>
      <c r="D629" s="5">
        <v>0.64999220000000002</v>
      </c>
    </row>
    <row r="630" spans="1:4" x14ac:dyDescent="0.25">
      <c r="A630" s="5" t="s">
        <v>632</v>
      </c>
      <c r="B630">
        <v>0</v>
      </c>
      <c r="C630" s="5">
        <v>0.22989329999999999</v>
      </c>
      <c r="D630" s="5">
        <v>0.3002398</v>
      </c>
    </row>
    <row r="631" spans="1:4" x14ac:dyDescent="0.25">
      <c r="A631" s="5" t="s">
        <v>633</v>
      </c>
      <c r="B631">
        <v>2</v>
      </c>
      <c r="C631" s="5">
        <v>0.97756980000000004</v>
      </c>
      <c r="D631" s="5">
        <v>0.32519179999999998</v>
      </c>
    </row>
    <row r="632" spans="1:4" x14ac:dyDescent="0.25">
      <c r="A632" s="5" t="s">
        <v>634</v>
      </c>
      <c r="B632">
        <v>1</v>
      </c>
      <c r="C632" s="5">
        <v>0.99817520000000004</v>
      </c>
      <c r="D632" s="5">
        <v>0.43831520000000002</v>
      </c>
    </row>
    <row r="633" spans="1:4" x14ac:dyDescent="0.25">
      <c r="A633" s="5" t="s">
        <v>635</v>
      </c>
      <c r="B633">
        <v>1</v>
      </c>
      <c r="C633" s="5">
        <v>0.98738720000000002</v>
      </c>
      <c r="D633" s="5">
        <v>6.5572569999999997E-2</v>
      </c>
    </row>
    <row r="634" spans="1:4" x14ac:dyDescent="0.25">
      <c r="A634" s="5" t="s">
        <v>636</v>
      </c>
      <c r="B634">
        <v>0</v>
      </c>
      <c r="C634" s="5">
        <v>6.0163170000000002E-2</v>
      </c>
      <c r="D634" s="5">
        <v>7.4545509999999995E-2</v>
      </c>
    </row>
    <row r="635" spans="1:4" x14ac:dyDescent="0.25">
      <c r="A635" s="5" t="s">
        <v>637</v>
      </c>
      <c r="B635">
        <v>0</v>
      </c>
      <c r="C635" s="5">
        <v>8.9774539999999995E-4</v>
      </c>
      <c r="D635" s="5">
        <v>0.2407222</v>
      </c>
    </row>
    <row r="636" spans="1:4" x14ac:dyDescent="0.25">
      <c r="A636" s="5" t="s">
        <v>638</v>
      </c>
      <c r="B636">
        <v>2</v>
      </c>
      <c r="C636" s="5">
        <v>0.99359620000000004</v>
      </c>
      <c r="D636" s="5">
        <v>0.46389010000000003</v>
      </c>
    </row>
    <row r="637" spans="1:4" x14ac:dyDescent="0.25">
      <c r="A637" s="5" t="s">
        <v>639</v>
      </c>
      <c r="B637">
        <v>1</v>
      </c>
      <c r="C637" s="5">
        <v>0.99999309999999997</v>
      </c>
      <c r="D637" s="5">
        <v>0.64573809999999998</v>
      </c>
    </row>
    <row r="638" spans="1:4" x14ac:dyDescent="0.25">
      <c r="A638" s="5" t="s">
        <v>640</v>
      </c>
      <c r="B638">
        <v>1</v>
      </c>
      <c r="C638" s="5">
        <v>0.98916850000000001</v>
      </c>
      <c r="D638" s="5">
        <v>0.23478750000000001</v>
      </c>
    </row>
    <row r="639" spans="1:4" x14ac:dyDescent="0.25">
      <c r="A639" s="5" t="s">
        <v>641</v>
      </c>
      <c r="B639">
        <v>1</v>
      </c>
      <c r="C639" s="5">
        <v>0.51154549999999999</v>
      </c>
      <c r="D639" s="5">
        <v>0.46467580000000003</v>
      </c>
    </row>
    <row r="640" spans="1:4" x14ac:dyDescent="0.25">
      <c r="A640" s="5" t="s">
        <v>642</v>
      </c>
      <c r="B640">
        <v>1</v>
      </c>
      <c r="C640" s="5">
        <v>0.99979180000000001</v>
      </c>
      <c r="D640" s="5">
        <v>0.76427679999999998</v>
      </c>
    </row>
    <row r="641" spans="1:4" x14ac:dyDescent="0.25">
      <c r="A641" s="5" t="s">
        <v>643</v>
      </c>
      <c r="B641">
        <v>0</v>
      </c>
      <c r="C641" s="5">
        <v>0.90488239999999998</v>
      </c>
      <c r="D641" s="5">
        <v>0.27290819999999999</v>
      </c>
    </row>
    <row r="642" spans="1:4" x14ac:dyDescent="0.25">
      <c r="A642" s="5" t="s">
        <v>644</v>
      </c>
      <c r="B642">
        <v>1</v>
      </c>
      <c r="C642" s="5">
        <v>0.97247620000000001</v>
      </c>
      <c r="D642" s="5">
        <v>0.39846949999999998</v>
      </c>
    </row>
    <row r="643" spans="1:4" x14ac:dyDescent="0.25">
      <c r="A643" s="5" t="s">
        <v>645</v>
      </c>
      <c r="B643">
        <v>0</v>
      </c>
      <c r="C643" s="5">
        <v>1.8990179999999999E-3</v>
      </c>
      <c r="D643" s="5">
        <v>0.21160979999999999</v>
      </c>
    </row>
    <row r="644" spans="1:4" x14ac:dyDescent="0.25">
      <c r="A644" s="5" t="s">
        <v>646</v>
      </c>
      <c r="B644">
        <v>1</v>
      </c>
      <c r="C644" s="5">
        <v>0.96979499999999996</v>
      </c>
      <c r="D644" s="5">
        <v>0.36420989999999998</v>
      </c>
    </row>
    <row r="645" spans="1:4" x14ac:dyDescent="0.25">
      <c r="A645" s="5" t="s">
        <v>647</v>
      </c>
      <c r="B645">
        <v>1</v>
      </c>
      <c r="C645" s="5">
        <v>0.99990069999999998</v>
      </c>
      <c r="D645" s="5">
        <v>0.43694369999999999</v>
      </c>
    </row>
    <row r="646" spans="1:4" x14ac:dyDescent="0.25">
      <c r="A646" s="5" t="s">
        <v>648</v>
      </c>
      <c r="B646">
        <v>0</v>
      </c>
      <c r="C646" s="5">
        <v>2.8045790000000002E-3</v>
      </c>
      <c r="D646" s="5">
        <v>0.1110227</v>
      </c>
    </row>
    <row r="647" spans="1:4" x14ac:dyDescent="0.25">
      <c r="A647" s="5" t="s">
        <v>649</v>
      </c>
      <c r="B647">
        <v>1</v>
      </c>
      <c r="C647" s="5">
        <v>0.99992700000000001</v>
      </c>
      <c r="D647" s="5">
        <v>0.76252869999999995</v>
      </c>
    </row>
    <row r="648" spans="1:4" x14ac:dyDescent="0.25">
      <c r="A648" s="5" t="s">
        <v>650</v>
      </c>
      <c r="B648">
        <v>1</v>
      </c>
      <c r="C648" s="5">
        <v>0.36320930000000001</v>
      </c>
      <c r="D648" s="5">
        <v>0.67508590000000002</v>
      </c>
    </row>
    <row r="649" spans="1:4" x14ac:dyDescent="0.25">
      <c r="A649" s="5" t="s">
        <v>651</v>
      </c>
      <c r="B649">
        <v>1</v>
      </c>
      <c r="C649" s="5">
        <v>0.99965059999999994</v>
      </c>
      <c r="D649" s="5">
        <v>0.64014380000000004</v>
      </c>
    </row>
    <row r="650" spans="1:4" x14ac:dyDescent="0.25">
      <c r="A650" s="5" t="s">
        <v>652</v>
      </c>
      <c r="B650">
        <v>0</v>
      </c>
      <c r="C650" s="5">
        <v>5.6872260000000001E-3</v>
      </c>
      <c r="D650" s="5">
        <v>0.25229010000000002</v>
      </c>
    </row>
    <row r="651" spans="1:4" x14ac:dyDescent="0.25">
      <c r="A651" s="5" t="s">
        <v>653</v>
      </c>
      <c r="B651">
        <v>0</v>
      </c>
      <c r="C651" s="5">
        <v>0.84991380000000005</v>
      </c>
      <c r="D651" s="5">
        <v>0.25474419999999998</v>
      </c>
    </row>
    <row r="652" spans="1:4" x14ac:dyDescent="0.25">
      <c r="A652" s="5" t="s">
        <v>654</v>
      </c>
      <c r="B652">
        <v>0</v>
      </c>
      <c r="C652" s="5">
        <v>2.944201E-3</v>
      </c>
      <c r="D652" s="5">
        <v>0.2056385</v>
      </c>
    </row>
    <row r="653" spans="1:4" x14ac:dyDescent="0.25">
      <c r="A653" s="5" t="s">
        <v>655</v>
      </c>
      <c r="B653">
        <v>0</v>
      </c>
      <c r="C653" s="5">
        <v>1.064262E-2</v>
      </c>
      <c r="D653" s="5">
        <v>0.2248426</v>
      </c>
    </row>
    <row r="654" spans="1:4" x14ac:dyDescent="0.25">
      <c r="A654" s="5" t="s">
        <v>656</v>
      </c>
      <c r="B654">
        <v>1</v>
      </c>
      <c r="C654" s="5">
        <v>0.99483829999999995</v>
      </c>
      <c r="D654" s="5">
        <v>0.37180560000000001</v>
      </c>
    </row>
    <row r="655" spans="1:4" x14ac:dyDescent="0.25">
      <c r="A655" s="5" t="s">
        <v>657</v>
      </c>
      <c r="B655">
        <v>1</v>
      </c>
      <c r="C655" s="5">
        <v>0.62014559999999996</v>
      </c>
      <c r="D655" s="5">
        <v>0.34229090000000001</v>
      </c>
    </row>
    <row r="656" spans="1:4" x14ac:dyDescent="0.25">
      <c r="A656" s="5" t="s">
        <v>658</v>
      </c>
      <c r="B656">
        <v>0</v>
      </c>
      <c r="C656" s="5">
        <v>3.1445580000000001E-2</v>
      </c>
      <c r="D656" s="5">
        <v>0.25935330000000001</v>
      </c>
    </row>
    <row r="657" spans="1:4" x14ac:dyDescent="0.25">
      <c r="A657" s="5" t="s">
        <v>659</v>
      </c>
      <c r="B657">
        <v>2</v>
      </c>
      <c r="C657" s="5">
        <v>2.7817919999999999E-2</v>
      </c>
      <c r="D657" s="5">
        <v>0.28460449999999998</v>
      </c>
    </row>
    <row r="658" spans="1:4" x14ac:dyDescent="0.25">
      <c r="A658" s="5" t="s">
        <v>660</v>
      </c>
      <c r="B658">
        <v>1</v>
      </c>
      <c r="C658" s="5">
        <v>0.9884136</v>
      </c>
      <c r="D658" s="5">
        <v>0.18720580000000001</v>
      </c>
    </row>
    <row r="659" spans="1:4" x14ac:dyDescent="0.25">
      <c r="A659" s="5" t="s">
        <v>661</v>
      </c>
      <c r="B659">
        <v>1</v>
      </c>
      <c r="C659" s="5">
        <v>4.563765E-3</v>
      </c>
      <c r="D659" s="5">
        <v>0.3063244</v>
      </c>
    </row>
    <row r="660" spans="1:4" x14ac:dyDescent="0.25">
      <c r="A660" s="5" t="s">
        <v>662</v>
      </c>
      <c r="B660">
        <v>0</v>
      </c>
      <c r="C660" s="5">
        <v>0.60666589999999998</v>
      </c>
      <c r="D660" s="5">
        <v>0.21689739999999999</v>
      </c>
    </row>
    <row r="661" spans="1:4" x14ac:dyDescent="0.25">
      <c r="A661" s="5" t="s">
        <v>663</v>
      </c>
      <c r="B661">
        <v>0</v>
      </c>
      <c r="C661" s="5">
        <v>1.457262E-2</v>
      </c>
      <c r="D661" s="5">
        <v>0.22684029999999999</v>
      </c>
    </row>
    <row r="662" spans="1:4" x14ac:dyDescent="0.25">
      <c r="A662" s="5" t="s">
        <v>664</v>
      </c>
      <c r="B662">
        <v>1</v>
      </c>
      <c r="C662" s="5">
        <v>0.99990860000000004</v>
      </c>
      <c r="D662" s="5">
        <v>0.47308250000000002</v>
      </c>
    </row>
    <row r="663" spans="1:4" x14ac:dyDescent="0.25">
      <c r="A663" s="5" t="s">
        <v>665</v>
      </c>
      <c r="B663">
        <v>1</v>
      </c>
      <c r="C663" s="5">
        <v>0.98653290000000005</v>
      </c>
      <c r="D663" s="5">
        <v>0.37548880000000001</v>
      </c>
    </row>
    <row r="664" spans="1:4" x14ac:dyDescent="0.25">
      <c r="A664" s="5" t="s">
        <v>666</v>
      </c>
      <c r="B664">
        <v>1</v>
      </c>
      <c r="C664" s="5">
        <v>0.87359350000000002</v>
      </c>
      <c r="D664" s="5">
        <v>0.38244719999999999</v>
      </c>
    </row>
    <row r="665" spans="1:4" x14ac:dyDescent="0.25">
      <c r="A665" s="5" t="s">
        <v>667</v>
      </c>
      <c r="B665">
        <v>1</v>
      </c>
      <c r="C665" s="5">
        <v>0.99986209999999998</v>
      </c>
      <c r="D665" s="5">
        <v>0.59152700000000003</v>
      </c>
    </row>
    <row r="666" spans="1:4" x14ac:dyDescent="0.25">
      <c r="A666" s="5" t="s">
        <v>668</v>
      </c>
      <c r="B666">
        <v>0</v>
      </c>
      <c r="C666" s="5">
        <v>6.4878930000000001E-2</v>
      </c>
      <c r="D666" s="5">
        <v>0.34196900000000002</v>
      </c>
    </row>
    <row r="667" spans="1:4" x14ac:dyDescent="0.25">
      <c r="A667" s="5" t="s">
        <v>669</v>
      </c>
      <c r="B667">
        <v>1</v>
      </c>
      <c r="C667" s="5">
        <v>0.76417639999999998</v>
      </c>
      <c r="D667" s="5">
        <v>0.36287170000000002</v>
      </c>
    </row>
  </sheetData>
  <sortState xmlns:xlrd2="http://schemas.microsoft.com/office/spreadsheetml/2017/richdata2" ref="A2:D667">
    <sortCondition ref="A2:A667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9946-10A6-4C0C-9111-845899C0C541}">
  <dimension ref="A1:AD276"/>
  <sheetViews>
    <sheetView workbookViewId="0">
      <selection activeCell="L1" sqref="L1:L275"/>
    </sheetView>
  </sheetViews>
  <sheetFormatPr defaultRowHeight="13.8" x14ac:dyDescent="0.25"/>
  <cols>
    <col min="1" max="1" width="20.88671875" customWidth="1"/>
    <col min="2" max="2" width="28.77734375" customWidth="1"/>
    <col min="5" max="5" width="24.5546875" customWidth="1"/>
    <col min="6" max="6" width="30.77734375" customWidth="1"/>
    <col min="10" max="10" width="37.33203125" customWidth="1"/>
    <col min="17" max="17" width="27.33203125" customWidth="1"/>
  </cols>
  <sheetData>
    <row r="1" spans="1:30" x14ac:dyDescent="0.25">
      <c r="A1" t="s">
        <v>679</v>
      </c>
      <c r="B1" t="s">
        <v>4</v>
      </c>
      <c r="E1" t="s">
        <v>804</v>
      </c>
      <c r="F1" t="s">
        <v>4</v>
      </c>
      <c r="J1" t="s">
        <v>4</v>
      </c>
      <c r="K1">
        <v>37.47193</v>
      </c>
      <c r="L1">
        <v>0.56999999999999995</v>
      </c>
      <c r="M1">
        <v>0.56999999999999995</v>
      </c>
      <c r="N1">
        <v>0.36758990000000002</v>
      </c>
      <c r="O1">
        <v>6.3950489999999999E-2</v>
      </c>
      <c r="P1">
        <v>1</v>
      </c>
      <c r="Q1" t="s">
        <v>702</v>
      </c>
      <c r="R1">
        <v>0.36799999999999999</v>
      </c>
      <c r="S1">
        <v>1</v>
      </c>
    </row>
    <row r="2" spans="1:30" x14ac:dyDescent="0.25">
      <c r="A2" t="s">
        <v>679</v>
      </c>
      <c r="B2" t="s">
        <v>5</v>
      </c>
      <c r="E2" t="s">
        <v>804</v>
      </c>
      <c r="F2" t="s">
        <v>5</v>
      </c>
      <c r="J2" t="s">
        <v>5</v>
      </c>
      <c r="K2">
        <v>41.65634</v>
      </c>
      <c r="L2">
        <v>0.63</v>
      </c>
      <c r="M2">
        <v>0.63</v>
      </c>
      <c r="N2">
        <v>0.39096029999999998</v>
      </c>
      <c r="O2">
        <v>7.3001540000000004E-2</v>
      </c>
      <c r="P2">
        <v>1</v>
      </c>
      <c r="Q2" t="s">
        <v>702</v>
      </c>
      <c r="R2">
        <v>0.39100000000000001</v>
      </c>
      <c r="S2">
        <v>1</v>
      </c>
      <c r="U2" t="s">
        <v>76</v>
      </c>
      <c r="V2">
        <v>60.258540000000004</v>
      </c>
      <c r="W2">
        <v>2.02</v>
      </c>
      <c r="X2">
        <v>0.95199999999999996</v>
      </c>
      <c r="Y2">
        <v>0.1598456</v>
      </c>
      <c r="Z2">
        <v>0.36841819999999997</v>
      </c>
      <c r="AA2">
        <v>1</v>
      </c>
      <c r="AB2" t="s">
        <v>702</v>
      </c>
      <c r="AC2">
        <v>0.36799999999999999</v>
      </c>
      <c r="AD2">
        <v>1</v>
      </c>
    </row>
    <row r="3" spans="1:30" x14ac:dyDescent="0.25">
      <c r="A3" t="s">
        <v>679</v>
      </c>
      <c r="B3" t="s">
        <v>6</v>
      </c>
      <c r="E3" t="s">
        <v>804</v>
      </c>
      <c r="F3" t="s">
        <v>6</v>
      </c>
      <c r="J3" t="s">
        <v>6</v>
      </c>
      <c r="K3">
        <v>77.709469999999996</v>
      </c>
      <c r="L3">
        <v>0.95499999999999996</v>
      </c>
      <c r="M3">
        <v>0.95499999999999996</v>
      </c>
      <c r="N3">
        <v>0.54383380000000003</v>
      </c>
      <c r="O3">
        <v>0.1051276</v>
      </c>
      <c r="P3">
        <v>1</v>
      </c>
      <c r="Q3" t="s">
        <v>702</v>
      </c>
      <c r="R3">
        <v>0.54400000000000004</v>
      </c>
      <c r="S3">
        <v>1</v>
      </c>
    </row>
    <row r="4" spans="1:30" x14ac:dyDescent="0.25">
      <c r="A4" t="s">
        <v>679</v>
      </c>
      <c r="B4" t="s">
        <v>8</v>
      </c>
      <c r="E4" t="s">
        <v>804</v>
      </c>
      <c r="F4" t="s">
        <v>8</v>
      </c>
      <c r="J4" t="s">
        <v>8</v>
      </c>
      <c r="K4">
        <v>38.013869999999997</v>
      </c>
      <c r="L4">
        <v>1</v>
      </c>
      <c r="M4">
        <v>1</v>
      </c>
      <c r="N4">
        <v>0.41845320000000003</v>
      </c>
      <c r="O4">
        <v>8.4098329999999999E-2</v>
      </c>
      <c r="P4">
        <v>1</v>
      </c>
      <c r="Q4" t="s">
        <v>702</v>
      </c>
      <c r="R4">
        <v>0.41799999999999998</v>
      </c>
      <c r="S4">
        <v>1</v>
      </c>
    </row>
    <row r="5" spans="1:30" x14ac:dyDescent="0.25">
      <c r="A5" t="s">
        <v>679</v>
      </c>
      <c r="B5" t="s">
        <v>13</v>
      </c>
      <c r="E5" t="s">
        <v>806</v>
      </c>
      <c r="F5" t="s">
        <v>13</v>
      </c>
      <c r="J5" t="s">
        <v>13</v>
      </c>
      <c r="K5">
        <v>97.449039999999997</v>
      </c>
      <c r="L5">
        <v>3.72</v>
      </c>
      <c r="M5">
        <v>1.04</v>
      </c>
      <c r="N5">
        <v>0.29807669999999997</v>
      </c>
      <c r="O5">
        <v>0.3899861</v>
      </c>
      <c r="P5">
        <v>2</v>
      </c>
      <c r="Q5" t="s">
        <v>702</v>
      </c>
      <c r="R5">
        <v>0.39</v>
      </c>
      <c r="S5">
        <v>2</v>
      </c>
    </row>
    <row r="6" spans="1:30" x14ac:dyDescent="0.25">
      <c r="A6" t="s">
        <v>679</v>
      </c>
      <c r="B6" t="s">
        <v>15</v>
      </c>
      <c r="E6" t="s">
        <v>804</v>
      </c>
      <c r="F6" t="s">
        <v>15</v>
      </c>
      <c r="J6" t="s">
        <v>15</v>
      </c>
      <c r="K6">
        <v>118.2313</v>
      </c>
      <c r="L6">
        <v>2.37</v>
      </c>
      <c r="M6">
        <v>2.37</v>
      </c>
      <c r="N6">
        <v>0.84913170000000004</v>
      </c>
      <c r="O6">
        <v>6.6121490000000005E-2</v>
      </c>
      <c r="P6">
        <v>1</v>
      </c>
      <c r="Q6" t="s">
        <v>702</v>
      </c>
      <c r="R6">
        <v>0.84899999999999998</v>
      </c>
      <c r="S6">
        <v>1</v>
      </c>
    </row>
    <row r="7" spans="1:30" x14ac:dyDescent="0.25">
      <c r="A7" t="s">
        <v>679</v>
      </c>
      <c r="B7" t="s">
        <v>16</v>
      </c>
      <c r="E7" t="s">
        <v>804</v>
      </c>
      <c r="F7" t="s">
        <v>16</v>
      </c>
      <c r="J7" t="s">
        <v>16</v>
      </c>
      <c r="K7">
        <v>59.203060000000001</v>
      </c>
      <c r="L7">
        <v>2.0699999999999998</v>
      </c>
      <c r="M7">
        <v>2.0699999999999998</v>
      </c>
      <c r="N7">
        <v>0.5537261</v>
      </c>
      <c r="O7">
        <v>0.1582054</v>
      </c>
      <c r="P7">
        <v>1</v>
      </c>
      <c r="Q7" t="s">
        <v>702</v>
      </c>
      <c r="R7">
        <v>0.55400000000000005</v>
      </c>
      <c r="S7">
        <v>1</v>
      </c>
    </row>
    <row r="8" spans="1:30" x14ac:dyDescent="0.25">
      <c r="A8" t="s">
        <v>679</v>
      </c>
      <c r="B8" t="s">
        <v>18</v>
      </c>
      <c r="E8" t="s">
        <v>804</v>
      </c>
      <c r="F8" t="s">
        <v>18</v>
      </c>
      <c r="J8" t="s">
        <v>18</v>
      </c>
      <c r="K8">
        <v>45.039870000000001</v>
      </c>
      <c r="L8">
        <v>0.46</v>
      </c>
      <c r="M8">
        <v>0.46</v>
      </c>
      <c r="N8">
        <v>0.48116769999999998</v>
      </c>
      <c r="O8">
        <v>0.26624809999999999</v>
      </c>
      <c r="P8">
        <v>1</v>
      </c>
      <c r="Q8" t="s">
        <v>702</v>
      </c>
      <c r="R8">
        <v>0.48099999999999998</v>
      </c>
      <c r="S8">
        <v>1</v>
      </c>
    </row>
    <row r="9" spans="1:30" x14ac:dyDescent="0.25">
      <c r="A9" t="s">
        <v>679</v>
      </c>
      <c r="B9" t="s">
        <v>21</v>
      </c>
      <c r="E9" t="s">
        <v>804</v>
      </c>
      <c r="F9" t="s">
        <v>21</v>
      </c>
      <c r="J9" t="s">
        <v>21</v>
      </c>
      <c r="K9">
        <v>103.6005</v>
      </c>
      <c r="L9">
        <v>0.9</v>
      </c>
      <c r="M9">
        <v>0.9</v>
      </c>
      <c r="N9">
        <v>0.60923320000000003</v>
      </c>
      <c r="O9">
        <v>0.1453613</v>
      </c>
      <c r="P9">
        <v>1</v>
      </c>
      <c r="Q9" t="s">
        <v>702</v>
      </c>
      <c r="R9">
        <v>0.60899999999999999</v>
      </c>
      <c r="S9">
        <v>1</v>
      </c>
    </row>
    <row r="10" spans="1:30" x14ac:dyDescent="0.25">
      <c r="A10" t="s">
        <v>679</v>
      </c>
      <c r="B10" t="s">
        <v>25</v>
      </c>
      <c r="E10" t="s">
        <v>804</v>
      </c>
      <c r="F10" t="s">
        <v>25</v>
      </c>
      <c r="J10" t="s">
        <v>25</v>
      </c>
      <c r="K10">
        <v>76.094920000000002</v>
      </c>
      <c r="L10">
        <v>1.1499999999999999</v>
      </c>
      <c r="M10">
        <v>1.1499999999999999</v>
      </c>
      <c r="N10">
        <v>0.50178100000000003</v>
      </c>
      <c r="O10">
        <v>0.20304349999999999</v>
      </c>
      <c r="P10">
        <v>1</v>
      </c>
      <c r="Q10" t="s">
        <v>702</v>
      </c>
      <c r="R10">
        <v>0.502</v>
      </c>
      <c r="S10">
        <v>1</v>
      </c>
    </row>
    <row r="11" spans="1:30" x14ac:dyDescent="0.25">
      <c r="A11" t="s">
        <v>679</v>
      </c>
      <c r="B11" t="s">
        <v>26</v>
      </c>
      <c r="E11" t="s">
        <v>806</v>
      </c>
      <c r="F11" t="s">
        <v>26</v>
      </c>
      <c r="J11" t="s">
        <v>26</v>
      </c>
      <c r="K11">
        <v>54.052720000000001</v>
      </c>
      <c r="L11">
        <v>1.59</v>
      </c>
      <c r="M11">
        <v>1.0900000000000001</v>
      </c>
      <c r="N11">
        <v>0.26233830000000002</v>
      </c>
      <c r="O11">
        <v>0.30948490000000001</v>
      </c>
      <c r="P11">
        <v>2</v>
      </c>
      <c r="Q11" t="s">
        <v>702</v>
      </c>
      <c r="R11">
        <v>0.309</v>
      </c>
      <c r="S11">
        <v>2</v>
      </c>
    </row>
    <row r="12" spans="1:30" x14ac:dyDescent="0.25">
      <c r="A12" t="s">
        <v>679</v>
      </c>
      <c r="B12" t="s">
        <v>27</v>
      </c>
      <c r="E12" t="s">
        <v>804</v>
      </c>
      <c r="F12" t="s">
        <v>27</v>
      </c>
      <c r="J12" t="s">
        <v>27</v>
      </c>
      <c r="K12">
        <v>148.2002</v>
      </c>
      <c r="L12">
        <v>1.42</v>
      </c>
      <c r="M12">
        <v>1.42</v>
      </c>
      <c r="N12">
        <v>0.69917600000000002</v>
      </c>
      <c r="O12">
        <v>9.8701430000000007E-2</v>
      </c>
      <c r="P12">
        <v>1</v>
      </c>
      <c r="Q12" t="s">
        <v>702</v>
      </c>
      <c r="R12">
        <v>0.69899999999999995</v>
      </c>
      <c r="S12">
        <v>1</v>
      </c>
    </row>
    <row r="13" spans="1:30" x14ac:dyDescent="0.25">
      <c r="A13" t="s">
        <v>679</v>
      </c>
      <c r="B13" t="s">
        <v>28</v>
      </c>
      <c r="E13" t="s">
        <v>806</v>
      </c>
      <c r="F13" t="s">
        <v>28</v>
      </c>
      <c r="J13" t="s">
        <v>28</v>
      </c>
      <c r="K13">
        <v>74.950090000000003</v>
      </c>
      <c r="L13">
        <v>2.89</v>
      </c>
      <c r="M13">
        <v>2.0699999999999998</v>
      </c>
      <c r="N13">
        <v>0.3981421</v>
      </c>
      <c r="O13">
        <v>0.40476079999999998</v>
      </c>
      <c r="P13">
        <v>2</v>
      </c>
      <c r="Q13" t="s">
        <v>702</v>
      </c>
      <c r="R13">
        <v>0.40500000000000003</v>
      </c>
      <c r="S13">
        <v>2</v>
      </c>
    </row>
    <row r="14" spans="1:30" x14ac:dyDescent="0.25">
      <c r="A14" t="s">
        <v>679</v>
      </c>
      <c r="B14" t="s">
        <v>34</v>
      </c>
      <c r="E14" t="s">
        <v>804</v>
      </c>
      <c r="F14" t="s">
        <v>34</v>
      </c>
      <c r="J14" t="s">
        <v>34</v>
      </c>
      <c r="K14">
        <v>116.3112</v>
      </c>
      <c r="L14">
        <v>2.5550000000000002</v>
      </c>
      <c r="M14">
        <v>2.5550000000000002</v>
      </c>
      <c r="N14">
        <v>0.4179735</v>
      </c>
      <c r="O14">
        <v>0.18665309999999999</v>
      </c>
      <c r="P14">
        <v>1</v>
      </c>
      <c r="Q14" t="s">
        <v>702</v>
      </c>
      <c r="R14">
        <v>0.41799999999999998</v>
      </c>
      <c r="S14">
        <v>1</v>
      </c>
    </row>
    <row r="15" spans="1:30" x14ac:dyDescent="0.25">
      <c r="A15" t="s">
        <v>679</v>
      </c>
      <c r="B15" t="s">
        <v>37</v>
      </c>
      <c r="E15" t="s">
        <v>804</v>
      </c>
      <c r="F15" t="s">
        <v>37</v>
      </c>
      <c r="J15" t="s">
        <v>37</v>
      </c>
      <c r="K15">
        <v>60.42756</v>
      </c>
      <c r="L15">
        <v>2.1150000000000002</v>
      </c>
      <c r="M15">
        <v>2.1150000000000002</v>
      </c>
      <c r="N15">
        <v>0.57537570000000005</v>
      </c>
      <c r="O15">
        <v>0.1062681</v>
      </c>
      <c r="P15">
        <v>1</v>
      </c>
      <c r="Q15" t="s">
        <v>702</v>
      </c>
      <c r="R15">
        <v>0.57499999999999996</v>
      </c>
      <c r="S15">
        <v>1</v>
      </c>
    </row>
    <row r="16" spans="1:30" x14ac:dyDescent="0.25">
      <c r="A16" t="s">
        <v>679</v>
      </c>
      <c r="B16" t="s">
        <v>38</v>
      </c>
      <c r="E16" t="s">
        <v>804</v>
      </c>
      <c r="F16" t="s">
        <v>38</v>
      </c>
      <c r="J16" t="s">
        <v>38</v>
      </c>
      <c r="K16">
        <v>77.784850000000006</v>
      </c>
      <c r="L16">
        <v>2.52</v>
      </c>
      <c r="M16">
        <v>2.52</v>
      </c>
      <c r="N16">
        <v>0.42836239999999998</v>
      </c>
      <c r="O16">
        <v>0.1735884</v>
      </c>
      <c r="P16">
        <v>1</v>
      </c>
      <c r="Q16" t="s">
        <v>702</v>
      </c>
      <c r="R16">
        <v>0.42799999999999999</v>
      </c>
      <c r="S16">
        <v>1</v>
      </c>
    </row>
    <row r="17" spans="1:19" x14ac:dyDescent="0.25">
      <c r="A17" t="s">
        <v>679</v>
      </c>
      <c r="B17" t="s">
        <v>39</v>
      </c>
      <c r="E17" t="s">
        <v>804</v>
      </c>
      <c r="F17" t="s">
        <v>39</v>
      </c>
      <c r="J17" t="s">
        <v>39</v>
      </c>
      <c r="K17">
        <v>130.3818</v>
      </c>
      <c r="L17">
        <v>2.12</v>
      </c>
      <c r="M17">
        <v>2.12</v>
      </c>
      <c r="N17">
        <v>0.68079100000000004</v>
      </c>
      <c r="O17">
        <v>0.1468776</v>
      </c>
      <c r="P17">
        <v>1</v>
      </c>
      <c r="Q17" t="s">
        <v>702</v>
      </c>
      <c r="R17">
        <v>0.68100000000000005</v>
      </c>
      <c r="S17">
        <v>1</v>
      </c>
    </row>
    <row r="18" spans="1:19" x14ac:dyDescent="0.25">
      <c r="A18" t="s">
        <v>679</v>
      </c>
      <c r="B18" t="s">
        <v>48</v>
      </c>
      <c r="E18" t="s">
        <v>804</v>
      </c>
      <c r="F18" t="s">
        <v>48</v>
      </c>
      <c r="J18" t="s">
        <v>48</v>
      </c>
      <c r="K18">
        <v>76.141080000000002</v>
      </c>
      <c r="L18">
        <v>1.3</v>
      </c>
      <c r="M18">
        <v>1.3</v>
      </c>
      <c r="N18">
        <v>0.40423510000000001</v>
      </c>
      <c r="O18">
        <v>0.18592629999999999</v>
      </c>
      <c r="P18">
        <v>1</v>
      </c>
      <c r="Q18" t="s">
        <v>702</v>
      </c>
      <c r="R18">
        <v>0.40400000000000003</v>
      </c>
      <c r="S18">
        <v>1</v>
      </c>
    </row>
    <row r="19" spans="1:19" x14ac:dyDescent="0.25">
      <c r="A19" t="s">
        <v>679</v>
      </c>
      <c r="B19" t="s">
        <v>50</v>
      </c>
      <c r="E19" t="s">
        <v>804</v>
      </c>
      <c r="F19" t="s">
        <v>50</v>
      </c>
      <c r="J19" t="s">
        <v>50</v>
      </c>
      <c r="K19">
        <v>55.544060000000002</v>
      </c>
      <c r="L19">
        <v>1.48</v>
      </c>
      <c r="M19">
        <v>1.48</v>
      </c>
      <c r="N19">
        <v>0.46938849999999999</v>
      </c>
      <c r="O19">
        <v>0.28277590000000002</v>
      </c>
      <c r="P19">
        <v>1</v>
      </c>
      <c r="Q19" t="s">
        <v>702</v>
      </c>
      <c r="R19">
        <v>0.46899999999999997</v>
      </c>
      <c r="S19">
        <v>1</v>
      </c>
    </row>
    <row r="20" spans="1:19" x14ac:dyDescent="0.25">
      <c r="A20" t="s">
        <v>679</v>
      </c>
      <c r="B20" t="s">
        <v>54</v>
      </c>
      <c r="E20" t="s">
        <v>804</v>
      </c>
      <c r="F20" t="s">
        <v>54</v>
      </c>
      <c r="J20" t="s">
        <v>54</v>
      </c>
      <c r="K20">
        <v>90.685109999999995</v>
      </c>
      <c r="L20">
        <v>2.14</v>
      </c>
      <c r="M20">
        <v>2.14</v>
      </c>
      <c r="N20">
        <v>0.59209529999999999</v>
      </c>
      <c r="O20">
        <v>0.1191875</v>
      </c>
      <c r="P20">
        <v>1</v>
      </c>
      <c r="Q20" t="s">
        <v>702</v>
      </c>
      <c r="R20">
        <v>0.59199999999999997</v>
      </c>
      <c r="S20">
        <v>1</v>
      </c>
    </row>
    <row r="21" spans="1:19" x14ac:dyDescent="0.25">
      <c r="A21" t="s">
        <v>679</v>
      </c>
      <c r="B21" t="s">
        <v>56</v>
      </c>
      <c r="E21" t="s">
        <v>804</v>
      </c>
      <c r="F21" t="s">
        <v>56</v>
      </c>
      <c r="J21" t="s">
        <v>56</v>
      </c>
      <c r="K21">
        <v>62.140839999999997</v>
      </c>
      <c r="L21">
        <v>2.3199999999999998</v>
      </c>
      <c r="M21">
        <v>2.3199999999999998</v>
      </c>
      <c r="N21">
        <v>0.58547780000000005</v>
      </c>
      <c r="O21">
        <v>8.5877380000000003E-2</v>
      </c>
      <c r="P21">
        <v>1</v>
      </c>
      <c r="Q21" t="s">
        <v>702</v>
      </c>
      <c r="R21">
        <v>0.58499999999999996</v>
      </c>
      <c r="S21">
        <v>1</v>
      </c>
    </row>
    <row r="22" spans="1:19" x14ac:dyDescent="0.25">
      <c r="A22" t="s">
        <v>679</v>
      </c>
      <c r="B22" t="s">
        <v>59</v>
      </c>
      <c r="E22" t="s">
        <v>804</v>
      </c>
      <c r="F22" t="s">
        <v>59</v>
      </c>
      <c r="J22" t="s">
        <v>59</v>
      </c>
      <c r="K22">
        <v>86.341070000000002</v>
      </c>
      <c r="L22">
        <v>1.74</v>
      </c>
      <c r="M22">
        <v>1.74</v>
      </c>
      <c r="N22">
        <v>0.61424520000000005</v>
      </c>
      <c r="O22">
        <v>0.1361523</v>
      </c>
      <c r="P22">
        <v>1</v>
      </c>
      <c r="Q22" t="s">
        <v>702</v>
      </c>
      <c r="R22">
        <v>0.61399999999999999</v>
      </c>
      <c r="S22">
        <v>1</v>
      </c>
    </row>
    <row r="23" spans="1:19" x14ac:dyDescent="0.25">
      <c r="A23" t="s">
        <v>679</v>
      </c>
      <c r="B23" t="s">
        <v>61</v>
      </c>
      <c r="E23" t="s">
        <v>804</v>
      </c>
      <c r="F23" t="s">
        <v>61</v>
      </c>
      <c r="J23" t="s">
        <v>61</v>
      </c>
      <c r="K23">
        <v>120.7283</v>
      </c>
      <c r="L23">
        <v>1.64</v>
      </c>
      <c r="M23">
        <v>1.64</v>
      </c>
      <c r="N23">
        <v>0.46484029999999998</v>
      </c>
      <c r="O23">
        <v>9.4452300000000003E-2</v>
      </c>
      <c r="P23">
        <v>1</v>
      </c>
      <c r="Q23" t="s">
        <v>702</v>
      </c>
      <c r="R23">
        <v>0.46500000000000002</v>
      </c>
      <c r="S23">
        <v>1</v>
      </c>
    </row>
    <row r="24" spans="1:19" x14ac:dyDescent="0.25">
      <c r="A24" t="s">
        <v>679</v>
      </c>
      <c r="B24" t="s">
        <v>64</v>
      </c>
      <c r="E24" t="s">
        <v>804</v>
      </c>
      <c r="F24" t="s">
        <v>64</v>
      </c>
      <c r="J24" t="s">
        <v>64</v>
      </c>
      <c r="K24">
        <v>40.076309999999999</v>
      </c>
      <c r="L24">
        <v>5.8049999999999997</v>
      </c>
      <c r="M24">
        <v>5.8049999999999997</v>
      </c>
      <c r="N24">
        <v>0.83840079999999995</v>
      </c>
      <c r="O24">
        <v>0.12193619999999999</v>
      </c>
      <c r="P24">
        <v>1</v>
      </c>
      <c r="Q24" t="s">
        <v>702</v>
      </c>
      <c r="R24">
        <v>0.83799999999999997</v>
      </c>
      <c r="S24">
        <v>1</v>
      </c>
    </row>
    <row r="25" spans="1:19" x14ac:dyDescent="0.25">
      <c r="A25" t="s">
        <v>679</v>
      </c>
      <c r="B25" t="s">
        <v>65</v>
      </c>
      <c r="E25" t="s">
        <v>804</v>
      </c>
      <c r="F25" t="s">
        <v>65</v>
      </c>
      <c r="J25" t="s">
        <v>65</v>
      </c>
      <c r="K25">
        <v>58.8658</v>
      </c>
      <c r="L25">
        <v>4.4000000000000004</v>
      </c>
      <c r="M25">
        <v>4.4000000000000004</v>
      </c>
      <c r="N25">
        <v>0.63488219999999995</v>
      </c>
      <c r="O25">
        <v>0.17311650000000001</v>
      </c>
      <c r="P25">
        <v>1</v>
      </c>
      <c r="Q25" t="s">
        <v>702</v>
      </c>
      <c r="R25">
        <v>0.63500000000000001</v>
      </c>
      <c r="S25">
        <v>1</v>
      </c>
    </row>
    <row r="26" spans="1:19" x14ac:dyDescent="0.25">
      <c r="A26" t="s">
        <v>679</v>
      </c>
      <c r="B26" t="s">
        <v>67</v>
      </c>
      <c r="E26" t="s">
        <v>804</v>
      </c>
      <c r="F26" t="s">
        <v>67</v>
      </c>
      <c r="J26" t="s">
        <v>67</v>
      </c>
      <c r="K26">
        <v>44.60633</v>
      </c>
      <c r="L26">
        <v>8.4600000000000009</v>
      </c>
      <c r="M26">
        <v>8.4600000000000009</v>
      </c>
      <c r="N26">
        <v>0.50814389999999998</v>
      </c>
      <c r="O26">
        <v>0.10817450000000001</v>
      </c>
      <c r="P26">
        <v>1</v>
      </c>
      <c r="Q26" t="s">
        <v>702</v>
      </c>
      <c r="R26">
        <v>0.50800000000000001</v>
      </c>
      <c r="S26">
        <v>1</v>
      </c>
    </row>
    <row r="27" spans="1:19" x14ac:dyDescent="0.25">
      <c r="A27" t="s">
        <v>679</v>
      </c>
      <c r="B27" t="s">
        <v>68</v>
      </c>
      <c r="E27" t="s">
        <v>804</v>
      </c>
      <c r="F27" t="s">
        <v>68</v>
      </c>
      <c r="J27" t="s">
        <v>68</v>
      </c>
      <c r="K27">
        <v>32.670960000000001</v>
      </c>
      <c r="L27">
        <v>5.9550000000000001</v>
      </c>
      <c r="M27">
        <v>5.9550000000000001</v>
      </c>
      <c r="N27">
        <v>0.74380080000000004</v>
      </c>
      <c r="O27">
        <v>0.1002729</v>
      </c>
      <c r="P27">
        <v>1</v>
      </c>
      <c r="Q27" t="s">
        <v>702</v>
      </c>
      <c r="R27">
        <v>0.74399999999999999</v>
      </c>
      <c r="S27">
        <v>1</v>
      </c>
    </row>
    <row r="28" spans="1:19" x14ac:dyDescent="0.25">
      <c r="A28" t="s">
        <v>679</v>
      </c>
      <c r="B28" t="s">
        <v>69</v>
      </c>
      <c r="E28" t="s">
        <v>804</v>
      </c>
      <c r="F28" t="s">
        <v>69</v>
      </c>
      <c r="J28" t="s">
        <v>69</v>
      </c>
      <c r="K28">
        <v>38.279780000000002</v>
      </c>
      <c r="L28">
        <v>5.0750000000000002</v>
      </c>
      <c r="M28">
        <v>5.0750000000000002</v>
      </c>
      <c r="N28">
        <v>0.68450149999999998</v>
      </c>
      <c r="O28">
        <v>5.2997830000000003E-2</v>
      </c>
      <c r="P28">
        <v>1</v>
      </c>
      <c r="Q28" t="s">
        <v>702</v>
      </c>
      <c r="R28">
        <v>0.68500000000000005</v>
      </c>
      <c r="S28">
        <v>1</v>
      </c>
    </row>
    <row r="29" spans="1:19" x14ac:dyDescent="0.25">
      <c r="A29" t="s">
        <v>679</v>
      </c>
      <c r="B29" t="s">
        <v>70</v>
      </c>
      <c r="E29" t="s">
        <v>804</v>
      </c>
      <c r="F29" t="s">
        <v>70</v>
      </c>
      <c r="J29" t="s">
        <v>70</v>
      </c>
      <c r="K29">
        <v>69.731700000000004</v>
      </c>
      <c r="L29">
        <v>4.53</v>
      </c>
      <c r="M29">
        <v>4.53</v>
      </c>
      <c r="N29">
        <v>0.63660640000000002</v>
      </c>
      <c r="O29">
        <v>0.1490998</v>
      </c>
      <c r="P29">
        <v>1</v>
      </c>
      <c r="Q29" t="s">
        <v>702</v>
      </c>
      <c r="R29">
        <v>0.63700000000000001</v>
      </c>
      <c r="S29">
        <v>1</v>
      </c>
    </row>
    <row r="30" spans="1:19" x14ac:dyDescent="0.25">
      <c r="A30" t="s">
        <v>679</v>
      </c>
      <c r="B30" t="s">
        <v>71</v>
      </c>
      <c r="E30" t="s">
        <v>806</v>
      </c>
      <c r="F30" t="s">
        <v>71</v>
      </c>
      <c r="J30" t="s">
        <v>71</v>
      </c>
      <c r="K30">
        <v>71.894540000000006</v>
      </c>
      <c r="L30">
        <v>4.7300000000000004</v>
      </c>
      <c r="M30">
        <v>4.7300000000000004</v>
      </c>
      <c r="N30">
        <v>0.46226339999999999</v>
      </c>
      <c r="O30">
        <v>0.25007750000000001</v>
      </c>
      <c r="P30">
        <v>2</v>
      </c>
      <c r="Q30" t="s">
        <v>702</v>
      </c>
      <c r="R30">
        <v>0.46200000000000002</v>
      </c>
      <c r="S30">
        <v>2</v>
      </c>
    </row>
    <row r="31" spans="1:19" x14ac:dyDescent="0.25">
      <c r="A31" t="s">
        <v>679</v>
      </c>
      <c r="B31" t="s">
        <v>78</v>
      </c>
      <c r="E31" t="s">
        <v>804</v>
      </c>
      <c r="F31" s="4" t="s">
        <v>809</v>
      </c>
      <c r="J31" t="s">
        <v>78</v>
      </c>
      <c r="K31">
        <v>43.530619999999999</v>
      </c>
      <c r="L31">
        <v>5.3150000000000004</v>
      </c>
      <c r="M31">
        <v>5.3150000000000004</v>
      </c>
      <c r="N31">
        <v>0.42079270000000002</v>
      </c>
      <c r="O31">
        <v>0.1508639</v>
      </c>
      <c r="P31">
        <v>1</v>
      </c>
      <c r="Q31" t="s">
        <v>702</v>
      </c>
      <c r="R31">
        <v>0.42099999999999999</v>
      </c>
      <c r="S31">
        <v>1</v>
      </c>
    </row>
    <row r="32" spans="1:19" x14ac:dyDescent="0.25">
      <c r="A32" t="s">
        <v>679</v>
      </c>
      <c r="B32" t="s">
        <v>79</v>
      </c>
      <c r="E32" t="s">
        <v>804</v>
      </c>
      <c r="F32" t="s">
        <v>78</v>
      </c>
      <c r="J32" t="s">
        <v>79</v>
      </c>
      <c r="K32">
        <v>47.292349999999999</v>
      </c>
      <c r="L32">
        <v>4.2300000000000004</v>
      </c>
      <c r="M32">
        <v>4.2300000000000004</v>
      </c>
      <c r="N32">
        <v>0.4046922</v>
      </c>
      <c r="O32">
        <v>0.13985040000000001</v>
      </c>
      <c r="P32">
        <v>1</v>
      </c>
      <c r="Q32" t="s">
        <v>702</v>
      </c>
      <c r="R32">
        <v>0.40500000000000003</v>
      </c>
      <c r="S32">
        <v>1</v>
      </c>
    </row>
    <row r="33" spans="1:19" x14ac:dyDescent="0.25">
      <c r="A33" t="s">
        <v>679</v>
      </c>
      <c r="B33" t="s">
        <v>86</v>
      </c>
      <c r="E33" t="s">
        <v>804</v>
      </c>
      <c r="F33" t="s">
        <v>79</v>
      </c>
      <c r="J33" t="s">
        <v>86</v>
      </c>
      <c r="K33">
        <v>31.175920000000001</v>
      </c>
      <c r="L33">
        <v>4.91</v>
      </c>
      <c r="M33">
        <v>4.91</v>
      </c>
      <c r="N33">
        <v>0.47019709999999998</v>
      </c>
      <c r="O33">
        <v>6.7443890000000006E-2</v>
      </c>
      <c r="P33">
        <v>1</v>
      </c>
      <c r="Q33" t="s">
        <v>702</v>
      </c>
      <c r="R33">
        <v>0.47</v>
      </c>
      <c r="S33">
        <v>1</v>
      </c>
    </row>
    <row r="34" spans="1:19" x14ac:dyDescent="0.25">
      <c r="A34" t="s">
        <v>679</v>
      </c>
      <c r="B34" t="s">
        <v>88</v>
      </c>
      <c r="E34" t="s">
        <v>804</v>
      </c>
      <c r="F34" t="s">
        <v>86</v>
      </c>
      <c r="J34" t="s">
        <v>88</v>
      </c>
      <c r="K34">
        <v>39.711849999999998</v>
      </c>
      <c r="L34">
        <v>5.9</v>
      </c>
      <c r="M34">
        <v>5.9</v>
      </c>
      <c r="N34">
        <v>0.3977888</v>
      </c>
      <c r="O34">
        <v>0.13655100000000001</v>
      </c>
      <c r="P34">
        <v>1</v>
      </c>
      <c r="Q34" t="s">
        <v>702</v>
      </c>
      <c r="R34">
        <v>0.39800000000000002</v>
      </c>
      <c r="S34">
        <v>1</v>
      </c>
    </row>
    <row r="35" spans="1:19" x14ac:dyDescent="0.25">
      <c r="A35" t="s">
        <v>679</v>
      </c>
      <c r="B35" t="s">
        <v>102</v>
      </c>
      <c r="E35" t="s">
        <v>804</v>
      </c>
      <c r="F35" t="s">
        <v>88</v>
      </c>
      <c r="J35" t="s">
        <v>102</v>
      </c>
      <c r="K35">
        <v>65.009460000000004</v>
      </c>
      <c r="L35">
        <v>3.17</v>
      </c>
      <c r="M35">
        <v>3.17</v>
      </c>
      <c r="N35">
        <v>0.34306449999999999</v>
      </c>
      <c r="O35">
        <v>0.19748350000000001</v>
      </c>
      <c r="P35">
        <v>1</v>
      </c>
      <c r="Q35" t="s">
        <v>702</v>
      </c>
      <c r="R35">
        <v>0.34300000000000003</v>
      </c>
      <c r="S35">
        <v>1</v>
      </c>
    </row>
    <row r="36" spans="1:19" x14ac:dyDescent="0.25">
      <c r="A36" t="s">
        <v>679</v>
      </c>
      <c r="B36" t="s">
        <v>103</v>
      </c>
      <c r="E36" t="s">
        <v>804</v>
      </c>
      <c r="F36" t="s">
        <v>102</v>
      </c>
      <c r="J36" t="s">
        <v>103</v>
      </c>
      <c r="K36">
        <v>109.2253</v>
      </c>
      <c r="L36">
        <v>4.5750000000000002</v>
      </c>
      <c r="M36">
        <v>4.5750000000000002</v>
      </c>
      <c r="N36">
        <v>0.50072749999999999</v>
      </c>
      <c r="O36">
        <v>0.26431310000000002</v>
      </c>
      <c r="P36">
        <v>1</v>
      </c>
      <c r="Q36" t="s">
        <v>702</v>
      </c>
      <c r="R36">
        <v>0.501</v>
      </c>
      <c r="S36">
        <v>1</v>
      </c>
    </row>
    <row r="37" spans="1:19" x14ac:dyDescent="0.25">
      <c r="A37" t="s">
        <v>679</v>
      </c>
      <c r="B37" t="s">
        <v>108</v>
      </c>
      <c r="E37" t="s">
        <v>804</v>
      </c>
      <c r="F37" t="s">
        <v>103</v>
      </c>
      <c r="J37" t="s">
        <v>108</v>
      </c>
      <c r="K37">
        <v>66.314509999999999</v>
      </c>
      <c r="L37">
        <v>2.4882</v>
      </c>
      <c r="M37">
        <v>2.4882</v>
      </c>
      <c r="N37">
        <v>0.38387110000000002</v>
      </c>
      <c r="O37">
        <v>0.27491290000000002</v>
      </c>
      <c r="P37">
        <v>2</v>
      </c>
      <c r="Q37" t="s">
        <v>702</v>
      </c>
      <c r="R37">
        <v>0.38400000000000001</v>
      </c>
      <c r="S37">
        <v>2</v>
      </c>
    </row>
    <row r="38" spans="1:19" x14ac:dyDescent="0.25">
      <c r="A38" t="s">
        <v>679</v>
      </c>
      <c r="B38" t="s">
        <v>112</v>
      </c>
      <c r="E38" t="s">
        <v>806</v>
      </c>
      <c r="F38" t="s">
        <v>108</v>
      </c>
      <c r="J38" t="s">
        <v>112</v>
      </c>
      <c r="K38">
        <v>123.58880000000001</v>
      </c>
      <c r="L38">
        <v>4.96</v>
      </c>
      <c r="M38">
        <v>4.96</v>
      </c>
      <c r="N38">
        <v>0.58338049999999997</v>
      </c>
      <c r="O38">
        <v>0.1665633</v>
      </c>
      <c r="P38">
        <v>1</v>
      </c>
      <c r="Q38" t="s">
        <v>702</v>
      </c>
      <c r="R38">
        <v>0.58299999999999996</v>
      </c>
      <c r="S38">
        <v>1</v>
      </c>
    </row>
    <row r="39" spans="1:19" x14ac:dyDescent="0.25">
      <c r="A39" t="s">
        <v>679</v>
      </c>
      <c r="B39" t="s">
        <v>114</v>
      </c>
      <c r="E39" t="s">
        <v>804</v>
      </c>
      <c r="F39" t="s">
        <v>112</v>
      </c>
      <c r="J39" t="s">
        <v>114</v>
      </c>
      <c r="K39">
        <v>31.975570000000001</v>
      </c>
      <c r="L39">
        <v>1.5</v>
      </c>
      <c r="M39">
        <v>1.5</v>
      </c>
      <c r="N39">
        <v>0.64280990000000005</v>
      </c>
      <c r="O39">
        <v>8.990186E-2</v>
      </c>
      <c r="P39">
        <v>1</v>
      </c>
      <c r="Q39" t="s">
        <v>702</v>
      </c>
      <c r="R39">
        <v>0.64300000000000002</v>
      </c>
      <c r="S39">
        <v>1</v>
      </c>
    </row>
    <row r="40" spans="1:19" x14ac:dyDescent="0.25">
      <c r="A40" t="s">
        <v>679</v>
      </c>
      <c r="B40" t="s">
        <v>115</v>
      </c>
      <c r="E40" t="s">
        <v>804</v>
      </c>
      <c r="F40" t="s">
        <v>114</v>
      </c>
      <c r="J40" t="s">
        <v>115</v>
      </c>
      <c r="K40">
        <v>37.475349999999999</v>
      </c>
      <c r="L40">
        <v>8.23</v>
      </c>
      <c r="M40">
        <v>8.23</v>
      </c>
      <c r="N40">
        <v>0.44025720000000002</v>
      </c>
      <c r="O40">
        <v>0.22746130000000001</v>
      </c>
      <c r="P40">
        <v>1</v>
      </c>
      <c r="Q40" t="s">
        <v>702</v>
      </c>
      <c r="R40">
        <v>0.44</v>
      </c>
      <c r="S40">
        <v>1</v>
      </c>
    </row>
    <row r="41" spans="1:19" x14ac:dyDescent="0.25">
      <c r="A41" t="s">
        <v>679</v>
      </c>
      <c r="B41" t="s">
        <v>116</v>
      </c>
      <c r="E41" t="s">
        <v>804</v>
      </c>
      <c r="F41" t="s">
        <v>115</v>
      </c>
      <c r="J41" t="s">
        <v>116</v>
      </c>
      <c r="K41">
        <v>51.876660000000001</v>
      </c>
      <c r="L41">
        <v>4.17</v>
      </c>
      <c r="M41">
        <v>4.17</v>
      </c>
      <c r="N41">
        <v>0.49030220000000002</v>
      </c>
      <c r="O41">
        <v>0.30050349999999998</v>
      </c>
      <c r="P41">
        <v>2</v>
      </c>
      <c r="Q41" t="s">
        <v>702</v>
      </c>
      <c r="R41">
        <v>0.49</v>
      </c>
      <c r="S41">
        <v>2</v>
      </c>
    </row>
    <row r="42" spans="1:19" x14ac:dyDescent="0.25">
      <c r="A42" t="s">
        <v>679</v>
      </c>
      <c r="B42" t="s">
        <v>117</v>
      </c>
      <c r="E42" t="s">
        <v>806</v>
      </c>
      <c r="F42" t="s">
        <v>116</v>
      </c>
      <c r="J42" t="s">
        <v>117</v>
      </c>
      <c r="K42">
        <v>57.553559999999997</v>
      </c>
      <c r="L42">
        <v>6.3049999999999997</v>
      </c>
      <c r="M42">
        <v>6.3049999999999997</v>
      </c>
      <c r="N42">
        <v>0.57067619999999997</v>
      </c>
      <c r="O42">
        <v>0.2007987</v>
      </c>
      <c r="P42">
        <v>1</v>
      </c>
      <c r="Q42" t="s">
        <v>702</v>
      </c>
      <c r="R42">
        <v>0.57099999999999995</v>
      </c>
      <c r="S42">
        <v>1</v>
      </c>
    </row>
    <row r="43" spans="1:19" x14ac:dyDescent="0.25">
      <c r="A43" t="s">
        <v>679</v>
      </c>
      <c r="B43" t="s">
        <v>118</v>
      </c>
      <c r="E43" t="s">
        <v>804</v>
      </c>
      <c r="F43" t="s">
        <v>117</v>
      </c>
      <c r="J43" t="s">
        <v>118</v>
      </c>
      <c r="K43">
        <v>47.541350000000001</v>
      </c>
      <c r="L43">
        <v>6.08</v>
      </c>
      <c r="M43">
        <v>6.08</v>
      </c>
      <c r="N43">
        <v>0.51456000000000002</v>
      </c>
      <c r="O43">
        <v>0.13640070000000001</v>
      </c>
      <c r="P43">
        <v>1</v>
      </c>
      <c r="Q43" t="s">
        <v>702</v>
      </c>
      <c r="R43">
        <v>0.51500000000000001</v>
      </c>
      <c r="S43">
        <v>1</v>
      </c>
    </row>
    <row r="44" spans="1:19" x14ac:dyDescent="0.25">
      <c r="A44" t="s">
        <v>679</v>
      </c>
      <c r="B44" t="s">
        <v>119</v>
      </c>
      <c r="E44" t="s">
        <v>804</v>
      </c>
      <c r="F44" t="s">
        <v>118</v>
      </c>
      <c r="J44" t="s">
        <v>119</v>
      </c>
      <c r="K44">
        <v>56.769590000000001</v>
      </c>
      <c r="L44">
        <v>6.4249999999999998</v>
      </c>
      <c r="M44">
        <v>6.4249999999999998</v>
      </c>
      <c r="N44">
        <v>0.57849419999999996</v>
      </c>
      <c r="O44">
        <v>0.13069430000000001</v>
      </c>
      <c r="P44">
        <v>1</v>
      </c>
      <c r="Q44" t="s">
        <v>702</v>
      </c>
      <c r="R44">
        <v>0.57799999999999996</v>
      </c>
      <c r="S44">
        <v>1</v>
      </c>
    </row>
    <row r="45" spans="1:19" x14ac:dyDescent="0.25">
      <c r="A45" t="s">
        <v>679</v>
      </c>
      <c r="B45" t="s">
        <v>120</v>
      </c>
      <c r="E45" t="s">
        <v>804</v>
      </c>
      <c r="F45" t="s">
        <v>119</v>
      </c>
      <c r="J45" t="s">
        <v>120</v>
      </c>
      <c r="K45">
        <v>38.777830000000002</v>
      </c>
      <c r="L45">
        <v>7.13</v>
      </c>
      <c r="M45">
        <v>7.13</v>
      </c>
      <c r="N45">
        <v>0.5267423</v>
      </c>
      <c r="O45">
        <v>5.4377090000000003E-2</v>
      </c>
      <c r="P45">
        <v>1</v>
      </c>
      <c r="Q45" t="s">
        <v>702</v>
      </c>
      <c r="R45">
        <v>0.52700000000000002</v>
      </c>
      <c r="S45">
        <v>1</v>
      </c>
    </row>
    <row r="46" spans="1:19" x14ac:dyDescent="0.25">
      <c r="A46" t="s">
        <v>679</v>
      </c>
      <c r="B46" t="s">
        <v>121</v>
      </c>
      <c r="E46" t="s">
        <v>804</v>
      </c>
      <c r="F46" t="s">
        <v>120</v>
      </c>
      <c r="J46" t="s">
        <v>121</v>
      </c>
      <c r="K46">
        <v>32.32029</v>
      </c>
      <c r="L46">
        <v>5.31</v>
      </c>
      <c r="M46">
        <v>5.31</v>
      </c>
      <c r="N46">
        <v>0.63155810000000001</v>
      </c>
      <c r="O46">
        <v>0.18644050000000001</v>
      </c>
      <c r="P46">
        <v>1</v>
      </c>
      <c r="Q46" t="s">
        <v>702</v>
      </c>
      <c r="R46">
        <v>0.63200000000000001</v>
      </c>
      <c r="S46">
        <v>1</v>
      </c>
    </row>
    <row r="47" spans="1:19" x14ac:dyDescent="0.25">
      <c r="A47" t="s">
        <v>679</v>
      </c>
      <c r="B47" t="s">
        <v>122</v>
      </c>
      <c r="E47" t="s">
        <v>804</v>
      </c>
      <c r="F47" t="s">
        <v>121</v>
      </c>
      <c r="J47" t="s">
        <v>122</v>
      </c>
      <c r="K47">
        <v>55.284979999999997</v>
      </c>
      <c r="L47">
        <v>7.7</v>
      </c>
      <c r="M47">
        <v>7.7</v>
      </c>
      <c r="N47">
        <v>0.38064599999999998</v>
      </c>
      <c r="O47">
        <v>0.23034450000000001</v>
      </c>
      <c r="P47">
        <v>2</v>
      </c>
      <c r="Q47" t="s">
        <v>702</v>
      </c>
      <c r="R47">
        <v>0.38100000000000001</v>
      </c>
      <c r="S47">
        <v>2</v>
      </c>
    </row>
    <row r="48" spans="1:19" x14ac:dyDescent="0.25">
      <c r="A48" t="s">
        <v>679</v>
      </c>
      <c r="B48" t="s">
        <v>123</v>
      </c>
      <c r="E48" t="s">
        <v>806</v>
      </c>
      <c r="F48" t="s">
        <v>122</v>
      </c>
      <c r="J48" t="s">
        <v>123</v>
      </c>
      <c r="K48">
        <v>56.581319999999998</v>
      </c>
      <c r="L48">
        <v>5.2949999999999999</v>
      </c>
      <c r="M48">
        <v>5.2949999999999999</v>
      </c>
      <c r="N48">
        <v>0.63569739999999997</v>
      </c>
      <c r="O48">
        <v>8.5526900000000003E-2</v>
      </c>
      <c r="P48">
        <v>1</v>
      </c>
      <c r="Q48" t="s">
        <v>702</v>
      </c>
      <c r="R48">
        <v>0.63600000000000001</v>
      </c>
      <c r="S48">
        <v>1</v>
      </c>
    </row>
    <row r="49" spans="1:19" x14ac:dyDescent="0.25">
      <c r="A49" t="s">
        <v>679</v>
      </c>
      <c r="B49" t="s">
        <v>124</v>
      </c>
      <c r="E49" t="s">
        <v>804</v>
      </c>
      <c r="F49" t="s">
        <v>123</v>
      </c>
      <c r="J49" t="s">
        <v>124</v>
      </c>
      <c r="K49">
        <v>50.44332</v>
      </c>
      <c r="L49">
        <v>4.66</v>
      </c>
      <c r="M49">
        <v>4.66</v>
      </c>
      <c r="N49">
        <v>0.57724589999999998</v>
      </c>
      <c r="O49">
        <v>0.23526349999999999</v>
      </c>
      <c r="P49">
        <v>1</v>
      </c>
      <c r="Q49" t="s">
        <v>702</v>
      </c>
      <c r="R49">
        <v>0.57699999999999996</v>
      </c>
      <c r="S49">
        <v>1</v>
      </c>
    </row>
    <row r="50" spans="1:19" x14ac:dyDescent="0.25">
      <c r="A50" t="s">
        <v>679</v>
      </c>
      <c r="B50" t="s">
        <v>125</v>
      </c>
      <c r="E50" t="s">
        <v>804</v>
      </c>
      <c r="F50" t="s">
        <v>124</v>
      </c>
      <c r="J50" t="s">
        <v>125</v>
      </c>
      <c r="K50">
        <v>56.809950000000001</v>
      </c>
      <c r="L50">
        <v>6.39</v>
      </c>
      <c r="M50">
        <v>6.39</v>
      </c>
      <c r="N50">
        <v>0.68889979999999995</v>
      </c>
      <c r="O50">
        <v>8.5621890000000006E-2</v>
      </c>
      <c r="P50">
        <v>1</v>
      </c>
      <c r="Q50" t="s">
        <v>702</v>
      </c>
      <c r="R50">
        <v>0.68899999999999995</v>
      </c>
      <c r="S50">
        <v>1</v>
      </c>
    </row>
    <row r="51" spans="1:19" x14ac:dyDescent="0.25">
      <c r="A51" t="s">
        <v>679</v>
      </c>
      <c r="B51" t="s">
        <v>126</v>
      </c>
      <c r="E51" t="s">
        <v>804</v>
      </c>
      <c r="F51" t="s">
        <v>125</v>
      </c>
      <c r="J51" t="s">
        <v>126</v>
      </c>
      <c r="K51">
        <v>47.328569999999999</v>
      </c>
      <c r="L51">
        <v>6.91</v>
      </c>
      <c r="M51">
        <v>6.91</v>
      </c>
      <c r="N51">
        <v>0.67750049999999995</v>
      </c>
      <c r="O51">
        <v>5.3241839999999999E-2</v>
      </c>
      <c r="P51">
        <v>1</v>
      </c>
      <c r="Q51" t="s">
        <v>702</v>
      </c>
      <c r="R51">
        <v>0.67800000000000005</v>
      </c>
      <c r="S51">
        <v>1</v>
      </c>
    </row>
    <row r="52" spans="1:19" x14ac:dyDescent="0.25">
      <c r="A52" t="s">
        <v>679</v>
      </c>
      <c r="B52" t="s">
        <v>129</v>
      </c>
      <c r="E52" t="s">
        <v>804</v>
      </c>
      <c r="F52" t="s">
        <v>126</v>
      </c>
      <c r="J52" t="s">
        <v>129</v>
      </c>
      <c r="K52">
        <v>50.101419999999997</v>
      </c>
      <c r="L52">
        <v>7.26</v>
      </c>
      <c r="M52">
        <v>7.26</v>
      </c>
      <c r="N52">
        <v>0.66464760000000001</v>
      </c>
      <c r="O52">
        <v>6.4860979999999999E-2</v>
      </c>
      <c r="P52">
        <v>1</v>
      </c>
      <c r="Q52" t="s">
        <v>702</v>
      </c>
      <c r="R52">
        <v>0.66500000000000004</v>
      </c>
      <c r="S52">
        <v>1</v>
      </c>
    </row>
    <row r="53" spans="1:19" x14ac:dyDescent="0.25">
      <c r="A53" t="s">
        <v>679</v>
      </c>
      <c r="B53" t="s">
        <v>131</v>
      </c>
      <c r="E53" t="s">
        <v>804</v>
      </c>
      <c r="F53" t="s">
        <v>129</v>
      </c>
      <c r="J53" t="s">
        <v>131</v>
      </c>
      <c r="K53">
        <v>32.445180000000001</v>
      </c>
      <c r="L53">
        <v>7.1</v>
      </c>
      <c r="M53">
        <v>7.1</v>
      </c>
      <c r="N53">
        <v>0.71143659999999997</v>
      </c>
      <c r="O53">
        <v>0.1847589</v>
      </c>
      <c r="P53">
        <v>1</v>
      </c>
      <c r="Q53" t="s">
        <v>702</v>
      </c>
      <c r="R53">
        <v>0.71099999999999997</v>
      </c>
      <c r="S53">
        <v>1</v>
      </c>
    </row>
    <row r="54" spans="1:19" x14ac:dyDescent="0.25">
      <c r="A54" t="s">
        <v>679</v>
      </c>
      <c r="B54" t="s">
        <v>133</v>
      </c>
      <c r="E54" t="s">
        <v>804</v>
      </c>
      <c r="F54" t="s">
        <v>131</v>
      </c>
      <c r="J54" t="s">
        <v>133</v>
      </c>
      <c r="K54">
        <v>47.325310000000002</v>
      </c>
      <c r="L54">
        <v>7.54</v>
      </c>
      <c r="M54">
        <v>7.54</v>
      </c>
      <c r="N54">
        <v>0.44267410000000001</v>
      </c>
      <c r="O54">
        <v>0.26565159999999999</v>
      </c>
      <c r="P54">
        <v>2</v>
      </c>
      <c r="Q54" t="s">
        <v>702</v>
      </c>
      <c r="R54">
        <v>0.443</v>
      </c>
      <c r="S54">
        <v>2</v>
      </c>
    </row>
    <row r="55" spans="1:19" x14ac:dyDescent="0.25">
      <c r="A55" t="s">
        <v>679</v>
      </c>
      <c r="B55" t="s">
        <v>134</v>
      </c>
      <c r="E55" t="s">
        <v>806</v>
      </c>
      <c r="F55" t="s">
        <v>133</v>
      </c>
      <c r="J55" t="s">
        <v>134</v>
      </c>
      <c r="K55">
        <v>53.576129999999999</v>
      </c>
      <c r="L55">
        <v>10.93</v>
      </c>
      <c r="M55">
        <v>10.93</v>
      </c>
      <c r="N55">
        <v>0.69390359999999995</v>
      </c>
      <c r="O55">
        <v>7.0480390000000004E-2</v>
      </c>
      <c r="P55">
        <v>1</v>
      </c>
      <c r="Q55" t="s">
        <v>702</v>
      </c>
      <c r="R55">
        <v>0.69399999999999995</v>
      </c>
      <c r="S55">
        <v>1</v>
      </c>
    </row>
    <row r="56" spans="1:19" x14ac:dyDescent="0.25">
      <c r="A56" t="s">
        <v>679</v>
      </c>
      <c r="B56" t="s">
        <v>136</v>
      </c>
      <c r="E56" t="s">
        <v>804</v>
      </c>
      <c r="F56" t="s">
        <v>134</v>
      </c>
      <c r="J56" t="s">
        <v>136</v>
      </c>
      <c r="K56">
        <v>31.857749999999999</v>
      </c>
      <c r="L56">
        <v>1.1950000000000001</v>
      </c>
      <c r="M56">
        <v>1.1950000000000001</v>
      </c>
      <c r="N56">
        <v>0.50539869999999998</v>
      </c>
      <c r="O56">
        <v>4.493221E-2</v>
      </c>
      <c r="P56">
        <v>1</v>
      </c>
      <c r="Q56" t="s">
        <v>702</v>
      </c>
      <c r="R56">
        <v>0.505</v>
      </c>
      <c r="S56">
        <v>1</v>
      </c>
    </row>
    <row r="57" spans="1:19" x14ac:dyDescent="0.25">
      <c r="A57" t="s">
        <v>679</v>
      </c>
      <c r="B57" t="s">
        <v>137</v>
      </c>
      <c r="E57" t="s">
        <v>804</v>
      </c>
      <c r="F57" t="s">
        <v>136</v>
      </c>
      <c r="J57" t="s">
        <v>137</v>
      </c>
      <c r="K57">
        <v>36.685879999999997</v>
      </c>
      <c r="L57">
        <v>12.84</v>
      </c>
      <c r="M57">
        <v>12.84</v>
      </c>
      <c r="N57">
        <v>0.54365719999999995</v>
      </c>
      <c r="O57">
        <v>0.1239319</v>
      </c>
      <c r="P57">
        <v>1</v>
      </c>
      <c r="Q57" t="s">
        <v>702</v>
      </c>
      <c r="R57">
        <v>0.54400000000000004</v>
      </c>
      <c r="S57">
        <v>1</v>
      </c>
    </row>
    <row r="58" spans="1:19" x14ac:dyDescent="0.25">
      <c r="A58" t="s">
        <v>679</v>
      </c>
      <c r="B58" t="s">
        <v>139</v>
      </c>
      <c r="E58" t="s">
        <v>804</v>
      </c>
      <c r="F58" t="s">
        <v>137</v>
      </c>
      <c r="J58" t="s">
        <v>139</v>
      </c>
      <c r="K58">
        <v>42.164920000000002</v>
      </c>
      <c r="L58">
        <v>4.7549999999999999</v>
      </c>
      <c r="M58">
        <v>4.7549999999999999</v>
      </c>
      <c r="N58">
        <v>0.52098290000000003</v>
      </c>
      <c r="O58">
        <v>0.20461180000000001</v>
      </c>
      <c r="P58">
        <v>1</v>
      </c>
      <c r="Q58" t="s">
        <v>702</v>
      </c>
      <c r="R58">
        <v>0.52100000000000002</v>
      </c>
      <c r="S58">
        <v>1</v>
      </c>
    </row>
    <row r="59" spans="1:19" x14ac:dyDescent="0.25">
      <c r="A59" t="s">
        <v>679</v>
      </c>
      <c r="B59" t="s">
        <v>140</v>
      </c>
      <c r="E59" t="s">
        <v>804</v>
      </c>
      <c r="F59" t="s">
        <v>139</v>
      </c>
      <c r="J59" t="s">
        <v>140</v>
      </c>
      <c r="K59">
        <v>53.850720000000003</v>
      </c>
      <c r="L59">
        <v>7.5750000000000002</v>
      </c>
      <c r="M59">
        <v>7.5750000000000002</v>
      </c>
      <c r="N59">
        <v>0.69850570000000001</v>
      </c>
      <c r="O59">
        <v>5.1994690000000003E-2</v>
      </c>
      <c r="P59">
        <v>1</v>
      </c>
      <c r="Q59" t="s">
        <v>702</v>
      </c>
      <c r="R59">
        <v>0.69899999999999995</v>
      </c>
      <c r="S59">
        <v>1</v>
      </c>
    </row>
    <row r="60" spans="1:19" x14ac:dyDescent="0.25">
      <c r="A60" t="s">
        <v>679</v>
      </c>
      <c r="B60" t="s">
        <v>141</v>
      </c>
      <c r="E60" t="s">
        <v>804</v>
      </c>
      <c r="F60" t="s">
        <v>140</v>
      </c>
      <c r="J60" t="s">
        <v>141</v>
      </c>
      <c r="K60">
        <v>41.754309999999997</v>
      </c>
      <c r="L60">
        <v>9.2550000000000008</v>
      </c>
      <c r="M60">
        <v>9.2550000000000008</v>
      </c>
      <c r="N60">
        <v>0.43594660000000002</v>
      </c>
      <c r="O60">
        <v>0.120668</v>
      </c>
      <c r="P60">
        <v>1</v>
      </c>
      <c r="Q60" t="s">
        <v>702</v>
      </c>
      <c r="R60">
        <v>0.436</v>
      </c>
      <c r="S60">
        <v>1</v>
      </c>
    </row>
    <row r="61" spans="1:19" x14ac:dyDescent="0.25">
      <c r="A61" t="s">
        <v>679</v>
      </c>
      <c r="B61" t="s">
        <v>142</v>
      </c>
      <c r="E61" t="s">
        <v>804</v>
      </c>
      <c r="F61" t="s">
        <v>141</v>
      </c>
      <c r="J61" t="s">
        <v>142</v>
      </c>
      <c r="K61">
        <v>151.2122</v>
      </c>
      <c r="L61">
        <v>10.695</v>
      </c>
      <c r="M61">
        <v>10.695</v>
      </c>
      <c r="N61">
        <v>0.50508350000000002</v>
      </c>
      <c r="O61">
        <v>8.6019570000000004E-2</v>
      </c>
      <c r="P61">
        <v>1</v>
      </c>
      <c r="Q61" t="s">
        <v>702</v>
      </c>
      <c r="R61">
        <v>0.505</v>
      </c>
      <c r="S61">
        <v>1</v>
      </c>
    </row>
    <row r="62" spans="1:19" x14ac:dyDescent="0.25">
      <c r="A62" t="s">
        <v>679</v>
      </c>
      <c r="B62" t="s">
        <v>143</v>
      </c>
      <c r="E62" t="s">
        <v>804</v>
      </c>
      <c r="F62" t="s">
        <v>142</v>
      </c>
      <c r="J62" t="s">
        <v>143</v>
      </c>
      <c r="K62">
        <v>172.3389</v>
      </c>
      <c r="L62">
        <v>3.86</v>
      </c>
      <c r="M62">
        <v>3.86</v>
      </c>
      <c r="N62">
        <v>0.5343154</v>
      </c>
      <c r="O62">
        <v>0.13485820000000001</v>
      </c>
      <c r="P62">
        <v>1</v>
      </c>
      <c r="Q62" t="s">
        <v>702</v>
      </c>
      <c r="R62">
        <v>0.53400000000000003</v>
      </c>
      <c r="S62">
        <v>1</v>
      </c>
    </row>
    <row r="63" spans="1:19" x14ac:dyDescent="0.25">
      <c r="A63" t="s">
        <v>679</v>
      </c>
      <c r="B63" t="s">
        <v>144</v>
      </c>
      <c r="E63" t="s">
        <v>804</v>
      </c>
      <c r="F63" t="s">
        <v>143</v>
      </c>
      <c r="J63" t="s">
        <v>144</v>
      </c>
      <c r="K63">
        <v>144.07429999999999</v>
      </c>
      <c r="L63">
        <v>15.515000000000001</v>
      </c>
      <c r="M63">
        <v>15.515000000000001</v>
      </c>
      <c r="N63">
        <v>0.50127189999999999</v>
      </c>
      <c r="O63">
        <v>0.21071519999999999</v>
      </c>
      <c r="P63">
        <v>1</v>
      </c>
      <c r="Q63" t="s">
        <v>702</v>
      </c>
      <c r="R63">
        <v>0.501</v>
      </c>
      <c r="S63">
        <v>1</v>
      </c>
    </row>
    <row r="64" spans="1:19" x14ac:dyDescent="0.25">
      <c r="A64" t="s">
        <v>679</v>
      </c>
      <c r="B64" t="s">
        <v>145</v>
      </c>
      <c r="E64" t="s">
        <v>804</v>
      </c>
      <c r="F64" t="s">
        <v>144</v>
      </c>
      <c r="J64" t="s">
        <v>145</v>
      </c>
      <c r="K64">
        <v>39.601579999999998</v>
      </c>
      <c r="L64">
        <v>11.975</v>
      </c>
      <c r="M64">
        <v>11.975</v>
      </c>
      <c r="N64">
        <v>0.66474549999999999</v>
      </c>
      <c r="O64">
        <v>6.3091140000000004E-2</v>
      </c>
      <c r="P64">
        <v>1</v>
      </c>
      <c r="Q64" t="s">
        <v>702</v>
      </c>
      <c r="R64">
        <v>0.66500000000000004</v>
      </c>
      <c r="S64">
        <v>1</v>
      </c>
    </row>
    <row r="65" spans="1:19" x14ac:dyDescent="0.25">
      <c r="A65" t="s">
        <v>679</v>
      </c>
      <c r="B65" t="s">
        <v>148</v>
      </c>
      <c r="E65" t="s">
        <v>804</v>
      </c>
      <c r="F65" t="s">
        <v>145</v>
      </c>
      <c r="J65" t="s">
        <v>148</v>
      </c>
      <c r="K65">
        <v>46.024679999999996</v>
      </c>
      <c r="L65">
        <v>11.465</v>
      </c>
      <c r="M65">
        <v>11.465</v>
      </c>
      <c r="N65">
        <v>0.64767350000000001</v>
      </c>
      <c r="O65">
        <v>6.7470409999999995E-2</v>
      </c>
      <c r="P65">
        <v>1</v>
      </c>
      <c r="Q65" t="s">
        <v>702</v>
      </c>
      <c r="R65">
        <v>0.64800000000000002</v>
      </c>
      <c r="S65">
        <v>1</v>
      </c>
    </row>
    <row r="66" spans="1:19" x14ac:dyDescent="0.25">
      <c r="A66" t="s">
        <v>679</v>
      </c>
      <c r="B66" t="s">
        <v>153</v>
      </c>
      <c r="E66" t="s">
        <v>804</v>
      </c>
      <c r="F66" t="s">
        <v>148</v>
      </c>
      <c r="J66" t="s">
        <v>153</v>
      </c>
      <c r="K66">
        <v>59.082569999999997</v>
      </c>
      <c r="L66">
        <v>4.875</v>
      </c>
      <c r="M66">
        <v>4.875</v>
      </c>
      <c r="N66">
        <v>0.45503890000000002</v>
      </c>
      <c r="O66">
        <v>0.19784599999999999</v>
      </c>
      <c r="P66">
        <v>1</v>
      </c>
      <c r="Q66" t="s">
        <v>702</v>
      </c>
      <c r="R66">
        <v>0.45500000000000002</v>
      </c>
      <c r="S66">
        <v>1</v>
      </c>
    </row>
    <row r="67" spans="1:19" x14ac:dyDescent="0.25">
      <c r="A67" t="s">
        <v>679</v>
      </c>
      <c r="B67" t="s">
        <v>154</v>
      </c>
      <c r="E67" t="s">
        <v>804</v>
      </c>
      <c r="F67" t="s">
        <v>153</v>
      </c>
      <c r="J67" t="s">
        <v>154</v>
      </c>
      <c r="K67">
        <v>42.880369999999999</v>
      </c>
      <c r="L67">
        <v>7.71</v>
      </c>
      <c r="M67">
        <v>7.71</v>
      </c>
      <c r="N67">
        <v>0.58488010000000001</v>
      </c>
      <c r="O67">
        <v>4.7996120000000003E-2</v>
      </c>
      <c r="P67">
        <v>1</v>
      </c>
      <c r="Q67" t="s">
        <v>702</v>
      </c>
      <c r="R67">
        <v>0.58499999999999996</v>
      </c>
      <c r="S67">
        <v>1</v>
      </c>
    </row>
    <row r="68" spans="1:19" x14ac:dyDescent="0.25">
      <c r="A68" t="s">
        <v>679</v>
      </c>
      <c r="B68" t="s">
        <v>155</v>
      </c>
      <c r="E68" t="s">
        <v>804</v>
      </c>
      <c r="F68" t="s">
        <v>154</v>
      </c>
      <c r="J68" t="s">
        <v>155</v>
      </c>
      <c r="K68">
        <v>39.56353</v>
      </c>
      <c r="L68">
        <v>7.09</v>
      </c>
      <c r="M68">
        <v>7.09</v>
      </c>
      <c r="N68">
        <v>0.42025030000000002</v>
      </c>
      <c r="O68">
        <v>0.19322719999999999</v>
      </c>
      <c r="P68">
        <v>1</v>
      </c>
      <c r="Q68" t="s">
        <v>702</v>
      </c>
      <c r="R68">
        <v>0.42</v>
      </c>
      <c r="S68">
        <v>1</v>
      </c>
    </row>
    <row r="69" spans="1:19" x14ac:dyDescent="0.25">
      <c r="A69" t="s">
        <v>679</v>
      </c>
      <c r="B69" t="s">
        <v>156</v>
      </c>
      <c r="E69" t="s">
        <v>804</v>
      </c>
      <c r="F69" t="s">
        <v>155</v>
      </c>
      <c r="J69" t="s">
        <v>156</v>
      </c>
      <c r="K69">
        <v>41.788499999999999</v>
      </c>
      <c r="L69">
        <v>5.13</v>
      </c>
      <c r="M69">
        <v>5.13</v>
      </c>
      <c r="N69">
        <v>0.40687089999999998</v>
      </c>
      <c r="O69">
        <v>0.1462637</v>
      </c>
      <c r="P69">
        <v>1</v>
      </c>
      <c r="Q69" t="s">
        <v>702</v>
      </c>
      <c r="R69">
        <v>0.40699999999999997</v>
      </c>
      <c r="S69">
        <v>1</v>
      </c>
    </row>
    <row r="70" spans="1:19" x14ac:dyDescent="0.25">
      <c r="A70" t="s">
        <v>679</v>
      </c>
      <c r="B70" t="s">
        <v>157</v>
      </c>
      <c r="E70" t="s">
        <v>804</v>
      </c>
      <c r="F70" t="s">
        <v>156</v>
      </c>
      <c r="J70" t="s">
        <v>157</v>
      </c>
      <c r="K70">
        <v>38.229109999999999</v>
      </c>
      <c r="L70">
        <v>13.61</v>
      </c>
      <c r="M70">
        <v>13.61</v>
      </c>
      <c r="N70">
        <v>0.45054630000000001</v>
      </c>
      <c r="O70">
        <v>0.15557840000000001</v>
      </c>
      <c r="P70">
        <v>1</v>
      </c>
      <c r="Q70" t="s">
        <v>702</v>
      </c>
      <c r="R70">
        <v>0.45100000000000001</v>
      </c>
      <c r="S70">
        <v>1</v>
      </c>
    </row>
    <row r="71" spans="1:19" x14ac:dyDescent="0.25">
      <c r="A71" t="s">
        <v>679</v>
      </c>
      <c r="B71" t="s">
        <v>158</v>
      </c>
      <c r="E71" t="s">
        <v>804</v>
      </c>
      <c r="F71" t="s">
        <v>157</v>
      </c>
      <c r="J71" t="s">
        <v>158</v>
      </c>
      <c r="K71">
        <v>49.311279999999996</v>
      </c>
      <c r="L71">
        <v>7.7450000000000001</v>
      </c>
      <c r="M71">
        <v>7.7450000000000001</v>
      </c>
      <c r="N71">
        <v>0.47374569999999999</v>
      </c>
      <c r="O71">
        <v>0.20940610000000001</v>
      </c>
      <c r="P71">
        <v>1</v>
      </c>
      <c r="Q71" t="s">
        <v>702</v>
      </c>
      <c r="R71">
        <v>0.47399999999999998</v>
      </c>
      <c r="S71">
        <v>1</v>
      </c>
    </row>
    <row r="72" spans="1:19" x14ac:dyDescent="0.25">
      <c r="A72" t="s">
        <v>679</v>
      </c>
      <c r="B72" t="s">
        <v>159</v>
      </c>
      <c r="E72" t="s">
        <v>804</v>
      </c>
      <c r="F72" t="s">
        <v>158</v>
      </c>
      <c r="J72" t="s">
        <v>159</v>
      </c>
      <c r="K72">
        <v>33.886420000000001</v>
      </c>
      <c r="L72">
        <v>4.7949999999999999</v>
      </c>
      <c r="M72">
        <v>4.7949999999999999</v>
      </c>
      <c r="N72">
        <v>0.43738719999999998</v>
      </c>
      <c r="O72">
        <v>0.13832240000000001</v>
      </c>
      <c r="P72">
        <v>1</v>
      </c>
      <c r="Q72" t="s">
        <v>702</v>
      </c>
      <c r="R72">
        <v>0.437</v>
      </c>
      <c r="S72">
        <v>1</v>
      </c>
    </row>
    <row r="73" spans="1:19" x14ac:dyDescent="0.25">
      <c r="A73" t="s">
        <v>679</v>
      </c>
      <c r="B73" t="s">
        <v>160</v>
      </c>
      <c r="E73" t="s">
        <v>804</v>
      </c>
      <c r="F73" t="s">
        <v>159</v>
      </c>
      <c r="J73" t="s">
        <v>160</v>
      </c>
      <c r="K73">
        <v>51.382359999999998</v>
      </c>
      <c r="L73">
        <v>6.4649999999999999</v>
      </c>
      <c r="M73">
        <v>6.4649999999999999</v>
      </c>
      <c r="N73">
        <v>0.49654870000000001</v>
      </c>
      <c r="O73">
        <v>5.6531610000000003E-2</v>
      </c>
      <c r="P73">
        <v>1</v>
      </c>
      <c r="Q73" t="s">
        <v>702</v>
      </c>
      <c r="R73">
        <v>0.497</v>
      </c>
      <c r="S73">
        <v>1</v>
      </c>
    </row>
    <row r="74" spans="1:19" x14ac:dyDescent="0.25">
      <c r="A74" t="s">
        <v>679</v>
      </c>
      <c r="B74" t="s">
        <v>162</v>
      </c>
      <c r="E74" t="s">
        <v>804</v>
      </c>
      <c r="F74" t="s">
        <v>160</v>
      </c>
      <c r="J74" t="s">
        <v>162</v>
      </c>
      <c r="K74">
        <v>33.413829999999997</v>
      </c>
      <c r="L74">
        <v>12.265000000000001</v>
      </c>
      <c r="M74">
        <v>12.265000000000001</v>
      </c>
      <c r="N74">
        <v>0.54027809999999998</v>
      </c>
      <c r="O74">
        <v>9.5107360000000002E-2</v>
      </c>
      <c r="P74">
        <v>1</v>
      </c>
      <c r="Q74" t="s">
        <v>702</v>
      </c>
      <c r="R74">
        <v>0.54</v>
      </c>
      <c r="S74">
        <v>1</v>
      </c>
    </row>
    <row r="75" spans="1:19" x14ac:dyDescent="0.25">
      <c r="A75" t="s">
        <v>679</v>
      </c>
      <c r="B75" t="s">
        <v>164</v>
      </c>
      <c r="E75" t="s">
        <v>804</v>
      </c>
      <c r="F75" t="s">
        <v>162</v>
      </c>
      <c r="J75" t="s">
        <v>164</v>
      </c>
      <c r="K75">
        <v>44.359020000000001</v>
      </c>
      <c r="L75">
        <v>2.1749999999999998</v>
      </c>
      <c r="M75">
        <v>2.1749999999999998</v>
      </c>
      <c r="N75">
        <v>0.35563499999999998</v>
      </c>
      <c r="O75">
        <v>0.2465743</v>
      </c>
      <c r="P75">
        <v>2</v>
      </c>
      <c r="Q75" t="s">
        <v>702</v>
      </c>
      <c r="R75">
        <v>0.35599999999999998</v>
      </c>
      <c r="S75">
        <v>2</v>
      </c>
    </row>
    <row r="76" spans="1:19" x14ac:dyDescent="0.25">
      <c r="A76" t="s">
        <v>679</v>
      </c>
      <c r="B76" t="s">
        <v>168</v>
      </c>
      <c r="E76" t="s">
        <v>806</v>
      </c>
      <c r="F76" t="s">
        <v>164</v>
      </c>
      <c r="J76" t="s">
        <v>168</v>
      </c>
      <c r="K76">
        <v>82.83175</v>
      </c>
      <c r="L76">
        <v>4.71</v>
      </c>
      <c r="M76">
        <v>4.71</v>
      </c>
      <c r="N76">
        <v>0.5380317</v>
      </c>
      <c r="O76">
        <v>7.9232880000000006E-2</v>
      </c>
      <c r="P76">
        <v>1</v>
      </c>
      <c r="Q76" t="s">
        <v>702</v>
      </c>
      <c r="R76">
        <v>0.53800000000000003</v>
      </c>
      <c r="S76">
        <v>1</v>
      </c>
    </row>
    <row r="77" spans="1:19" x14ac:dyDescent="0.25">
      <c r="A77" t="s">
        <v>679</v>
      </c>
      <c r="B77" t="s">
        <v>169</v>
      </c>
      <c r="E77" t="s">
        <v>804</v>
      </c>
      <c r="F77" t="s">
        <v>168</v>
      </c>
      <c r="J77" t="s">
        <v>169</v>
      </c>
      <c r="K77">
        <v>56.990090000000002</v>
      </c>
      <c r="L77">
        <v>4.41</v>
      </c>
      <c r="M77">
        <v>4.41</v>
      </c>
      <c r="N77">
        <v>0.4794118</v>
      </c>
      <c r="O77">
        <v>7.5264629999999999E-2</v>
      </c>
      <c r="P77">
        <v>1</v>
      </c>
      <c r="Q77" t="s">
        <v>702</v>
      </c>
      <c r="R77">
        <v>0.47899999999999998</v>
      </c>
      <c r="S77">
        <v>1</v>
      </c>
    </row>
    <row r="78" spans="1:19" x14ac:dyDescent="0.25">
      <c r="A78" t="s">
        <v>679</v>
      </c>
      <c r="B78" t="s">
        <v>170</v>
      </c>
      <c r="E78" t="s">
        <v>804</v>
      </c>
      <c r="F78" t="s">
        <v>169</v>
      </c>
      <c r="J78" t="s">
        <v>170</v>
      </c>
      <c r="K78">
        <v>42.71461</v>
      </c>
      <c r="L78">
        <v>6.8550000000000004</v>
      </c>
      <c r="M78">
        <v>6.8550000000000004</v>
      </c>
      <c r="N78">
        <v>0.43564059999999999</v>
      </c>
      <c r="O78">
        <v>0.18084259999999999</v>
      </c>
      <c r="P78">
        <v>1</v>
      </c>
      <c r="Q78" t="s">
        <v>702</v>
      </c>
      <c r="R78">
        <v>0.436</v>
      </c>
      <c r="S78">
        <v>1</v>
      </c>
    </row>
    <row r="79" spans="1:19" x14ac:dyDescent="0.25">
      <c r="A79" t="s">
        <v>679</v>
      </c>
      <c r="B79" t="s">
        <v>171</v>
      </c>
      <c r="E79" t="s">
        <v>804</v>
      </c>
      <c r="F79" t="s">
        <v>170</v>
      </c>
      <c r="J79" t="s">
        <v>171</v>
      </c>
      <c r="K79">
        <v>55.312730000000002</v>
      </c>
      <c r="L79">
        <v>6.7850000000000001</v>
      </c>
      <c r="M79">
        <v>6.7850000000000001</v>
      </c>
      <c r="N79">
        <v>0.46676620000000002</v>
      </c>
      <c r="O79">
        <v>0.33145029999999998</v>
      </c>
      <c r="P79">
        <v>2</v>
      </c>
      <c r="Q79" t="s">
        <v>702</v>
      </c>
      <c r="R79">
        <v>0.46700000000000003</v>
      </c>
      <c r="S79">
        <v>2</v>
      </c>
    </row>
    <row r="80" spans="1:19" x14ac:dyDescent="0.25">
      <c r="A80" t="s">
        <v>679</v>
      </c>
      <c r="B80" t="s">
        <v>173</v>
      </c>
      <c r="E80" t="s">
        <v>806</v>
      </c>
      <c r="F80" t="s">
        <v>171</v>
      </c>
      <c r="J80" t="s">
        <v>173</v>
      </c>
      <c r="K80">
        <v>125.35039999999999</v>
      </c>
      <c r="L80">
        <v>4.9000000000000004</v>
      </c>
      <c r="M80">
        <v>4.9000000000000004</v>
      </c>
      <c r="N80">
        <v>0.45506619999999998</v>
      </c>
      <c r="O80">
        <v>0.14532120000000001</v>
      </c>
      <c r="P80">
        <v>1</v>
      </c>
      <c r="Q80" t="s">
        <v>702</v>
      </c>
      <c r="R80">
        <v>0.45500000000000002</v>
      </c>
      <c r="S80">
        <v>1</v>
      </c>
    </row>
    <row r="81" spans="1:19" x14ac:dyDescent="0.25">
      <c r="A81" t="s">
        <v>679</v>
      </c>
      <c r="B81" t="s">
        <v>175</v>
      </c>
      <c r="E81" t="s">
        <v>804</v>
      </c>
      <c r="F81" t="s">
        <v>173</v>
      </c>
      <c r="J81" t="s">
        <v>175</v>
      </c>
      <c r="K81">
        <v>69.413480000000007</v>
      </c>
      <c r="L81">
        <v>4.1900000000000004</v>
      </c>
      <c r="M81">
        <v>4.1900000000000004</v>
      </c>
      <c r="N81">
        <v>0.55323169999999999</v>
      </c>
      <c r="O81">
        <v>0.1475747</v>
      </c>
      <c r="P81">
        <v>1</v>
      </c>
      <c r="Q81" t="s">
        <v>702</v>
      </c>
      <c r="R81">
        <v>0.55300000000000005</v>
      </c>
      <c r="S81">
        <v>1</v>
      </c>
    </row>
    <row r="82" spans="1:19" x14ac:dyDescent="0.25">
      <c r="A82" t="s">
        <v>679</v>
      </c>
      <c r="B82" t="s">
        <v>178</v>
      </c>
      <c r="E82" t="s">
        <v>804</v>
      </c>
      <c r="F82" t="s">
        <v>175</v>
      </c>
      <c r="J82" t="s">
        <v>178</v>
      </c>
      <c r="K82">
        <v>49.828629999999997</v>
      </c>
      <c r="L82">
        <v>4.585</v>
      </c>
      <c r="M82">
        <v>4.585</v>
      </c>
      <c r="N82">
        <v>0.43507600000000002</v>
      </c>
      <c r="O82">
        <v>0.18548780000000001</v>
      </c>
      <c r="P82">
        <v>1</v>
      </c>
      <c r="Q82" t="s">
        <v>702</v>
      </c>
      <c r="R82">
        <v>0.435</v>
      </c>
      <c r="S82">
        <v>1</v>
      </c>
    </row>
    <row r="83" spans="1:19" x14ac:dyDescent="0.25">
      <c r="A83" t="s">
        <v>679</v>
      </c>
      <c r="B83" t="s">
        <v>179</v>
      </c>
      <c r="E83" t="s">
        <v>804</v>
      </c>
      <c r="F83" t="s">
        <v>178</v>
      </c>
      <c r="J83" t="s">
        <v>179</v>
      </c>
      <c r="K83">
        <v>249.59620000000001</v>
      </c>
      <c r="L83">
        <v>10.324999999999999</v>
      </c>
      <c r="M83">
        <v>10.324999999999999</v>
      </c>
      <c r="N83">
        <v>0.8265458</v>
      </c>
      <c r="O83">
        <v>1.9048659999999999E-2</v>
      </c>
      <c r="P83">
        <v>1</v>
      </c>
      <c r="Q83" t="s">
        <v>702</v>
      </c>
      <c r="R83">
        <v>0.82699999999999996</v>
      </c>
      <c r="S83">
        <v>1</v>
      </c>
    </row>
    <row r="84" spans="1:19" x14ac:dyDescent="0.25">
      <c r="A84" t="s">
        <v>679</v>
      </c>
      <c r="B84" t="s">
        <v>180</v>
      </c>
      <c r="E84" t="s">
        <v>804</v>
      </c>
      <c r="F84" t="s">
        <v>179</v>
      </c>
      <c r="J84" t="s">
        <v>180</v>
      </c>
      <c r="K84">
        <v>264.11200000000002</v>
      </c>
      <c r="L84">
        <v>10.210000000000001</v>
      </c>
      <c r="M84">
        <v>10.210000000000001</v>
      </c>
      <c r="N84">
        <v>0.90417349999999996</v>
      </c>
      <c r="O84">
        <v>6.7989440000000003E-3</v>
      </c>
      <c r="P84">
        <v>1</v>
      </c>
      <c r="Q84" t="s">
        <v>702</v>
      </c>
      <c r="R84">
        <v>0.90400000000000003</v>
      </c>
      <c r="S84">
        <v>1</v>
      </c>
    </row>
    <row r="85" spans="1:19" x14ac:dyDescent="0.25">
      <c r="A85" t="s">
        <v>679</v>
      </c>
      <c r="B85" t="s">
        <v>181</v>
      </c>
      <c r="E85" t="s">
        <v>804</v>
      </c>
      <c r="F85" t="s">
        <v>180</v>
      </c>
      <c r="J85" t="s">
        <v>181</v>
      </c>
      <c r="K85">
        <v>213.14080000000001</v>
      </c>
      <c r="L85">
        <v>10.484999999999999</v>
      </c>
      <c r="M85">
        <v>10.484999999999999</v>
      </c>
      <c r="N85">
        <v>0.89751590000000003</v>
      </c>
      <c r="O85">
        <v>4.2388750000000003E-2</v>
      </c>
      <c r="P85">
        <v>1</v>
      </c>
      <c r="Q85" t="s">
        <v>702</v>
      </c>
      <c r="R85">
        <v>0.89800000000000002</v>
      </c>
      <c r="S85">
        <v>1</v>
      </c>
    </row>
    <row r="86" spans="1:19" x14ac:dyDescent="0.25">
      <c r="A86" t="s">
        <v>679</v>
      </c>
      <c r="B86" t="s">
        <v>184</v>
      </c>
      <c r="E86" t="s">
        <v>804</v>
      </c>
      <c r="F86" t="s">
        <v>181</v>
      </c>
      <c r="J86" t="s">
        <v>184</v>
      </c>
      <c r="K86">
        <v>36.230130000000003</v>
      </c>
      <c r="L86">
        <v>4.7699999999999996</v>
      </c>
      <c r="M86">
        <v>4.7699999999999996</v>
      </c>
      <c r="N86">
        <v>0.4089699</v>
      </c>
      <c r="O86">
        <v>0.18880079999999999</v>
      </c>
      <c r="P86">
        <v>1</v>
      </c>
      <c r="Q86" t="s">
        <v>702</v>
      </c>
      <c r="R86">
        <v>0.40899999999999997</v>
      </c>
      <c r="S86">
        <v>1</v>
      </c>
    </row>
    <row r="87" spans="1:19" x14ac:dyDescent="0.25">
      <c r="A87" t="s">
        <v>679</v>
      </c>
      <c r="B87" t="s">
        <v>187</v>
      </c>
      <c r="E87" t="s">
        <v>804</v>
      </c>
      <c r="F87" t="s">
        <v>184</v>
      </c>
      <c r="J87" t="s">
        <v>187</v>
      </c>
      <c r="K87">
        <v>38.048439999999999</v>
      </c>
      <c r="L87">
        <v>6.1950000000000003</v>
      </c>
      <c r="M87">
        <v>6.1950000000000003</v>
      </c>
      <c r="N87">
        <v>0.36401549999999999</v>
      </c>
      <c r="O87">
        <v>0.2325661</v>
      </c>
      <c r="P87">
        <v>1</v>
      </c>
      <c r="Q87" t="s">
        <v>702</v>
      </c>
      <c r="R87">
        <v>0.36399999999999999</v>
      </c>
      <c r="S87">
        <v>1</v>
      </c>
    </row>
    <row r="88" spans="1:19" x14ac:dyDescent="0.25">
      <c r="A88" t="s">
        <v>679</v>
      </c>
      <c r="B88" t="s">
        <v>192</v>
      </c>
      <c r="E88" t="s">
        <v>804</v>
      </c>
      <c r="F88" t="s">
        <v>187</v>
      </c>
      <c r="J88" t="s">
        <v>192</v>
      </c>
      <c r="K88">
        <v>109.5617</v>
      </c>
      <c r="L88">
        <v>5.59</v>
      </c>
      <c r="M88">
        <v>5.59</v>
      </c>
      <c r="N88">
        <v>0.72696110000000003</v>
      </c>
      <c r="O88">
        <v>4.260651E-2</v>
      </c>
      <c r="P88">
        <v>1</v>
      </c>
      <c r="Q88" t="s">
        <v>702</v>
      </c>
      <c r="R88">
        <v>0.72699999999999998</v>
      </c>
      <c r="S88">
        <v>1</v>
      </c>
    </row>
    <row r="89" spans="1:19" x14ac:dyDescent="0.25">
      <c r="A89" t="s">
        <v>679</v>
      </c>
      <c r="B89" t="s">
        <v>194</v>
      </c>
      <c r="E89" t="s">
        <v>804</v>
      </c>
      <c r="F89" t="s">
        <v>192</v>
      </c>
      <c r="J89" t="s">
        <v>194</v>
      </c>
      <c r="K89">
        <v>50.929949999999998</v>
      </c>
      <c r="L89">
        <v>3.42</v>
      </c>
      <c r="M89">
        <v>3.42</v>
      </c>
      <c r="N89">
        <v>0.41861609999999999</v>
      </c>
      <c r="O89">
        <v>0.1851585</v>
      </c>
      <c r="P89">
        <v>1</v>
      </c>
      <c r="Q89" t="s">
        <v>702</v>
      </c>
      <c r="R89">
        <v>0.41899999999999998</v>
      </c>
      <c r="S89">
        <v>1</v>
      </c>
    </row>
    <row r="90" spans="1:19" x14ac:dyDescent="0.25">
      <c r="A90" t="s">
        <v>679</v>
      </c>
      <c r="B90" t="s">
        <v>195</v>
      </c>
      <c r="E90" t="s">
        <v>804</v>
      </c>
      <c r="F90" t="s">
        <v>194</v>
      </c>
      <c r="J90" t="s">
        <v>195</v>
      </c>
      <c r="K90">
        <v>51.85051</v>
      </c>
      <c r="L90">
        <v>3.6749999999999998</v>
      </c>
      <c r="M90">
        <v>3.6749999999999998</v>
      </c>
      <c r="N90">
        <v>0.44730940000000002</v>
      </c>
      <c r="O90">
        <v>7.1503029999999995E-2</v>
      </c>
      <c r="P90">
        <v>1</v>
      </c>
      <c r="Q90" t="s">
        <v>702</v>
      </c>
      <c r="R90">
        <v>0.44700000000000001</v>
      </c>
      <c r="S90">
        <v>1</v>
      </c>
    </row>
    <row r="91" spans="1:19" x14ac:dyDescent="0.25">
      <c r="A91" t="s">
        <v>679</v>
      </c>
      <c r="B91" t="s">
        <v>202</v>
      </c>
      <c r="E91" t="s">
        <v>804</v>
      </c>
      <c r="F91" t="s">
        <v>195</v>
      </c>
      <c r="J91" t="s">
        <v>202</v>
      </c>
      <c r="K91">
        <v>54.923259999999999</v>
      </c>
      <c r="L91">
        <v>11.715</v>
      </c>
      <c r="M91">
        <v>11.715</v>
      </c>
      <c r="N91">
        <v>0.67449349999999997</v>
      </c>
      <c r="O91">
        <v>6.7172910000000002E-2</v>
      </c>
      <c r="P91">
        <v>1</v>
      </c>
      <c r="Q91" t="s">
        <v>702</v>
      </c>
      <c r="R91">
        <v>0.67400000000000004</v>
      </c>
      <c r="S91">
        <v>1</v>
      </c>
    </row>
    <row r="92" spans="1:19" x14ac:dyDescent="0.25">
      <c r="A92" t="s">
        <v>679</v>
      </c>
      <c r="B92" t="s">
        <v>207</v>
      </c>
      <c r="E92" t="s">
        <v>804</v>
      </c>
      <c r="F92" t="s">
        <v>202</v>
      </c>
      <c r="J92" t="s">
        <v>207</v>
      </c>
      <c r="K92">
        <v>45.023099999999999</v>
      </c>
      <c r="L92">
        <v>9.84</v>
      </c>
      <c r="M92">
        <v>9.84</v>
      </c>
      <c r="N92">
        <v>0.56991519999999996</v>
      </c>
      <c r="O92">
        <v>0.24532680000000001</v>
      </c>
      <c r="P92">
        <v>1</v>
      </c>
      <c r="Q92" t="s">
        <v>702</v>
      </c>
      <c r="R92">
        <v>0.56999999999999995</v>
      </c>
      <c r="S92">
        <v>1</v>
      </c>
    </row>
    <row r="93" spans="1:19" x14ac:dyDescent="0.25">
      <c r="A93" t="s">
        <v>679</v>
      </c>
      <c r="B93" t="s">
        <v>208</v>
      </c>
      <c r="E93" t="s">
        <v>804</v>
      </c>
      <c r="F93" t="s">
        <v>207</v>
      </c>
      <c r="J93" t="s">
        <v>208</v>
      </c>
      <c r="K93">
        <v>40.486249999999998</v>
      </c>
      <c r="L93">
        <v>4.2850000000000001</v>
      </c>
      <c r="M93">
        <v>4.2850000000000001</v>
      </c>
      <c r="N93">
        <v>0.54293760000000002</v>
      </c>
      <c r="O93">
        <v>9.2605149999999997E-2</v>
      </c>
      <c r="P93">
        <v>1</v>
      </c>
      <c r="Q93" t="s">
        <v>702</v>
      </c>
      <c r="R93">
        <v>0.54300000000000004</v>
      </c>
      <c r="S93">
        <v>1</v>
      </c>
    </row>
    <row r="94" spans="1:19" x14ac:dyDescent="0.25">
      <c r="A94" t="s">
        <v>679</v>
      </c>
      <c r="B94" t="s">
        <v>209</v>
      </c>
      <c r="E94" t="s">
        <v>804</v>
      </c>
      <c r="F94" t="s">
        <v>208</v>
      </c>
      <c r="J94" t="s">
        <v>209</v>
      </c>
      <c r="K94">
        <v>58.386299999999999</v>
      </c>
      <c r="L94">
        <v>5.5250000000000004</v>
      </c>
      <c r="M94">
        <v>5.5250000000000004</v>
      </c>
      <c r="N94">
        <v>0.83627370000000001</v>
      </c>
      <c r="O94">
        <v>7.0528019999999997E-2</v>
      </c>
      <c r="P94">
        <v>1</v>
      </c>
      <c r="Q94" t="s">
        <v>702</v>
      </c>
      <c r="R94">
        <v>0.83599999999999997</v>
      </c>
      <c r="S94">
        <v>1</v>
      </c>
    </row>
    <row r="95" spans="1:19" x14ac:dyDescent="0.25">
      <c r="A95" t="s">
        <v>679</v>
      </c>
      <c r="B95" t="s">
        <v>210</v>
      </c>
      <c r="E95" t="s">
        <v>804</v>
      </c>
      <c r="F95" t="s">
        <v>209</v>
      </c>
      <c r="J95" t="s">
        <v>210</v>
      </c>
      <c r="K95">
        <v>34.788379999999997</v>
      </c>
      <c r="L95">
        <v>12.37</v>
      </c>
      <c r="M95">
        <v>12.37</v>
      </c>
      <c r="N95">
        <v>0.56584310000000004</v>
      </c>
      <c r="O95">
        <v>6.3540840000000001E-2</v>
      </c>
      <c r="P95">
        <v>1</v>
      </c>
      <c r="Q95" t="s">
        <v>702</v>
      </c>
      <c r="R95">
        <v>0.56599999999999995</v>
      </c>
      <c r="S95">
        <v>1</v>
      </c>
    </row>
    <row r="96" spans="1:19" x14ac:dyDescent="0.25">
      <c r="A96" t="s">
        <v>679</v>
      </c>
      <c r="B96" t="s">
        <v>213</v>
      </c>
      <c r="E96" t="s">
        <v>804</v>
      </c>
      <c r="F96" t="s">
        <v>210</v>
      </c>
      <c r="J96" t="s">
        <v>213</v>
      </c>
      <c r="K96">
        <v>38.038760000000003</v>
      </c>
      <c r="L96">
        <v>13.475</v>
      </c>
      <c r="M96">
        <v>13.475</v>
      </c>
      <c r="N96">
        <v>0.4774159</v>
      </c>
      <c r="O96">
        <v>0.1169844</v>
      </c>
      <c r="P96">
        <v>1</v>
      </c>
      <c r="Q96" t="s">
        <v>702</v>
      </c>
      <c r="R96">
        <v>0.47699999999999998</v>
      </c>
      <c r="S96">
        <v>1</v>
      </c>
    </row>
    <row r="97" spans="1:19" x14ac:dyDescent="0.25">
      <c r="A97" t="s">
        <v>679</v>
      </c>
      <c r="B97" t="s">
        <v>214</v>
      </c>
      <c r="E97" t="s">
        <v>804</v>
      </c>
      <c r="F97" t="s">
        <v>213</v>
      </c>
      <c r="J97" t="s">
        <v>214</v>
      </c>
      <c r="K97">
        <v>42.943359999999998</v>
      </c>
      <c r="L97">
        <v>6.6849999999999996</v>
      </c>
      <c r="M97">
        <v>6.6849999999999996</v>
      </c>
      <c r="N97">
        <v>0.36778820000000001</v>
      </c>
      <c r="O97">
        <v>0.13518330000000001</v>
      </c>
      <c r="P97">
        <v>1</v>
      </c>
      <c r="Q97" t="s">
        <v>702</v>
      </c>
      <c r="R97">
        <v>0.36799999999999999</v>
      </c>
      <c r="S97">
        <v>1</v>
      </c>
    </row>
    <row r="98" spans="1:19" x14ac:dyDescent="0.25">
      <c r="A98" t="s">
        <v>679</v>
      </c>
      <c r="B98" t="s">
        <v>215</v>
      </c>
      <c r="E98" t="s">
        <v>804</v>
      </c>
      <c r="F98" t="s">
        <v>214</v>
      </c>
      <c r="J98" t="s">
        <v>215</v>
      </c>
      <c r="K98">
        <v>39.53237</v>
      </c>
      <c r="L98">
        <v>4.7149999999999999</v>
      </c>
      <c r="M98">
        <v>4.7149999999999999</v>
      </c>
      <c r="N98">
        <v>0.58451430000000004</v>
      </c>
      <c r="O98">
        <v>0.1342527</v>
      </c>
      <c r="P98">
        <v>1</v>
      </c>
      <c r="Q98" t="s">
        <v>702</v>
      </c>
      <c r="R98">
        <v>0.58499999999999996</v>
      </c>
      <c r="S98">
        <v>1</v>
      </c>
    </row>
    <row r="99" spans="1:19" x14ac:dyDescent="0.25">
      <c r="A99" t="s">
        <v>679</v>
      </c>
      <c r="B99" t="s">
        <v>216</v>
      </c>
      <c r="E99" t="s">
        <v>804</v>
      </c>
      <c r="F99" t="s">
        <v>215</v>
      </c>
      <c r="J99" t="s">
        <v>216</v>
      </c>
      <c r="K99">
        <v>76.813900000000004</v>
      </c>
      <c r="L99">
        <v>9.8949999999999996</v>
      </c>
      <c r="M99">
        <v>9.8949999999999996</v>
      </c>
      <c r="N99">
        <v>0.72079729999999997</v>
      </c>
      <c r="O99">
        <v>3.150857E-2</v>
      </c>
      <c r="P99">
        <v>1</v>
      </c>
      <c r="Q99" t="s">
        <v>702</v>
      </c>
      <c r="R99">
        <v>0.72099999999999997</v>
      </c>
      <c r="S99">
        <v>1</v>
      </c>
    </row>
    <row r="100" spans="1:19" x14ac:dyDescent="0.25">
      <c r="A100" t="s">
        <v>679</v>
      </c>
      <c r="B100" t="s">
        <v>217</v>
      </c>
      <c r="E100" t="s">
        <v>804</v>
      </c>
      <c r="F100" t="s">
        <v>216</v>
      </c>
      <c r="J100" t="s">
        <v>217</v>
      </c>
      <c r="K100">
        <v>50.974290000000003</v>
      </c>
      <c r="L100">
        <v>5.9</v>
      </c>
      <c r="M100">
        <v>5.9</v>
      </c>
      <c r="N100">
        <v>0.46685690000000002</v>
      </c>
      <c r="O100">
        <v>0.23095669999999999</v>
      </c>
      <c r="P100">
        <v>1</v>
      </c>
      <c r="Q100" t="s">
        <v>702</v>
      </c>
      <c r="R100">
        <v>0.46700000000000003</v>
      </c>
      <c r="S100">
        <v>1</v>
      </c>
    </row>
    <row r="101" spans="1:19" x14ac:dyDescent="0.25">
      <c r="A101" t="s">
        <v>679</v>
      </c>
      <c r="B101" t="s">
        <v>218</v>
      </c>
      <c r="E101" t="s">
        <v>804</v>
      </c>
      <c r="F101" t="s">
        <v>217</v>
      </c>
      <c r="J101" t="s">
        <v>218</v>
      </c>
      <c r="K101">
        <v>46.703499999999998</v>
      </c>
      <c r="L101">
        <v>4.9249999999999998</v>
      </c>
      <c r="M101">
        <v>4.9249999999999998</v>
      </c>
      <c r="N101">
        <v>0.73727779999999998</v>
      </c>
      <c r="O101">
        <v>7.6387659999999996E-2</v>
      </c>
      <c r="P101">
        <v>1</v>
      </c>
      <c r="Q101" t="s">
        <v>702</v>
      </c>
      <c r="R101">
        <v>0.73699999999999999</v>
      </c>
      <c r="S101">
        <v>1</v>
      </c>
    </row>
    <row r="102" spans="1:19" x14ac:dyDescent="0.25">
      <c r="A102" t="s">
        <v>679</v>
      </c>
      <c r="B102" t="s">
        <v>219</v>
      </c>
      <c r="E102" t="s">
        <v>804</v>
      </c>
      <c r="F102" t="s">
        <v>218</v>
      </c>
      <c r="J102" t="s">
        <v>219</v>
      </c>
      <c r="K102">
        <v>91.723600000000005</v>
      </c>
      <c r="L102">
        <v>9.3049999999999997</v>
      </c>
      <c r="M102">
        <v>9.3049999999999997</v>
      </c>
      <c r="N102">
        <v>0.5341188</v>
      </c>
      <c r="O102">
        <v>7.0657230000000001E-2</v>
      </c>
      <c r="P102">
        <v>1</v>
      </c>
      <c r="Q102" t="s">
        <v>702</v>
      </c>
      <c r="R102">
        <v>0.53400000000000003</v>
      </c>
      <c r="S102">
        <v>1</v>
      </c>
    </row>
    <row r="103" spans="1:19" x14ac:dyDescent="0.25">
      <c r="A103" t="s">
        <v>679</v>
      </c>
      <c r="B103" t="s">
        <v>221</v>
      </c>
      <c r="E103" t="s">
        <v>804</v>
      </c>
      <c r="F103" t="s">
        <v>219</v>
      </c>
      <c r="J103" t="s">
        <v>221</v>
      </c>
      <c r="K103">
        <v>68.428809999999999</v>
      </c>
      <c r="L103">
        <v>5.99</v>
      </c>
      <c r="M103">
        <v>5.99</v>
      </c>
      <c r="N103">
        <v>0.47603410000000002</v>
      </c>
      <c r="O103">
        <v>7.4271989999999996E-2</v>
      </c>
      <c r="P103">
        <v>1</v>
      </c>
      <c r="Q103" t="s">
        <v>702</v>
      </c>
      <c r="R103">
        <v>0.47599999999999998</v>
      </c>
      <c r="S103">
        <v>1</v>
      </c>
    </row>
    <row r="104" spans="1:19" x14ac:dyDescent="0.25">
      <c r="A104" t="s">
        <v>679</v>
      </c>
      <c r="B104" t="s">
        <v>222</v>
      </c>
      <c r="E104" t="s">
        <v>804</v>
      </c>
      <c r="F104" t="s">
        <v>221</v>
      </c>
      <c r="J104" t="s">
        <v>222</v>
      </c>
      <c r="K104">
        <v>70.25488</v>
      </c>
      <c r="L104">
        <v>6.0250000000000004</v>
      </c>
      <c r="M104">
        <v>6.0250000000000004</v>
      </c>
      <c r="N104">
        <v>0.65591540000000004</v>
      </c>
      <c r="O104">
        <v>0.1567914</v>
      </c>
      <c r="P104">
        <v>1</v>
      </c>
      <c r="Q104" t="s">
        <v>702</v>
      </c>
      <c r="R104">
        <v>0.65600000000000003</v>
      </c>
      <c r="S104">
        <v>1</v>
      </c>
    </row>
    <row r="105" spans="1:19" x14ac:dyDescent="0.25">
      <c r="A105" t="s">
        <v>679</v>
      </c>
      <c r="B105" t="s">
        <v>223</v>
      </c>
      <c r="E105" t="s">
        <v>804</v>
      </c>
      <c r="F105" t="s">
        <v>222</v>
      </c>
      <c r="J105" t="s">
        <v>223</v>
      </c>
      <c r="K105">
        <v>60.90099</v>
      </c>
      <c r="L105">
        <v>5.7450000000000001</v>
      </c>
      <c r="M105">
        <v>5.7450000000000001</v>
      </c>
      <c r="N105">
        <v>0.74292139999999995</v>
      </c>
      <c r="O105">
        <v>6.8382219999999994E-2</v>
      </c>
      <c r="P105">
        <v>1</v>
      </c>
      <c r="Q105" t="s">
        <v>702</v>
      </c>
      <c r="R105">
        <v>0.74299999999999999</v>
      </c>
      <c r="S105">
        <v>1</v>
      </c>
    </row>
    <row r="106" spans="1:19" x14ac:dyDescent="0.25">
      <c r="A106" t="s">
        <v>679</v>
      </c>
      <c r="B106" t="s">
        <v>224</v>
      </c>
      <c r="E106" t="s">
        <v>804</v>
      </c>
      <c r="F106" t="s">
        <v>223</v>
      </c>
      <c r="J106" t="s">
        <v>224</v>
      </c>
      <c r="K106">
        <v>30.976050000000001</v>
      </c>
      <c r="L106">
        <v>10.654999999999999</v>
      </c>
      <c r="M106">
        <v>10.654999999999999</v>
      </c>
      <c r="N106">
        <v>0.4239733</v>
      </c>
      <c r="O106">
        <v>9.2551960000000003E-2</v>
      </c>
      <c r="P106">
        <v>1</v>
      </c>
      <c r="Q106" t="s">
        <v>702</v>
      </c>
      <c r="R106">
        <v>0.42399999999999999</v>
      </c>
      <c r="S106">
        <v>1</v>
      </c>
    </row>
    <row r="107" spans="1:19" x14ac:dyDescent="0.25">
      <c r="A107" t="s">
        <v>679</v>
      </c>
      <c r="B107" t="s">
        <v>241</v>
      </c>
      <c r="E107" t="s">
        <v>804</v>
      </c>
      <c r="F107" t="s">
        <v>224</v>
      </c>
      <c r="J107" t="s">
        <v>241</v>
      </c>
      <c r="K107">
        <v>48.68947</v>
      </c>
      <c r="L107">
        <v>4.3099999999999996</v>
      </c>
      <c r="M107">
        <v>4.3099999999999996</v>
      </c>
      <c r="N107">
        <v>0.39935019999999999</v>
      </c>
      <c r="O107">
        <v>0.17545659999999999</v>
      </c>
      <c r="P107">
        <v>1</v>
      </c>
      <c r="Q107" t="s">
        <v>702</v>
      </c>
      <c r="R107">
        <v>0.39900000000000002</v>
      </c>
      <c r="S107">
        <v>1</v>
      </c>
    </row>
    <row r="108" spans="1:19" x14ac:dyDescent="0.25">
      <c r="A108" t="s">
        <v>679</v>
      </c>
      <c r="B108" t="s">
        <v>246</v>
      </c>
      <c r="E108" t="s">
        <v>804</v>
      </c>
      <c r="F108" t="s">
        <v>241</v>
      </c>
      <c r="J108" t="s">
        <v>246</v>
      </c>
      <c r="K108">
        <v>56.292639999999999</v>
      </c>
      <c r="L108">
        <v>5.69</v>
      </c>
      <c r="M108">
        <v>5.69</v>
      </c>
      <c r="N108">
        <v>0.3795152</v>
      </c>
      <c r="O108">
        <v>0.15624740000000001</v>
      </c>
      <c r="P108">
        <v>1</v>
      </c>
      <c r="Q108" t="s">
        <v>702</v>
      </c>
      <c r="R108">
        <v>0.38</v>
      </c>
      <c r="S108">
        <v>1</v>
      </c>
    </row>
    <row r="109" spans="1:19" x14ac:dyDescent="0.25">
      <c r="A109" t="s">
        <v>679</v>
      </c>
      <c r="B109" t="s">
        <v>257</v>
      </c>
      <c r="E109" t="s">
        <v>804</v>
      </c>
      <c r="F109" t="s">
        <v>246</v>
      </c>
      <c r="J109" t="s">
        <v>257</v>
      </c>
      <c r="K109">
        <v>63.756970000000003</v>
      </c>
      <c r="L109">
        <v>7.5</v>
      </c>
      <c r="M109">
        <v>7.5</v>
      </c>
      <c r="N109">
        <v>0.64222179999999995</v>
      </c>
      <c r="O109">
        <v>0.249501</v>
      </c>
      <c r="P109">
        <v>1</v>
      </c>
      <c r="Q109" t="s">
        <v>702</v>
      </c>
      <c r="R109">
        <v>0.64200000000000002</v>
      </c>
      <c r="S109">
        <v>1</v>
      </c>
    </row>
    <row r="110" spans="1:19" x14ac:dyDescent="0.25">
      <c r="A110" t="s">
        <v>679</v>
      </c>
      <c r="B110" t="s">
        <v>258</v>
      </c>
      <c r="E110" t="s">
        <v>804</v>
      </c>
      <c r="F110" t="s">
        <v>257</v>
      </c>
      <c r="J110" t="s">
        <v>258</v>
      </c>
      <c r="K110">
        <v>62.651969999999999</v>
      </c>
      <c r="L110">
        <v>4.63</v>
      </c>
      <c r="M110">
        <v>4.63</v>
      </c>
      <c r="N110">
        <v>0.63187119999999997</v>
      </c>
      <c r="O110">
        <v>0.1169269</v>
      </c>
      <c r="P110">
        <v>1</v>
      </c>
      <c r="Q110" t="s">
        <v>702</v>
      </c>
      <c r="R110">
        <v>0.63200000000000001</v>
      </c>
      <c r="S110">
        <v>1</v>
      </c>
    </row>
    <row r="111" spans="1:19" x14ac:dyDescent="0.25">
      <c r="A111" t="s">
        <v>679</v>
      </c>
      <c r="B111" t="s">
        <v>259</v>
      </c>
      <c r="E111" t="s">
        <v>804</v>
      </c>
      <c r="F111" t="s">
        <v>258</v>
      </c>
      <c r="J111" t="s">
        <v>259</v>
      </c>
      <c r="K111">
        <v>44.894889999999997</v>
      </c>
      <c r="L111">
        <v>3.6</v>
      </c>
      <c r="M111">
        <v>3.6</v>
      </c>
      <c r="N111">
        <v>0.43641150000000001</v>
      </c>
      <c r="O111">
        <v>0.16073109999999999</v>
      </c>
      <c r="P111">
        <v>1</v>
      </c>
      <c r="Q111" t="s">
        <v>702</v>
      </c>
      <c r="R111">
        <v>0.436</v>
      </c>
      <c r="S111">
        <v>1</v>
      </c>
    </row>
    <row r="112" spans="1:19" x14ac:dyDescent="0.25">
      <c r="A112" t="s">
        <v>679</v>
      </c>
      <c r="B112" t="s">
        <v>263</v>
      </c>
      <c r="E112" t="s">
        <v>804</v>
      </c>
      <c r="F112" t="s">
        <v>259</v>
      </c>
      <c r="J112" t="s">
        <v>263</v>
      </c>
      <c r="K112">
        <v>51.465879999999999</v>
      </c>
      <c r="L112">
        <v>7.2320000000000002</v>
      </c>
      <c r="M112">
        <v>7.2320000000000002</v>
      </c>
      <c r="N112">
        <v>0.48636580000000001</v>
      </c>
      <c r="O112">
        <v>3.9060709999999998E-2</v>
      </c>
      <c r="P112">
        <v>1</v>
      </c>
      <c r="Q112" t="s">
        <v>702</v>
      </c>
      <c r="R112">
        <v>0.48599999999999999</v>
      </c>
      <c r="S112">
        <v>1</v>
      </c>
    </row>
    <row r="113" spans="1:19" x14ac:dyDescent="0.25">
      <c r="A113" t="s">
        <v>679</v>
      </c>
      <c r="B113" t="s">
        <v>264</v>
      </c>
      <c r="E113" t="s">
        <v>804</v>
      </c>
      <c r="F113" t="s">
        <v>263</v>
      </c>
      <c r="J113" t="s">
        <v>264</v>
      </c>
      <c r="K113">
        <v>33.329389999999997</v>
      </c>
      <c r="L113">
        <v>5.2279999999999998</v>
      </c>
      <c r="M113">
        <v>5.2279999999999998</v>
      </c>
      <c r="N113">
        <v>0.52439939999999996</v>
      </c>
      <c r="O113">
        <v>0.1175746</v>
      </c>
      <c r="P113">
        <v>1</v>
      </c>
      <c r="Q113" t="s">
        <v>702</v>
      </c>
      <c r="R113">
        <v>0.52400000000000002</v>
      </c>
      <c r="S113">
        <v>1</v>
      </c>
    </row>
    <row r="114" spans="1:19" x14ac:dyDescent="0.25">
      <c r="A114" t="s">
        <v>679</v>
      </c>
      <c r="B114" t="s">
        <v>265</v>
      </c>
      <c r="E114" t="s">
        <v>804</v>
      </c>
      <c r="F114" t="s">
        <v>264</v>
      </c>
      <c r="J114" t="s">
        <v>265</v>
      </c>
      <c r="K114">
        <v>45.447150000000001</v>
      </c>
      <c r="L114">
        <v>8.6560000000000006</v>
      </c>
      <c r="M114">
        <v>8.6560000000000006</v>
      </c>
      <c r="N114">
        <v>0.62725149999999996</v>
      </c>
      <c r="O114">
        <v>6.8666710000000006E-2</v>
      </c>
      <c r="P114">
        <v>1</v>
      </c>
      <c r="Q114" t="s">
        <v>702</v>
      </c>
      <c r="R114">
        <v>0.627</v>
      </c>
      <c r="S114">
        <v>1</v>
      </c>
    </row>
    <row r="115" spans="1:19" x14ac:dyDescent="0.25">
      <c r="A115" t="s">
        <v>679</v>
      </c>
      <c r="B115" t="s">
        <v>269</v>
      </c>
      <c r="E115" t="s">
        <v>804</v>
      </c>
      <c r="F115" t="s">
        <v>265</v>
      </c>
      <c r="J115" t="s">
        <v>269</v>
      </c>
      <c r="K115">
        <v>42.808979999999998</v>
      </c>
      <c r="L115">
        <v>1.83</v>
      </c>
      <c r="M115">
        <v>1.83</v>
      </c>
      <c r="N115">
        <v>0.41043970000000002</v>
      </c>
      <c r="O115">
        <v>0.26835870000000001</v>
      </c>
      <c r="P115">
        <v>2</v>
      </c>
      <c r="Q115" t="s">
        <v>702</v>
      </c>
      <c r="R115">
        <v>0.41</v>
      </c>
      <c r="S115">
        <v>2</v>
      </c>
    </row>
    <row r="116" spans="1:19" x14ac:dyDescent="0.25">
      <c r="A116" t="s">
        <v>679</v>
      </c>
      <c r="B116" t="s">
        <v>270</v>
      </c>
      <c r="E116" t="s">
        <v>806</v>
      </c>
      <c r="F116" t="s">
        <v>269</v>
      </c>
      <c r="J116" t="s">
        <v>270</v>
      </c>
      <c r="K116">
        <v>35.334479999999999</v>
      </c>
      <c r="L116">
        <v>1.95</v>
      </c>
      <c r="M116">
        <v>1.95</v>
      </c>
      <c r="N116">
        <v>0.56167270000000002</v>
      </c>
      <c r="O116">
        <v>7.8389619999999993E-2</v>
      </c>
      <c r="P116">
        <v>1</v>
      </c>
      <c r="Q116" t="s">
        <v>702</v>
      </c>
      <c r="R116">
        <v>0.56200000000000006</v>
      </c>
      <c r="S116">
        <v>1</v>
      </c>
    </row>
    <row r="117" spans="1:19" x14ac:dyDescent="0.25">
      <c r="A117" t="s">
        <v>679</v>
      </c>
      <c r="B117" t="s">
        <v>271</v>
      </c>
      <c r="E117" t="s">
        <v>804</v>
      </c>
      <c r="F117" t="s">
        <v>270</v>
      </c>
      <c r="J117" t="s">
        <v>271</v>
      </c>
      <c r="K117">
        <v>41.819369999999999</v>
      </c>
      <c r="L117">
        <v>2.0099999999999998</v>
      </c>
      <c r="M117">
        <v>2.0099999999999998</v>
      </c>
      <c r="N117">
        <v>0.58234070000000004</v>
      </c>
      <c r="O117">
        <v>9.2370010000000002E-2</v>
      </c>
      <c r="P117">
        <v>1</v>
      </c>
      <c r="Q117" t="s">
        <v>702</v>
      </c>
      <c r="R117">
        <v>0.58199999999999996</v>
      </c>
      <c r="S117">
        <v>1</v>
      </c>
    </row>
    <row r="118" spans="1:19" x14ac:dyDescent="0.25">
      <c r="A118" t="s">
        <v>679</v>
      </c>
      <c r="B118" t="s">
        <v>275</v>
      </c>
      <c r="E118" t="s">
        <v>804</v>
      </c>
      <c r="F118" t="s">
        <v>271</v>
      </c>
      <c r="J118" t="s">
        <v>275</v>
      </c>
      <c r="K118">
        <v>65.936000000000007</v>
      </c>
      <c r="L118">
        <v>0.92</v>
      </c>
      <c r="M118">
        <v>0.92</v>
      </c>
      <c r="N118">
        <v>0.51514490000000002</v>
      </c>
      <c r="O118">
        <v>5.2371590000000003E-2</v>
      </c>
      <c r="P118">
        <v>1</v>
      </c>
      <c r="Q118" t="s">
        <v>702</v>
      </c>
      <c r="R118">
        <v>0.51500000000000001</v>
      </c>
      <c r="S118">
        <v>1</v>
      </c>
    </row>
    <row r="119" spans="1:19" x14ac:dyDescent="0.25">
      <c r="A119" t="s">
        <v>679</v>
      </c>
      <c r="B119" t="s">
        <v>276</v>
      </c>
      <c r="E119" t="s">
        <v>804</v>
      </c>
      <c r="F119" t="s">
        <v>275</v>
      </c>
      <c r="J119" t="s">
        <v>276</v>
      </c>
      <c r="K119">
        <v>71.194990000000004</v>
      </c>
      <c r="L119">
        <v>5.63</v>
      </c>
      <c r="M119">
        <v>4.22</v>
      </c>
      <c r="N119">
        <v>0.31628709999999999</v>
      </c>
      <c r="O119">
        <v>0.383434</v>
      </c>
      <c r="P119">
        <v>2</v>
      </c>
      <c r="Q119" t="s">
        <v>702</v>
      </c>
      <c r="R119">
        <v>0.38300000000000001</v>
      </c>
      <c r="S119">
        <v>2</v>
      </c>
    </row>
    <row r="120" spans="1:19" x14ac:dyDescent="0.25">
      <c r="A120" t="s">
        <v>679</v>
      </c>
      <c r="B120" t="s">
        <v>277</v>
      </c>
      <c r="E120" t="s">
        <v>806</v>
      </c>
      <c r="F120" t="s">
        <v>276</v>
      </c>
      <c r="J120" t="s">
        <v>277</v>
      </c>
      <c r="K120">
        <v>84.270799999999994</v>
      </c>
      <c r="L120">
        <v>2.6850000000000001</v>
      </c>
      <c r="M120">
        <v>2.6850000000000001</v>
      </c>
      <c r="N120">
        <v>0.46723379999999998</v>
      </c>
      <c r="O120">
        <v>0.25098900000000002</v>
      </c>
      <c r="P120">
        <v>1</v>
      </c>
      <c r="Q120" t="s">
        <v>702</v>
      </c>
      <c r="R120">
        <v>0.46700000000000003</v>
      </c>
      <c r="S120">
        <v>1</v>
      </c>
    </row>
    <row r="121" spans="1:19" x14ac:dyDescent="0.25">
      <c r="A121" t="s">
        <v>679</v>
      </c>
      <c r="B121" t="s">
        <v>278</v>
      </c>
      <c r="E121" t="s">
        <v>804</v>
      </c>
      <c r="F121" t="s">
        <v>277</v>
      </c>
      <c r="J121" t="s">
        <v>278</v>
      </c>
      <c r="K121">
        <v>36.609270000000002</v>
      </c>
      <c r="L121">
        <v>3.95</v>
      </c>
      <c r="M121">
        <v>3.95</v>
      </c>
      <c r="N121">
        <v>0.63662940000000001</v>
      </c>
      <c r="O121">
        <v>0.19181329999999999</v>
      </c>
      <c r="P121">
        <v>1</v>
      </c>
      <c r="Q121" t="s">
        <v>702</v>
      </c>
      <c r="R121">
        <v>0.63700000000000001</v>
      </c>
      <c r="S121">
        <v>1</v>
      </c>
    </row>
    <row r="122" spans="1:19" x14ac:dyDescent="0.25">
      <c r="A122" t="s">
        <v>679</v>
      </c>
      <c r="B122" t="s">
        <v>284</v>
      </c>
      <c r="E122" t="s">
        <v>804</v>
      </c>
      <c r="F122" t="s">
        <v>278</v>
      </c>
      <c r="J122" t="s">
        <v>284</v>
      </c>
      <c r="K122">
        <v>43.266269999999999</v>
      </c>
      <c r="L122">
        <v>4.12</v>
      </c>
      <c r="M122">
        <v>4.12</v>
      </c>
      <c r="N122">
        <v>0.54482079999999999</v>
      </c>
      <c r="O122">
        <v>4.760035E-2</v>
      </c>
      <c r="P122">
        <v>1</v>
      </c>
      <c r="Q122" t="s">
        <v>702</v>
      </c>
      <c r="R122">
        <v>0.54500000000000004</v>
      </c>
      <c r="S122">
        <v>1</v>
      </c>
    </row>
    <row r="123" spans="1:19" x14ac:dyDescent="0.25">
      <c r="A123" t="s">
        <v>679</v>
      </c>
      <c r="B123" t="s">
        <v>287</v>
      </c>
      <c r="E123" t="s">
        <v>804</v>
      </c>
      <c r="F123" t="s">
        <v>284</v>
      </c>
      <c r="J123" t="s">
        <v>287</v>
      </c>
      <c r="K123">
        <v>73.406599999999997</v>
      </c>
      <c r="L123">
        <v>5.81</v>
      </c>
      <c r="M123">
        <v>5.81</v>
      </c>
      <c r="N123">
        <v>0.68656110000000004</v>
      </c>
      <c r="O123">
        <v>9.0806129999999999E-2</v>
      </c>
      <c r="P123">
        <v>1</v>
      </c>
      <c r="Q123" t="s">
        <v>702</v>
      </c>
      <c r="R123">
        <v>0.68700000000000006</v>
      </c>
      <c r="S123">
        <v>1</v>
      </c>
    </row>
    <row r="124" spans="1:19" x14ac:dyDescent="0.25">
      <c r="A124" t="s">
        <v>679</v>
      </c>
      <c r="B124" t="s">
        <v>288</v>
      </c>
      <c r="E124" t="s">
        <v>804</v>
      </c>
      <c r="F124" t="s">
        <v>287</v>
      </c>
      <c r="J124" t="s">
        <v>288</v>
      </c>
      <c r="K124">
        <v>72.959969999999998</v>
      </c>
      <c r="L124">
        <v>4.21</v>
      </c>
      <c r="M124">
        <v>4.21</v>
      </c>
      <c r="N124">
        <v>0.73565270000000005</v>
      </c>
      <c r="O124">
        <v>4.0953789999999997E-2</v>
      </c>
      <c r="P124">
        <v>1</v>
      </c>
      <c r="Q124" t="s">
        <v>702</v>
      </c>
      <c r="R124">
        <v>0.73599999999999999</v>
      </c>
      <c r="S124">
        <v>1</v>
      </c>
    </row>
    <row r="125" spans="1:19" x14ac:dyDescent="0.25">
      <c r="A125" t="s">
        <v>679</v>
      </c>
      <c r="B125" t="s">
        <v>289</v>
      </c>
      <c r="E125" t="s">
        <v>804</v>
      </c>
      <c r="F125" t="s">
        <v>288</v>
      </c>
      <c r="J125" t="s">
        <v>289</v>
      </c>
      <c r="K125">
        <v>92.62415</v>
      </c>
      <c r="L125">
        <v>3.18</v>
      </c>
      <c r="M125">
        <v>3.18</v>
      </c>
      <c r="N125">
        <v>0.70611250000000003</v>
      </c>
      <c r="O125">
        <v>0.1221865</v>
      </c>
      <c r="P125">
        <v>1</v>
      </c>
      <c r="Q125" t="s">
        <v>702</v>
      </c>
      <c r="R125">
        <v>0.70599999999999996</v>
      </c>
      <c r="S125">
        <v>1</v>
      </c>
    </row>
    <row r="126" spans="1:19" x14ac:dyDescent="0.25">
      <c r="A126" t="s">
        <v>679</v>
      </c>
      <c r="B126" t="s">
        <v>290</v>
      </c>
      <c r="E126" t="s">
        <v>804</v>
      </c>
      <c r="F126" t="s">
        <v>289</v>
      </c>
      <c r="J126" t="s">
        <v>290</v>
      </c>
      <c r="K126">
        <v>50.69003</v>
      </c>
      <c r="L126">
        <v>5.0599999999999996</v>
      </c>
      <c r="M126">
        <v>5.0599999999999996</v>
      </c>
      <c r="N126">
        <v>0.61672859999999996</v>
      </c>
      <c r="O126">
        <v>0.2183061</v>
      </c>
      <c r="P126">
        <v>1</v>
      </c>
      <c r="Q126" t="s">
        <v>702</v>
      </c>
      <c r="R126">
        <v>0.61699999999999999</v>
      </c>
      <c r="S126">
        <v>1</v>
      </c>
    </row>
    <row r="127" spans="1:19" x14ac:dyDescent="0.25">
      <c r="A127" t="s">
        <v>679</v>
      </c>
      <c r="B127" t="s">
        <v>291</v>
      </c>
      <c r="E127" t="s">
        <v>804</v>
      </c>
      <c r="F127" t="s">
        <v>290</v>
      </c>
      <c r="J127" t="s">
        <v>291</v>
      </c>
      <c r="K127">
        <v>46.386659999999999</v>
      </c>
      <c r="L127">
        <v>2.0750000000000002</v>
      </c>
      <c r="M127">
        <v>2.0750000000000002</v>
      </c>
      <c r="N127">
        <v>0.53767430000000005</v>
      </c>
      <c r="O127">
        <v>0.21490860000000001</v>
      </c>
      <c r="P127">
        <v>1</v>
      </c>
      <c r="Q127" t="s">
        <v>702</v>
      </c>
      <c r="R127">
        <v>0.53800000000000003</v>
      </c>
      <c r="S127">
        <v>1</v>
      </c>
    </row>
    <row r="128" spans="1:19" x14ac:dyDescent="0.25">
      <c r="A128" t="s">
        <v>679</v>
      </c>
      <c r="B128" t="s">
        <v>294</v>
      </c>
      <c r="E128" t="s">
        <v>804</v>
      </c>
      <c r="F128" t="s">
        <v>291</v>
      </c>
      <c r="J128" t="s">
        <v>294</v>
      </c>
      <c r="K128">
        <v>35.330280000000002</v>
      </c>
      <c r="L128">
        <v>1.1000000000000001</v>
      </c>
      <c r="M128">
        <v>1.1000000000000001</v>
      </c>
      <c r="N128">
        <v>0.70088810000000001</v>
      </c>
      <c r="O128">
        <v>0.11075169999999999</v>
      </c>
      <c r="P128">
        <v>1</v>
      </c>
      <c r="Q128" t="s">
        <v>702</v>
      </c>
      <c r="R128">
        <v>0.70099999999999996</v>
      </c>
      <c r="S128">
        <v>1</v>
      </c>
    </row>
    <row r="129" spans="1:19" x14ac:dyDescent="0.25">
      <c r="A129" t="s">
        <v>679</v>
      </c>
      <c r="B129" t="s">
        <v>295</v>
      </c>
      <c r="E129" t="s">
        <v>804</v>
      </c>
      <c r="F129" t="s">
        <v>294</v>
      </c>
      <c r="J129" t="s">
        <v>295</v>
      </c>
      <c r="K129">
        <v>47.980789999999999</v>
      </c>
      <c r="L129">
        <v>2.54</v>
      </c>
      <c r="M129">
        <v>2.54</v>
      </c>
      <c r="N129">
        <v>0.54485700000000004</v>
      </c>
      <c r="O129">
        <v>0.14688870000000001</v>
      </c>
      <c r="P129">
        <v>1</v>
      </c>
      <c r="Q129" t="s">
        <v>702</v>
      </c>
      <c r="R129">
        <v>0.54500000000000004</v>
      </c>
      <c r="S129">
        <v>1</v>
      </c>
    </row>
    <row r="130" spans="1:19" x14ac:dyDescent="0.25">
      <c r="A130" t="s">
        <v>679</v>
      </c>
      <c r="B130" t="s">
        <v>296</v>
      </c>
      <c r="E130" t="s">
        <v>804</v>
      </c>
      <c r="F130" t="s">
        <v>295</v>
      </c>
      <c r="J130" t="s">
        <v>296</v>
      </c>
      <c r="K130">
        <v>43.299759999999999</v>
      </c>
      <c r="L130">
        <v>5.15</v>
      </c>
      <c r="M130">
        <v>5.15</v>
      </c>
      <c r="N130">
        <v>0.66370200000000001</v>
      </c>
      <c r="O130">
        <v>9.3414410000000003E-2</v>
      </c>
      <c r="P130">
        <v>1</v>
      </c>
      <c r="Q130" t="s">
        <v>702</v>
      </c>
      <c r="R130">
        <v>0.66400000000000003</v>
      </c>
      <c r="S130">
        <v>1</v>
      </c>
    </row>
    <row r="131" spans="1:19" x14ac:dyDescent="0.25">
      <c r="A131" t="s">
        <v>679</v>
      </c>
      <c r="B131" t="s">
        <v>299</v>
      </c>
      <c r="E131" t="s">
        <v>804</v>
      </c>
      <c r="F131" t="s">
        <v>296</v>
      </c>
      <c r="J131" t="s">
        <v>299</v>
      </c>
      <c r="K131">
        <v>80.423109999999994</v>
      </c>
      <c r="L131">
        <v>5.0750000000000002</v>
      </c>
      <c r="M131">
        <v>5.0750000000000002</v>
      </c>
      <c r="N131">
        <v>0.89981180000000005</v>
      </c>
      <c r="O131">
        <v>2.5277540000000001E-2</v>
      </c>
      <c r="P131">
        <v>1</v>
      </c>
      <c r="Q131" t="s">
        <v>702</v>
      </c>
      <c r="R131">
        <v>0.9</v>
      </c>
      <c r="S131">
        <v>1</v>
      </c>
    </row>
    <row r="132" spans="1:19" x14ac:dyDescent="0.25">
      <c r="A132" t="s">
        <v>679</v>
      </c>
      <c r="B132" t="s">
        <v>301</v>
      </c>
      <c r="E132" t="s">
        <v>804</v>
      </c>
      <c r="F132" t="s">
        <v>299</v>
      </c>
      <c r="J132" t="s">
        <v>301</v>
      </c>
      <c r="K132">
        <v>96.917410000000004</v>
      </c>
      <c r="L132">
        <v>4.5199999999999996</v>
      </c>
      <c r="M132">
        <v>4.5199999999999996</v>
      </c>
      <c r="N132">
        <v>0.83757749999999997</v>
      </c>
      <c r="O132">
        <v>3.3490930000000002E-2</v>
      </c>
      <c r="P132">
        <v>1</v>
      </c>
      <c r="Q132" t="s">
        <v>702</v>
      </c>
      <c r="R132">
        <v>0.83799999999999997</v>
      </c>
      <c r="S132">
        <v>1</v>
      </c>
    </row>
    <row r="133" spans="1:19" x14ac:dyDescent="0.25">
      <c r="A133" t="s">
        <v>679</v>
      </c>
      <c r="B133" t="s">
        <v>302</v>
      </c>
      <c r="E133" t="s">
        <v>804</v>
      </c>
      <c r="F133" t="s">
        <v>301</v>
      </c>
      <c r="J133" t="s">
        <v>302</v>
      </c>
      <c r="K133">
        <v>39.548490000000001</v>
      </c>
      <c r="L133">
        <v>5.375</v>
      </c>
      <c r="M133">
        <v>5.375</v>
      </c>
      <c r="N133">
        <v>0.42730170000000001</v>
      </c>
      <c r="O133">
        <v>0.10993790000000001</v>
      </c>
      <c r="P133">
        <v>1</v>
      </c>
      <c r="Q133" t="s">
        <v>702</v>
      </c>
      <c r="R133">
        <v>0.42699999999999999</v>
      </c>
      <c r="S133">
        <v>1</v>
      </c>
    </row>
    <row r="134" spans="1:19" x14ac:dyDescent="0.25">
      <c r="A134" t="s">
        <v>679</v>
      </c>
      <c r="B134" t="s">
        <v>303</v>
      </c>
      <c r="E134" t="s">
        <v>804</v>
      </c>
      <c r="F134" t="s">
        <v>302</v>
      </c>
      <c r="J134" t="s">
        <v>303</v>
      </c>
      <c r="K134">
        <v>67.021389999999997</v>
      </c>
      <c r="L134">
        <v>2.8149999999999999</v>
      </c>
      <c r="M134">
        <v>2.8149999999999999</v>
      </c>
      <c r="N134">
        <v>0.70777449999999997</v>
      </c>
      <c r="O134">
        <v>4.1862749999999997E-2</v>
      </c>
      <c r="P134">
        <v>1</v>
      </c>
      <c r="Q134" t="s">
        <v>702</v>
      </c>
      <c r="R134">
        <v>0.70799999999999996</v>
      </c>
      <c r="S134">
        <v>1</v>
      </c>
    </row>
    <row r="135" spans="1:19" x14ac:dyDescent="0.25">
      <c r="A135" t="s">
        <v>679</v>
      </c>
      <c r="B135" t="s">
        <v>304</v>
      </c>
      <c r="E135" t="s">
        <v>804</v>
      </c>
      <c r="F135" t="s">
        <v>303</v>
      </c>
      <c r="J135" t="s">
        <v>304</v>
      </c>
      <c r="K135">
        <v>113.5544</v>
      </c>
      <c r="L135">
        <v>3.82</v>
      </c>
      <c r="M135">
        <v>3.82</v>
      </c>
      <c r="N135">
        <v>0.89659489999999997</v>
      </c>
      <c r="O135">
        <v>2.7578470000000001E-2</v>
      </c>
      <c r="P135">
        <v>1</v>
      </c>
      <c r="Q135" t="s">
        <v>702</v>
      </c>
      <c r="R135">
        <v>0.89700000000000002</v>
      </c>
      <c r="S135">
        <v>1</v>
      </c>
    </row>
    <row r="136" spans="1:19" x14ac:dyDescent="0.25">
      <c r="A136" t="s">
        <v>679</v>
      </c>
      <c r="B136" t="s">
        <v>306</v>
      </c>
      <c r="E136" t="s">
        <v>804</v>
      </c>
      <c r="F136" t="s">
        <v>304</v>
      </c>
      <c r="J136" t="s">
        <v>306</v>
      </c>
      <c r="K136">
        <v>51.68844</v>
      </c>
      <c r="L136">
        <v>3.44</v>
      </c>
      <c r="M136">
        <v>3.44</v>
      </c>
      <c r="N136">
        <v>0.59945250000000005</v>
      </c>
      <c r="O136">
        <v>0.15546019999999999</v>
      </c>
      <c r="P136">
        <v>1</v>
      </c>
      <c r="Q136" t="s">
        <v>702</v>
      </c>
      <c r="R136">
        <v>0.59899999999999998</v>
      </c>
      <c r="S136">
        <v>1</v>
      </c>
    </row>
    <row r="137" spans="1:19" x14ac:dyDescent="0.25">
      <c r="A137" t="s">
        <v>679</v>
      </c>
      <c r="B137" t="s">
        <v>307</v>
      </c>
      <c r="E137" t="s">
        <v>804</v>
      </c>
      <c r="F137" t="s">
        <v>306</v>
      </c>
      <c r="J137" t="s">
        <v>307</v>
      </c>
      <c r="K137">
        <v>113.1481</v>
      </c>
      <c r="L137">
        <v>3.7850000000000001</v>
      </c>
      <c r="M137">
        <v>3.7850000000000001</v>
      </c>
      <c r="N137">
        <v>0.78436380000000006</v>
      </c>
      <c r="O137">
        <v>0.1120023</v>
      </c>
      <c r="P137">
        <v>1</v>
      </c>
      <c r="Q137" t="s">
        <v>702</v>
      </c>
      <c r="R137">
        <v>0.78400000000000003</v>
      </c>
      <c r="S137">
        <v>1</v>
      </c>
    </row>
    <row r="138" spans="1:19" x14ac:dyDescent="0.25">
      <c r="A138" t="s">
        <v>679</v>
      </c>
      <c r="B138" t="s">
        <v>309</v>
      </c>
      <c r="E138" t="s">
        <v>804</v>
      </c>
      <c r="F138" t="s">
        <v>307</v>
      </c>
      <c r="J138" t="s">
        <v>309</v>
      </c>
      <c r="K138">
        <v>52.085949999999997</v>
      </c>
      <c r="L138">
        <v>4.3899999999999997</v>
      </c>
      <c r="M138">
        <v>4.3899999999999997</v>
      </c>
      <c r="N138">
        <v>0.74777510000000003</v>
      </c>
      <c r="O138">
        <v>7.1337120000000004E-2</v>
      </c>
      <c r="P138">
        <v>1</v>
      </c>
      <c r="Q138" t="s">
        <v>702</v>
      </c>
      <c r="R138">
        <v>0.748</v>
      </c>
      <c r="S138">
        <v>1</v>
      </c>
    </row>
    <row r="139" spans="1:19" x14ac:dyDescent="0.25">
      <c r="A139" t="s">
        <v>679</v>
      </c>
      <c r="B139" t="s">
        <v>310</v>
      </c>
      <c r="E139" t="s">
        <v>804</v>
      </c>
      <c r="F139" t="s">
        <v>309</v>
      </c>
      <c r="J139" t="s">
        <v>310</v>
      </c>
      <c r="K139">
        <v>75.600459999999998</v>
      </c>
      <c r="L139">
        <v>6.625</v>
      </c>
      <c r="M139">
        <v>6.625</v>
      </c>
      <c r="N139">
        <v>0.73707780000000001</v>
      </c>
      <c r="O139">
        <v>2.9045560000000002E-2</v>
      </c>
      <c r="P139">
        <v>1</v>
      </c>
      <c r="Q139" t="s">
        <v>702</v>
      </c>
      <c r="R139">
        <v>0.73699999999999999</v>
      </c>
      <c r="S139">
        <v>1</v>
      </c>
    </row>
    <row r="140" spans="1:19" x14ac:dyDescent="0.25">
      <c r="A140" t="s">
        <v>679</v>
      </c>
      <c r="B140" t="s">
        <v>312</v>
      </c>
      <c r="E140" t="s">
        <v>804</v>
      </c>
      <c r="F140" t="s">
        <v>310</v>
      </c>
      <c r="J140" t="s">
        <v>312</v>
      </c>
      <c r="K140">
        <v>53.153379999999999</v>
      </c>
      <c r="L140">
        <v>6.3049999999999997</v>
      </c>
      <c r="M140">
        <v>6.3049999999999997</v>
      </c>
      <c r="N140">
        <v>0.76145370000000001</v>
      </c>
      <c r="O140">
        <v>4.5091930000000002E-2</v>
      </c>
      <c r="P140">
        <v>1</v>
      </c>
      <c r="Q140" t="s">
        <v>702</v>
      </c>
      <c r="R140">
        <v>0.76100000000000001</v>
      </c>
      <c r="S140">
        <v>1</v>
      </c>
    </row>
    <row r="141" spans="1:19" x14ac:dyDescent="0.25">
      <c r="A141" t="s">
        <v>679</v>
      </c>
      <c r="B141" t="s">
        <v>313</v>
      </c>
      <c r="E141" t="s">
        <v>804</v>
      </c>
      <c r="F141" t="s">
        <v>312</v>
      </c>
      <c r="J141" t="s">
        <v>313</v>
      </c>
      <c r="K141">
        <v>51.464619999999996</v>
      </c>
      <c r="L141">
        <v>7.0549999999999997</v>
      </c>
      <c r="M141">
        <v>7.0549999999999997</v>
      </c>
      <c r="N141">
        <v>0.35615970000000002</v>
      </c>
      <c r="O141">
        <v>9.7495949999999998E-2</v>
      </c>
      <c r="P141">
        <v>1</v>
      </c>
      <c r="Q141" t="s">
        <v>702</v>
      </c>
      <c r="R141">
        <v>0.35599999999999998</v>
      </c>
      <c r="S141">
        <v>1</v>
      </c>
    </row>
    <row r="142" spans="1:19" x14ac:dyDescent="0.25">
      <c r="A142" t="s">
        <v>679</v>
      </c>
      <c r="B142" t="s">
        <v>314</v>
      </c>
      <c r="E142" t="s">
        <v>804</v>
      </c>
      <c r="F142" t="s">
        <v>313</v>
      </c>
      <c r="J142" t="s">
        <v>314</v>
      </c>
      <c r="K142">
        <v>36.073810000000002</v>
      </c>
      <c r="L142">
        <v>2.08</v>
      </c>
      <c r="M142">
        <v>2.08</v>
      </c>
      <c r="N142">
        <v>0.53915650000000004</v>
      </c>
      <c r="O142">
        <v>0.12092169999999999</v>
      </c>
      <c r="P142">
        <v>1</v>
      </c>
      <c r="Q142" t="s">
        <v>702</v>
      </c>
      <c r="R142">
        <v>0.53900000000000003</v>
      </c>
      <c r="S142">
        <v>1</v>
      </c>
    </row>
    <row r="143" spans="1:19" x14ac:dyDescent="0.25">
      <c r="A143" t="s">
        <v>679</v>
      </c>
      <c r="B143" t="s">
        <v>315</v>
      </c>
      <c r="E143" t="s">
        <v>804</v>
      </c>
      <c r="F143" t="s">
        <v>314</v>
      </c>
      <c r="J143" t="s">
        <v>315</v>
      </c>
      <c r="K143">
        <v>115.73439999999999</v>
      </c>
      <c r="L143">
        <v>3.2949999999999999</v>
      </c>
      <c r="M143">
        <v>3.2949999999999999</v>
      </c>
      <c r="N143">
        <v>0.41135280000000002</v>
      </c>
      <c r="O143">
        <v>0.25280320000000001</v>
      </c>
      <c r="P143">
        <v>2</v>
      </c>
      <c r="Q143" t="s">
        <v>702</v>
      </c>
      <c r="R143">
        <v>0.41099999999999998</v>
      </c>
      <c r="S143">
        <v>2</v>
      </c>
    </row>
    <row r="144" spans="1:19" x14ac:dyDescent="0.25">
      <c r="A144" t="s">
        <v>679</v>
      </c>
      <c r="B144" t="s">
        <v>317</v>
      </c>
      <c r="E144" t="s">
        <v>806</v>
      </c>
      <c r="F144" t="s">
        <v>315</v>
      </c>
      <c r="J144" t="s">
        <v>317</v>
      </c>
      <c r="K144">
        <v>51.132449999999999</v>
      </c>
      <c r="L144">
        <v>3.11</v>
      </c>
      <c r="M144">
        <v>3.11</v>
      </c>
      <c r="N144">
        <v>0.59769300000000003</v>
      </c>
      <c r="O144">
        <v>0.26389190000000001</v>
      </c>
      <c r="P144">
        <v>1</v>
      </c>
      <c r="Q144" t="s">
        <v>702</v>
      </c>
      <c r="R144">
        <v>0.59799999999999998</v>
      </c>
      <c r="S144">
        <v>1</v>
      </c>
    </row>
    <row r="145" spans="1:19" x14ac:dyDescent="0.25">
      <c r="A145" t="s">
        <v>679</v>
      </c>
      <c r="B145" t="s">
        <v>318</v>
      </c>
      <c r="E145" t="s">
        <v>804</v>
      </c>
      <c r="F145" t="s">
        <v>317</v>
      </c>
      <c r="J145" t="s">
        <v>318</v>
      </c>
      <c r="K145">
        <v>33.08522</v>
      </c>
      <c r="L145">
        <v>2.7250000000000001</v>
      </c>
      <c r="M145">
        <v>2.7250000000000001</v>
      </c>
      <c r="N145">
        <v>0.5592975</v>
      </c>
      <c r="O145">
        <v>0.1371734</v>
      </c>
      <c r="P145">
        <v>1</v>
      </c>
      <c r="Q145" t="s">
        <v>702</v>
      </c>
      <c r="R145">
        <v>0.55900000000000005</v>
      </c>
      <c r="S145">
        <v>1</v>
      </c>
    </row>
    <row r="146" spans="1:19" x14ac:dyDescent="0.25">
      <c r="A146" t="s">
        <v>679</v>
      </c>
      <c r="B146" t="s">
        <v>320</v>
      </c>
      <c r="E146" t="s">
        <v>804</v>
      </c>
      <c r="F146" t="s">
        <v>318</v>
      </c>
      <c r="J146" t="s">
        <v>320</v>
      </c>
      <c r="K146">
        <v>69.989720000000005</v>
      </c>
      <c r="L146">
        <v>1.1299999999999999</v>
      </c>
      <c r="M146">
        <v>1.1299999999999999</v>
      </c>
      <c r="N146">
        <v>0.6052457</v>
      </c>
      <c r="O146">
        <v>0.20474429999999999</v>
      </c>
      <c r="P146">
        <v>1</v>
      </c>
      <c r="Q146" t="s">
        <v>702</v>
      </c>
      <c r="R146">
        <v>0.60499999999999998</v>
      </c>
      <c r="S146">
        <v>1</v>
      </c>
    </row>
    <row r="147" spans="1:19" x14ac:dyDescent="0.25">
      <c r="A147" t="s">
        <v>679</v>
      </c>
      <c r="B147" t="s">
        <v>321</v>
      </c>
      <c r="E147" t="s">
        <v>804</v>
      </c>
      <c r="F147" t="s">
        <v>320</v>
      </c>
      <c r="J147" t="s">
        <v>321</v>
      </c>
      <c r="K147">
        <v>30.338259999999998</v>
      </c>
      <c r="L147">
        <v>0.56999999999999995</v>
      </c>
      <c r="M147">
        <v>0.56999999999999995</v>
      </c>
      <c r="N147">
        <v>0.44337660000000001</v>
      </c>
      <c r="O147">
        <v>7.0317840000000006E-2</v>
      </c>
      <c r="P147">
        <v>1</v>
      </c>
      <c r="Q147" t="s">
        <v>702</v>
      </c>
      <c r="R147">
        <v>0.443</v>
      </c>
      <c r="S147">
        <v>1</v>
      </c>
    </row>
    <row r="148" spans="1:19" x14ac:dyDescent="0.25">
      <c r="A148" t="s">
        <v>679</v>
      </c>
      <c r="B148" t="s">
        <v>322</v>
      </c>
      <c r="E148" t="s">
        <v>804</v>
      </c>
      <c r="F148" t="s">
        <v>321</v>
      </c>
      <c r="J148" t="s">
        <v>322</v>
      </c>
      <c r="K148">
        <v>34.13579</v>
      </c>
      <c r="L148">
        <v>1.2150000000000001</v>
      </c>
      <c r="M148">
        <v>1.2150000000000001</v>
      </c>
      <c r="N148">
        <v>0.50624409999999997</v>
      </c>
      <c r="O148">
        <v>7.9734250000000007E-2</v>
      </c>
      <c r="P148">
        <v>1</v>
      </c>
      <c r="Q148" t="s">
        <v>702</v>
      </c>
      <c r="R148">
        <v>0.50600000000000001</v>
      </c>
      <c r="S148">
        <v>1</v>
      </c>
    </row>
    <row r="149" spans="1:19" x14ac:dyDescent="0.25">
      <c r="A149" t="s">
        <v>679</v>
      </c>
      <c r="B149" t="s">
        <v>323</v>
      </c>
      <c r="E149" t="s">
        <v>804</v>
      </c>
      <c r="F149" t="s">
        <v>322</v>
      </c>
      <c r="J149" t="s">
        <v>323</v>
      </c>
      <c r="K149">
        <v>58.757469999999998</v>
      </c>
      <c r="L149">
        <v>1.04</v>
      </c>
      <c r="M149">
        <v>1.04</v>
      </c>
      <c r="N149">
        <v>0.68574009999999996</v>
      </c>
      <c r="O149">
        <v>0.18120520000000001</v>
      </c>
      <c r="P149">
        <v>1</v>
      </c>
      <c r="Q149" t="s">
        <v>702</v>
      </c>
      <c r="R149">
        <v>0.68600000000000005</v>
      </c>
      <c r="S149">
        <v>1</v>
      </c>
    </row>
    <row r="150" spans="1:19" x14ac:dyDescent="0.25">
      <c r="A150" t="s">
        <v>679</v>
      </c>
      <c r="B150" t="s">
        <v>324</v>
      </c>
      <c r="E150" t="s">
        <v>804</v>
      </c>
      <c r="F150" t="s">
        <v>323</v>
      </c>
      <c r="J150" t="s">
        <v>324</v>
      </c>
      <c r="K150">
        <v>56.344880000000003</v>
      </c>
      <c r="L150">
        <v>2.74</v>
      </c>
      <c r="M150">
        <v>2.74</v>
      </c>
      <c r="N150">
        <v>0.57976720000000004</v>
      </c>
      <c r="O150">
        <v>6.8568509999999999E-2</v>
      </c>
      <c r="P150">
        <v>1</v>
      </c>
      <c r="Q150" t="s">
        <v>702</v>
      </c>
      <c r="R150">
        <v>0.57999999999999996</v>
      </c>
      <c r="S150">
        <v>1</v>
      </c>
    </row>
    <row r="151" spans="1:19" x14ac:dyDescent="0.25">
      <c r="A151" t="s">
        <v>679</v>
      </c>
      <c r="B151" t="s">
        <v>326</v>
      </c>
      <c r="E151" t="s">
        <v>804</v>
      </c>
      <c r="F151" t="s">
        <v>324</v>
      </c>
      <c r="J151" t="s">
        <v>326</v>
      </c>
      <c r="K151">
        <v>30.109480000000001</v>
      </c>
      <c r="L151">
        <v>2.645</v>
      </c>
      <c r="M151">
        <v>2.645</v>
      </c>
      <c r="N151">
        <v>0.46671479999999999</v>
      </c>
      <c r="O151">
        <v>0.25620779999999999</v>
      </c>
      <c r="P151">
        <v>1</v>
      </c>
      <c r="Q151" t="s">
        <v>702</v>
      </c>
      <c r="R151">
        <v>0.46700000000000003</v>
      </c>
      <c r="S151">
        <v>1</v>
      </c>
    </row>
    <row r="152" spans="1:19" x14ac:dyDescent="0.25">
      <c r="A152" t="s">
        <v>679</v>
      </c>
      <c r="B152" t="s">
        <v>330</v>
      </c>
      <c r="E152" t="s">
        <v>804</v>
      </c>
      <c r="F152" t="s">
        <v>326</v>
      </c>
      <c r="J152" t="s">
        <v>330</v>
      </c>
      <c r="K152">
        <v>34.70581</v>
      </c>
      <c r="L152">
        <v>1.827</v>
      </c>
      <c r="M152">
        <v>1.827</v>
      </c>
      <c r="N152">
        <v>0.55552889999999999</v>
      </c>
      <c r="O152">
        <v>0.15612010000000001</v>
      </c>
      <c r="P152">
        <v>1</v>
      </c>
      <c r="Q152" t="s">
        <v>702</v>
      </c>
      <c r="R152">
        <v>0.55600000000000005</v>
      </c>
      <c r="S152">
        <v>1</v>
      </c>
    </row>
    <row r="153" spans="1:19" x14ac:dyDescent="0.25">
      <c r="A153" t="s">
        <v>679</v>
      </c>
      <c r="B153" t="s">
        <v>332</v>
      </c>
      <c r="E153" t="s">
        <v>804</v>
      </c>
      <c r="F153" t="s">
        <v>330</v>
      </c>
      <c r="J153" t="s">
        <v>332</v>
      </c>
      <c r="K153">
        <v>71.957030000000003</v>
      </c>
      <c r="L153">
        <v>3.3959999999999999</v>
      </c>
      <c r="M153">
        <v>3.3959999999999999</v>
      </c>
      <c r="N153">
        <v>0.77069980000000005</v>
      </c>
      <c r="O153">
        <v>8.2030140000000001E-2</v>
      </c>
      <c r="P153">
        <v>1</v>
      </c>
      <c r="Q153" t="s">
        <v>702</v>
      </c>
      <c r="R153">
        <v>0.77100000000000002</v>
      </c>
      <c r="S153">
        <v>1</v>
      </c>
    </row>
    <row r="154" spans="1:19" x14ac:dyDescent="0.25">
      <c r="A154" t="s">
        <v>679</v>
      </c>
      <c r="B154" t="s">
        <v>333</v>
      </c>
      <c r="E154" t="s">
        <v>804</v>
      </c>
      <c r="F154" t="s">
        <v>332</v>
      </c>
      <c r="J154" t="s">
        <v>333</v>
      </c>
      <c r="K154">
        <v>55.58276</v>
      </c>
      <c r="L154">
        <v>2.8149999999999999</v>
      </c>
      <c r="M154">
        <v>10.11</v>
      </c>
      <c r="N154">
        <v>0.29259049999999998</v>
      </c>
      <c r="O154">
        <v>0.30314639999999998</v>
      </c>
      <c r="P154">
        <v>2</v>
      </c>
      <c r="Q154" t="s">
        <v>702</v>
      </c>
      <c r="R154">
        <v>0.30299999999999999</v>
      </c>
      <c r="S154">
        <v>2</v>
      </c>
    </row>
    <row r="155" spans="1:19" x14ac:dyDescent="0.25">
      <c r="A155" t="s">
        <v>679</v>
      </c>
      <c r="B155" t="s">
        <v>338</v>
      </c>
      <c r="E155" t="s">
        <v>806</v>
      </c>
      <c r="F155" t="s">
        <v>333</v>
      </c>
      <c r="J155" t="s">
        <v>338</v>
      </c>
      <c r="K155">
        <v>40.341999999999999</v>
      </c>
      <c r="L155">
        <v>0.80500000000000005</v>
      </c>
      <c r="M155">
        <v>0.80500000000000005</v>
      </c>
      <c r="N155">
        <v>0.52594450000000004</v>
      </c>
      <c r="O155">
        <v>0.1092286</v>
      </c>
      <c r="P155">
        <v>1</v>
      </c>
      <c r="Q155" t="s">
        <v>702</v>
      </c>
      <c r="R155">
        <v>0.52600000000000002</v>
      </c>
      <c r="S155">
        <v>1</v>
      </c>
    </row>
    <row r="156" spans="1:19" x14ac:dyDescent="0.25">
      <c r="A156" t="s">
        <v>679</v>
      </c>
      <c r="B156" t="s">
        <v>342</v>
      </c>
      <c r="E156" t="s">
        <v>804</v>
      </c>
      <c r="F156" t="s">
        <v>338</v>
      </c>
      <c r="J156" t="s">
        <v>342</v>
      </c>
      <c r="K156">
        <v>36.128979999999999</v>
      </c>
      <c r="L156">
        <v>1</v>
      </c>
      <c r="M156">
        <v>1</v>
      </c>
      <c r="N156">
        <v>0.46689540000000002</v>
      </c>
      <c r="O156">
        <v>7.5968330000000001E-2</v>
      </c>
      <c r="P156">
        <v>1</v>
      </c>
      <c r="Q156" t="s">
        <v>702</v>
      </c>
      <c r="R156">
        <v>0.46700000000000003</v>
      </c>
      <c r="S156">
        <v>1</v>
      </c>
    </row>
    <row r="157" spans="1:19" x14ac:dyDescent="0.25">
      <c r="A157" t="s">
        <v>679</v>
      </c>
      <c r="B157" t="s">
        <v>343</v>
      </c>
      <c r="E157" t="s">
        <v>804</v>
      </c>
      <c r="F157" t="s">
        <v>342</v>
      </c>
      <c r="J157" t="s">
        <v>343</v>
      </c>
      <c r="K157">
        <v>85.835260000000005</v>
      </c>
      <c r="L157">
        <v>1.19</v>
      </c>
      <c r="M157">
        <v>1.19</v>
      </c>
      <c r="N157">
        <v>0.65281869999999997</v>
      </c>
      <c r="O157">
        <v>0.1983172</v>
      </c>
      <c r="P157">
        <v>1</v>
      </c>
      <c r="Q157" t="s">
        <v>702</v>
      </c>
      <c r="R157">
        <v>0.65300000000000002</v>
      </c>
      <c r="S157">
        <v>1</v>
      </c>
    </row>
    <row r="158" spans="1:19" x14ac:dyDescent="0.25">
      <c r="A158" t="s">
        <v>679</v>
      </c>
      <c r="B158" t="s">
        <v>344</v>
      </c>
      <c r="E158" t="s">
        <v>804</v>
      </c>
      <c r="F158" t="s">
        <v>343</v>
      </c>
      <c r="J158" t="s">
        <v>344</v>
      </c>
      <c r="K158">
        <v>95.857060000000004</v>
      </c>
      <c r="L158">
        <v>1.26</v>
      </c>
      <c r="M158">
        <v>1.26</v>
      </c>
      <c r="N158">
        <v>0.63162370000000001</v>
      </c>
      <c r="O158">
        <v>9.2062240000000004E-2</v>
      </c>
      <c r="P158">
        <v>1</v>
      </c>
      <c r="Q158" t="s">
        <v>702</v>
      </c>
      <c r="R158">
        <v>0.63200000000000001</v>
      </c>
      <c r="S158">
        <v>1</v>
      </c>
    </row>
    <row r="159" spans="1:19" x14ac:dyDescent="0.25">
      <c r="A159" t="s">
        <v>679</v>
      </c>
      <c r="B159" t="s">
        <v>348</v>
      </c>
      <c r="E159" t="s">
        <v>804</v>
      </c>
      <c r="F159" t="s">
        <v>344</v>
      </c>
      <c r="J159" t="s">
        <v>348</v>
      </c>
      <c r="K159">
        <v>67.876350000000002</v>
      </c>
      <c r="L159">
        <v>5.2050000000000001</v>
      </c>
      <c r="M159">
        <v>5.2050000000000001</v>
      </c>
      <c r="N159">
        <v>0.73860709999999996</v>
      </c>
      <c r="O159">
        <v>0.11483019999999999</v>
      </c>
      <c r="P159">
        <v>1</v>
      </c>
      <c r="Q159" t="s">
        <v>702</v>
      </c>
      <c r="R159">
        <v>0.73899999999999999</v>
      </c>
      <c r="S159">
        <v>1</v>
      </c>
    </row>
    <row r="160" spans="1:19" x14ac:dyDescent="0.25">
      <c r="A160" t="s">
        <v>679</v>
      </c>
      <c r="B160" t="s">
        <v>349</v>
      </c>
      <c r="E160" t="s">
        <v>804</v>
      </c>
      <c r="F160" t="s">
        <v>348</v>
      </c>
      <c r="J160" t="s">
        <v>349</v>
      </c>
      <c r="K160">
        <v>48.33869</v>
      </c>
      <c r="L160">
        <v>4.09</v>
      </c>
      <c r="M160">
        <v>4.09</v>
      </c>
      <c r="N160">
        <v>0.408111</v>
      </c>
      <c r="O160">
        <v>0.1276505</v>
      </c>
      <c r="P160">
        <v>1</v>
      </c>
      <c r="Q160" t="s">
        <v>702</v>
      </c>
      <c r="R160">
        <v>0.40799999999999997</v>
      </c>
      <c r="S160">
        <v>1</v>
      </c>
    </row>
    <row r="161" spans="1:19" x14ac:dyDescent="0.25">
      <c r="A161" t="s">
        <v>679</v>
      </c>
      <c r="B161" t="s">
        <v>350</v>
      </c>
      <c r="E161" t="s">
        <v>804</v>
      </c>
      <c r="F161" t="s">
        <v>349</v>
      </c>
      <c r="J161" t="s">
        <v>350</v>
      </c>
      <c r="K161">
        <v>49.546410000000002</v>
      </c>
      <c r="L161">
        <v>1.7150000000000001</v>
      </c>
      <c r="M161">
        <v>1.7150000000000001</v>
      </c>
      <c r="N161">
        <v>0.47044069999999999</v>
      </c>
      <c r="O161">
        <v>0.1935675</v>
      </c>
      <c r="P161">
        <v>1</v>
      </c>
      <c r="Q161" t="s">
        <v>702</v>
      </c>
      <c r="R161">
        <v>0.47</v>
      </c>
      <c r="S161">
        <v>1</v>
      </c>
    </row>
    <row r="162" spans="1:19" x14ac:dyDescent="0.25">
      <c r="A162" t="s">
        <v>679</v>
      </c>
      <c r="B162" t="s">
        <v>351</v>
      </c>
      <c r="E162" t="s">
        <v>804</v>
      </c>
      <c r="F162" t="s">
        <v>350</v>
      </c>
      <c r="J162" t="s">
        <v>351</v>
      </c>
      <c r="K162">
        <v>51.220219999999998</v>
      </c>
      <c r="L162">
        <v>2.38</v>
      </c>
      <c r="M162">
        <v>2.38</v>
      </c>
      <c r="N162">
        <v>0.56611029999999996</v>
      </c>
      <c r="O162">
        <v>0.13517760000000001</v>
      </c>
      <c r="P162">
        <v>1</v>
      </c>
      <c r="Q162" t="s">
        <v>702</v>
      </c>
      <c r="R162">
        <v>0.56599999999999995</v>
      </c>
      <c r="S162">
        <v>1</v>
      </c>
    </row>
    <row r="163" spans="1:19" x14ac:dyDescent="0.25">
      <c r="A163" t="s">
        <v>679</v>
      </c>
      <c r="B163" t="s">
        <v>352</v>
      </c>
      <c r="E163" t="s">
        <v>804</v>
      </c>
      <c r="F163" t="s">
        <v>351</v>
      </c>
      <c r="J163" t="s">
        <v>352</v>
      </c>
      <c r="K163">
        <v>89.594830000000002</v>
      </c>
      <c r="L163">
        <v>1.4850000000000001</v>
      </c>
      <c r="M163">
        <v>1.4850000000000001</v>
      </c>
      <c r="N163">
        <v>0.43191800000000002</v>
      </c>
      <c r="O163">
        <v>0.2337611</v>
      </c>
      <c r="P163">
        <v>1</v>
      </c>
      <c r="Q163" t="s">
        <v>702</v>
      </c>
      <c r="R163">
        <v>0.432</v>
      </c>
      <c r="S163">
        <v>1</v>
      </c>
    </row>
    <row r="164" spans="1:19" x14ac:dyDescent="0.25">
      <c r="A164" t="s">
        <v>679</v>
      </c>
      <c r="B164" t="s">
        <v>353</v>
      </c>
      <c r="E164" t="s">
        <v>804</v>
      </c>
      <c r="F164" t="s">
        <v>352</v>
      </c>
      <c r="J164" t="s">
        <v>353</v>
      </c>
      <c r="K164">
        <v>52.230910000000002</v>
      </c>
      <c r="L164">
        <v>1.155</v>
      </c>
      <c r="M164">
        <v>1.155</v>
      </c>
      <c r="N164">
        <v>0.46576060000000002</v>
      </c>
      <c r="O164">
        <v>0.1322884</v>
      </c>
      <c r="P164">
        <v>1</v>
      </c>
      <c r="Q164" t="s">
        <v>702</v>
      </c>
      <c r="R164">
        <v>0.46600000000000003</v>
      </c>
      <c r="S164">
        <v>1</v>
      </c>
    </row>
    <row r="165" spans="1:19" x14ac:dyDescent="0.25">
      <c r="A165" t="s">
        <v>679</v>
      </c>
      <c r="B165" t="s">
        <v>356</v>
      </c>
      <c r="E165" t="s">
        <v>804</v>
      </c>
      <c r="F165" t="s">
        <v>353</v>
      </c>
      <c r="J165" t="s">
        <v>356</v>
      </c>
      <c r="K165">
        <v>35.531320000000001</v>
      </c>
      <c r="L165">
        <v>5.2</v>
      </c>
      <c r="M165">
        <v>5.2</v>
      </c>
      <c r="N165">
        <v>0.38464350000000003</v>
      </c>
      <c r="O165">
        <v>0.213755</v>
      </c>
      <c r="P165">
        <v>2</v>
      </c>
      <c r="Q165" t="s">
        <v>702</v>
      </c>
      <c r="R165">
        <v>0.38500000000000001</v>
      </c>
      <c r="S165">
        <v>2</v>
      </c>
    </row>
    <row r="166" spans="1:19" x14ac:dyDescent="0.25">
      <c r="A166" t="s">
        <v>679</v>
      </c>
      <c r="B166" t="s">
        <v>364</v>
      </c>
      <c r="E166" t="s">
        <v>806</v>
      </c>
      <c r="F166" t="s">
        <v>356</v>
      </c>
      <c r="J166" t="s">
        <v>364</v>
      </c>
      <c r="K166">
        <v>86.615160000000003</v>
      </c>
      <c r="L166">
        <v>0.95499999999999996</v>
      </c>
      <c r="M166">
        <v>0.95499999999999996</v>
      </c>
      <c r="N166">
        <v>0.3853241</v>
      </c>
      <c r="O166">
        <v>0.15198819999999999</v>
      </c>
      <c r="P166">
        <v>1</v>
      </c>
      <c r="Q166" t="s">
        <v>702</v>
      </c>
      <c r="R166">
        <v>0.38500000000000001</v>
      </c>
      <c r="S166">
        <v>1</v>
      </c>
    </row>
    <row r="167" spans="1:19" x14ac:dyDescent="0.25">
      <c r="A167" t="s">
        <v>679</v>
      </c>
      <c r="B167" t="s">
        <v>368</v>
      </c>
      <c r="E167" t="s">
        <v>804</v>
      </c>
      <c r="F167" t="s">
        <v>364</v>
      </c>
      <c r="J167" t="s">
        <v>368</v>
      </c>
      <c r="K167">
        <v>124.14530000000001</v>
      </c>
      <c r="L167">
        <v>2.7949999999999999</v>
      </c>
      <c r="M167">
        <v>2.7949999999999999</v>
      </c>
      <c r="N167">
        <v>0.74617560000000005</v>
      </c>
      <c r="O167">
        <v>0.1162628</v>
      </c>
      <c r="P167">
        <v>1</v>
      </c>
      <c r="Q167" t="s">
        <v>702</v>
      </c>
      <c r="R167">
        <v>0.746</v>
      </c>
      <c r="S167">
        <v>1</v>
      </c>
    </row>
    <row r="168" spans="1:19" x14ac:dyDescent="0.25">
      <c r="A168" t="s">
        <v>679</v>
      </c>
      <c r="B168" t="s">
        <v>369</v>
      </c>
      <c r="E168" t="s">
        <v>804</v>
      </c>
      <c r="F168" t="s">
        <v>368</v>
      </c>
      <c r="J168" t="s">
        <v>369</v>
      </c>
      <c r="K168">
        <v>60.2042</v>
      </c>
      <c r="L168">
        <v>1.7050000000000001</v>
      </c>
      <c r="M168">
        <v>1.7050000000000001</v>
      </c>
      <c r="N168">
        <v>0.75085639999999998</v>
      </c>
      <c r="O168">
        <v>4.1162310000000001E-2</v>
      </c>
      <c r="P168">
        <v>1</v>
      </c>
      <c r="Q168" t="s">
        <v>702</v>
      </c>
      <c r="R168">
        <v>0.751</v>
      </c>
      <c r="S168">
        <v>1</v>
      </c>
    </row>
    <row r="169" spans="1:19" x14ac:dyDescent="0.25">
      <c r="A169" t="s">
        <v>679</v>
      </c>
      <c r="B169" t="s">
        <v>373</v>
      </c>
      <c r="E169" t="s">
        <v>804</v>
      </c>
      <c r="F169" t="s">
        <v>369</v>
      </c>
      <c r="J169" t="s">
        <v>373</v>
      </c>
      <c r="K169">
        <v>53.183369999999996</v>
      </c>
      <c r="L169">
        <v>0.83499999999999996</v>
      </c>
      <c r="M169">
        <v>0.83499999999999996</v>
      </c>
      <c r="N169">
        <v>0.4620744</v>
      </c>
      <c r="O169">
        <v>0.28763549999999999</v>
      </c>
      <c r="P169">
        <v>1</v>
      </c>
      <c r="Q169" t="s">
        <v>702</v>
      </c>
      <c r="R169">
        <v>0.46200000000000002</v>
      </c>
      <c r="S169">
        <v>1</v>
      </c>
    </row>
    <row r="170" spans="1:19" x14ac:dyDescent="0.25">
      <c r="A170" t="s">
        <v>679</v>
      </c>
      <c r="B170" t="s">
        <v>374</v>
      </c>
      <c r="E170" t="s">
        <v>804</v>
      </c>
      <c r="F170" t="s">
        <v>373</v>
      </c>
      <c r="J170" t="s">
        <v>374</v>
      </c>
      <c r="K170">
        <v>40.18674</v>
      </c>
      <c r="L170">
        <v>1.2250000000000001</v>
      </c>
      <c r="M170">
        <v>1.2250000000000001</v>
      </c>
      <c r="N170">
        <v>0.71301639999999999</v>
      </c>
      <c r="O170">
        <v>6.1699879999999999E-2</v>
      </c>
      <c r="P170">
        <v>1</v>
      </c>
      <c r="Q170" t="s">
        <v>702</v>
      </c>
      <c r="R170">
        <v>0.71299999999999997</v>
      </c>
      <c r="S170">
        <v>1</v>
      </c>
    </row>
    <row r="171" spans="1:19" x14ac:dyDescent="0.25">
      <c r="A171" t="s">
        <v>679</v>
      </c>
      <c r="B171" t="s">
        <v>375</v>
      </c>
      <c r="E171" t="s">
        <v>804</v>
      </c>
      <c r="F171" t="s">
        <v>374</v>
      </c>
      <c r="J171" t="s">
        <v>375</v>
      </c>
      <c r="K171">
        <v>39.317680000000003</v>
      </c>
      <c r="L171">
        <v>1.34</v>
      </c>
      <c r="M171">
        <v>1.34</v>
      </c>
      <c r="N171">
        <v>0.59711029999999998</v>
      </c>
      <c r="O171">
        <v>0.1087477</v>
      </c>
      <c r="P171">
        <v>1</v>
      </c>
      <c r="Q171" t="s">
        <v>702</v>
      </c>
      <c r="R171">
        <v>0.59699999999999998</v>
      </c>
      <c r="S171">
        <v>1</v>
      </c>
    </row>
    <row r="172" spans="1:19" x14ac:dyDescent="0.25">
      <c r="A172" t="s">
        <v>679</v>
      </c>
      <c r="B172" t="s">
        <v>376</v>
      </c>
      <c r="E172" t="s">
        <v>804</v>
      </c>
      <c r="F172" t="s">
        <v>375</v>
      </c>
      <c r="J172" t="s">
        <v>376</v>
      </c>
      <c r="K172">
        <v>63.967140000000001</v>
      </c>
      <c r="L172">
        <v>1.0349999999999999</v>
      </c>
      <c r="M172">
        <v>1.0349999999999999</v>
      </c>
      <c r="N172">
        <v>0.70038100000000003</v>
      </c>
      <c r="O172">
        <v>6.3011330000000004E-2</v>
      </c>
      <c r="P172">
        <v>1</v>
      </c>
      <c r="Q172" t="s">
        <v>702</v>
      </c>
      <c r="R172">
        <v>0.7</v>
      </c>
      <c r="S172">
        <v>1</v>
      </c>
    </row>
    <row r="173" spans="1:19" x14ac:dyDescent="0.25">
      <c r="A173" t="s">
        <v>679</v>
      </c>
      <c r="B173" t="s">
        <v>377</v>
      </c>
      <c r="E173" t="s">
        <v>804</v>
      </c>
      <c r="F173" t="s">
        <v>376</v>
      </c>
      <c r="J173" t="s">
        <v>377</v>
      </c>
      <c r="K173">
        <v>44.831069999999997</v>
      </c>
      <c r="L173">
        <v>1.155</v>
      </c>
      <c r="M173">
        <v>1.155</v>
      </c>
      <c r="N173">
        <v>0.43931029999999999</v>
      </c>
      <c r="O173">
        <v>0.18444840000000001</v>
      </c>
      <c r="P173">
        <v>1</v>
      </c>
      <c r="Q173" t="s">
        <v>702</v>
      </c>
      <c r="R173">
        <v>0.439</v>
      </c>
      <c r="S173">
        <v>1</v>
      </c>
    </row>
    <row r="174" spans="1:19" x14ac:dyDescent="0.25">
      <c r="A174" t="s">
        <v>679</v>
      </c>
      <c r="B174" t="s">
        <v>378</v>
      </c>
      <c r="E174" t="s">
        <v>804</v>
      </c>
      <c r="F174" t="s">
        <v>377</v>
      </c>
      <c r="J174" t="s">
        <v>378</v>
      </c>
      <c r="K174">
        <v>37.829520000000002</v>
      </c>
      <c r="L174">
        <v>1.01</v>
      </c>
      <c r="M174">
        <v>1.01</v>
      </c>
      <c r="N174">
        <v>0.66752100000000003</v>
      </c>
      <c r="O174">
        <v>0.11352130000000001</v>
      </c>
      <c r="P174">
        <v>1</v>
      </c>
      <c r="Q174" t="s">
        <v>702</v>
      </c>
      <c r="R174">
        <v>0.66800000000000004</v>
      </c>
      <c r="S174">
        <v>1</v>
      </c>
    </row>
    <row r="175" spans="1:19" x14ac:dyDescent="0.25">
      <c r="A175" t="s">
        <v>679</v>
      </c>
      <c r="B175" t="s">
        <v>379</v>
      </c>
      <c r="E175" t="s">
        <v>804</v>
      </c>
      <c r="F175" t="s">
        <v>378</v>
      </c>
      <c r="J175" t="s">
        <v>379</v>
      </c>
      <c r="K175">
        <v>32.34254</v>
      </c>
      <c r="L175">
        <v>0.75</v>
      </c>
      <c r="M175">
        <v>0.75</v>
      </c>
      <c r="N175">
        <v>0.49423529999999999</v>
      </c>
      <c r="O175">
        <v>4.5195619999999999E-2</v>
      </c>
      <c r="P175">
        <v>1</v>
      </c>
      <c r="Q175" t="s">
        <v>702</v>
      </c>
      <c r="R175">
        <v>0.49399999999999999</v>
      </c>
      <c r="S175">
        <v>1</v>
      </c>
    </row>
    <row r="176" spans="1:19" x14ac:dyDescent="0.25">
      <c r="A176" t="s">
        <v>679</v>
      </c>
      <c r="B176" t="s">
        <v>381</v>
      </c>
      <c r="E176" t="s">
        <v>804</v>
      </c>
      <c r="F176" t="s">
        <v>379</v>
      </c>
      <c r="J176" t="s">
        <v>381</v>
      </c>
      <c r="K176">
        <v>81.398160000000004</v>
      </c>
      <c r="L176">
        <v>1.0349999999999999</v>
      </c>
      <c r="M176">
        <v>1.0349999999999999</v>
      </c>
      <c r="N176">
        <v>0.67087439999999998</v>
      </c>
      <c r="O176">
        <v>9.8245040000000006E-2</v>
      </c>
      <c r="P176">
        <v>1</v>
      </c>
      <c r="Q176" t="s">
        <v>702</v>
      </c>
      <c r="R176">
        <v>0.67100000000000004</v>
      </c>
      <c r="S176">
        <v>1</v>
      </c>
    </row>
    <row r="177" spans="1:19" x14ac:dyDescent="0.25">
      <c r="A177" t="s">
        <v>679</v>
      </c>
      <c r="B177" t="s">
        <v>382</v>
      </c>
      <c r="E177" t="s">
        <v>804</v>
      </c>
      <c r="F177" t="s">
        <v>381</v>
      </c>
      <c r="J177" t="s">
        <v>382</v>
      </c>
      <c r="K177">
        <v>39.890970000000003</v>
      </c>
      <c r="L177">
        <v>1.3049999999999999</v>
      </c>
      <c r="M177">
        <v>1.3049999999999999</v>
      </c>
      <c r="N177">
        <v>0.4809619</v>
      </c>
      <c r="O177">
        <v>0.18536130000000001</v>
      </c>
      <c r="P177">
        <v>1</v>
      </c>
      <c r="Q177" t="s">
        <v>702</v>
      </c>
      <c r="R177">
        <v>0.48099999999999998</v>
      </c>
      <c r="S177">
        <v>1</v>
      </c>
    </row>
    <row r="178" spans="1:19" x14ac:dyDescent="0.25">
      <c r="A178" t="s">
        <v>679</v>
      </c>
      <c r="B178" t="s">
        <v>383</v>
      </c>
      <c r="E178" t="s">
        <v>804</v>
      </c>
      <c r="F178" t="s">
        <v>382</v>
      </c>
      <c r="J178" t="s">
        <v>383</v>
      </c>
      <c r="K178">
        <v>46.90211</v>
      </c>
      <c r="L178">
        <v>1.28</v>
      </c>
      <c r="M178">
        <v>1.28</v>
      </c>
      <c r="N178">
        <v>0.64514559999999999</v>
      </c>
      <c r="O178">
        <v>6.3863669999999997E-2</v>
      </c>
      <c r="P178">
        <v>1</v>
      </c>
      <c r="Q178" t="s">
        <v>702</v>
      </c>
      <c r="R178">
        <v>0.64500000000000002</v>
      </c>
      <c r="S178">
        <v>1</v>
      </c>
    </row>
    <row r="179" spans="1:19" x14ac:dyDescent="0.25">
      <c r="A179" t="s">
        <v>679</v>
      </c>
      <c r="B179" t="s">
        <v>384</v>
      </c>
      <c r="E179" t="s">
        <v>804</v>
      </c>
      <c r="F179" t="s">
        <v>383</v>
      </c>
      <c r="J179" t="s">
        <v>384</v>
      </c>
      <c r="K179">
        <v>83.623279999999994</v>
      </c>
      <c r="L179">
        <v>0.65500000000000003</v>
      </c>
      <c r="M179">
        <v>0.65500000000000003</v>
      </c>
      <c r="N179">
        <v>0.3926057</v>
      </c>
      <c r="O179">
        <v>0.24768950000000001</v>
      </c>
      <c r="P179">
        <v>2</v>
      </c>
      <c r="Q179" t="s">
        <v>702</v>
      </c>
      <c r="R179">
        <v>0.39300000000000002</v>
      </c>
      <c r="S179">
        <v>2</v>
      </c>
    </row>
    <row r="180" spans="1:19" x14ac:dyDescent="0.25">
      <c r="A180" t="s">
        <v>679</v>
      </c>
      <c r="B180" t="s">
        <v>385</v>
      </c>
      <c r="E180" t="s">
        <v>806</v>
      </c>
      <c r="F180" t="s">
        <v>384</v>
      </c>
      <c r="J180" t="s">
        <v>385</v>
      </c>
      <c r="K180">
        <v>42.331110000000002</v>
      </c>
      <c r="L180">
        <v>0.84</v>
      </c>
      <c r="M180">
        <v>0.84</v>
      </c>
      <c r="N180">
        <v>0.50466109999999997</v>
      </c>
      <c r="O180">
        <v>9.3389819999999998E-2</v>
      </c>
      <c r="P180">
        <v>1</v>
      </c>
      <c r="Q180" t="s">
        <v>702</v>
      </c>
      <c r="R180">
        <v>0.505</v>
      </c>
      <c r="S180">
        <v>1</v>
      </c>
    </row>
    <row r="181" spans="1:19" x14ac:dyDescent="0.25">
      <c r="A181" t="s">
        <v>679</v>
      </c>
      <c r="B181" t="s">
        <v>387</v>
      </c>
      <c r="E181" t="s">
        <v>804</v>
      </c>
      <c r="F181" t="s">
        <v>385</v>
      </c>
      <c r="J181" t="s">
        <v>387</v>
      </c>
      <c r="K181">
        <v>36.023899999999998</v>
      </c>
      <c r="L181">
        <v>0.72499999999999998</v>
      </c>
      <c r="M181">
        <v>0.72499999999999998</v>
      </c>
      <c r="N181">
        <v>0.65943010000000002</v>
      </c>
      <c r="O181">
        <v>5.4895230000000003E-2</v>
      </c>
      <c r="P181">
        <v>1</v>
      </c>
      <c r="Q181" t="s">
        <v>702</v>
      </c>
      <c r="R181">
        <v>0.65900000000000003</v>
      </c>
      <c r="S181">
        <v>1</v>
      </c>
    </row>
    <row r="182" spans="1:19" x14ac:dyDescent="0.25">
      <c r="A182" t="s">
        <v>679</v>
      </c>
      <c r="B182" t="s">
        <v>388</v>
      </c>
      <c r="E182" t="s">
        <v>804</v>
      </c>
      <c r="F182" t="s">
        <v>387</v>
      </c>
      <c r="J182" t="s">
        <v>388</v>
      </c>
      <c r="K182">
        <v>39.859099999999998</v>
      </c>
      <c r="L182">
        <v>0.51</v>
      </c>
      <c r="M182">
        <v>0.51</v>
      </c>
      <c r="N182">
        <v>0.47850300000000001</v>
      </c>
      <c r="O182">
        <v>7.0967799999999998E-2</v>
      </c>
      <c r="P182">
        <v>1</v>
      </c>
      <c r="Q182" t="s">
        <v>702</v>
      </c>
      <c r="R182">
        <v>0.47899999999999998</v>
      </c>
      <c r="S182">
        <v>1</v>
      </c>
    </row>
    <row r="183" spans="1:19" x14ac:dyDescent="0.25">
      <c r="A183" t="s">
        <v>679</v>
      </c>
      <c r="B183" t="s">
        <v>389</v>
      </c>
      <c r="E183" t="s">
        <v>804</v>
      </c>
      <c r="F183" t="s">
        <v>388</v>
      </c>
      <c r="J183" t="s">
        <v>389</v>
      </c>
      <c r="K183">
        <v>47.482610000000001</v>
      </c>
      <c r="L183">
        <v>0.81</v>
      </c>
      <c r="M183">
        <v>0.81</v>
      </c>
      <c r="N183">
        <v>0.52318209999999998</v>
      </c>
      <c r="O183">
        <v>0.16749510000000001</v>
      </c>
      <c r="P183">
        <v>1</v>
      </c>
      <c r="Q183" t="s">
        <v>702</v>
      </c>
      <c r="R183">
        <v>0.52300000000000002</v>
      </c>
      <c r="S183">
        <v>1</v>
      </c>
    </row>
    <row r="184" spans="1:19" x14ac:dyDescent="0.25">
      <c r="A184" t="s">
        <v>679</v>
      </c>
      <c r="B184" t="s">
        <v>390</v>
      </c>
      <c r="E184" t="s">
        <v>804</v>
      </c>
      <c r="F184" t="s">
        <v>389</v>
      </c>
      <c r="J184" t="s">
        <v>390</v>
      </c>
      <c r="K184">
        <v>47.756340000000002</v>
      </c>
      <c r="L184">
        <v>0.84499999999999997</v>
      </c>
      <c r="M184">
        <v>0.84499999999999997</v>
      </c>
      <c r="N184">
        <v>0.36035279999999997</v>
      </c>
      <c r="O184">
        <v>0.21068219999999999</v>
      </c>
      <c r="P184">
        <v>1</v>
      </c>
      <c r="Q184" t="s">
        <v>702</v>
      </c>
      <c r="R184">
        <v>0.36</v>
      </c>
      <c r="S184">
        <v>1</v>
      </c>
    </row>
    <row r="185" spans="1:19" x14ac:dyDescent="0.25">
      <c r="A185" t="s">
        <v>679</v>
      </c>
      <c r="B185" t="s">
        <v>404</v>
      </c>
      <c r="E185" t="s">
        <v>804</v>
      </c>
      <c r="F185" t="s">
        <v>390</v>
      </c>
      <c r="J185" t="s">
        <v>404</v>
      </c>
      <c r="K185">
        <v>32.662950000000002</v>
      </c>
      <c r="L185">
        <v>0.73499999999999999</v>
      </c>
      <c r="M185">
        <v>0.73499999999999999</v>
      </c>
      <c r="N185">
        <v>0.44367499999999999</v>
      </c>
      <c r="O185">
        <v>6.6761710000000002E-2</v>
      </c>
      <c r="P185">
        <v>1</v>
      </c>
      <c r="Q185" t="s">
        <v>702</v>
      </c>
      <c r="R185">
        <v>0.44400000000000001</v>
      </c>
      <c r="S185">
        <v>1</v>
      </c>
    </row>
    <row r="186" spans="1:19" x14ac:dyDescent="0.25">
      <c r="A186" t="s">
        <v>679</v>
      </c>
      <c r="B186" t="s">
        <v>405</v>
      </c>
      <c r="E186" t="s">
        <v>804</v>
      </c>
      <c r="F186" t="s">
        <v>404</v>
      </c>
      <c r="J186" t="s">
        <v>405</v>
      </c>
      <c r="K186">
        <v>41.2879</v>
      </c>
      <c r="L186">
        <v>1.06</v>
      </c>
      <c r="M186">
        <v>1.06</v>
      </c>
      <c r="N186">
        <v>0.33894819999999998</v>
      </c>
      <c r="O186">
        <v>0.13014410000000001</v>
      </c>
      <c r="P186">
        <v>1</v>
      </c>
      <c r="Q186" t="s">
        <v>702</v>
      </c>
      <c r="R186">
        <v>0.33900000000000002</v>
      </c>
      <c r="S186">
        <v>1</v>
      </c>
    </row>
    <row r="187" spans="1:19" x14ac:dyDescent="0.25">
      <c r="A187" t="s">
        <v>679</v>
      </c>
      <c r="B187" t="s">
        <v>406</v>
      </c>
      <c r="E187" t="s">
        <v>804</v>
      </c>
      <c r="F187" t="s">
        <v>405</v>
      </c>
      <c r="J187" t="s">
        <v>406</v>
      </c>
      <c r="K187">
        <v>52.894010000000002</v>
      </c>
      <c r="L187">
        <v>1.56</v>
      </c>
      <c r="M187">
        <v>1.56</v>
      </c>
      <c r="N187">
        <v>0.47442669999999998</v>
      </c>
      <c r="O187">
        <v>6.3674889999999998E-2</v>
      </c>
      <c r="P187">
        <v>1</v>
      </c>
      <c r="Q187" t="s">
        <v>702</v>
      </c>
      <c r="R187">
        <v>0.47399999999999998</v>
      </c>
      <c r="S187">
        <v>1</v>
      </c>
    </row>
    <row r="188" spans="1:19" x14ac:dyDescent="0.25">
      <c r="A188" t="s">
        <v>679</v>
      </c>
      <c r="B188" t="s">
        <v>409</v>
      </c>
      <c r="E188" t="s">
        <v>804</v>
      </c>
      <c r="F188" t="s">
        <v>406</v>
      </c>
      <c r="J188" t="s">
        <v>409</v>
      </c>
      <c r="K188">
        <v>51.641390000000001</v>
      </c>
      <c r="L188">
        <v>3.45</v>
      </c>
      <c r="M188">
        <v>3.45</v>
      </c>
      <c r="N188">
        <v>0.53797030000000001</v>
      </c>
      <c r="O188">
        <v>9.1476710000000003E-2</v>
      </c>
      <c r="P188">
        <v>1</v>
      </c>
      <c r="Q188" t="s">
        <v>702</v>
      </c>
      <c r="R188">
        <v>0.53800000000000003</v>
      </c>
      <c r="S188">
        <v>1</v>
      </c>
    </row>
    <row r="189" spans="1:19" x14ac:dyDescent="0.25">
      <c r="A189" t="s">
        <v>679</v>
      </c>
      <c r="B189" t="s">
        <v>410</v>
      </c>
      <c r="E189" t="s">
        <v>804</v>
      </c>
      <c r="F189" t="s">
        <v>409</v>
      </c>
      <c r="J189" t="s">
        <v>410</v>
      </c>
      <c r="K189">
        <v>40.497790000000002</v>
      </c>
      <c r="L189">
        <v>0.76</v>
      </c>
      <c r="M189">
        <v>0.76</v>
      </c>
      <c r="N189">
        <v>0.50845070000000003</v>
      </c>
      <c r="O189">
        <v>5.7136470000000002E-2</v>
      </c>
      <c r="P189">
        <v>1</v>
      </c>
      <c r="Q189" t="s">
        <v>702</v>
      </c>
      <c r="R189">
        <v>0.50800000000000001</v>
      </c>
      <c r="S189">
        <v>1</v>
      </c>
    </row>
    <row r="190" spans="1:19" x14ac:dyDescent="0.25">
      <c r="A190" t="s">
        <v>679</v>
      </c>
      <c r="B190" t="s">
        <v>411</v>
      </c>
      <c r="E190" t="s">
        <v>804</v>
      </c>
      <c r="F190" t="s">
        <v>410</v>
      </c>
      <c r="J190" t="s">
        <v>411</v>
      </c>
      <c r="K190">
        <v>42.855969999999999</v>
      </c>
      <c r="L190">
        <v>0.53500000000000003</v>
      </c>
      <c r="M190">
        <v>0.53500000000000003</v>
      </c>
      <c r="N190">
        <v>0.37257509999999999</v>
      </c>
      <c r="O190">
        <v>0.1052684</v>
      </c>
      <c r="P190">
        <v>1</v>
      </c>
      <c r="Q190" t="s">
        <v>702</v>
      </c>
      <c r="R190">
        <v>0.373</v>
      </c>
      <c r="S190">
        <v>1</v>
      </c>
    </row>
    <row r="191" spans="1:19" x14ac:dyDescent="0.25">
      <c r="A191" t="s">
        <v>679</v>
      </c>
      <c r="B191" t="s">
        <v>412</v>
      </c>
      <c r="E191" t="s">
        <v>804</v>
      </c>
      <c r="F191" t="s">
        <v>411</v>
      </c>
      <c r="J191" t="s">
        <v>412</v>
      </c>
      <c r="K191">
        <v>31.253050000000002</v>
      </c>
      <c r="L191">
        <v>1.0149999999999999</v>
      </c>
      <c r="M191">
        <v>1.0149999999999999</v>
      </c>
      <c r="N191">
        <v>0.51448039999999995</v>
      </c>
      <c r="O191">
        <v>9.9038000000000001E-2</v>
      </c>
      <c r="P191">
        <v>1</v>
      </c>
      <c r="Q191" t="s">
        <v>702</v>
      </c>
      <c r="R191">
        <v>0.51400000000000001</v>
      </c>
      <c r="S191">
        <v>1</v>
      </c>
    </row>
    <row r="192" spans="1:19" x14ac:dyDescent="0.25">
      <c r="A192" t="s">
        <v>679</v>
      </c>
      <c r="B192" t="s">
        <v>413</v>
      </c>
      <c r="E192" t="s">
        <v>804</v>
      </c>
      <c r="F192" t="s">
        <v>412</v>
      </c>
      <c r="J192" t="s">
        <v>413</v>
      </c>
      <c r="K192">
        <v>35.96284</v>
      </c>
      <c r="L192">
        <v>0.94</v>
      </c>
      <c r="M192">
        <v>0.94</v>
      </c>
      <c r="N192">
        <v>0.38298490000000002</v>
      </c>
      <c r="O192">
        <v>0.17219760000000001</v>
      </c>
      <c r="P192">
        <v>1</v>
      </c>
      <c r="Q192" t="s">
        <v>702</v>
      </c>
      <c r="R192">
        <v>0.38300000000000001</v>
      </c>
      <c r="S192">
        <v>1</v>
      </c>
    </row>
    <row r="193" spans="1:19" x14ac:dyDescent="0.25">
      <c r="A193" t="s">
        <v>679</v>
      </c>
      <c r="B193" t="s">
        <v>414</v>
      </c>
      <c r="E193" t="s">
        <v>804</v>
      </c>
      <c r="F193" t="s">
        <v>413</v>
      </c>
      <c r="J193" t="s">
        <v>414</v>
      </c>
      <c r="K193">
        <v>32.063769999999998</v>
      </c>
      <c r="L193">
        <v>0.93</v>
      </c>
      <c r="M193">
        <v>0.93</v>
      </c>
      <c r="N193">
        <v>0.59334569999999998</v>
      </c>
      <c r="O193">
        <v>8.9781490000000005E-2</v>
      </c>
      <c r="P193">
        <v>1</v>
      </c>
      <c r="Q193" t="s">
        <v>702</v>
      </c>
      <c r="R193">
        <v>0.59299999999999997</v>
      </c>
      <c r="S193">
        <v>1</v>
      </c>
    </row>
    <row r="194" spans="1:19" x14ac:dyDescent="0.25">
      <c r="A194" t="s">
        <v>679</v>
      </c>
      <c r="B194" t="s">
        <v>416</v>
      </c>
      <c r="E194" t="s">
        <v>804</v>
      </c>
      <c r="F194" t="s">
        <v>414</v>
      </c>
      <c r="J194" t="s">
        <v>416</v>
      </c>
      <c r="K194">
        <v>36.427309999999999</v>
      </c>
      <c r="L194">
        <v>4.7</v>
      </c>
      <c r="M194">
        <v>4.7</v>
      </c>
      <c r="N194">
        <v>0.45863080000000001</v>
      </c>
      <c r="O194">
        <v>7.0961860000000002E-2</v>
      </c>
      <c r="P194">
        <v>1</v>
      </c>
      <c r="Q194" t="s">
        <v>702</v>
      </c>
      <c r="R194">
        <v>0.45900000000000002</v>
      </c>
      <c r="S194">
        <v>1</v>
      </c>
    </row>
    <row r="195" spans="1:19" x14ac:dyDescent="0.25">
      <c r="A195" t="s">
        <v>679</v>
      </c>
      <c r="B195" t="s">
        <v>417</v>
      </c>
      <c r="E195" t="s">
        <v>804</v>
      </c>
      <c r="F195" t="s">
        <v>416</v>
      </c>
      <c r="J195" t="s">
        <v>417</v>
      </c>
      <c r="K195">
        <v>52.912599999999998</v>
      </c>
      <c r="L195">
        <v>0.95499999999999996</v>
      </c>
      <c r="M195">
        <v>0.95499999999999996</v>
      </c>
      <c r="N195">
        <v>0.5541703</v>
      </c>
      <c r="O195">
        <v>0.1316359</v>
      </c>
      <c r="P195">
        <v>1</v>
      </c>
      <c r="Q195" t="s">
        <v>702</v>
      </c>
      <c r="R195">
        <v>0.55400000000000005</v>
      </c>
      <c r="S195">
        <v>1</v>
      </c>
    </row>
    <row r="196" spans="1:19" x14ac:dyDescent="0.25">
      <c r="A196" t="s">
        <v>679</v>
      </c>
      <c r="B196" t="s">
        <v>418</v>
      </c>
      <c r="E196" t="s">
        <v>804</v>
      </c>
      <c r="F196" t="s">
        <v>417</v>
      </c>
      <c r="J196" t="s">
        <v>418</v>
      </c>
      <c r="K196">
        <v>78.499840000000006</v>
      </c>
      <c r="L196">
        <v>0.85</v>
      </c>
      <c r="M196">
        <v>0.85</v>
      </c>
      <c r="N196">
        <v>0.6514124</v>
      </c>
      <c r="O196">
        <v>0.1142128</v>
      </c>
      <c r="P196">
        <v>1</v>
      </c>
      <c r="Q196" t="s">
        <v>702</v>
      </c>
      <c r="R196">
        <v>0.65100000000000002</v>
      </c>
      <c r="S196">
        <v>1</v>
      </c>
    </row>
    <row r="197" spans="1:19" x14ac:dyDescent="0.25">
      <c r="A197" t="s">
        <v>679</v>
      </c>
      <c r="B197" t="s">
        <v>419</v>
      </c>
      <c r="E197" t="s">
        <v>804</v>
      </c>
      <c r="F197" t="s">
        <v>418</v>
      </c>
      <c r="J197" t="s">
        <v>419</v>
      </c>
      <c r="K197">
        <v>36.494489999999999</v>
      </c>
      <c r="L197">
        <v>1.0549999999999999</v>
      </c>
      <c r="M197">
        <v>1.0549999999999999</v>
      </c>
      <c r="N197">
        <v>0.54843869999999995</v>
      </c>
      <c r="O197">
        <v>0.1070228</v>
      </c>
      <c r="P197">
        <v>1</v>
      </c>
      <c r="Q197" t="s">
        <v>702</v>
      </c>
      <c r="R197">
        <v>0.54800000000000004</v>
      </c>
      <c r="S197">
        <v>1</v>
      </c>
    </row>
    <row r="198" spans="1:19" x14ac:dyDescent="0.25">
      <c r="A198" t="s">
        <v>679</v>
      </c>
      <c r="B198" t="s">
        <v>420</v>
      </c>
      <c r="E198" t="s">
        <v>804</v>
      </c>
      <c r="F198" t="s">
        <v>419</v>
      </c>
      <c r="J198" t="s">
        <v>420</v>
      </c>
      <c r="K198">
        <v>39.36591</v>
      </c>
      <c r="L198">
        <v>1.2649999999999999</v>
      </c>
      <c r="M198">
        <v>1.2649999999999999</v>
      </c>
      <c r="N198">
        <v>0.35598439999999998</v>
      </c>
      <c r="O198">
        <v>0.1062279</v>
      </c>
      <c r="P198">
        <v>1</v>
      </c>
      <c r="Q198" t="s">
        <v>702</v>
      </c>
      <c r="R198">
        <v>0.35599999999999998</v>
      </c>
      <c r="S198">
        <v>1</v>
      </c>
    </row>
    <row r="199" spans="1:19" x14ac:dyDescent="0.25">
      <c r="A199" t="s">
        <v>679</v>
      </c>
      <c r="B199" t="s">
        <v>421</v>
      </c>
      <c r="E199" t="s">
        <v>804</v>
      </c>
      <c r="F199" t="s">
        <v>420</v>
      </c>
      <c r="J199" t="s">
        <v>421</v>
      </c>
      <c r="K199">
        <v>89.152619999999999</v>
      </c>
      <c r="L199">
        <v>2.4</v>
      </c>
      <c r="M199">
        <v>2.4</v>
      </c>
      <c r="N199">
        <v>0.32563370000000003</v>
      </c>
      <c r="O199">
        <v>0.19056719999999999</v>
      </c>
      <c r="P199">
        <v>1</v>
      </c>
      <c r="Q199" t="s">
        <v>702</v>
      </c>
      <c r="R199">
        <v>0.32600000000000001</v>
      </c>
      <c r="S199">
        <v>1</v>
      </c>
    </row>
    <row r="200" spans="1:19" x14ac:dyDescent="0.25">
      <c r="A200" t="s">
        <v>679</v>
      </c>
      <c r="B200" t="s">
        <v>429</v>
      </c>
      <c r="E200" t="s">
        <v>804</v>
      </c>
      <c r="F200" t="s">
        <v>421</v>
      </c>
      <c r="J200" t="s">
        <v>429</v>
      </c>
      <c r="K200">
        <v>95.562579999999997</v>
      </c>
      <c r="L200">
        <v>2.2200000000000002</v>
      </c>
      <c r="M200">
        <v>2.2200000000000002</v>
      </c>
      <c r="N200">
        <v>0.52605389999999996</v>
      </c>
      <c r="O200">
        <v>0.23878279999999999</v>
      </c>
      <c r="P200">
        <v>1</v>
      </c>
      <c r="Q200" t="s">
        <v>702</v>
      </c>
      <c r="R200">
        <v>0.52600000000000002</v>
      </c>
      <c r="S200">
        <v>1</v>
      </c>
    </row>
    <row r="201" spans="1:19" x14ac:dyDescent="0.25">
      <c r="A201" t="s">
        <v>679</v>
      </c>
      <c r="B201" t="s">
        <v>430</v>
      </c>
      <c r="E201" t="s">
        <v>804</v>
      </c>
      <c r="F201" t="s">
        <v>429</v>
      </c>
      <c r="J201" t="s">
        <v>430</v>
      </c>
      <c r="K201">
        <v>94.768680000000003</v>
      </c>
      <c r="L201">
        <v>2.61</v>
      </c>
      <c r="M201">
        <v>2.61</v>
      </c>
      <c r="N201">
        <v>0.58321789999999996</v>
      </c>
      <c r="O201">
        <v>0.26331100000000002</v>
      </c>
      <c r="P201">
        <v>1</v>
      </c>
      <c r="Q201" t="s">
        <v>702</v>
      </c>
      <c r="R201">
        <v>0.58299999999999996</v>
      </c>
      <c r="S201">
        <v>1</v>
      </c>
    </row>
    <row r="202" spans="1:19" x14ac:dyDescent="0.25">
      <c r="A202" t="s">
        <v>679</v>
      </c>
      <c r="B202" t="s">
        <v>445</v>
      </c>
      <c r="E202" t="s">
        <v>804</v>
      </c>
      <c r="F202" t="s">
        <v>430</v>
      </c>
      <c r="J202" t="s">
        <v>445</v>
      </c>
      <c r="K202">
        <v>102.62569999999999</v>
      </c>
      <c r="L202">
        <v>2.68</v>
      </c>
      <c r="M202">
        <v>2.68</v>
      </c>
      <c r="N202">
        <v>0.51789260000000004</v>
      </c>
      <c r="O202">
        <v>0.1658241</v>
      </c>
      <c r="P202">
        <v>1</v>
      </c>
      <c r="Q202" t="s">
        <v>702</v>
      </c>
      <c r="R202">
        <v>0.51800000000000002</v>
      </c>
      <c r="S202">
        <v>1</v>
      </c>
    </row>
    <row r="203" spans="1:19" x14ac:dyDescent="0.25">
      <c r="A203" t="s">
        <v>679</v>
      </c>
      <c r="B203" t="s">
        <v>450</v>
      </c>
      <c r="E203" t="s">
        <v>804</v>
      </c>
      <c r="F203" t="s">
        <v>445</v>
      </c>
      <c r="J203" t="s">
        <v>450</v>
      </c>
      <c r="K203">
        <v>33.801310000000001</v>
      </c>
      <c r="L203">
        <v>1.27</v>
      </c>
      <c r="M203">
        <v>1.27</v>
      </c>
      <c r="N203">
        <v>0.44116090000000002</v>
      </c>
      <c r="O203">
        <v>0.101356</v>
      </c>
      <c r="P203">
        <v>1</v>
      </c>
      <c r="Q203" t="s">
        <v>702</v>
      </c>
      <c r="R203">
        <v>0.441</v>
      </c>
      <c r="S203">
        <v>1</v>
      </c>
    </row>
    <row r="204" spans="1:19" x14ac:dyDescent="0.25">
      <c r="A204" t="s">
        <v>679</v>
      </c>
      <c r="B204" t="s">
        <v>459</v>
      </c>
      <c r="E204" t="s">
        <v>804</v>
      </c>
      <c r="F204" t="s">
        <v>450</v>
      </c>
      <c r="J204" t="s">
        <v>459</v>
      </c>
      <c r="K204">
        <v>125.27070000000001</v>
      </c>
      <c r="L204">
        <v>2.19</v>
      </c>
      <c r="M204">
        <v>2.19</v>
      </c>
      <c r="N204">
        <v>0.41207680000000002</v>
      </c>
      <c r="O204">
        <v>0.14357120000000001</v>
      </c>
      <c r="P204">
        <v>1</v>
      </c>
      <c r="Q204" t="s">
        <v>702</v>
      </c>
      <c r="R204">
        <v>0.41199999999999998</v>
      </c>
      <c r="S204">
        <v>1</v>
      </c>
    </row>
    <row r="205" spans="1:19" x14ac:dyDescent="0.25">
      <c r="A205" t="s">
        <v>679</v>
      </c>
      <c r="B205" t="s">
        <v>460</v>
      </c>
      <c r="E205" t="s">
        <v>804</v>
      </c>
      <c r="F205" t="s">
        <v>459</v>
      </c>
      <c r="J205" t="s">
        <v>460</v>
      </c>
      <c r="K205">
        <v>90.041700000000006</v>
      </c>
      <c r="L205">
        <v>2.08</v>
      </c>
      <c r="M205">
        <v>2.08</v>
      </c>
      <c r="N205">
        <v>0.41301280000000001</v>
      </c>
      <c r="O205">
        <v>0.101704</v>
      </c>
      <c r="P205">
        <v>1</v>
      </c>
      <c r="Q205" t="s">
        <v>702</v>
      </c>
      <c r="R205">
        <v>0.41299999999999998</v>
      </c>
      <c r="S205">
        <v>1</v>
      </c>
    </row>
    <row r="206" spans="1:19" x14ac:dyDescent="0.25">
      <c r="A206" t="s">
        <v>679</v>
      </c>
      <c r="B206" t="s">
        <v>465</v>
      </c>
      <c r="E206" t="s">
        <v>804</v>
      </c>
      <c r="F206" t="s">
        <v>460</v>
      </c>
      <c r="J206" t="s">
        <v>465</v>
      </c>
      <c r="K206">
        <v>83.881169999999997</v>
      </c>
      <c r="L206">
        <v>2.21</v>
      </c>
      <c r="M206">
        <v>2.21</v>
      </c>
      <c r="N206">
        <v>0.51192950000000004</v>
      </c>
      <c r="O206">
        <v>0.23892169999999999</v>
      </c>
      <c r="P206">
        <v>1</v>
      </c>
      <c r="Q206" t="s">
        <v>702</v>
      </c>
      <c r="R206">
        <v>0.51200000000000001</v>
      </c>
      <c r="S206">
        <v>1</v>
      </c>
    </row>
    <row r="207" spans="1:19" x14ac:dyDescent="0.25">
      <c r="A207" t="s">
        <v>679</v>
      </c>
      <c r="B207" t="s">
        <v>466</v>
      </c>
      <c r="E207" t="s">
        <v>804</v>
      </c>
      <c r="F207" t="s">
        <v>465</v>
      </c>
      <c r="J207" t="s">
        <v>466</v>
      </c>
      <c r="K207">
        <v>109.35039999999999</v>
      </c>
      <c r="L207">
        <v>2.61</v>
      </c>
      <c r="M207">
        <v>2.61</v>
      </c>
      <c r="N207">
        <v>0.57477310000000004</v>
      </c>
      <c r="O207">
        <v>0.22846520000000001</v>
      </c>
      <c r="P207">
        <v>1</v>
      </c>
      <c r="Q207" t="s">
        <v>702</v>
      </c>
      <c r="R207">
        <v>0.57499999999999996</v>
      </c>
      <c r="S207">
        <v>1</v>
      </c>
    </row>
    <row r="208" spans="1:19" x14ac:dyDescent="0.25">
      <c r="A208" t="s">
        <v>679</v>
      </c>
      <c r="B208" t="s">
        <v>468</v>
      </c>
      <c r="E208" t="s">
        <v>804</v>
      </c>
      <c r="F208" t="s">
        <v>466</v>
      </c>
      <c r="J208" t="s">
        <v>468</v>
      </c>
      <c r="K208">
        <v>31.047190000000001</v>
      </c>
      <c r="L208">
        <v>1.3</v>
      </c>
      <c r="M208">
        <v>1.3</v>
      </c>
      <c r="N208">
        <v>0.4530399</v>
      </c>
      <c r="O208">
        <v>0.25067430000000002</v>
      </c>
      <c r="P208">
        <v>2</v>
      </c>
      <c r="Q208" t="s">
        <v>702</v>
      </c>
      <c r="R208">
        <v>0.45300000000000001</v>
      </c>
      <c r="S208">
        <v>2</v>
      </c>
    </row>
    <row r="209" spans="1:19" x14ac:dyDescent="0.25">
      <c r="A209" t="s">
        <v>679</v>
      </c>
      <c r="B209" t="s">
        <v>469</v>
      </c>
      <c r="E209" t="s">
        <v>806</v>
      </c>
      <c r="F209" t="s">
        <v>468</v>
      </c>
      <c r="J209" t="s">
        <v>469</v>
      </c>
      <c r="K209">
        <v>40.001649999999998</v>
      </c>
      <c r="L209">
        <v>1.98</v>
      </c>
      <c r="M209">
        <v>1.98</v>
      </c>
      <c r="N209">
        <v>0.54290910000000003</v>
      </c>
      <c r="O209">
        <v>0.1612991</v>
      </c>
      <c r="P209">
        <v>1</v>
      </c>
      <c r="Q209" t="s">
        <v>702</v>
      </c>
      <c r="R209">
        <v>0.54300000000000004</v>
      </c>
      <c r="S209">
        <v>1</v>
      </c>
    </row>
    <row r="210" spans="1:19" x14ac:dyDescent="0.25">
      <c r="A210" t="s">
        <v>679</v>
      </c>
      <c r="B210" t="s">
        <v>470</v>
      </c>
      <c r="E210" t="s">
        <v>804</v>
      </c>
      <c r="F210" t="s">
        <v>469</v>
      </c>
      <c r="J210" t="s">
        <v>470</v>
      </c>
      <c r="K210">
        <v>66.020269999999996</v>
      </c>
      <c r="L210">
        <v>1.2250000000000001</v>
      </c>
      <c r="M210">
        <v>1.2250000000000001</v>
      </c>
      <c r="N210">
        <v>0.72823559999999998</v>
      </c>
      <c r="O210">
        <v>0.1004106</v>
      </c>
      <c r="P210">
        <v>1</v>
      </c>
      <c r="Q210" t="s">
        <v>702</v>
      </c>
      <c r="R210">
        <v>0.72799999999999998</v>
      </c>
      <c r="S210">
        <v>1</v>
      </c>
    </row>
    <row r="211" spans="1:19" x14ac:dyDescent="0.25">
      <c r="A211" t="s">
        <v>679</v>
      </c>
      <c r="B211" t="s">
        <v>478</v>
      </c>
      <c r="E211" t="s">
        <v>804</v>
      </c>
      <c r="F211" t="s">
        <v>470</v>
      </c>
      <c r="J211" t="s">
        <v>478</v>
      </c>
      <c r="K211">
        <v>33.50638</v>
      </c>
      <c r="L211">
        <v>2.5007999999999999</v>
      </c>
      <c r="M211">
        <v>2.5007999999999999</v>
      </c>
      <c r="N211">
        <v>0.50037390000000004</v>
      </c>
      <c r="O211">
        <v>5.1062259999999998E-2</v>
      </c>
      <c r="P211">
        <v>1</v>
      </c>
      <c r="Q211" t="s">
        <v>702</v>
      </c>
      <c r="R211">
        <v>0.5</v>
      </c>
      <c r="S211">
        <v>1</v>
      </c>
    </row>
    <row r="212" spans="1:19" x14ac:dyDescent="0.25">
      <c r="A212" t="s">
        <v>679</v>
      </c>
      <c r="B212" t="s">
        <v>484</v>
      </c>
      <c r="E212" t="s">
        <v>804</v>
      </c>
      <c r="F212" t="s">
        <v>478</v>
      </c>
      <c r="J212" t="s">
        <v>484</v>
      </c>
      <c r="K212">
        <v>58.435209999999998</v>
      </c>
      <c r="L212">
        <v>3.14</v>
      </c>
      <c r="M212">
        <v>3.14</v>
      </c>
      <c r="N212">
        <v>0.46448869999999998</v>
      </c>
      <c r="O212">
        <v>0.15222669999999999</v>
      </c>
      <c r="P212">
        <v>1</v>
      </c>
      <c r="Q212" t="s">
        <v>702</v>
      </c>
      <c r="R212">
        <v>0.46400000000000002</v>
      </c>
      <c r="S212">
        <v>1</v>
      </c>
    </row>
    <row r="213" spans="1:19" x14ac:dyDescent="0.25">
      <c r="A213" t="s">
        <v>679</v>
      </c>
      <c r="B213" t="s">
        <v>486</v>
      </c>
      <c r="E213" t="s">
        <v>804</v>
      </c>
      <c r="F213" t="s">
        <v>484</v>
      </c>
      <c r="J213" t="s">
        <v>486</v>
      </c>
      <c r="K213">
        <v>45.441740000000003</v>
      </c>
      <c r="L213">
        <v>3.62</v>
      </c>
      <c r="M213">
        <v>3.62</v>
      </c>
      <c r="N213">
        <v>0.41248849999999998</v>
      </c>
      <c r="O213">
        <v>5.351347E-2</v>
      </c>
      <c r="P213">
        <v>1</v>
      </c>
      <c r="Q213" t="s">
        <v>702</v>
      </c>
      <c r="R213">
        <v>0.41199999999999998</v>
      </c>
      <c r="S213">
        <v>1</v>
      </c>
    </row>
    <row r="214" spans="1:19" x14ac:dyDescent="0.25">
      <c r="A214" t="s">
        <v>679</v>
      </c>
      <c r="B214" t="s">
        <v>489</v>
      </c>
      <c r="E214" t="s">
        <v>804</v>
      </c>
      <c r="F214" t="s">
        <v>486</v>
      </c>
      <c r="J214" t="s">
        <v>489</v>
      </c>
      <c r="K214">
        <v>79.934719999999999</v>
      </c>
      <c r="L214">
        <v>1.63</v>
      </c>
      <c r="M214">
        <v>1.63</v>
      </c>
      <c r="N214">
        <v>0.56577429999999995</v>
      </c>
      <c r="O214">
        <v>0.13960030000000001</v>
      </c>
      <c r="P214">
        <v>1</v>
      </c>
      <c r="Q214" t="s">
        <v>702</v>
      </c>
      <c r="R214">
        <v>0.56599999999999995</v>
      </c>
      <c r="S214">
        <v>1</v>
      </c>
    </row>
    <row r="215" spans="1:19" x14ac:dyDescent="0.25">
      <c r="A215" t="s">
        <v>679</v>
      </c>
      <c r="B215" t="s">
        <v>490</v>
      </c>
      <c r="E215" t="s">
        <v>804</v>
      </c>
      <c r="F215" t="s">
        <v>489</v>
      </c>
      <c r="J215" t="s">
        <v>490</v>
      </c>
      <c r="K215">
        <v>62.351640000000003</v>
      </c>
      <c r="L215">
        <v>0.96</v>
      </c>
      <c r="M215">
        <v>0.96</v>
      </c>
      <c r="N215">
        <v>0.5921054</v>
      </c>
      <c r="O215">
        <v>0.28493580000000002</v>
      </c>
      <c r="P215">
        <v>1</v>
      </c>
      <c r="Q215" t="s">
        <v>702</v>
      </c>
      <c r="R215">
        <v>0.59199999999999997</v>
      </c>
      <c r="S215">
        <v>1</v>
      </c>
    </row>
    <row r="216" spans="1:19" x14ac:dyDescent="0.25">
      <c r="A216" t="s">
        <v>679</v>
      </c>
      <c r="B216" t="s">
        <v>491</v>
      </c>
      <c r="E216" t="s">
        <v>804</v>
      </c>
      <c r="F216" t="s">
        <v>490</v>
      </c>
      <c r="J216" t="s">
        <v>491</v>
      </c>
      <c r="K216">
        <v>56.382269999999998</v>
      </c>
      <c r="L216">
        <v>2.0499999999999998</v>
      </c>
      <c r="M216">
        <v>2.0499999999999998</v>
      </c>
      <c r="N216">
        <v>0.61124319999999999</v>
      </c>
      <c r="O216">
        <v>5.8513990000000002E-2</v>
      </c>
      <c r="P216">
        <v>1</v>
      </c>
      <c r="Q216" t="s">
        <v>702</v>
      </c>
      <c r="R216">
        <v>0.61099999999999999</v>
      </c>
      <c r="S216">
        <v>1</v>
      </c>
    </row>
    <row r="217" spans="1:19" x14ac:dyDescent="0.25">
      <c r="A217" t="s">
        <v>679</v>
      </c>
      <c r="B217" t="s">
        <v>492</v>
      </c>
      <c r="E217" t="s">
        <v>804</v>
      </c>
      <c r="F217" t="s">
        <v>491</v>
      </c>
      <c r="J217" t="s">
        <v>492</v>
      </c>
      <c r="K217">
        <v>73.007859999999994</v>
      </c>
      <c r="L217">
        <v>0.87</v>
      </c>
      <c r="M217">
        <v>0.87</v>
      </c>
      <c r="N217">
        <v>0.66970209999999997</v>
      </c>
      <c r="O217">
        <v>5.8043150000000002E-2</v>
      </c>
      <c r="P217">
        <v>1</v>
      </c>
      <c r="Q217" t="s">
        <v>702</v>
      </c>
      <c r="R217">
        <v>0.67</v>
      </c>
      <c r="S217">
        <v>1</v>
      </c>
    </row>
    <row r="218" spans="1:19" x14ac:dyDescent="0.25">
      <c r="A218" t="s">
        <v>679</v>
      </c>
      <c r="B218" t="s">
        <v>493</v>
      </c>
      <c r="E218" t="s">
        <v>804</v>
      </c>
      <c r="F218" t="s">
        <v>492</v>
      </c>
      <c r="J218" t="s">
        <v>493</v>
      </c>
      <c r="K218">
        <v>33.64723</v>
      </c>
      <c r="L218">
        <v>3</v>
      </c>
      <c r="M218">
        <v>3</v>
      </c>
      <c r="N218">
        <v>0.408804</v>
      </c>
      <c r="O218">
        <v>0.13190950000000001</v>
      </c>
      <c r="P218">
        <v>1</v>
      </c>
      <c r="Q218" t="s">
        <v>702</v>
      </c>
      <c r="R218">
        <v>0.40899999999999997</v>
      </c>
      <c r="S218">
        <v>1</v>
      </c>
    </row>
    <row r="219" spans="1:19" x14ac:dyDescent="0.25">
      <c r="A219" t="s">
        <v>679</v>
      </c>
      <c r="B219" t="s">
        <v>495</v>
      </c>
      <c r="E219" t="s">
        <v>804</v>
      </c>
      <c r="F219" t="s">
        <v>493</v>
      </c>
      <c r="J219" t="s">
        <v>495</v>
      </c>
      <c r="K219">
        <v>49.097279999999998</v>
      </c>
      <c r="L219">
        <v>2.72</v>
      </c>
      <c r="M219">
        <v>2.72</v>
      </c>
      <c r="N219">
        <v>0.49629990000000002</v>
      </c>
      <c r="O219">
        <v>0.1394746</v>
      </c>
      <c r="P219">
        <v>1</v>
      </c>
      <c r="Q219" t="s">
        <v>702</v>
      </c>
      <c r="R219">
        <v>0.496</v>
      </c>
      <c r="S219">
        <v>1</v>
      </c>
    </row>
    <row r="220" spans="1:19" x14ac:dyDescent="0.25">
      <c r="A220" t="s">
        <v>679</v>
      </c>
      <c r="B220" t="s">
        <v>496</v>
      </c>
      <c r="E220" t="s">
        <v>804</v>
      </c>
      <c r="F220" t="s">
        <v>495</v>
      </c>
      <c r="J220" t="s">
        <v>496</v>
      </c>
      <c r="K220">
        <v>39.993310000000001</v>
      </c>
      <c r="L220">
        <v>3.44</v>
      </c>
      <c r="M220">
        <v>3.44</v>
      </c>
      <c r="N220">
        <v>0.44331520000000002</v>
      </c>
      <c r="O220">
        <v>0.2271174</v>
      </c>
      <c r="P220">
        <v>1</v>
      </c>
      <c r="Q220" t="s">
        <v>702</v>
      </c>
      <c r="R220">
        <v>0.443</v>
      </c>
      <c r="S220">
        <v>1</v>
      </c>
    </row>
    <row r="221" spans="1:19" x14ac:dyDescent="0.25">
      <c r="A221" t="s">
        <v>679</v>
      </c>
      <c r="B221" t="s">
        <v>511</v>
      </c>
      <c r="E221" t="s">
        <v>804</v>
      </c>
      <c r="F221" t="s">
        <v>496</v>
      </c>
      <c r="J221" t="s">
        <v>511</v>
      </c>
      <c r="K221">
        <v>52.817079999999997</v>
      </c>
      <c r="L221">
        <v>6.92</v>
      </c>
      <c r="M221">
        <v>6.92</v>
      </c>
      <c r="N221">
        <v>0.4699508</v>
      </c>
      <c r="O221">
        <v>0.1029776</v>
      </c>
      <c r="P221">
        <v>1</v>
      </c>
      <c r="Q221" t="s">
        <v>702</v>
      </c>
      <c r="R221">
        <v>0.47</v>
      </c>
      <c r="S221">
        <v>1</v>
      </c>
    </row>
    <row r="222" spans="1:19" x14ac:dyDescent="0.25">
      <c r="A222" t="s">
        <v>679</v>
      </c>
      <c r="B222" t="s">
        <v>525</v>
      </c>
      <c r="E222" t="s">
        <v>804</v>
      </c>
      <c r="F222" t="s">
        <v>511</v>
      </c>
      <c r="J222" t="s">
        <v>525</v>
      </c>
      <c r="K222">
        <v>39.925669999999997</v>
      </c>
      <c r="L222">
        <v>0.81</v>
      </c>
      <c r="M222">
        <v>0.81</v>
      </c>
      <c r="N222">
        <v>0.70982999999999996</v>
      </c>
      <c r="O222">
        <v>0.144035</v>
      </c>
      <c r="P222">
        <v>1</v>
      </c>
      <c r="Q222" t="s">
        <v>702</v>
      </c>
      <c r="R222">
        <v>0.71</v>
      </c>
      <c r="S222">
        <v>1</v>
      </c>
    </row>
    <row r="223" spans="1:19" x14ac:dyDescent="0.25">
      <c r="A223" t="s">
        <v>679</v>
      </c>
      <c r="B223" t="s">
        <v>526</v>
      </c>
      <c r="E223" t="s">
        <v>804</v>
      </c>
      <c r="F223" t="s">
        <v>525</v>
      </c>
      <c r="J223" t="s">
        <v>526</v>
      </c>
      <c r="K223">
        <v>30.714169999999999</v>
      </c>
      <c r="L223">
        <v>0.82</v>
      </c>
      <c r="M223">
        <v>0.82</v>
      </c>
      <c r="N223">
        <v>0.72394800000000004</v>
      </c>
      <c r="O223">
        <v>9.7516359999999996E-2</v>
      </c>
      <c r="P223">
        <v>1</v>
      </c>
      <c r="Q223" t="s">
        <v>702</v>
      </c>
      <c r="R223">
        <v>0.72399999999999998</v>
      </c>
      <c r="S223">
        <v>1</v>
      </c>
    </row>
    <row r="224" spans="1:19" x14ac:dyDescent="0.25">
      <c r="A224" t="s">
        <v>679</v>
      </c>
      <c r="B224" t="s">
        <v>527</v>
      </c>
      <c r="E224" t="s">
        <v>804</v>
      </c>
      <c r="F224" t="s">
        <v>526</v>
      </c>
      <c r="J224" t="s">
        <v>527</v>
      </c>
      <c r="K224">
        <v>31.465070000000001</v>
      </c>
      <c r="L224">
        <v>1.04</v>
      </c>
      <c r="M224">
        <v>1.04</v>
      </c>
      <c r="N224">
        <v>0.68625460000000005</v>
      </c>
      <c r="O224">
        <v>9.4905379999999998E-2</v>
      </c>
      <c r="P224">
        <v>1</v>
      </c>
      <c r="Q224" t="s">
        <v>702</v>
      </c>
      <c r="R224">
        <v>0.68600000000000005</v>
      </c>
      <c r="S224">
        <v>1</v>
      </c>
    </row>
    <row r="225" spans="1:19" x14ac:dyDescent="0.25">
      <c r="A225" t="s">
        <v>679</v>
      </c>
      <c r="B225" t="s">
        <v>528</v>
      </c>
      <c r="E225" t="s">
        <v>804</v>
      </c>
      <c r="F225" t="s">
        <v>527</v>
      </c>
      <c r="J225" t="s">
        <v>528</v>
      </c>
      <c r="K225">
        <v>32.414200000000001</v>
      </c>
      <c r="L225">
        <v>0.90500000000000003</v>
      </c>
      <c r="M225">
        <v>0.90500000000000003</v>
      </c>
      <c r="N225">
        <v>0.65947149999999999</v>
      </c>
      <c r="O225">
        <v>0.1128686</v>
      </c>
      <c r="P225">
        <v>1</v>
      </c>
      <c r="Q225" t="s">
        <v>702</v>
      </c>
      <c r="R225">
        <v>0.65900000000000003</v>
      </c>
      <c r="S225">
        <v>1</v>
      </c>
    </row>
    <row r="226" spans="1:19" x14ac:dyDescent="0.25">
      <c r="A226" t="s">
        <v>679</v>
      </c>
      <c r="B226" t="s">
        <v>529</v>
      </c>
      <c r="E226" t="s">
        <v>804</v>
      </c>
      <c r="F226" t="s">
        <v>528</v>
      </c>
      <c r="J226" t="s">
        <v>529</v>
      </c>
      <c r="K226">
        <v>53.101500000000001</v>
      </c>
      <c r="L226">
        <v>0.88500000000000001</v>
      </c>
      <c r="M226">
        <v>0.88500000000000001</v>
      </c>
      <c r="N226">
        <v>0.6346366</v>
      </c>
      <c r="O226">
        <v>0.120743</v>
      </c>
      <c r="P226">
        <v>1</v>
      </c>
      <c r="Q226" t="s">
        <v>702</v>
      </c>
      <c r="R226">
        <v>0.63500000000000001</v>
      </c>
      <c r="S226">
        <v>1</v>
      </c>
    </row>
    <row r="227" spans="1:19" x14ac:dyDescent="0.25">
      <c r="A227" t="s">
        <v>679</v>
      </c>
      <c r="B227" t="s">
        <v>538</v>
      </c>
      <c r="E227" t="s">
        <v>804</v>
      </c>
      <c r="F227" t="s">
        <v>529</v>
      </c>
      <c r="J227" t="s">
        <v>538</v>
      </c>
      <c r="K227">
        <v>39.4071</v>
      </c>
      <c r="L227">
        <v>7.6849999999999996</v>
      </c>
      <c r="M227">
        <v>7.6849999999999996</v>
      </c>
      <c r="N227">
        <v>0.55865609999999999</v>
      </c>
      <c r="O227">
        <v>0.11581710000000001</v>
      </c>
      <c r="P227">
        <v>1</v>
      </c>
      <c r="Q227" t="s">
        <v>702</v>
      </c>
      <c r="R227">
        <v>0.55900000000000005</v>
      </c>
      <c r="S227">
        <v>1</v>
      </c>
    </row>
    <row r="228" spans="1:19" x14ac:dyDescent="0.25">
      <c r="A228" t="s">
        <v>679</v>
      </c>
      <c r="B228" t="s">
        <v>539</v>
      </c>
      <c r="E228" t="s">
        <v>804</v>
      </c>
      <c r="F228" t="s">
        <v>538</v>
      </c>
      <c r="J228" t="s">
        <v>539</v>
      </c>
      <c r="K228">
        <v>67.282269999999997</v>
      </c>
      <c r="L228">
        <v>7.68</v>
      </c>
      <c r="M228">
        <v>7.68</v>
      </c>
      <c r="N228">
        <v>0.60780460000000003</v>
      </c>
      <c r="O228">
        <v>0.21834619999999999</v>
      </c>
      <c r="P228">
        <v>1</v>
      </c>
      <c r="Q228" t="s">
        <v>702</v>
      </c>
      <c r="R228">
        <v>0.60799999999999998</v>
      </c>
      <c r="S228">
        <v>1</v>
      </c>
    </row>
    <row r="229" spans="1:19" x14ac:dyDescent="0.25">
      <c r="A229" t="s">
        <v>679</v>
      </c>
      <c r="B229" t="s">
        <v>540</v>
      </c>
      <c r="E229" t="s">
        <v>804</v>
      </c>
      <c r="F229" t="s">
        <v>539</v>
      </c>
      <c r="J229" t="s">
        <v>540</v>
      </c>
      <c r="K229">
        <v>116.12390000000001</v>
      </c>
      <c r="L229">
        <v>2.9750000000000001</v>
      </c>
      <c r="M229">
        <v>2.9750000000000001</v>
      </c>
      <c r="N229">
        <v>0.4821975</v>
      </c>
      <c r="O229">
        <v>0.21859519999999999</v>
      </c>
      <c r="P229">
        <v>1</v>
      </c>
      <c r="Q229" t="s">
        <v>702</v>
      </c>
      <c r="R229">
        <v>0.48199999999999998</v>
      </c>
      <c r="S229">
        <v>1</v>
      </c>
    </row>
    <row r="230" spans="1:19" x14ac:dyDescent="0.25">
      <c r="A230" t="s">
        <v>679</v>
      </c>
      <c r="B230" t="s">
        <v>541</v>
      </c>
      <c r="E230" t="s">
        <v>804</v>
      </c>
      <c r="F230" t="s">
        <v>540</v>
      </c>
      <c r="J230" t="s">
        <v>541</v>
      </c>
      <c r="K230">
        <v>100.34229999999999</v>
      </c>
      <c r="L230">
        <v>2.96</v>
      </c>
      <c r="M230">
        <v>2.96</v>
      </c>
      <c r="N230">
        <v>0.44879150000000001</v>
      </c>
      <c r="O230">
        <v>0.104161</v>
      </c>
      <c r="P230">
        <v>1</v>
      </c>
      <c r="Q230" t="s">
        <v>702</v>
      </c>
      <c r="R230">
        <v>0.44900000000000001</v>
      </c>
      <c r="S230">
        <v>1</v>
      </c>
    </row>
    <row r="231" spans="1:19" x14ac:dyDescent="0.25">
      <c r="A231" t="s">
        <v>679</v>
      </c>
      <c r="B231" t="s">
        <v>543</v>
      </c>
      <c r="E231" t="s">
        <v>804</v>
      </c>
      <c r="F231" t="s">
        <v>541</v>
      </c>
      <c r="J231" t="s">
        <v>543</v>
      </c>
      <c r="K231">
        <v>105.9824</v>
      </c>
      <c r="L231">
        <v>1.97</v>
      </c>
      <c r="M231">
        <v>1.97</v>
      </c>
      <c r="N231">
        <v>0.4223074</v>
      </c>
      <c r="O231">
        <v>0.2436287</v>
      </c>
      <c r="P231">
        <v>1</v>
      </c>
      <c r="Q231" t="s">
        <v>702</v>
      </c>
      <c r="R231">
        <v>0.42199999999999999</v>
      </c>
      <c r="S231">
        <v>1</v>
      </c>
    </row>
    <row r="232" spans="1:19" x14ac:dyDescent="0.25">
      <c r="A232" t="s">
        <v>679</v>
      </c>
      <c r="B232" t="s">
        <v>544</v>
      </c>
      <c r="E232" t="s">
        <v>804</v>
      </c>
      <c r="F232" t="s">
        <v>543</v>
      </c>
      <c r="J232" t="s">
        <v>544</v>
      </c>
      <c r="K232">
        <v>69.860079999999996</v>
      </c>
      <c r="L232">
        <v>2.71</v>
      </c>
      <c r="M232">
        <v>2.71</v>
      </c>
      <c r="N232">
        <v>0.49297760000000002</v>
      </c>
      <c r="O232">
        <v>0.1224425</v>
      </c>
      <c r="P232">
        <v>1</v>
      </c>
      <c r="Q232" t="s">
        <v>702</v>
      </c>
      <c r="R232">
        <v>0.49299999999999999</v>
      </c>
      <c r="S232">
        <v>1</v>
      </c>
    </row>
    <row r="233" spans="1:19" x14ac:dyDescent="0.25">
      <c r="A233" t="s">
        <v>679</v>
      </c>
      <c r="B233" t="s">
        <v>547</v>
      </c>
      <c r="E233" t="s">
        <v>804</v>
      </c>
      <c r="F233" t="s">
        <v>544</v>
      </c>
      <c r="J233" t="s">
        <v>547</v>
      </c>
      <c r="K233">
        <v>34.420189999999998</v>
      </c>
      <c r="L233">
        <v>0.77</v>
      </c>
      <c r="M233">
        <v>0.77</v>
      </c>
      <c r="N233">
        <v>0.64371259999999997</v>
      </c>
      <c r="O233">
        <v>0.1131216</v>
      </c>
      <c r="P233">
        <v>1</v>
      </c>
      <c r="Q233" t="s">
        <v>702</v>
      </c>
      <c r="R233">
        <v>0.64400000000000002</v>
      </c>
      <c r="S233">
        <v>1</v>
      </c>
    </row>
    <row r="234" spans="1:19" x14ac:dyDescent="0.25">
      <c r="A234" t="s">
        <v>679</v>
      </c>
      <c r="B234" t="s">
        <v>549</v>
      </c>
      <c r="E234" t="s">
        <v>804</v>
      </c>
      <c r="F234" t="s">
        <v>547</v>
      </c>
      <c r="J234" t="s">
        <v>549</v>
      </c>
      <c r="K234">
        <v>108.8064</v>
      </c>
      <c r="L234">
        <v>5.7549999999999999</v>
      </c>
      <c r="M234">
        <v>5.7549999999999999</v>
      </c>
      <c r="N234">
        <v>0.7458072</v>
      </c>
      <c r="O234">
        <v>9.1658130000000004E-2</v>
      </c>
      <c r="P234">
        <v>1</v>
      </c>
      <c r="Q234" t="s">
        <v>702</v>
      </c>
      <c r="R234">
        <v>0.746</v>
      </c>
      <c r="S234">
        <v>1</v>
      </c>
    </row>
    <row r="235" spans="1:19" x14ac:dyDescent="0.25">
      <c r="A235" t="s">
        <v>679</v>
      </c>
      <c r="B235" t="s">
        <v>551</v>
      </c>
      <c r="E235" t="s">
        <v>804</v>
      </c>
      <c r="F235" t="s">
        <v>549</v>
      </c>
      <c r="J235" t="s">
        <v>551</v>
      </c>
      <c r="K235">
        <v>77.604299999999995</v>
      </c>
      <c r="L235">
        <v>3.165</v>
      </c>
      <c r="M235">
        <v>3.165</v>
      </c>
      <c r="N235">
        <v>0.64790619999999999</v>
      </c>
      <c r="O235">
        <v>8.6521399999999998E-2</v>
      </c>
      <c r="P235">
        <v>1</v>
      </c>
      <c r="Q235" t="s">
        <v>702</v>
      </c>
      <c r="R235">
        <v>0.64800000000000002</v>
      </c>
      <c r="S235">
        <v>1</v>
      </c>
    </row>
    <row r="236" spans="1:19" x14ac:dyDescent="0.25">
      <c r="A236" t="s">
        <v>679</v>
      </c>
      <c r="B236" t="s">
        <v>552</v>
      </c>
      <c r="E236" t="s">
        <v>804</v>
      </c>
      <c r="F236" t="s">
        <v>551</v>
      </c>
      <c r="J236" t="s">
        <v>552</v>
      </c>
      <c r="K236">
        <v>30.305319999999998</v>
      </c>
      <c r="L236">
        <v>8.6150000000000002</v>
      </c>
      <c r="M236">
        <v>8.6150000000000002</v>
      </c>
      <c r="N236">
        <v>0.7058738</v>
      </c>
      <c r="O236">
        <v>2.2587639999999999E-2</v>
      </c>
      <c r="P236">
        <v>1</v>
      </c>
      <c r="Q236" t="s">
        <v>702</v>
      </c>
      <c r="R236">
        <v>0.70599999999999996</v>
      </c>
      <c r="S236">
        <v>1</v>
      </c>
    </row>
    <row r="237" spans="1:19" x14ac:dyDescent="0.25">
      <c r="A237" t="s">
        <v>679</v>
      </c>
      <c r="B237" t="s">
        <v>553</v>
      </c>
      <c r="E237" t="s">
        <v>804</v>
      </c>
      <c r="F237" t="s">
        <v>552</v>
      </c>
      <c r="J237" t="s">
        <v>553</v>
      </c>
      <c r="K237">
        <v>56.521189999999997</v>
      </c>
      <c r="L237">
        <v>7.9450000000000003</v>
      </c>
      <c r="M237">
        <v>7.9450000000000003</v>
      </c>
      <c r="N237">
        <v>0.56776879999999996</v>
      </c>
      <c r="O237">
        <v>0.1073914</v>
      </c>
      <c r="P237">
        <v>1</v>
      </c>
      <c r="Q237" t="s">
        <v>702</v>
      </c>
      <c r="R237">
        <v>0.56799999999999995</v>
      </c>
      <c r="S237">
        <v>1</v>
      </c>
    </row>
    <row r="238" spans="1:19" x14ac:dyDescent="0.25">
      <c r="A238" t="s">
        <v>679</v>
      </c>
      <c r="B238" t="s">
        <v>555</v>
      </c>
      <c r="E238" t="s">
        <v>804</v>
      </c>
      <c r="F238" t="s">
        <v>553</v>
      </c>
      <c r="J238" t="s">
        <v>555</v>
      </c>
      <c r="K238">
        <v>78.052120000000002</v>
      </c>
      <c r="L238">
        <v>6.7</v>
      </c>
      <c r="M238">
        <v>6.7</v>
      </c>
      <c r="N238">
        <v>0.35807349999999999</v>
      </c>
      <c r="O238">
        <v>8.6175790000000002E-2</v>
      </c>
      <c r="P238">
        <v>1</v>
      </c>
      <c r="Q238" t="s">
        <v>702</v>
      </c>
      <c r="R238">
        <v>0.35799999999999998</v>
      </c>
      <c r="S238">
        <v>1</v>
      </c>
    </row>
    <row r="239" spans="1:19" x14ac:dyDescent="0.25">
      <c r="A239" t="s">
        <v>679</v>
      </c>
      <c r="B239" t="s">
        <v>559</v>
      </c>
      <c r="E239" t="s">
        <v>804</v>
      </c>
      <c r="F239" t="s">
        <v>555</v>
      </c>
      <c r="J239" t="s">
        <v>559</v>
      </c>
      <c r="K239">
        <v>62.722349999999999</v>
      </c>
      <c r="L239">
        <v>7.4850000000000003</v>
      </c>
      <c r="M239">
        <v>3.12</v>
      </c>
      <c r="N239">
        <v>0.3390051</v>
      </c>
      <c r="O239">
        <v>0.34787659999999998</v>
      </c>
      <c r="P239">
        <v>2</v>
      </c>
      <c r="Q239" t="s">
        <v>702</v>
      </c>
      <c r="R239">
        <v>0.34799999999999998</v>
      </c>
      <c r="S239">
        <v>2</v>
      </c>
    </row>
    <row r="240" spans="1:19" x14ac:dyDescent="0.25">
      <c r="A240" t="s">
        <v>679</v>
      </c>
      <c r="B240" t="s">
        <v>560</v>
      </c>
      <c r="E240" t="s">
        <v>806</v>
      </c>
      <c r="F240" t="s">
        <v>559</v>
      </c>
      <c r="J240" t="s">
        <v>560</v>
      </c>
      <c r="K240">
        <v>85.754289999999997</v>
      </c>
      <c r="L240">
        <v>6.6550000000000002</v>
      </c>
      <c r="M240">
        <v>6.6550000000000002</v>
      </c>
      <c r="N240">
        <v>0.81386950000000002</v>
      </c>
      <c r="O240">
        <v>9.3436829999999998E-2</v>
      </c>
      <c r="P240">
        <v>1</v>
      </c>
      <c r="Q240" t="s">
        <v>702</v>
      </c>
      <c r="R240">
        <v>0.81399999999999995</v>
      </c>
      <c r="S240">
        <v>1</v>
      </c>
    </row>
    <row r="241" spans="1:19" x14ac:dyDescent="0.25">
      <c r="A241" t="s">
        <v>679</v>
      </c>
      <c r="B241" t="s">
        <v>563</v>
      </c>
      <c r="E241" t="s">
        <v>804</v>
      </c>
      <c r="F241" t="s">
        <v>560</v>
      </c>
      <c r="J241" t="s">
        <v>563</v>
      </c>
      <c r="K241">
        <v>57.837229999999998</v>
      </c>
      <c r="L241">
        <v>3.9049999999999998</v>
      </c>
      <c r="M241">
        <v>3.9049999999999998</v>
      </c>
      <c r="N241">
        <v>0.38210250000000001</v>
      </c>
      <c r="O241">
        <v>0.30105019999999999</v>
      </c>
      <c r="P241">
        <v>2</v>
      </c>
      <c r="Q241" t="s">
        <v>702</v>
      </c>
      <c r="R241">
        <v>0.38200000000000001</v>
      </c>
      <c r="S241">
        <v>2</v>
      </c>
    </row>
    <row r="242" spans="1:19" x14ac:dyDescent="0.25">
      <c r="A242" t="s">
        <v>679</v>
      </c>
      <c r="B242" t="s">
        <v>566</v>
      </c>
      <c r="E242" t="s">
        <v>806</v>
      </c>
      <c r="F242" t="s">
        <v>563</v>
      </c>
      <c r="J242" t="s">
        <v>566</v>
      </c>
      <c r="K242">
        <v>76.333070000000006</v>
      </c>
      <c r="L242">
        <v>7.3049999999999997</v>
      </c>
      <c r="M242">
        <v>7.3049999999999997</v>
      </c>
      <c r="N242">
        <v>0.35825030000000002</v>
      </c>
      <c r="O242">
        <v>0.26676050000000001</v>
      </c>
      <c r="P242">
        <v>2</v>
      </c>
      <c r="Q242" t="s">
        <v>702</v>
      </c>
      <c r="R242">
        <v>0.35799999999999998</v>
      </c>
      <c r="S242">
        <v>2</v>
      </c>
    </row>
    <row r="243" spans="1:19" x14ac:dyDescent="0.25">
      <c r="A243" t="s">
        <v>679</v>
      </c>
      <c r="B243" t="s">
        <v>567</v>
      </c>
      <c r="E243" t="s">
        <v>806</v>
      </c>
      <c r="F243" t="s">
        <v>566</v>
      </c>
      <c r="J243" t="s">
        <v>567</v>
      </c>
      <c r="K243">
        <v>45.810929999999999</v>
      </c>
      <c r="L243">
        <v>6.61</v>
      </c>
      <c r="M243">
        <v>6.61</v>
      </c>
      <c r="N243">
        <v>0.50041000000000002</v>
      </c>
      <c r="O243">
        <v>0.18879560000000001</v>
      </c>
      <c r="P243">
        <v>1</v>
      </c>
      <c r="Q243" t="s">
        <v>702</v>
      </c>
      <c r="R243">
        <v>0.5</v>
      </c>
      <c r="S243">
        <v>1</v>
      </c>
    </row>
    <row r="244" spans="1:19" x14ac:dyDescent="0.25">
      <c r="A244" t="s">
        <v>679</v>
      </c>
      <c r="B244" t="s">
        <v>573</v>
      </c>
      <c r="E244" t="s">
        <v>804</v>
      </c>
      <c r="F244" t="s">
        <v>567</v>
      </c>
      <c r="J244" t="s">
        <v>573</v>
      </c>
      <c r="K244">
        <v>33.521120000000003</v>
      </c>
      <c r="L244">
        <v>6.85</v>
      </c>
      <c r="M244">
        <v>6.85</v>
      </c>
      <c r="N244">
        <v>0.4434304</v>
      </c>
      <c r="O244">
        <v>0.1718317</v>
      </c>
      <c r="P244">
        <v>1</v>
      </c>
      <c r="Q244" t="s">
        <v>702</v>
      </c>
      <c r="R244">
        <v>0.443</v>
      </c>
      <c r="S244">
        <v>1</v>
      </c>
    </row>
    <row r="245" spans="1:19" x14ac:dyDescent="0.25">
      <c r="A245" t="s">
        <v>679</v>
      </c>
      <c r="B245" t="s">
        <v>580</v>
      </c>
      <c r="E245" t="s">
        <v>804</v>
      </c>
      <c r="F245" t="s">
        <v>573</v>
      </c>
      <c r="J245" t="s">
        <v>580</v>
      </c>
      <c r="K245">
        <v>31.09525</v>
      </c>
      <c r="L245">
        <v>1.1950000000000001</v>
      </c>
      <c r="M245">
        <v>1.1950000000000001</v>
      </c>
      <c r="N245">
        <v>0.50373869999999998</v>
      </c>
      <c r="O245">
        <v>8.4339709999999998E-2</v>
      </c>
      <c r="P245">
        <v>1</v>
      </c>
      <c r="Q245" t="s">
        <v>702</v>
      </c>
      <c r="R245">
        <v>0.504</v>
      </c>
      <c r="S245">
        <v>1</v>
      </c>
    </row>
    <row r="246" spans="1:19" x14ac:dyDescent="0.25">
      <c r="A246" t="s">
        <v>679</v>
      </c>
      <c r="B246" t="s">
        <v>581</v>
      </c>
      <c r="E246" t="s">
        <v>804</v>
      </c>
      <c r="F246" t="s">
        <v>580</v>
      </c>
      <c r="J246" t="s">
        <v>581</v>
      </c>
      <c r="K246">
        <v>43.397680000000001</v>
      </c>
      <c r="L246">
        <v>1.365</v>
      </c>
      <c r="M246">
        <v>1.365</v>
      </c>
      <c r="N246">
        <v>0.66897079999999998</v>
      </c>
      <c r="O246">
        <v>6.181652E-2</v>
      </c>
      <c r="P246">
        <v>1</v>
      </c>
      <c r="Q246" t="s">
        <v>702</v>
      </c>
      <c r="R246">
        <v>0.66900000000000004</v>
      </c>
      <c r="S246">
        <v>1</v>
      </c>
    </row>
    <row r="247" spans="1:19" x14ac:dyDescent="0.25">
      <c r="A247" t="s">
        <v>679</v>
      </c>
      <c r="B247" t="s">
        <v>585</v>
      </c>
      <c r="E247" t="s">
        <v>804</v>
      </c>
      <c r="F247" t="s">
        <v>581</v>
      </c>
      <c r="J247" t="s">
        <v>585</v>
      </c>
      <c r="K247">
        <v>40.407640000000001</v>
      </c>
      <c r="L247">
        <v>1.75</v>
      </c>
      <c r="M247">
        <v>1.75</v>
      </c>
      <c r="N247">
        <v>0.5188895</v>
      </c>
      <c r="O247">
        <v>0.2288528</v>
      </c>
      <c r="P247">
        <v>1</v>
      </c>
      <c r="Q247" t="s">
        <v>702</v>
      </c>
      <c r="R247">
        <v>0.51900000000000002</v>
      </c>
      <c r="S247">
        <v>1</v>
      </c>
    </row>
    <row r="248" spans="1:19" x14ac:dyDescent="0.25">
      <c r="A248" t="s">
        <v>679</v>
      </c>
      <c r="B248" t="s">
        <v>587</v>
      </c>
      <c r="E248" t="s">
        <v>804</v>
      </c>
      <c r="F248" t="s">
        <v>585</v>
      </c>
      <c r="J248" t="s">
        <v>587</v>
      </c>
      <c r="K248">
        <v>45.437989999999999</v>
      </c>
      <c r="L248">
        <v>2.4049999999999998</v>
      </c>
      <c r="M248">
        <v>2.4049999999999998</v>
      </c>
      <c r="N248">
        <v>0.63077349999999999</v>
      </c>
      <c r="O248">
        <v>7.3918810000000001E-2</v>
      </c>
      <c r="P248">
        <v>1</v>
      </c>
      <c r="Q248" t="s">
        <v>702</v>
      </c>
      <c r="R248">
        <v>0.63100000000000001</v>
      </c>
      <c r="S248">
        <v>1</v>
      </c>
    </row>
    <row r="249" spans="1:19" x14ac:dyDescent="0.25">
      <c r="A249" t="s">
        <v>679</v>
      </c>
      <c r="B249" t="s">
        <v>590</v>
      </c>
      <c r="E249" t="s">
        <v>804</v>
      </c>
      <c r="F249" t="s">
        <v>587</v>
      </c>
      <c r="J249" t="s">
        <v>590</v>
      </c>
      <c r="K249">
        <v>114.5026</v>
      </c>
      <c r="L249">
        <v>1.29</v>
      </c>
      <c r="M249">
        <v>1.29</v>
      </c>
      <c r="N249">
        <v>0.4471504</v>
      </c>
      <c r="O249">
        <v>0.27143400000000001</v>
      </c>
      <c r="P249">
        <v>1</v>
      </c>
      <c r="Q249" t="s">
        <v>702</v>
      </c>
      <c r="R249">
        <v>0.44700000000000001</v>
      </c>
      <c r="S249">
        <v>1</v>
      </c>
    </row>
    <row r="250" spans="1:19" x14ac:dyDescent="0.25">
      <c r="A250" t="s">
        <v>679</v>
      </c>
      <c r="B250" t="s">
        <v>601</v>
      </c>
      <c r="E250" t="s">
        <v>804</v>
      </c>
      <c r="F250" t="s">
        <v>590</v>
      </c>
      <c r="J250" t="s">
        <v>601</v>
      </c>
      <c r="K250">
        <v>56.003639999999997</v>
      </c>
      <c r="L250">
        <v>4.03</v>
      </c>
      <c r="M250">
        <v>4.03</v>
      </c>
      <c r="N250">
        <v>0.5315415</v>
      </c>
      <c r="O250">
        <v>0.10913440000000001</v>
      </c>
      <c r="P250">
        <v>1</v>
      </c>
      <c r="Q250" t="s">
        <v>702</v>
      </c>
      <c r="R250">
        <v>0.53200000000000003</v>
      </c>
      <c r="S250">
        <v>1</v>
      </c>
    </row>
    <row r="251" spans="1:19" x14ac:dyDescent="0.25">
      <c r="A251" t="s">
        <v>679</v>
      </c>
      <c r="B251" t="s">
        <v>602</v>
      </c>
      <c r="E251" t="s">
        <v>804</v>
      </c>
      <c r="F251" t="s">
        <v>601</v>
      </c>
      <c r="J251" t="s">
        <v>602</v>
      </c>
      <c r="K251">
        <v>41.591900000000003</v>
      </c>
      <c r="L251">
        <v>1.4</v>
      </c>
      <c r="M251">
        <v>1.4</v>
      </c>
      <c r="N251">
        <v>0.35459590000000002</v>
      </c>
      <c r="O251">
        <v>0.1057371</v>
      </c>
      <c r="P251">
        <v>1</v>
      </c>
      <c r="Q251" t="s">
        <v>702</v>
      </c>
      <c r="R251">
        <v>0.35499999999999998</v>
      </c>
      <c r="S251">
        <v>1</v>
      </c>
    </row>
    <row r="252" spans="1:19" x14ac:dyDescent="0.25">
      <c r="A252" t="s">
        <v>679</v>
      </c>
      <c r="B252" t="s">
        <v>603</v>
      </c>
      <c r="E252" t="s">
        <v>804</v>
      </c>
      <c r="F252" t="s">
        <v>602</v>
      </c>
      <c r="J252" t="s">
        <v>603</v>
      </c>
      <c r="K252">
        <v>45.983719999999998</v>
      </c>
      <c r="L252">
        <v>6.12</v>
      </c>
      <c r="M252">
        <v>6.12</v>
      </c>
      <c r="N252">
        <v>0.65008220000000005</v>
      </c>
      <c r="O252">
        <v>0.15744</v>
      </c>
      <c r="P252">
        <v>1</v>
      </c>
      <c r="Q252" t="s">
        <v>702</v>
      </c>
      <c r="R252">
        <v>0.65</v>
      </c>
      <c r="S252">
        <v>1</v>
      </c>
    </row>
    <row r="253" spans="1:19" x14ac:dyDescent="0.25">
      <c r="A253" t="s">
        <v>679</v>
      </c>
      <c r="B253" t="s">
        <v>609</v>
      </c>
      <c r="E253" t="s">
        <v>804</v>
      </c>
      <c r="F253" t="s">
        <v>603</v>
      </c>
      <c r="J253" t="s">
        <v>609</v>
      </c>
      <c r="K253">
        <v>68.259200000000007</v>
      </c>
      <c r="L253">
        <v>1.54</v>
      </c>
      <c r="M253">
        <v>1.54</v>
      </c>
      <c r="N253">
        <v>0.36977529999999997</v>
      </c>
      <c r="O253">
        <v>8.6811410000000006E-2</v>
      </c>
      <c r="P253">
        <v>1</v>
      </c>
      <c r="Q253" t="s">
        <v>702</v>
      </c>
      <c r="R253">
        <v>0.37</v>
      </c>
      <c r="S253">
        <v>1</v>
      </c>
    </row>
    <row r="254" spans="1:19" x14ac:dyDescent="0.25">
      <c r="A254" t="s">
        <v>679</v>
      </c>
      <c r="B254" t="s">
        <v>612</v>
      </c>
      <c r="E254" t="s">
        <v>804</v>
      </c>
      <c r="F254" t="s">
        <v>609</v>
      </c>
      <c r="J254" t="s">
        <v>612</v>
      </c>
      <c r="K254">
        <v>47.53387</v>
      </c>
      <c r="L254">
        <v>1.2749999999999999</v>
      </c>
      <c r="M254">
        <v>1.2749999999999999</v>
      </c>
      <c r="N254">
        <v>0.50244100000000003</v>
      </c>
      <c r="O254">
        <v>0.29006460000000001</v>
      </c>
      <c r="P254">
        <v>1</v>
      </c>
      <c r="Q254" t="s">
        <v>702</v>
      </c>
      <c r="R254">
        <v>0.502</v>
      </c>
      <c r="S254">
        <v>1</v>
      </c>
    </row>
    <row r="255" spans="1:19" x14ac:dyDescent="0.25">
      <c r="A255" t="s">
        <v>679</v>
      </c>
      <c r="B255" t="s">
        <v>614</v>
      </c>
      <c r="E255" t="s">
        <v>804</v>
      </c>
      <c r="F255" t="s">
        <v>612</v>
      </c>
      <c r="J255" t="s">
        <v>614</v>
      </c>
      <c r="K255">
        <v>49.153910000000003</v>
      </c>
      <c r="L255">
        <v>5.46</v>
      </c>
      <c r="M255">
        <v>5.46</v>
      </c>
      <c r="N255">
        <v>0.66570660000000004</v>
      </c>
      <c r="O255">
        <v>8.8635859999999997E-2</v>
      </c>
      <c r="P255">
        <v>1</v>
      </c>
      <c r="Q255" t="s">
        <v>702</v>
      </c>
      <c r="R255">
        <v>0.66600000000000004</v>
      </c>
      <c r="S255">
        <v>1</v>
      </c>
    </row>
    <row r="256" spans="1:19" x14ac:dyDescent="0.25">
      <c r="A256" t="s">
        <v>679</v>
      </c>
      <c r="B256" t="s">
        <v>619</v>
      </c>
      <c r="E256" t="s">
        <v>804</v>
      </c>
      <c r="F256" t="s">
        <v>614</v>
      </c>
      <c r="J256" t="s">
        <v>619</v>
      </c>
      <c r="K256">
        <v>81.309700000000007</v>
      </c>
      <c r="L256">
        <v>3.73</v>
      </c>
      <c r="M256">
        <v>3.73</v>
      </c>
      <c r="N256">
        <v>0.57034399999999996</v>
      </c>
      <c r="O256">
        <v>0.14843020000000001</v>
      </c>
      <c r="P256">
        <v>1</v>
      </c>
      <c r="Q256" t="s">
        <v>702</v>
      </c>
      <c r="R256">
        <v>0.56999999999999995</v>
      </c>
      <c r="S256">
        <v>1</v>
      </c>
    </row>
    <row r="257" spans="1:19" x14ac:dyDescent="0.25">
      <c r="A257" t="s">
        <v>679</v>
      </c>
      <c r="B257" t="s">
        <v>621</v>
      </c>
      <c r="E257" t="s">
        <v>804</v>
      </c>
      <c r="F257" t="s">
        <v>619</v>
      </c>
      <c r="J257" t="s">
        <v>621</v>
      </c>
      <c r="K257">
        <v>96.657290000000003</v>
      </c>
      <c r="L257">
        <v>4.665</v>
      </c>
      <c r="M257">
        <v>4.665</v>
      </c>
      <c r="N257">
        <v>0.71060999999999996</v>
      </c>
      <c r="O257">
        <v>4.4006869999999997E-2</v>
      </c>
      <c r="P257">
        <v>1</v>
      </c>
      <c r="Q257" t="s">
        <v>702</v>
      </c>
      <c r="R257">
        <v>0.71099999999999997</v>
      </c>
      <c r="S257">
        <v>1</v>
      </c>
    </row>
    <row r="258" spans="1:19" x14ac:dyDescent="0.25">
      <c r="A258" t="s">
        <v>679</v>
      </c>
      <c r="B258" t="s">
        <v>624</v>
      </c>
      <c r="E258" t="s">
        <v>804</v>
      </c>
      <c r="F258" t="s">
        <v>621</v>
      </c>
      <c r="J258" t="s">
        <v>624</v>
      </c>
      <c r="K258">
        <v>33.531509999999997</v>
      </c>
      <c r="L258">
        <v>3.82</v>
      </c>
      <c r="M258">
        <v>3.82</v>
      </c>
      <c r="N258">
        <v>0.55102960000000001</v>
      </c>
      <c r="O258">
        <v>9.924181E-2</v>
      </c>
      <c r="P258">
        <v>1</v>
      </c>
      <c r="Q258" t="s">
        <v>702</v>
      </c>
      <c r="R258">
        <v>0.55100000000000005</v>
      </c>
      <c r="S258">
        <v>1</v>
      </c>
    </row>
    <row r="259" spans="1:19" x14ac:dyDescent="0.25">
      <c r="A259" t="s">
        <v>679</v>
      </c>
      <c r="B259" t="s">
        <v>626</v>
      </c>
      <c r="E259" t="s">
        <v>804</v>
      </c>
      <c r="F259" t="s">
        <v>624</v>
      </c>
      <c r="J259" t="s">
        <v>626</v>
      </c>
      <c r="K259">
        <v>75.373729999999995</v>
      </c>
      <c r="L259">
        <v>3.02</v>
      </c>
      <c r="M259">
        <v>3.02</v>
      </c>
      <c r="N259">
        <v>0.60098430000000003</v>
      </c>
      <c r="O259">
        <v>4.3857489999999999E-2</v>
      </c>
      <c r="P259">
        <v>1</v>
      </c>
      <c r="Q259" t="s">
        <v>702</v>
      </c>
      <c r="R259">
        <v>0.60099999999999998</v>
      </c>
      <c r="S259">
        <v>1</v>
      </c>
    </row>
    <row r="260" spans="1:19" x14ac:dyDescent="0.25">
      <c r="A260" t="s">
        <v>679</v>
      </c>
      <c r="B260" t="s">
        <v>631</v>
      </c>
      <c r="E260" t="s">
        <v>804</v>
      </c>
      <c r="F260" t="s">
        <v>626</v>
      </c>
      <c r="J260" t="s">
        <v>631</v>
      </c>
      <c r="K260">
        <v>40.331969999999998</v>
      </c>
      <c r="L260">
        <v>3.87</v>
      </c>
      <c r="M260">
        <v>3.87</v>
      </c>
      <c r="N260">
        <v>0.46580729999999998</v>
      </c>
      <c r="O260">
        <v>0.1329304</v>
      </c>
      <c r="P260">
        <v>1</v>
      </c>
      <c r="Q260" t="s">
        <v>702</v>
      </c>
      <c r="R260">
        <v>0.46600000000000003</v>
      </c>
      <c r="S260">
        <v>1</v>
      </c>
    </row>
    <row r="261" spans="1:19" x14ac:dyDescent="0.25">
      <c r="A261" t="s">
        <v>679</v>
      </c>
      <c r="B261" t="s">
        <v>633</v>
      </c>
      <c r="E261" t="s">
        <v>804</v>
      </c>
      <c r="F261" t="s">
        <v>631</v>
      </c>
      <c r="J261" t="s">
        <v>633</v>
      </c>
      <c r="K261">
        <v>70.162149999999997</v>
      </c>
      <c r="L261">
        <v>6.7249999999999996</v>
      </c>
      <c r="M261">
        <v>6.7249999999999996</v>
      </c>
      <c r="N261">
        <v>0.36034349999999998</v>
      </c>
      <c r="O261">
        <v>0.30464089999999999</v>
      </c>
      <c r="P261">
        <v>2</v>
      </c>
      <c r="Q261" t="s">
        <v>702</v>
      </c>
      <c r="R261">
        <v>0.36</v>
      </c>
      <c r="S261">
        <v>2</v>
      </c>
    </row>
    <row r="262" spans="1:19" x14ac:dyDescent="0.25">
      <c r="A262" t="s">
        <v>679</v>
      </c>
      <c r="B262" t="s">
        <v>634</v>
      </c>
      <c r="E262" t="s">
        <v>806</v>
      </c>
      <c r="F262" t="s">
        <v>633</v>
      </c>
      <c r="J262" t="s">
        <v>634</v>
      </c>
      <c r="K262">
        <v>72.612390000000005</v>
      </c>
      <c r="L262">
        <v>7.4450000000000003</v>
      </c>
      <c r="M262">
        <v>7.4450000000000003</v>
      </c>
      <c r="N262">
        <v>0.40231990000000001</v>
      </c>
      <c r="O262">
        <v>0.11969150000000001</v>
      </c>
      <c r="P262">
        <v>1</v>
      </c>
      <c r="Q262" t="s">
        <v>702</v>
      </c>
      <c r="R262">
        <v>0.40200000000000002</v>
      </c>
      <c r="S262">
        <v>1</v>
      </c>
    </row>
    <row r="263" spans="1:19" x14ac:dyDescent="0.25">
      <c r="A263" t="s">
        <v>679</v>
      </c>
      <c r="B263" t="s">
        <v>638</v>
      </c>
      <c r="E263" t="s">
        <v>804</v>
      </c>
      <c r="F263" t="s">
        <v>634</v>
      </c>
      <c r="J263" t="s">
        <v>638</v>
      </c>
      <c r="K263">
        <v>78.186899999999994</v>
      </c>
      <c r="L263">
        <v>1.665</v>
      </c>
      <c r="M263">
        <v>1.7150000000000001</v>
      </c>
      <c r="N263">
        <v>0.34049259999999998</v>
      </c>
      <c r="O263">
        <v>0.3899569</v>
      </c>
      <c r="P263">
        <v>2</v>
      </c>
      <c r="Q263" t="s">
        <v>702</v>
      </c>
      <c r="R263">
        <v>0.39</v>
      </c>
      <c r="S263">
        <v>2</v>
      </c>
    </row>
    <row r="264" spans="1:19" x14ac:dyDescent="0.25">
      <c r="A264" t="s">
        <v>679</v>
      </c>
      <c r="B264" t="s">
        <v>639</v>
      </c>
      <c r="E264" t="s">
        <v>806</v>
      </c>
      <c r="F264" t="s">
        <v>638</v>
      </c>
      <c r="J264" t="s">
        <v>639</v>
      </c>
      <c r="K264">
        <v>107.1626</v>
      </c>
      <c r="L264">
        <v>2.1</v>
      </c>
      <c r="M264">
        <v>2.1</v>
      </c>
      <c r="N264">
        <v>0.79362920000000003</v>
      </c>
      <c r="O264">
        <v>2.600674E-2</v>
      </c>
      <c r="P264">
        <v>1</v>
      </c>
      <c r="Q264" t="s">
        <v>702</v>
      </c>
      <c r="R264">
        <v>0.79400000000000004</v>
      </c>
      <c r="S264">
        <v>1</v>
      </c>
    </row>
    <row r="265" spans="1:19" x14ac:dyDescent="0.25">
      <c r="A265" t="s">
        <v>679</v>
      </c>
      <c r="B265" t="s">
        <v>642</v>
      </c>
      <c r="E265" t="s">
        <v>804</v>
      </c>
      <c r="F265" t="s">
        <v>639</v>
      </c>
      <c r="J265" t="s">
        <v>642</v>
      </c>
      <c r="K265">
        <v>58.912190000000002</v>
      </c>
      <c r="L265">
        <v>5.16</v>
      </c>
      <c r="M265">
        <v>5.16</v>
      </c>
      <c r="N265">
        <v>0.83321400000000001</v>
      </c>
      <c r="O265">
        <v>8.9474369999999998E-2</v>
      </c>
      <c r="P265">
        <v>1</v>
      </c>
      <c r="Q265" t="s">
        <v>702</v>
      </c>
      <c r="R265">
        <v>0.83299999999999996</v>
      </c>
      <c r="S265">
        <v>1</v>
      </c>
    </row>
    <row r="266" spans="1:19" x14ac:dyDescent="0.25">
      <c r="A266" t="s">
        <v>679</v>
      </c>
      <c r="B266" t="s">
        <v>644</v>
      </c>
      <c r="E266" t="s">
        <v>804</v>
      </c>
      <c r="F266" t="s">
        <v>642</v>
      </c>
      <c r="J266" t="s">
        <v>644</v>
      </c>
      <c r="K266">
        <v>88.976079999999996</v>
      </c>
      <c r="L266">
        <v>2.34</v>
      </c>
      <c r="M266">
        <v>2.34</v>
      </c>
      <c r="N266">
        <v>0.56576329999999997</v>
      </c>
      <c r="O266">
        <v>0.2522353</v>
      </c>
      <c r="P266">
        <v>1</v>
      </c>
      <c r="Q266" t="s">
        <v>702</v>
      </c>
      <c r="R266">
        <v>0.56599999999999995</v>
      </c>
      <c r="S266">
        <v>1</v>
      </c>
    </row>
    <row r="267" spans="1:19" x14ac:dyDescent="0.25">
      <c r="A267" t="s">
        <v>679</v>
      </c>
      <c r="B267" t="s">
        <v>646</v>
      </c>
      <c r="E267" t="s">
        <v>804</v>
      </c>
      <c r="F267" t="s">
        <v>644</v>
      </c>
      <c r="J267" t="s">
        <v>646</v>
      </c>
      <c r="K267">
        <v>52.05641</v>
      </c>
      <c r="L267">
        <v>6.68</v>
      </c>
      <c r="M267">
        <v>6.68</v>
      </c>
      <c r="N267">
        <v>0.40687279999999998</v>
      </c>
      <c r="O267">
        <v>0.15132660000000001</v>
      </c>
      <c r="P267">
        <v>1</v>
      </c>
      <c r="Q267" t="s">
        <v>702</v>
      </c>
      <c r="R267">
        <v>0.40699999999999997</v>
      </c>
      <c r="S267">
        <v>1</v>
      </c>
    </row>
    <row r="268" spans="1:19" x14ac:dyDescent="0.25">
      <c r="A268" t="s">
        <v>679</v>
      </c>
      <c r="B268" t="s">
        <v>647</v>
      </c>
      <c r="E268" t="s">
        <v>804</v>
      </c>
      <c r="F268" t="s">
        <v>646</v>
      </c>
      <c r="J268" t="s">
        <v>647</v>
      </c>
      <c r="K268">
        <v>55.314039999999999</v>
      </c>
      <c r="L268">
        <v>6.02</v>
      </c>
      <c r="M268">
        <v>6.02</v>
      </c>
      <c r="N268">
        <v>0.5081833</v>
      </c>
      <c r="O268">
        <v>2.613942E-2</v>
      </c>
      <c r="P268">
        <v>1</v>
      </c>
      <c r="Q268" t="s">
        <v>702</v>
      </c>
      <c r="R268">
        <v>0.50800000000000001</v>
      </c>
      <c r="S268">
        <v>1</v>
      </c>
    </row>
    <row r="269" spans="1:19" x14ac:dyDescent="0.25">
      <c r="A269" t="s">
        <v>679</v>
      </c>
      <c r="B269" t="s">
        <v>649</v>
      </c>
      <c r="E269" t="s">
        <v>804</v>
      </c>
      <c r="F269" t="s">
        <v>647</v>
      </c>
      <c r="J269" t="s">
        <v>649</v>
      </c>
      <c r="K269">
        <v>133.60659999999999</v>
      </c>
      <c r="L269">
        <v>9.7949999999999999</v>
      </c>
      <c r="M269">
        <v>9.7949999999999999</v>
      </c>
      <c r="N269">
        <v>0.66017619999999999</v>
      </c>
      <c r="O269">
        <v>7.3754310000000003E-2</v>
      </c>
      <c r="P269">
        <v>1</v>
      </c>
      <c r="Q269" t="s">
        <v>702</v>
      </c>
      <c r="R269">
        <v>0.66</v>
      </c>
      <c r="S269">
        <v>1</v>
      </c>
    </row>
    <row r="270" spans="1:19" x14ac:dyDescent="0.25">
      <c r="A270" t="s">
        <v>679</v>
      </c>
      <c r="B270" t="s">
        <v>651</v>
      </c>
      <c r="E270" t="s">
        <v>804</v>
      </c>
      <c r="F270" t="s">
        <v>649</v>
      </c>
      <c r="J270" t="s">
        <v>651</v>
      </c>
      <c r="K270">
        <v>51.181559999999998</v>
      </c>
      <c r="L270">
        <v>7.44</v>
      </c>
      <c r="M270">
        <v>7.44</v>
      </c>
      <c r="N270">
        <v>0.55273419999999995</v>
      </c>
      <c r="O270">
        <v>9.2975890000000005E-2</v>
      </c>
      <c r="P270">
        <v>1</v>
      </c>
      <c r="Q270" t="s">
        <v>702</v>
      </c>
      <c r="R270">
        <v>0.55300000000000005</v>
      </c>
      <c r="S270">
        <v>1</v>
      </c>
    </row>
    <row r="271" spans="1:19" x14ac:dyDescent="0.25">
      <c r="A271" t="s">
        <v>679</v>
      </c>
      <c r="B271" t="s">
        <v>656</v>
      </c>
      <c r="E271" t="s">
        <v>804</v>
      </c>
      <c r="F271" t="s">
        <v>651</v>
      </c>
      <c r="J271" t="s">
        <v>656</v>
      </c>
      <c r="K271">
        <v>59.317329999999998</v>
      </c>
      <c r="L271">
        <v>1.24</v>
      </c>
      <c r="M271">
        <v>1.24</v>
      </c>
      <c r="N271">
        <v>0.47883999999999999</v>
      </c>
      <c r="O271">
        <v>8.2615030000000006E-2</v>
      </c>
      <c r="P271">
        <v>1</v>
      </c>
      <c r="Q271" t="s">
        <v>702</v>
      </c>
      <c r="R271">
        <v>0.47899999999999998</v>
      </c>
      <c r="S271">
        <v>1</v>
      </c>
    </row>
    <row r="272" spans="1:19" x14ac:dyDescent="0.25">
      <c r="A272" t="s">
        <v>679</v>
      </c>
      <c r="B272" t="s">
        <v>664</v>
      </c>
      <c r="E272" t="s">
        <v>804</v>
      </c>
      <c r="F272" t="s">
        <v>656</v>
      </c>
      <c r="J272" t="s">
        <v>664</v>
      </c>
      <c r="K272">
        <v>111.4808</v>
      </c>
      <c r="L272">
        <v>3.1150000000000002</v>
      </c>
      <c r="M272">
        <v>3.1150000000000002</v>
      </c>
      <c r="N272">
        <v>0.63595469999999998</v>
      </c>
      <c r="O272">
        <v>0.1968094</v>
      </c>
      <c r="P272">
        <v>1</v>
      </c>
      <c r="Q272" t="s">
        <v>702</v>
      </c>
      <c r="R272">
        <v>0.63600000000000001</v>
      </c>
      <c r="S272">
        <v>1</v>
      </c>
    </row>
    <row r="273" spans="1:19" x14ac:dyDescent="0.25">
      <c r="A273" t="s">
        <v>679</v>
      </c>
      <c r="B273" t="s">
        <v>665</v>
      </c>
      <c r="E273" t="s">
        <v>804</v>
      </c>
      <c r="F273" t="s">
        <v>664</v>
      </c>
      <c r="J273" t="s">
        <v>665</v>
      </c>
      <c r="K273">
        <v>97.36497</v>
      </c>
      <c r="L273">
        <v>1.5149999999999999</v>
      </c>
      <c r="M273">
        <v>1.5149999999999999</v>
      </c>
      <c r="N273">
        <v>0.4823422</v>
      </c>
      <c r="O273">
        <v>0.19839480000000001</v>
      </c>
      <c r="P273">
        <v>1</v>
      </c>
      <c r="Q273" t="s">
        <v>702</v>
      </c>
      <c r="R273">
        <v>0.48199999999999998</v>
      </c>
      <c r="S273">
        <v>1</v>
      </c>
    </row>
    <row r="274" spans="1:19" x14ac:dyDescent="0.25">
      <c r="A274" t="s">
        <v>679</v>
      </c>
      <c r="B274" t="s">
        <v>666</v>
      </c>
      <c r="E274" t="s">
        <v>804</v>
      </c>
      <c r="F274" t="s">
        <v>665</v>
      </c>
      <c r="J274" t="s">
        <v>666</v>
      </c>
      <c r="K274">
        <v>31.257100000000001</v>
      </c>
      <c r="L274">
        <v>1.6950000000000001</v>
      </c>
      <c r="M274">
        <v>1.6950000000000001</v>
      </c>
      <c r="N274">
        <v>0.46254849999999997</v>
      </c>
      <c r="O274">
        <v>8.0276100000000003E-2</v>
      </c>
      <c r="P274">
        <v>1</v>
      </c>
      <c r="Q274" t="s">
        <v>702</v>
      </c>
      <c r="R274">
        <v>0.46300000000000002</v>
      </c>
      <c r="S274">
        <v>1</v>
      </c>
    </row>
    <row r="275" spans="1:19" x14ac:dyDescent="0.25">
      <c r="A275" t="s">
        <v>679</v>
      </c>
      <c r="B275" t="s">
        <v>667</v>
      </c>
      <c r="E275" t="s">
        <v>804</v>
      </c>
      <c r="F275" t="s">
        <v>666</v>
      </c>
      <c r="J275" t="s">
        <v>667</v>
      </c>
      <c r="K275">
        <v>76.158739999999995</v>
      </c>
      <c r="L275">
        <v>4.32</v>
      </c>
      <c r="M275">
        <v>4.32</v>
      </c>
      <c r="N275">
        <v>0.57357420000000003</v>
      </c>
      <c r="O275">
        <v>0.18538689999999999</v>
      </c>
      <c r="P275">
        <v>1</v>
      </c>
      <c r="Q275" t="s">
        <v>702</v>
      </c>
      <c r="R275">
        <v>0.57399999999999995</v>
      </c>
      <c r="S275">
        <v>1</v>
      </c>
    </row>
    <row r="276" spans="1:19" x14ac:dyDescent="0.25">
      <c r="E276" t="s">
        <v>804</v>
      </c>
      <c r="F276" t="s">
        <v>667</v>
      </c>
    </row>
  </sheetData>
  <sortState xmlns:xlrd2="http://schemas.microsoft.com/office/spreadsheetml/2017/richdata2" ref="J1:S280">
    <sortCondition ref="J1:J280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E66-451F-401F-AE3D-FEFDDC159EE6}">
  <dimension ref="A1:P667"/>
  <sheetViews>
    <sheetView workbookViewId="0">
      <selection activeCell="T7" sqref="T7"/>
    </sheetView>
  </sheetViews>
  <sheetFormatPr defaultRowHeight="13.8" x14ac:dyDescent="0.25"/>
  <sheetData>
    <row r="1" spans="1:16" x14ac:dyDescent="0.25">
      <c r="A1" t="s">
        <v>813</v>
      </c>
      <c r="B1" t="s">
        <v>712</v>
      </c>
      <c r="C1" t="s">
        <v>713</v>
      </c>
      <c r="D1" t="s">
        <v>814</v>
      </c>
      <c r="E1">
        <v>2</v>
      </c>
      <c r="F1">
        <v>1</v>
      </c>
      <c r="G1">
        <v>0</v>
      </c>
      <c r="H1">
        <v>2</v>
      </c>
      <c r="I1">
        <v>1</v>
      </c>
      <c r="J1">
        <v>0</v>
      </c>
      <c r="K1">
        <v>2</v>
      </c>
      <c r="L1">
        <v>1</v>
      </c>
      <c r="M1">
        <v>0</v>
      </c>
      <c r="N1" t="s">
        <v>817</v>
      </c>
      <c r="O1" t="s">
        <v>816</v>
      </c>
      <c r="P1" t="s">
        <v>815</v>
      </c>
    </row>
    <row r="2" spans="1:16" x14ac:dyDescent="0.25">
      <c r="A2">
        <v>7.3999999999999996E-2</v>
      </c>
      <c r="B2">
        <v>7.4149999999999994E-2</v>
      </c>
      <c r="C2">
        <v>6.5299999999999997E-2</v>
      </c>
      <c r="D2">
        <f t="shared" ref="D2:D65" si="0">B2+C2</f>
        <v>0.13944999999999999</v>
      </c>
      <c r="G2">
        <v>1.2</v>
      </c>
      <c r="J2">
        <v>3.2</v>
      </c>
      <c r="M2">
        <v>5.2</v>
      </c>
      <c r="P2">
        <f t="shared" ref="P2:P33" si="1">G2*7.2/1.2</f>
        <v>7.2000000000000011</v>
      </c>
    </row>
    <row r="3" spans="1:16" x14ac:dyDescent="0.25">
      <c r="A3">
        <v>8.2000000000000003E-2</v>
      </c>
      <c r="B3">
        <v>7.399E-2</v>
      </c>
      <c r="C3">
        <v>8.1680000000000003E-2</v>
      </c>
      <c r="D3">
        <f t="shared" si="0"/>
        <v>0.15567</v>
      </c>
      <c r="G3">
        <v>1.2</v>
      </c>
      <c r="J3">
        <v>3.2</v>
      </c>
      <c r="M3">
        <v>5.2</v>
      </c>
      <c r="P3">
        <f t="shared" si="1"/>
        <v>7.2000000000000011</v>
      </c>
    </row>
    <row r="4" spans="1:16" x14ac:dyDescent="0.25">
      <c r="A4">
        <v>8.7999999999999995E-2</v>
      </c>
      <c r="B4">
        <v>8.7739999999999999E-2</v>
      </c>
      <c r="C4">
        <v>7.7160000000000006E-2</v>
      </c>
      <c r="D4">
        <f t="shared" si="0"/>
        <v>0.16489999999999999</v>
      </c>
      <c r="G4">
        <v>1.2</v>
      </c>
      <c r="J4">
        <v>3.2</v>
      </c>
      <c r="M4">
        <v>5.2</v>
      </c>
      <c r="P4">
        <f t="shared" si="1"/>
        <v>7.2000000000000011</v>
      </c>
    </row>
    <row r="5" spans="1:16" x14ac:dyDescent="0.25">
      <c r="A5">
        <v>8.8999999999999996E-2</v>
      </c>
      <c r="B5">
        <v>8.8650000000000007E-2</v>
      </c>
      <c r="C5">
        <v>7.6920000000000002E-2</v>
      </c>
      <c r="D5">
        <f t="shared" si="0"/>
        <v>0.16556999999999999</v>
      </c>
      <c r="G5">
        <v>1.2</v>
      </c>
      <c r="J5">
        <v>3.2</v>
      </c>
      <c r="M5">
        <v>5.2</v>
      </c>
      <c r="P5">
        <f t="shared" si="1"/>
        <v>7.2000000000000011</v>
      </c>
    </row>
    <row r="6" spans="1:16" x14ac:dyDescent="0.25">
      <c r="A6">
        <v>9.7000000000000003E-2</v>
      </c>
      <c r="B6">
        <v>9.6780000000000005E-2</v>
      </c>
      <c r="C6">
        <v>9.6439999999999998E-2</v>
      </c>
      <c r="D6">
        <f t="shared" si="0"/>
        <v>0.19322</v>
      </c>
      <c r="G6">
        <v>1.2</v>
      </c>
      <c r="J6">
        <v>3.2</v>
      </c>
      <c r="M6">
        <v>5.2</v>
      </c>
      <c r="P6">
        <f t="shared" si="1"/>
        <v>7.2000000000000011</v>
      </c>
    </row>
    <row r="7" spans="1:16" x14ac:dyDescent="0.25">
      <c r="A7">
        <v>0.1</v>
      </c>
      <c r="B7">
        <v>9.9540000000000003E-2</v>
      </c>
      <c r="C7">
        <v>3.5880000000000002E-2</v>
      </c>
      <c r="D7">
        <f t="shared" si="0"/>
        <v>0.13542000000000001</v>
      </c>
      <c r="G7">
        <v>1.2</v>
      </c>
      <c r="J7">
        <v>3.2</v>
      </c>
      <c r="M7">
        <v>5.2</v>
      </c>
      <c r="P7">
        <f t="shared" si="1"/>
        <v>7.2000000000000011</v>
      </c>
    </row>
    <row r="8" spans="1:16" x14ac:dyDescent="0.25">
      <c r="A8">
        <v>0.10299999999999999</v>
      </c>
      <c r="B8">
        <v>0.1028</v>
      </c>
      <c r="C8">
        <v>5.262E-2</v>
      </c>
      <c r="D8">
        <f t="shared" si="0"/>
        <v>0.15542</v>
      </c>
      <c r="G8">
        <v>1.2</v>
      </c>
      <c r="J8">
        <v>3.2</v>
      </c>
      <c r="M8">
        <v>5.2</v>
      </c>
      <c r="P8">
        <f t="shared" si="1"/>
        <v>7.2000000000000011</v>
      </c>
    </row>
    <row r="9" spans="1:16" x14ac:dyDescent="0.25">
      <c r="A9">
        <v>0.104</v>
      </c>
      <c r="B9">
        <v>0.10378</v>
      </c>
      <c r="C9">
        <v>0.10248</v>
      </c>
      <c r="D9">
        <f t="shared" si="0"/>
        <v>0.20626</v>
      </c>
      <c r="G9">
        <v>1.2</v>
      </c>
      <c r="J9">
        <v>3.2</v>
      </c>
      <c r="M9">
        <v>5.2</v>
      </c>
      <c r="P9">
        <f t="shared" si="1"/>
        <v>7.2000000000000011</v>
      </c>
    </row>
    <row r="10" spans="1:16" x14ac:dyDescent="0.25">
      <c r="A10">
        <v>0.105</v>
      </c>
      <c r="B10">
        <v>9.6829999999999999E-2</v>
      </c>
      <c r="C10">
        <v>0.10534</v>
      </c>
      <c r="D10">
        <f t="shared" si="0"/>
        <v>0.20217000000000002</v>
      </c>
      <c r="G10">
        <v>1.2</v>
      </c>
      <c r="J10">
        <v>3.2</v>
      </c>
      <c r="M10">
        <v>5.2</v>
      </c>
      <c r="P10">
        <f t="shared" si="1"/>
        <v>7.2000000000000011</v>
      </c>
    </row>
    <row r="11" spans="1:16" x14ac:dyDescent="0.25">
      <c r="A11">
        <v>0.112</v>
      </c>
      <c r="B11">
        <v>0.10184</v>
      </c>
      <c r="C11">
        <v>0.1116</v>
      </c>
      <c r="D11">
        <f t="shared" si="0"/>
        <v>0.21344000000000002</v>
      </c>
      <c r="G11">
        <v>1.2</v>
      </c>
      <c r="J11">
        <v>3.2</v>
      </c>
      <c r="M11">
        <v>5.2</v>
      </c>
      <c r="P11">
        <f t="shared" si="1"/>
        <v>7.2000000000000011</v>
      </c>
    </row>
    <row r="12" spans="1:16" x14ac:dyDescent="0.25">
      <c r="A12">
        <v>0.11700000000000001</v>
      </c>
      <c r="B12">
        <v>0.11688999999999999</v>
      </c>
      <c r="C12">
        <v>0.11570999999999999</v>
      </c>
      <c r="D12">
        <f t="shared" si="0"/>
        <v>0.23259999999999997</v>
      </c>
      <c r="G12">
        <v>1.2</v>
      </c>
      <c r="J12">
        <v>3.2</v>
      </c>
      <c r="M12">
        <v>5.2</v>
      </c>
      <c r="P12">
        <f t="shared" si="1"/>
        <v>7.2000000000000011</v>
      </c>
    </row>
    <row r="13" spans="1:16" x14ac:dyDescent="0.25">
      <c r="A13">
        <v>0.11700000000000001</v>
      </c>
      <c r="B13">
        <v>0.1166</v>
      </c>
      <c r="C13">
        <v>0.1119</v>
      </c>
      <c r="D13">
        <f t="shared" si="0"/>
        <v>0.22849999999999998</v>
      </c>
      <c r="G13">
        <v>1.2</v>
      </c>
      <c r="J13">
        <v>3.2</v>
      </c>
      <c r="M13">
        <v>5.2</v>
      </c>
      <c r="P13">
        <f t="shared" si="1"/>
        <v>7.2000000000000011</v>
      </c>
    </row>
    <row r="14" spans="1:16" x14ac:dyDescent="0.25">
      <c r="A14">
        <v>0.11799999999999999</v>
      </c>
      <c r="B14">
        <v>0.11806</v>
      </c>
      <c r="C14">
        <v>9.9650000000000002E-2</v>
      </c>
      <c r="D14">
        <f t="shared" si="0"/>
        <v>0.21771000000000001</v>
      </c>
      <c r="G14">
        <v>1.2</v>
      </c>
      <c r="J14">
        <v>3.2</v>
      </c>
      <c r="M14">
        <v>5.2</v>
      </c>
      <c r="P14">
        <f t="shared" si="1"/>
        <v>7.2000000000000011</v>
      </c>
    </row>
    <row r="15" spans="1:16" x14ac:dyDescent="0.25">
      <c r="A15">
        <v>0.11899999999999999</v>
      </c>
      <c r="B15">
        <v>0.11935</v>
      </c>
      <c r="C15">
        <v>7.2169999999999998E-2</v>
      </c>
      <c r="D15">
        <f t="shared" si="0"/>
        <v>0.19152</v>
      </c>
      <c r="G15">
        <v>1.2</v>
      </c>
      <c r="J15">
        <v>3.2</v>
      </c>
      <c r="M15">
        <v>5.2</v>
      </c>
      <c r="P15">
        <f t="shared" si="1"/>
        <v>7.2000000000000011</v>
      </c>
    </row>
    <row r="16" spans="1:16" x14ac:dyDescent="0.25">
      <c r="A16">
        <v>0.11899999999999999</v>
      </c>
      <c r="B16">
        <v>9.3240000000000003E-2</v>
      </c>
      <c r="C16">
        <v>0.11869</v>
      </c>
      <c r="D16">
        <f t="shared" si="0"/>
        <v>0.21193000000000001</v>
      </c>
      <c r="G16">
        <v>1.2</v>
      </c>
      <c r="J16">
        <v>3.2</v>
      </c>
      <c r="M16">
        <v>5.2</v>
      </c>
      <c r="P16">
        <f t="shared" si="1"/>
        <v>7.2000000000000011</v>
      </c>
    </row>
    <row r="17" spans="1:16" x14ac:dyDescent="0.25">
      <c r="A17">
        <v>0.12</v>
      </c>
      <c r="B17">
        <v>0.11952</v>
      </c>
      <c r="C17">
        <v>4.5199999999999997E-2</v>
      </c>
      <c r="D17">
        <f t="shared" si="0"/>
        <v>0.16472000000000001</v>
      </c>
      <c r="G17">
        <v>1.2</v>
      </c>
      <c r="J17">
        <v>3.2</v>
      </c>
      <c r="M17">
        <v>5.2</v>
      </c>
      <c r="P17">
        <f t="shared" si="1"/>
        <v>7.2000000000000011</v>
      </c>
    </row>
    <row r="18" spans="1:16" x14ac:dyDescent="0.25">
      <c r="A18">
        <v>0.127</v>
      </c>
      <c r="B18">
        <v>9.4759999999999997E-2</v>
      </c>
      <c r="C18">
        <v>0.12683</v>
      </c>
      <c r="D18">
        <f t="shared" si="0"/>
        <v>0.22159000000000001</v>
      </c>
      <c r="G18">
        <v>1.2</v>
      </c>
      <c r="J18">
        <v>3.2</v>
      </c>
      <c r="M18">
        <v>5.2</v>
      </c>
      <c r="P18">
        <f t="shared" si="1"/>
        <v>7.2000000000000011</v>
      </c>
    </row>
    <row r="19" spans="1:16" x14ac:dyDescent="0.25">
      <c r="A19">
        <v>0.128</v>
      </c>
      <c r="B19">
        <v>0.12816</v>
      </c>
      <c r="C19">
        <v>8.7300000000000003E-2</v>
      </c>
      <c r="D19">
        <f t="shared" si="0"/>
        <v>0.21545999999999998</v>
      </c>
      <c r="G19">
        <v>1.2</v>
      </c>
      <c r="J19">
        <v>3.2</v>
      </c>
      <c r="M19">
        <v>5.2</v>
      </c>
      <c r="P19">
        <f t="shared" si="1"/>
        <v>7.2000000000000011</v>
      </c>
    </row>
    <row r="20" spans="1:16" x14ac:dyDescent="0.25">
      <c r="A20">
        <v>0.128</v>
      </c>
      <c r="B20">
        <v>9.2240000000000003E-2</v>
      </c>
      <c r="C20">
        <v>0.12789</v>
      </c>
      <c r="D20">
        <f t="shared" si="0"/>
        <v>0.22012999999999999</v>
      </c>
      <c r="G20">
        <v>1.2</v>
      </c>
      <c r="J20">
        <v>3.2</v>
      </c>
      <c r="M20">
        <v>5.2</v>
      </c>
      <c r="P20">
        <f t="shared" si="1"/>
        <v>7.2000000000000011</v>
      </c>
    </row>
    <row r="21" spans="1:16" x14ac:dyDescent="0.25">
      <c r="A21">
        <v>0.129</v>
      </c>
      <c r="B21">
        <v>0.11205</v>
      </c>
      <c r="C21">
        <v>0.12909000000000001</v>
      </c>
      <c r="D21">
        <f t="shared" si="0"/>
        <v>0.24114000000000002</v>
      </c>
      <c r="G21">
        <v>1.2</v>
      </c>
      <c r="J21">
        <v>3.2</v>
      </c>
      <c r="M21">
        <v>5.2</v>
      </c>
      <c r="P21">
        <f t="shared" si="1"/>
        <v>7.2000000000000011</v>
      </c>
    </row>
    <row r="22" spans="1:16" x14ac:dyDescent="0.25">
      <c r="A22">
        <v>0.13100000000000001</v>
      </c>
      <c r="B22">
        <v>0.12626999999999999</v>
      </c>
      <c r="C22">
        <v>0.13097</v>
      </c>
      <c r="D22">
        <f t="shared" si="0"/>
        <v>0.25724000000000002</v>
      </c>
      <c r="G22">
        <v>1.2</v>
      </c>
      <c r="J22">
        <v>3.2</v>
      </c>
      <c r="M22">
        <v>5.2</v>
      </c>
      <c r="P22">
        <f t="shared" si="1"/>
        <v>7.2000000000000011</v>
      </c>
    </row>
    <row r="23" spans="1:16" x14ac:dyDescent="0.25">
      <c r="A23">
        <v>0.13100000000000001</v>
      </c>
      <c r="B23">
        <v>0.13131999999999999</v>
      </c>
      <c r="C23">
        <v>0.11955</v>
      </c>
      <c r="D23">
        <f t="shared" si="0"/>
        <v>0.25086999999999998</v>
      </c>
      <c r="G23">
        <v>1.2</v>
      </c>
      <c r="J23">
        <v>3.2</v>
      </c>
      <c r="M23">
        <v>5.2</v>
      </c>
      <c r="P23">
        <f t="shared" si="1"/>
        <v>7.2000000000000011</v>
      </c>
    </row>
    <row r="24" spans="1:16" x14ac:dyDescent="0.25">
      <c r="A24">
        <v>0.13200000000000001</v>
      </c>
      <c r="B24">
        <v>0.13197</v>
      </c>
      <c r="C24">
        <v>6.1350000000000002E-2</v>
      </c>
      <c r="D24">
        <f t="shared" si="0"/>
        <v>0.19331999999999999</v>
      </c>
      <c r="G24">
        <v>1.2</v>
      </c>
      <c r="J24">
        <v>3.2</v>
      </c>
      <c r="M24">
        <v>5.2</v>
      </c>
      <c r="P24">
        <f t="shared" si="1"/>
        <v>7.2000000000000011</v>
      </c>
    </row>
    <row r="25" spans="1:16" x14ac:dyDescent="0.25">
      <c r="A25">
        <v>0.13200000000000001</v>
      </c>
      <c r="B25">
        <v>0.12639</v>
      </c>
      <c r="C25">
        <v>0.13239999999999999</v>
      </c>
      <c r="D25">
        <f t="shared" si="0"/>
        <v>0.25878999999999996</v>
      </c>
      <c r="G25">
        <v>1.2</v>
      </c>
      <c r="J25">
        <v>3.2</v>
      </c>
      <c r="M25">
        <v>5.2</v>
      </c>
      <c r="P25">
        <f t="shared" si="1"/>
        <v>7.2000000000000011</v>
      </c>
    </row>
    <row r="26" spans="1:16" x14ac:dyDescent="0.25">
      <c r="A26">
        <v>0.13300000000000001</v>
      </c>
      <c r="B26">
        <v>0.11779000000000001</v>
      </c>
      <c r="C26">
        <v>0.13309000000000001</v>
      </c>
      <c r="D26">
        <f t="shared" si="0"/>
        <v>0.25087999999999999</v>
      </c>
      <c r="G26">
        <v>1.2</v>
      </c>
      <c r="J26">
        <v>3.2</v>
      </c>
      <c r="M26">
        <v>5.2</v>
      </c>
      <c r="P26">
        <f t="shared" si="1"/>
        <v>7.2000000000000011</v>
      </c>
    </row>
    <row r="27" spans="1:16" x14ac:dyDescent="0.25">
      <c r="A27">
        <v>0.13500000000000001</v>
      </c>
      <c r="B27">
        <v>0.13507</v>
      </c>
      <c r="C27">
        <v>7.535E-2</v>
      </c>
      <c r="D27">
        <f t="shared" si="0"/>
        <v>0.21042</v>
      </c>
      <c r="G27">
        <v>1.2</v>
      </c>
      <c r="J27">
        <v>3.2</v>
      </c>
      <c r="M27">
        <v>5.2</v>
      </c>
      <c r="P27">
        <f t="shared" si="1"/>
        <v>7.2000000000000011</v>
      </c>
    </row>
    <row r="28" spans="1:16" x14ac:dyDescent="0.25">
      <c r="A28">
        <v>0.13500000000000001</v>
      </c>
      <c r="B28">
        <v>0.11889</v>
      </c>
      <c r="C28">
        <v>0.13478999999999999</v>
      </c>
      <c r="D28">
        <f t="shared" si="0"/>
        <v>0.25368000000000002</v>
      </c>
      <c r="G28">
        <v>1.2</v>
      </c>
      <c r="J28">
        <v>3.2</v>
      </c>
      <c r="M28">
        <v>5.2</v>
      </c>
      <c r="P28">
        <f t="shared" si="1"/>
        <v>7.2000000000000011</v>
      </c>
    </row>
    <row r="29" spans="1:16" x14ac:dyDescent="0.25">
      <c r="A29">
        <v>0.13600000000000001</v>
      </c>
      <c r="B29">
        <v>0.12169000000000001</v>
      </c>
      <c r="C29">
        <v>0.13613</v>
      </c>
      <c r="D29">
        <f t="shared" si="0"/>
        <v>0.25781999999999999</v>
      </c>
      <c r="G29">
        <v>1.2</v>
      </c>
      <c r="J29">
        <v>3.2</v>
      </c>
      <c r="M29">
        <v>5.2</v>
      </c>
      <c r="P29">
        <f t="shared" si="1"/>
        <v>7.2000000000000011</v>
      </c>
    </row>
    <row r="30" spans="1:16" x14ac:dyDescent="0.25">
      <c r="A30">
        <v>0.13600000000000001</v>
      </c>
      <c r="B30">
        <v>5.5590000000000001E-2</v>
      </c>
      <c r="C30">
        <v>0.13627</v>
      </c>
      <c r="D30">
        <f t="shared" si="0"/>
        <v>0.19186</v>
      </c>
      <c r="G30">
        <v>1.2</v>
      </c>
      <c r="J30">
        <v>3.2</v>
      </c>
      <c r="M30">
        <v>5.2</v>
      </c>
      <c r="P30">
        <f t="shared" si="1"/>
        <v>7.2000000000000011</v>
      </c>
    </row>
    <row r="31" spans="1:16" x14ac:dyDescent="0.25">
      <c r="A31">
        <v>0.13700000000000001</v>
      </c>
      <c r="B31">
        <v>0.1366</v>
      </c>
      <c r="C31">
        <v>0.13743</v>
      </c>
      <c r="D31">
        <f t="shared" si="0"/>
        <v>0.27403</v>
      </c>
      <c r="G31">
        <v>1.2</v>
      </c>
      <c r="J31">
        <v>3.2</v>
      </c>
      <c r="M31">
        <v>5.2</v>
      </c>
      <c r="P31">
        <f t="shared" si="1"/>
        <v>7.2000000000000011</v>
      </c>
    </row>
    <row r="32" spans="1:16" x14ac:dyDescent="0.25">
      <c r="A32">
        <v>0.13700000000000001</v>
      </c>
      <c r="B32">
        <v>0.13488</v>
      </c>
      <c r="C32">
        <v>0.13700999999999999</v>
      </c>
      <c r="D32">
        <f t="shared" si="0"/>
        <v>0.27188999999999997</v>
      </c>
      <c r="G32">
        <v>1.2</v>
      </c>
      <c r="J32">
        <v>3.2</v>
      </c>
      <c r="M32">
        <v>5.2</v>
      </c>
      <c r="P32">
        <f t="shared" si="1"/>
        <v>7.2000000000000011</v>
      </c>
    </row>
    <row r="33" spans="1:16" x14ac:dyDescent="0.25">
      <c r="A33">
        <v>0.13800000000000001</v>
      </c>
      <c r="B33">
        <v>8.5629999999999998E-2</v>
      </c>
      <c r="C33">
        <v>0.13753000000000001</v>
      </c>
      <c r="D33">
        <f t="shared" si="0"/>
        <v>0.22316000000000003</v>
      </c>
      <c r="G33">
        <v>1.2</v>
      </c>
      <c r="J33">
        <v>3.2</v>
      </c>
      <c r="M33">
        <v>5.2</v>
      </c>
      <c r="P33">
        <f t="shared" si="1"/>
        <v>7.2000000000000011</v>
      </c>
    </row>
    <row r="34" spans="1:16" x14ac:dyDescent="0.25">
      <c r="A34">
        <v>0.14399999999999999</v>
      </c>
      <c r="B34">
        <v>0.14443</v>
      </c>
      <c r="C34">
        <v>9.0270000000000003E-2</v>
      </c>
      <c r="D34">
        <f t="shared" si="0"/>
        <v>0.23470000000000002</v>
      </c>
      <c r="G34">
        <v>1.2</v>
      </c>
      <c r="J34">
        <v>3.2</v>
      </c>
      <c r="M34">
        <v>5.2</v>
      </c>
      <c r="P34">
        <f t="shared" ref="P34:P65" si="2">G34*7.2/1.2</f>
        <v>7.2000000000000011</v>
      </c>
    </row>
    <row r="35" spans="1:16" x14ac:dyDescent="0.25">
      <c r="A35">
        <v>0.14699999999999999</v>
      </c>
      <c r="B35">
        <v>0.14702999999999999</v>
      </c>
      <c r="C35">
        <v>0.14646999999999999</v>
      </c>
      <c r="D35">
        <f t="shared" si="0"/>
        <v>0.29349999999999998</v>
      </c>
      <c r="G35">
        <v>1.2</v>
      </c>
      <c r="J35">
        <v>3.2</v>
      </c>
      <c r="M35">
        <v>5.2</v>
      </c>
      <c r="P35">
        <f t="shared" si="2"/>
        <v>7.2000000000000011</v>
      </c>
    </row>
    <row r="36" spans="1:16" x14ac:dyDescent="0.25">
      <c r="A36">
        <v>0.14799999999999999</v>
      </c>
      <c r="B36">
        <v>0.14812</v>
      </c>
      <c r="C36">
        <v>0.13411999999999999</v>
      </c>
      <c r="D36">
        <f t="shared" si="0"/>
        <v>0.28223999999999999</v>
      </c>
      <c r="G36">
        <v>1.2</v>
      </c>
      <c r="J36">
        <v>3.2</v>
      </c>
      <c r="M36">
        <v>5.2</v>
      </c>
      <c r="P36">
        <f t="shared" si="2"/>
        <v>7.2000000000000011</v>
      </c>
    </row>
    <row r="37" spans="1:16" x14ac:dyDescent="0.25">
      <c r="A37">
        <v>0.14799999999999999</v>
      </c>
      <c r="B37">
        <v>0.12898999999999999</v>
      </c>
      <c r="C37">
        <v>0.14826</v>
      </c>
      <c r="D37">
        <f t="shared" si="0"/>
        <v>0.27725</v>
      </c>
      <c r="G37">
        <v>1.2</v>
      </c>
      <c r="J37">
        <v>3.2</v>
      </c>
      <c r="M37">
        <v>5.2</v>
      </c>
      <c r="P37">
        <f t="shared" si="2"/>
        <v>7.2000000000000011</v>
      </c>
    </row>
    <row r="38" spans="1:16" x14ac:dyDescent="0.25">
      <c r="A38">
        <v>0.14899999999999999</v>
      </c>
      <c r="B38">
        <v>0.14932999999999999</v>
      </c>
      <c r="C38">
        <v>8.0589999999999995E-2</v>
      </c>
      <c r="D38">
        <f t="shared" si="0"/>
        <v>0.22991999999999999</v>
      </c>
      <c r="G38">
        <v>1.2</v>
      </c>
      <c r="J38">
        <v>3.2</v>
      </c>
      <c r="M38">
        <v>5.2</v>
      </c>
      <c r="P38">
        <f t="shared" si="2"/>
        <v>7.2000000000000011</v>
      </c>
    </row>
    <row r="39" spans="1:16" x14ac:dyDescent="0.25">
      <c r="A39">
        <v>0.152</v>
      </c>
      <c r="B39">
        <v>0.15157000000000001</v>
      </c>
      <c r="C39">
        <v>0.12975</v>
      </c>
      <c r="D39">
        <f t="shared" si="0"/>
        <v>0.28132000000000001</v>
      </c>
      <c r="G39">
        <v>1.2</v>
      </c>
      <c r="J39">
        <v>3.2</v>
      </c>
      <c r="M39">
        <v>5.2</v>
      </c>
      <c r="P39">
        <f t="shared" si="2"/>
        <v>7.2000000000000011</v>
      </c>
    </row>
    <row r="40" spans="1:16" x14ac:dyDescent="0.25">
      <c r="A40">
        <v>0.152</v>
      </c>
      <c r="B40">
        <v>0.15204999999999999</v>
      </c>
      <c r="C40">
        <v>6.2080000000000003E-2</v>
      </c>
      <c r="D40">
        <f t="shared" si="0"/>
        <v>0.21412999999999999</v>
      </c>
      <c r="G40">
        <v>1.2</v>
      </c>
      <c r="J40">
        <v>3.2</v>
      </c>
      <c r="M40">
        <v>5.2</v>
      </c>
      <c r="P40">
        <f t="shared" si="2"/>
        <v>7.2000000000000011</v>
      </c>
    </row>
    <row r="41" spans="1:16" x14ac:dyDescent="0.25">
      <c r="A41">
        <v>0.152</v>
      </c>
      <c r="B41">
        <v>0.14404</v>
      </c>
      <c r="C41">
        <v>0.15151999999999999</v>
      </c>
      <c r="D41">
        <f t="shared" si="0"/>
        <v>0.29555999999999999</v>
      </c>
      <c r="G41">
        <v>1.2</v>
      </c>
      <c r="J41">
        <v>3.2</v>
      </c>
      <c r="M41">
        <v>5.2</v>
      </c>
      <c r="P41">
        <f t="shared" si="2"/>
        <v>7.2000000000000011</v>
      </c>
    </row>
    <row r="42" spans="1:16" x14ac:dyDescent="0.25">
      <c r="A42">
        <v>0.156</v>
      </c>
      <c r="B42">
        <v>0.15576999999999999</v>
      </c>
      <c r="C42">
        <v>0.11907</v>
      </c>
      <c r="D42">
        <f t="shared" si="0"/>
        <v>0.27483999999999997</v>
      </c>
      <c r="G42">
        <v>1.2</v>
      </c>
      <c r="J42">
        <v>3.2</v>
      </c>
      <c r="M42">
        <v>5.2</v>
      </c>
      <c r="P42">
        <f t="shared" si="2"/>
        <v>7.2000000000000011</v>
      </c>
    </row>
    <row r="43" spans="1:16" x14ac:dyDescent="0.25">
      <c r="A43">
        <v>0.158</v>
      </c>
      <c r="B43">
        <v>9.7610000000000002E-2</v>
      </c>
      <c r="C43">
        <v>0.1575</v>
      </c>
      <c r="D43">
        <f t="shared" si="0"/>
        <v>0.25511</v>
      </c>
      <c r="G43">
        <v>1.2</v>
      </c>
      <c r="J43">
        <v>3.2</v>
      </c>
      <c r="M43">
        <v>5.2</v>
      </c>
      <c r="P43">
        <f t="shared" si="2"/>
        <v>7.2000000000000011</v>
      </c>
    </row>
    <row r="44" spans="1:16" x14ac:dyDescent="0.25">
      <c r="A44">
        <v>0.16</v>
      </c>
      <c r="B44">
        <v>0.16044</v>
      </c>
      <c r="C44">
        <v>0.11735</v>
      </c>
      <c r="D44">
        <f t="shared" si="0"/>
        <v>0.27778999999999998</v>
      </c>
      <c r="G44">
        <v>1.2</v>
      </c>
      <c r="J44">
        <v>3.2</v>
      </c>
      <c r="M44">
        <v>5.2</v>
      </c>
      <c r="P44">
        <f t="shared" si="2"/>
        <v>7.2000000000000011</v>
      </c>
    </row>
    <row r="45" spans="1:16" x14ac:dyDescent="0.25">
      <c r="A45">
        <v>0.16</v>
      </c>
      <c r="B45">
        <v>9.2939999999999995E-2</v>
      </c>
      <c r="C45">
        <v>0.16037999999999999</v>
      </c>
      <c r="D45">
        <f t="shared" si="0"/>
        <v>0.25331999999999999</v>
      </c>
      <c r="G45">
        <v>1.2</v>
      </c>
      <c r="J45">
        <v>3.2</v>
      </c>
      <c r="M45">
        <v>5.2</v>
      </c>
      <c r="P45">
        <f t="shared" si="2"/>
        <v>7.2000000000000011</v>
      </c>
    </row>
    <row r="46" spans="1:16" x14ac:dyDescent="0.25">
      <c r="A46">
        <v>0.16300000000000001</v>
      </c>
      <c r="B46">
        <v>0.16335</v>
      </c>
      <c r="C46">
        <v>9.0660000000000004E-2</v>
      </c>
      <c r="D46">
        <f t="shared" si="0"/>
        <v>0.25401000000000001</v>
      </c>
      <c r="G46">
        <v>1.2</v>
      </c>
      <c r="J46">
        <v>3.2</v>
      </c>
      <c r="M46">
        <v>5.2</v>
      </c>
      <c r="P46">
        <f t="shared" si="2"/>
        <v>7.2000000000000011</v>
      </c>
    </row>
    <row r="47" spans="1:16" x14ac:dyDescent="0.25">
      <c r="A47">
        <v>0.16300000000000001</v>
      </c>
      <c r="B47">
        <v>0.16320000000000001</v>
      </c>
      <c r="C47">
        <v>0.15581</v>
      </c>
      <c r="D47">
        <f t="shared" si="0"/>
        <v>0.31901000000000002</v>
      </c>
      <c r="G47">
        <v>1.2</v>
      </c>
      <c r="J47">
        <v>3.2</v>
      </c>
      <c r="M47">
        <v>5.2</v>
      </c>
      <c r="P47">
        <f t="shared" si="2"/>
        <v>7.2000000000000011</v>
      </c>
    </row>
    <row r="48" spans="1:16" x14ac:dyDescent="0.25">
      <c r="A48">
        <v>0.16300000000000001</v>
      </c>
      <c r="B48">
        <v>0.16308</v>
      </c>
      <c r="C48">
        <v>8.9560000000000001E-2</v>
      </c>
      <c r="D48">
        <f t="shared" si="0"/>
        <v>0.25263999999999998</v>
      </c>
      <c r="G48">
        <v>1.2</v>
      </c>
      <c r="J48">
        <v>3.2</v>
      </c>
      <c r="M48">
        <v>5.2</v>
      </c>
      <c r="P48">
        <f t="shared" si="2"/>
        <v>7.2000000000000011</v>
      </c>
    </row>
    <row r="49" spans="1:16" x14ac:dyDescent="0.25">
      <c r="A49">
        <v>0.16500000000000001</v>
      </c>
      <c r="B49">
        <v>0.1646</v>
      </c>
      <c r="C49">
        <v>0.16539000000000001</v>
      </c>
      <c r="D49">
        <f t="shared" si="0"/>
        <v>0.32999000000000001</v>
      </c>
      <c r="G49">
        <v>1.2</v>
      </c>
      <c r="J49">
        <v>3.2</v>
      </c>
      <c r="M49">
        <v>5.2</v>
      </c>
      <c r="P49">
        <f t="shared" si="2"/>
        <v>7.2000000000000011</v>
      </c>
    </row>
    <row r="50" spans="1:16" x14ac:dyDescent="0.25">
      <c r="A50">
        <v>0.16500000000000001</v>
      </c>
      <c r="B50">
        <v>0.16541</v>
      </c>
      <c r="C50">
        <v>0.12082</v>
      </c>
      <c r="D50">
        <f t="shared" si="0"/>
        <v>0.28622999999999998</v>
      </c>
      <c r="G50">
        <v>1.2</v>
      </c>
      <c r="J50">
        <v>3.2</v>
      </c>
      <c r="M50">
        <v>5.2</v>
      </c>
      <c r="P50">
        <f t="shared" si="2"/>
        <v>7.2000000000000011</v>
      </c>
    </row>
    <row r="51" spans="1:16" x14ac:dyDescent="0.25">
      <c r="A51">
        <v>0.16800000000000001</v>
      </c>
      <c r="B51">
        <v>0.16783000000000001</v>
      </c>
      <c r="C51">
        <v>0.1628</v>
      </c>
      <c r="D51">
        <f t="shared" si="0"/>
        <v>0.33062999999999998</v>
      </c>
      <c r="G51">
        <v>1.2</v>
      </c>
      <c r="J51">
        <v>3.2</v>
      </c>
      <c r="M51">
        <v>5.2</v>
      </c>
      <c r="P51">
        <f t="shared" si="2"/>
        <v>7.2000000000000011</v>
      </c>
    </row>
    <row r="52" spans="1:16" x14ac:dyDescent="0.25">
      <c r="A52">
        <v>0.17</v>
      </c>
      <c r="B52">
        <v>0.17013</v>
      </c>
      <c r="C52">
        <v>0.16803000000000001</v>
      </c>
      <c r="D52">
        <f t="shared" si="0"/>
        <v>0.33816000000000002</v>
      </c>
      <c r="G52">
        <v>1.2</v>
      </c>
      <c r="J52">
        <v>3.2</v>
      </c>
      <c r="M52">
        <v>5.2</v>
      </c>
      <c r="P52">
        <f t="shared" si="2"/>
        <v>7.2000000000000011</v>
      </c>
    </row>
    <row r="53" spans="1:16" x14ac:dyDescent="0.25">
      <c r="A53">
        <v>0.17199999999999999</v>
      </c>
      <c r="B53">
        <v>0.17233000000000001</v>
      </c>
      <c r="C53">
        <v>0.14227000000000001</v>
      </c>
      <c r="D53">
        <f t="shared" si="0"/>
        <v>0.31459999999999999</v>
      </c>
      <c r="G53">
        <v>1.2</v>
      </c>
      <c r="J53">
        <v>3.2</v>
      </c>
      <c r="M53">
        <v>5.2</v>
      </c>
      <c r="P53">
        <f t="shared" si="2"/>
        <v>7.2000000000000011</v>
      </c>
    </row>
    <row r="54" spans="1:16" x14ac:dyDescent="0.25">
      <c r="A54">
        <v>0.17499999999999999</v>
      </c>
      <c r="B54">
        <v>0.17455999999999999</v>
      </c>
      <c r="C54">
        <v>0.16277</v>
      </c>
      <c r="D54">
        <f t="shared" si="0"/>
        <v>0.33733000000000002</v>
      </c>
      <c r="G54">
        <v>1.2</v>
      </c>
      <c r="J54">
        <v>3.2</v>
      </c>
      <c r="M54">
        <v>5.2</v>
      </c>
      <c r="P54">
        <f t="shared" si="2"/>
        <v>7.2000000000000011</v>
      </c>
    </row>
    <row r="55" spans="1:16" x14ac:dyDescent="0.25">
      <c r="A55">
        <v>0.17599999999999999</v>
      </c>
      <c r="B55">
        <v>0.17635000000000001</v>
      </c>
      <c r="C55">
        <v>9.672E-2</v>
      </c>
      <c r="D55">
        <f t="shared" si="0"/>
        <v>0.27307000000000003</v>
      </c>
      <c r="G55">
        <v>1.2</v>
      </c>
      <c r="J55">
        <v>3.2</v>
      </c>
      <c r="M55">
        <v>5.2</v>
      </c>
      <c r="P55">
        <f t="shared" si="2"/>
        <v>7.2000000000000011</v>
      </c>
    </row>
    <row r="56" spans="1:16" x14ac:dyDescent="0.25">
      <c r="A56">
        <v>0.17699999999999999</v>
      </c>
      <c r="B56">
        <v>0.17687</v>
      </c>
      <c r="C56">
        <v>9.6439999999999998E-2</v>
      </c>
      <c r="D56">
        <f t="shared" si="0"/>
        <v>0.27331</v>
      </c>
      <c r="G56">
        <v>1.2</v>
      </c>
      <c r="J56">
        <v>3.2</v>
      </c>
      <c r="M56">
        <v>5.2</v>
      </c>
      <c r="P56">
        <f t="shared" si="2"/>
        <v>7.2000000000000011</v>
      </c>
    </row>
    <row r="57" spans="1:16" x14ac:dyDescent="0.25">
      <c r="A57">
        <v>0.17799999999999999</v>
      </c>
      <c r="B57">
        <v>0.15795000000000001</v>
      </c>
      <c r="C57">
        <v>0.17771000000000001</v>
      </c>
      <c r="D57">
        <f t="shared" si="0"/>
        <v>0.33566000000000001</v>
      </c>
      <c r="G57">
        <v>1.2</v>
      </c>
      <c r="J57">
        <v>3.2</v>
      </c>
      <c r="M57">
        <v>5.2</v>
      </c>
      <c r="P57">
        <f t="shared" si="2"/>
        <v>7.2000000000000011</v>
      </c>
    </row>
    <row r="58" spans="1:16" x14ac:dyDescent="0.25">
      <c r="A58">
        <v>0.17799999999999999</v>
      </c>
      <c r="B58">
        <v>0.16522000000000001</v>
      </c>
      <c r="C58">
        <v>0.17827999999999999</v>
      </c>
      <c r="D58">
        <f t="shared" si="0"/>
        <v>0.34350000000000003</v>
      </c>
      <c r="G58">
        <v>1.2</v>
      </c>
      <c r="J58">
        <v>3.2</v>
      </c>
      <c r="M58">
        <v>5.2</v>
      </c>
      <c r="P58">
        <f t="shared" si="2"/>
        <v>7.2000000000000011</v>
      </c>
    </row>
    <row r="59" spans="1:16" x14ac:dyDescent="0.25">
      <c r="A59">
        <v>0.17899999999999999</v>
      </c>
      <c r="B59">
        <v>0.14512</v>
      </c>
      <c r="C59">
        <v>0.17893999999999999</v>
      </c>
      <c r="D59">
        <f t="shared" si="0"/>
        <v>0.32406000000000001</v>
      </c>
      <c r="G59">
        <v>1.2</v>
      </c>
      <c r="J59">
        <v>3.2</v>
      </c>
      <c r="M59">
        <v>5.2</v>
      </c>
      <c r="P59">
        <f t="shared" si="2"/>
        <v>7.2000000000000011</v>
      </c>
    </row>
    <row r="60" spans="1:16" x14ac:dyDescent="0.25">
      <c r="A60">
        <v>0.18</v>
      </c>
      <c r="B60">
        <v>0.18021000000000001</v>
      </c>
      <c r="C60">
        <v>0.13272</v>
      </c>
      <c r="D60">
        <f t="shared" si="0"/>
        <v>0.31293000000000004</v>
      </c>
      <c r="G60">
        <v>1.2</v>
      </c>
      <c r="J60">
        <v>3.2</v>
      </c>
      <c r="M60">
        <v>5.2</v>
      </c>
      <c r="P60">
        <f t="shared" si="2"/>
        <v>7.2000000000000011</v>
      </c>
    </row>
    <row r="61" spans="1:16" x14ac:dyDescent="0.25">
      <c r="A61">
        <v>0.182</v>
      </c>
      <c r="B61">
        <v>0.18163000000000001</v>
      </c>
      <c r="C61">
        <v>8.1979999999999997E-2</v>
      </c>
      <c r="D61">
        <f t="shared" si="0"/>
        <v>0.26361000000000001</v>
      </c>
      <c r="G61">
        <v>1.2</v>
      </c>
      <c r="J61">
        <v>3.2</v>
      </c>
      <c r="M61">
        <v>5.2</v>
      </c>
      <c r="P61">
        <f t="shared" si="2"/>
        <v>7.2000000000000011</v>
      </c>
    </row>
    <row r="62" spans="1:16" x14ac:dyDescent="0.25">
      <c r="A62">
        <v>0.184</v>
      </c>
      <c r="B62">
        <v>0.16500999999999999</v>
      </c>
      <c r="C62">
        <v>0.18432000000000001</v>
      </c>
      <c r="D62">
        <f t="shared" si="0"/>
        <v>0.34933000000000003</v>
      </c>
      <c r="G62">
        <v>1.2</v>
      </c>
      <c r="J62">
        <v>3.2</v>
      </c>
      <c r="M62">
        <v>5.2</v>
      </c>
      <c r="P62">
        <f t="shared" si="2"/>
        <v>7.2000000000000011</v>
      </c>
    </row>
    <row r="63" spans="1:16" x14ac:dyDescent="0.25">
      <c r="A63">
        <v>0.185</v>
      </c>
      <c r="B63">
        <v>0.18542</v>
      </c>
      <c r="C63">
        <v>8.3320000000000005E-2</v>
      </c>
      <c r="D63">
        <f t="shared" si="0"/>
        <v>0.26873999999999998</v>
      </c>
      <c r="G63">
        <v>1.2</v>
      </c>
      <c r="J63">
        <v>3.2</v>
      </c>
      <c r="M63">
        <v>5.2</v>
      </c>
      <c r="P63">
        <f t="shared" si="2"/>
        <v>7.2000000000000011</v>
      </c>
    </row>
    <row r="64" spans="1:16" x14ac:dyDescent="0.25">
      <c r="A64">
        <v>0.185</v>
      </c>
      <c r="B64">
        <v>0.18503</v>
      </c>
      <c r="C64">
        <v>0.10906</v>
      </c>
      <c r="D64">
        <f t="shared" si="0"/>
        <v>0.29409000000000002</v>
      </c>
      <c r="G64">
        <v>1.2</v>
      </c>
      <c r="J64">
        <v>3.2</v>
      </c>
      <c r="M64">
        <v>5.2</v>
      </c>
      <c r="P64">
        <f t="shared" si="2"/>
        <v>7.2000000000000011</v>
      </c>
    </row>
    <row r="65" spans="1:16" x14ac:dyDescent="0.25">
      <c r="A65">
        <v>0.186</v>
      </c>
      <c r="B65">
        <v>0.18609000000000001</v>
      </c>
      <c r="C65">
        <v>0.10106</v>
      </c>
      <c r="D65">
        <f t="shared" si="0"/>
        <v>0.28715000000000002</v>
      </c>
      <c r="G65">
        <v>1.2</v>
      </c>
      <c r="J65">
        <v>3.2</v>
      </c>
      <c r="M65">
        <v>5.2</v>
      </c>
      <c r="P65">
        <f t="shared" si="2"/>
        <v>7.2000000000000011</v>
      </c>
    </row>
    <row r="66" spans="1:16" x14ac:dyDescent="0.25">
      <c r="A66">
        <v>0.187</v>
      </c>
      <c r="B66">
        <v>0.18736</v>
      </c>
      <c r="C66">
        <v>0.14865</v>
      </c>
      <c r="D66">
        <f t="shared" ref="D66:D129" si="3">B66+C66</f>
        <v>0.33601000000000003</v>
      </c>
      <c r="G66">
        <v>1.2</v>
      </c>
      <c r="J66">
        <v>3.2</v>
      </c>
      <c r="M66">
        <v>5.2</v>
      </c>
      <c r="P66">
        <f t="shared" ref="P66:P97" si="4">G66*7.2/1.2</f>
        <v>7.2000000000000011</v>
      </c>
    </row>
    <row r="67" spans="1:16" x14ac:dyDescent="0.25">
      <c r="A67">
        <v>0.187</v>
      </c>
      <c r="B67">
        <v>0.18734999999999999</v>
      </c>
      <c r="C67">
        <v>0.12706000000000001</v>
      </c>
      <c r="D67">
        <f t="shared" si="3"/>
        <v>0.31440999999999997</v>
      </c>
      <c r="G67">
        <v>1.2</v>
      </c>
      <c r="J67">
        <v>3.2</v>
      </c>
      <c r="M67">
        <v>5.2</v>
      </c>
      <c r="P67">
        <f t="shared" si="4"/>
        <v>7.2000000000000011</v>
      </c>
    </row>
    <row r="68" spans="1:16" x14ac:dyDescent="0.25">
      <c r="A68">
        <v>0.187</v>
      </c>
      <c r="B68">
        <v>0.18695000000000001</v>
      </c>
      <c r="C68">
        <v>0.1459</v>
      </c>
      <c r="D68">
        <f t="shared" si="3"/>
        <v>0.33284999999999998</v>
      </c>
      <c r="G68">
        <v>1.2</v>
      </c>
      <c r="J68">
        <v>3.2</v>
      </c>
      <c r="M68">
        <v>5.2</v>
      </c>
      <c r="P68">
        <f t="shared" si="4"/>
        <v>7.2000000000000011</v>
      </c>
    </row>
    <row r="69" spans="1:16" x14ac:dyDescent="0.25">
      <c r="A69">
        <v>0.187</v>
      </c>
      <c r="B69">
        <v>0.18670999999999999</v>
      </c>
      <c r="C69">
        <v>7.2929999999999995E-2</v>
      </c>
      <c r="D69">
        <f t="shared" si="3"/>
        <v>0.25963999999999998</v>
      </c>
      <c r="G69">
        <v>1.2</v>
      </c>
      <c r="J69">
        <v>3.2</v>
      </c>
      <c r="M69">
        <v>5.2</v>
      </c>
      <c r="P69">
        <f t="shared" si="4"/>
        <v>7.2000000000000011</v>
      </c>
    </row>
    <row r="70" spans="1:16" x14ac:dyDescent="0.25">
      <c r="A70">
        <v>0.189</v>
      </c>
      <c r="B70">
        <v>0.16583000000000001</v>
      </c>
      <c r="C70">
        <v>0.18881999999999999</v>
      </c>
      <c r="D70">
        <f t="shared" si="3"/>
        <v>0.35465000000000002</v>
      </c>
      <c r="G70">
        <v>1.2</v>
      </c>
      <c r="J70">
        <v>3.2</v>
      </c>
      <c r="M70">
        <v>5.2</v>
      </c>
      <c r="P70">
        <f t="shared" si="4"/>
        <v>7.2000000000000011</v>
      </c>
    </row>
    <row r="71" spans="1:16" x14ac:dyDescent="0.25">
      <c r="A71">
        <v>0.189</v>
      </c>
      <c r="B71">
        <v>9.5339999999999994E-2</v>
      </c>
      <c r="C71">
        <v>0.18937000000000001</v>
      </c>
      <c r="D71">
        <f t="shared" si="3"/>
        <v>0.28471000000000002</v>
      </c>
      <c r="G71">
        <v>1.2</v>
      </c>
      <c r="J71">
        <v>3.2</v>
      </c>
      <c r="M71">
        <v>5.2</v>
      </c>
      <c r="P71">
        <f t="shared" si="4"/>
        <v>7.2000000000000011</v>
      </c>
    </row>
    <row r="72" spans="1:16" x14ac:dyDescent="0.25">
      <c r="A72">
        <v>0.19</v>
      </c>
      <c r="B72">
        <v>0.19023999999999999</v>
      </c>
      <c r="C72">
        <v>9.3109999999999998E-2</v>
      </c>
      <c r="D72">
        <f t="shared" si="3"/>
        <v>0.28334999999999999</v>
      </c>
      <c r="G72">
        <v>1.2</v>
      </c>
      <c r="J72">
        <v>3.2</v>
      </c>
      <c r="M72">
        <v>5.2</v>
      </c>
      <c r="P72">
        <f t="shared" si="4"/>
        <v>7.2000000000000011</v>
      </c>
    </row>
    <row r="73" spans="1:16" x14ac:dyDescent="0.25">
      <c r="A73">
        <v>0.19</v>
      </c>
      <c r="B73">
        <v>0.18998000000000001</v>
      </c>
      <c r="C73">
        <v>0.14871999999999999</v>
      </c>
      <c r="D73">
        <f t="shared" si="3"/>
        <v>0.3387</v>
      </c>
      <c r="G73">
        <v>1.2</v>
      </c>
      <c r="J73">
        <v>3.2</v>
      </c>
      <c r="M73">
        <v>5.2</v>
      </c>
      <c r="P73">
        <f t="shared" si="4"/>
        <v>7.2000000000000011</v>
      </c>
    </row>
    <row r="74" spans="1:16" x14ac:dyDescent="0.25">
      <c r="A74">
        <v>0.191</v>
      </c>
      <c r="B74">
        <v>0.19117000000000001</v>
      </c>
      <c r="C74">
        <v>0.17030000000000001</v>
      </c>
      <c r="D74">
        <f t="shared" si="3"/>
        <v>0.36147000000000001</v>
      </c>
      <c r="G74">
        <v>1.2</v>
      </c>
      <c r="J74">
        <v>3.2</v>
      </c>
      <c r="M74">
        <v>5.2</v>
      </c>
      <c r="P74">
        <f t="shared" si="4"/>
        <v>7.2000000000000011</v>
      </c>
    </row>
    <row r="75" spans="1:16" x14ac:dyDescent="0.25">
      <c r="A75">
        <v>0.193</v>
      </c>
      <c r="B75">
        <v>0.19345999999999999</v>
      </c>
      <c r="C75">
        <v>0.15826999999999999</v>
      </c>
      <c r="D75">
        <f t="shared" si="3"/>
        <v>0.35172999999999999</v>
      </c>
      <c r="G75">
        <v>1.2</v>
      </c>
      <c r="J75">
        <v>3.2</v>
      </c>
      <c r="M75">
        <v>5.2</v>
      </c>
      <c r="P75">
        <f t="shared" si="4"/>
        <v>7.2000000000000011</v>
      </c>
    </row>
    <row r="76" spans="1:16" x14ac:dyDescent="0.25">
      <c r="A76">
        <v>0.193</v>
      </c>
      <c r="B76">
        <v>0.19273000000000001</v>
      </c>
      <c r="C76">
        <v>0.14893000000000001</v>
      </c>
      <c r="D76">
        <f t="shared" si="3"/>
        <v>0.34166000000000002</v>
      </c>
      <c r="G76">
        <v>1.2</v>
      </c>
      <c r="J76">
        <v>3.2</v>
      </c>
      <c r="M76">
        <v>5.2</v>
      </c>
      <c r="P76">
        <f t="shared" si="4"/>
        <v>7.2000000000000011</v>
      </c>
    </row>
    <row r="77" spans="1:16" x14ac:dyDescent="0.25">
      <c r="A77">
        <v>0.193</v>
      </c>
      <c r="B77">
        <v>0.19306999999999999</v>
      </c>
      <c r="C77">
        <v>8.9050000000000004E-2</v>
      </c>
      <c r="D77">
        <f t="shared" si="3"/>
        <v>0.28211999999999998</v>
      </c>
      <c r="G77">
        <v>1.2</v>
      </c>
      <c r="J77">
        <v>3.2</v>
      </c>
      <c r="M77">
        <v>5.2</v>
      </c>
      <c r="P77">
        <f t="shared" si="4"/>
        <v>7.2000000000000011</v>
      </c>
    </row>
    <row r="78" spans="1:16" x14ac:dyDescent="0.25">
      <c r="A78">
        <v>0.19500000000000001</v>
      </c>
      <c r="B78">
        <v>0.19461999999999999</v>
      </c>
      <c r="C78">
        <v>0.16955000000000001</v>
      </c>
      <c r="D78">
        <f t="shared" si="3"/>
        <v>0.36416999999999999</v>
      </c>
      <c r="G78">
        <v>1.2</v>
      </c>
      <c r="J78">
        <v>3.2</v>
      </c>
      <c r="M78">
        <v>5.2</v>
      </c>
      <c r="P78">
        <f t="shared" si="4"/>
        <v>7.2000000000000011</v>
      </c>
    </row>
    <row r="79" spans="1:16" x14ac:dyDescent="0.25">
      <c r="A79">
        <v>0.19600000000000001</v>
      </c>
      <c r="B79">
        <v>0.1963</v>
      </c>
      <c r="C79">
        <v>0.17544000000000001</v>
      </c>
      <c r="D79">
        <f t="shared" si="3"/>
        <v>0.37174000000000001</v>
      </c>
      <c r="G79">
        <v>1.2</v>
      </c>
      <c r="J79">
        <v>3.2</v>
      </c>
      <c r="M79">
        <v>5.2</v>
      </c>
      <c r="P79">
        <f t="shared" si="4"/>
        <v>7.2000000000000011</v>
      </c>
    </row>
    <row r="80" spans="1:16" x14ac:dyDescent="0.25">
      <c r="A80">
        <v>0.19600000000000001</v>
      </c>
      <c r="B80">
        <v>0.19645000000000001</v>
      </c>
      <c r="C80">
        <v>0.14560000000000001</v>
      </c>
      <c r="D80">
        <f t="shared" si="3"/>
        <v>0.34205000000000002</v>
      </c>
      <c r="G80">
        <v>1.2</v>
      </c>
      <c r="J80">
        <v>3.2</v>
      </c>
      <c r="M80">
        <v>5.2</v>
      </c>
      <c r="P80">
        <f t="shared" si="4"/>
        <v>7.2000000000000011</v>
      </c>
    </row>
    <row r="81" spans="1:16" x14ac:dyDescent="0.25">
      <c r="A81">
        <v>0.19800000000000001</v>
      </c>
      <c r="B81">
        <v>0.19806000000000001</v>
      </c>
      <c r="C81">
        <v>0.12547</v>
      </c>
      <c r="D81">
        <f t="shared" si="3"/>
        <v>0.32352999999999998</v>
      </c>
      <c r="G81">
        <v>1.2</v>
      </c>
      <c r="J81">
        <v>3.2</v>
      </c>
      <c r="M81">
        <v>5.2</v>
      </c>
      <c r="P81">
        <f t="shared" si="4"/>
        <v>7.2000000000000011</v>
      </c>
    </row>
    <row r="82" spans="1:16" x14ac:dyDescent="0.25">
      <c r="A82">
        <v>0.19900000000000001</v>
      </c>
      <c r="B82">
        <v>0.19864000000000001</v>
      </c>
      <c r="C82">
        <v>0.10634</v>
      </c>
      <c r="D82">
        <f t="shared" si="3"/>
        <v>0.30498000000000003</v>
      </c>
      <c r="G82">
        <v>1.2</v>
      </c>
      <c r="J82">
        <v>3.2</v>
      </c>
      <c r="M82">
        <v>5.2</v>
      </c>
      <c r="P82">
        <f t="shared" si="4"/>
        <v>7.2000000000000011</v>
      </c>
    </row>
    <row r="83" spans="1:16" x14ac:dyDescent="0.25">
      <c r="A83">
        <v>0.19900000000000001</v>
      </c>
      <c r="B83">
        <v>0.18096999999999999</v>
      </c>
      <c r="C83">
        <v>0.19868</v>
      </c>
      <c r="D83">
        <f t="shared" si="3"/>
        <v>0.37964999999999999</v>
      </c>
      <c r="G83">
        <v>1.2</v>
      </c>
      <c r="J83">
        <v>3.2</v>
      </c>
      <c r="M83">
        <v>5.2</v>
      </c>
      <c r="P83">
        <f t="shared" si="4"/>
        <v>7.2000000000000011</v>
      </c>
    </row>
    <row r="84" spans="1:16" x14ac:dyDescent="0.25">
      <c r="A84">
        <v>0.2</v>
      </c>
      <c r="B84">
        <v>0.20028000000000001</v>
      </c>
      <c r="C84">
        <v>0.1391</v>
      </c>
      <c r="D84">
        <f t="shared" si="3"/>
        <v>0.33938000000000001</v>
      </c>
      <c r="G84">
        <v>1.2</v>
      </c>
      <c r="J84">
        <v>3.2</v>
      </c>
      <c r="M84">
        <v>5.2</v>
      </c>
      <c r="P84">
        <f t="shared" si="4"/>
        <v>7.2000000000000011</v>
      </c>
    </row>
    <row r="85" spans="1:16" x14ac:dyDescent="0.25">
      <c r="A85">
        <v>0.2</v>
      </c>
      <c r="B85">
        <v>0.20038</v>
      </c>
      <c r="C85">
        <v>0.16550000000000001</v>
      </c>
      <c r="D85">
        <f t="shared" si="3"/>
        <v>0.36587999999999998</v>
      </c>
      <c r="G85">
        <v>1.2</v>
      </c>
      <c r="J85">
        <v>3.2</v>
      </c>
      <c r="M85">
        <v>5.2</v>
      </c>
      <c r="P85">
        <f t="shared" si="4"/>
        <v>7.2000000000000011</v>
      </c>
    </row>
    <row r="86" spans="1:16" x14ac:dyDescent="0.25">
      <c r="A86">
        <v>0.20100000000000001</v>
      </c>
      <c r="B86">
        <v>0.20104</v>
      </c>
      <c r="C86">
        <v>7.7170000000000002E-2</v>
      </c>
      <c r="D86">
        <f t="shared" si="3"/>
        <v>0.27821000000000001</v>
      </c>
      <c r="G86">
        <v>1.2</v>
      </c>
      <c r="J86">
        <v>3.2</v>
      </c>
      <c r="M86">
        <v>5.2</v>
      </c>
      <c r="P86">
        <f t="shared" si="4"/>
        <v>7.2000000000000011</v>
      </c>
    </row>
    <row r="87" spans="1:16" x14ac:dyDescent="0.25">
      <c r="A87">
        <v>0.20100000000000001</v>
      </c>
      <c r="B87">
        <v>0.1842</v>
      </c>
      <c r="C87">
        <v>0.20064000000000001</v>
      </c>
      <c r="D87">
        <f t="shared" si="3"/>
        <v>0.38484000000000002</v>
      </c>
      <c r="G87">
        <v>1.2</v>
      </c>
      <c r="J87">
        <v>3.2</v>
      </c>
      <c r="M87">
        <v>5.2</v>
      </c>
      <c r="P87">
        <f t="shared" si="4"/>
        <v>7.2000000000000011</v>
      </c>
    </row>
    <row r="88" spans="1:16" x14ac:dyDescent="0.25">
      <c r="A88">
        <v>0.20100000000000001</v>
      </c>
      <c r="B88">
        <v>0.20139000000000001</v>
      </c>
      <c r="C88">
        <v>9.1300000000000006E-2</v>
      </c>
      <c r="D88">
        <f t="shared" si="3"/>
        <v>0.29269000000000001</v>
      </c>
      <c r="G88">
        <v>1.2</v>
      </c>
      <c r="J88">
        <v>3.2</v>
      </c>
      <c r="M88">
        <v>5.2</v>
      </c>
      <c r="P88">
        <f t="shared" si="4"/>
        <v>7.2000000000000011</v>
      </c>
    </row>
    <row r="89" spans="1:16" x14ac:dyDescent="0.25">
      <c r="A89">
        <v>0.20200000000000001</v>
      </c>
      <c r="B89">
        <v>0.20221</v>
      </c>
      <c r="C89">
        <v>8.0420000000000005E-2</v>
      </c>
      <c r="D89">
        <f t="shared" si="3"/>
        <v>0.28262999999999999</v>
      </c>
      <c r="G89">
        <v>1.2</v>
      </c>
      <c r="J89">
        <v>3.2</v>
      </c>
      <c r="M89">
        <v>5.2</v>
      </c>
      <c r="P89">
        <f t="shared" si="4"/>
        <v>7.2000000000000011</v>
      </c>
    </row>
    <row r="90" spans="1:16" x14ac:dyDescent="0.25">
      <c r="A90">
        <v>0.20200000000000001</v>
      </c>
      <c r="B90">
        <v>0.20196</v>
      </c>
      <c r="C90">
        <v>0.1575</v>
      </c>
      <c r="D90">
        <f t="shared" si="3"/>
        <v>0.35946</v>
      </c>
      <c r="G90">
        <v>1.2</v>
      </c>
      <c r="J90">
        <v>3.2</v>
      </c>
      <c r="M90">
        <v>5.2</v>
      </c>
      <c r="P90">
        <f t="shared" si="4"/>
        <v>7.2000000000000011</v>
      </c>
    </row>
    <row r="91" spans="1:16" x14ac:dyDescent="0.25">
      <c r="A91">
        <v>0.20200000000000001</v>
      </c>
      <c r="B91">
        <v>0.13611999999999999</v>
      </c>
      <c r="C91">
        <v>0.20250000000000001</v>
      </c>
      <c r="D91">
        <f t="shared" si="3"/>
        <v>0.33862000000000003</v>
      </c>
      <c r="G91">
        <v>1.2</v>
      </c>
      <c r="J91">
        <v>3.2</v>
      </c>
      <c r="M91">
        <v>5.2</v>
      </c>
      <c r="P91">
        <f t="shared" si="4"/>
        <v>7.2000000000000011</v>
      </c>
    </row>
    <row r="92" spans="1:16" x14ac:dyDescent="0.25">
      <c r="A92">
        <v>0.20200000000000001</v>
      </c>
      <c r="B92">
        <v>0.20216999999999999</v>
      </c>
      <c r="C92">
        <v>0.10625</v>
      </c>
      <c r="D92">
        <f t="shared" si="3"/>
        <v>0.30841999999999997</v>
      </c>
      <c r="G92">
        <v>1.2</v>
      </c>
      <c r="J92">
        <v>3.2</v>
      </c>
      <c r="M92">
        <v>5.2</v>
      </c>
      <c r="P92">
        <f t="shared" si="4"/>
        <v>7.2000000000000011</v>
      </c>
    </row>
    <row r="93" spans="1:16" x14ac:dyDescent="0.25">
      <c r="A93">
        <v>0.20200000000000001</v>
      </c>
      <c r="B93">
        <v>0.20224</v>
      </c>
      <c r="C93">
        <v>0.13389999999999999</v>
      </c>
      <c r="D93">
        <f t="shared" si="3"/>
        <v>0.33613999999999999</v>
      </c>
      <c r="G93">
        <v>1.2</v>
      </c>
      <c r="J93">
        <v>3.2</v>
      </c>
      <c r="M93">
        <v>5.2</v>
      </c>
      <c r="P93">
        <f t="shared" si="4"/>
        <v>7.2000000000000011</v>
      </c>
    </row>
    <row r="94" spans="1:16" x14ac:dyDescent="0.25">
      <c r="A94">
        <v>0.20300000000000001</v>
      </c>
      <c r="B94">
        <v>0.20327000000000001</v>
      </c>
      <c r="C94">
        <v>0.18659999999999999</v>
      </c>
      <c r="D94">
        <f t="shared" si="3"/>
        <v>0.38986999999999999</v>
      </c>
      <c r="G94">
        <v>1.2</v>
      </c>
      <c r="J94">
        <v>3.2</v>
      </c>
      <c r="M94">
        <v>5.2</v>
      </c>
      <c r="P94">
        <f t="shared" si="4"/>
        <v>7.2000000000000011</v>
      </c>
    </row>
    <row r="95" spans="1:16" x14ac:dyDescent="0.25">
      <c r="A95">
        <v>0.20499999999999999</v>
      </c>
      <c r="B95">
        <v>0.17754</v>
      </c>
      <c r="C95">
        <v>0.20499999999999999</v>
      </c>
      <c r="D95">
        <f t="shared" si="3"/>
        <v>0.38253999999999999</v>
      </c>
      <c r="G95">
        <v>1.2</v>
      </c>
      <c r="J95">
        <v>3.2</v>
      </c>
      <c r="M95">
        <v>5.2</v>
      </c>
      <c r="P95">
        <f t="shared" si="4"/>
        <v>7.2000000000000011</v>
      </c>
    </row>
    <row r="96" spans="1:16" x14ac:dyDescent="0.25">
      <c r="A96">
        <v>0.20499999999999999</v>
      </c>
      <c r="B96">
        <v>0.1179</v>
      </c>
      <c r="C96">
        <v>0.20455999999999999</v>
      </c>
      <c r="D96">
        <f t="shared" si="3"/>
        <v>0.32245999999999997</v>
      </c>
      <c r="G96">
        <v>1.2</v>
      </c>
      <c r="J96">
        <v>3.2</v>
      </c>
      <c r="M96">
        <v>5.2</v>
      </c>
      <c r="P96">
        <f t="shared" si="4"/>
        <v>7.2000000000000011</v>
      </c>
    </row>
    <row r="97" spans="1:16" x14ac:dyDescent="0.25">
      <c r="A97">
        <v>0.20499999999999999</v>
      </c>
      <c r="B97">
        <v>0.20487</v>
      </c>
      <c r="C97">
        <v>7.7420000000000003E-2</v>
      </c>
      <c r="D97">
        <f t="shared" si="3"/>
        <v>0.28228999999999999</v>
      </c>
      <c r="G97">
        <v>1.2</v>
      </c>
      <c r="J97">
        <v>3.2</v>
      </c>
      <c r="M97">
        <v>5.2</v>
      </c>
      <c r="P97">
        <f t="shared" si="4"/>
        <v>7.2000000000000011</v>
      </c>
    </row>
    <row r="98" spans="1:16" x14ac:dyDescent="0.25">
      <c r="A98">
        <v>0.20499999999999999</v>
      </c>
      <c r="B98">
        <v>0.20519999999999999</v>
      </c>
      <c r="C98">
        <v>0.11626</v>
      </c>
      <c r="D98">
        <f t="shared" si="3"/>
        <v>0.32145999999999997</v>
      </c>
      <c r="G98">
        <v>1.2</v>
      </c>
      <c r="J98">
        <v>3.2</v>
      </c>
      <c r="M98">
        <v>5.2</v>
      </c>
      <c r="P98">
        <f t="shared" ref="P98:P129" si="5">G98*7.2/1.2</f>
        <v>7.2000000000000011</v>
      </c>
    </row>
    <row r="99" spans="1:16" x14ac:dyDescent="0.25">
      <c r="A99">
        <v>0.20499999999999999</v>
      </c>
      <c r="B99">
        <v>0.20491000000000001</v>
      </c>
      <c r="C99">
        <v>0.19882</v>
      </c>
      <c r="D99">
        <f t="shared" si="3"/>
        <v>0.40373000000000003</v>
      </c>
      <c r="G99">
        <v>1.2</v>
      </c>
      <c r="J99">
        <v>3.2</v>
      </c>
      <c r="M99">
        <v>5.2</v>
      </c>
      <c r="P99">
        <f t="shared" si="5"/>
        <v>7.2000000000000011</v>
      </c>
    </row>
    <row r="100" spans="1:16" x14ac:dyDescent="0.25">
      <c r="A100">
        <v>0.20499999999999999</v>
      </c>
      <c r="B100">
        <v>0.20513000000000001</v>
      </c>
      <c r="C100">
        <v>0.10206</v>
      </c>
      <c r="D100">
        <f t="shared" si="3"/>
        <v>0.30719000000000002</v>
      </c>
      <c r="G100">
        <v>1.2</v>
      </c>
      <c r="J100">
        <v>3.2</v>
      </c>
      <c r="M100">
        <v>5.2</v>
      </c>
      <c r="P100">
        <f t="shared" si="5"/>
        <v>7.2000000000000011</v>
      </c>
    </row>
    <row r="101" spans="1:16" x14ac:dyDescent="0.25">
      <c r="A101">
        <v>0.20699999999999999</v>
      </c>
      <c r="B101">
        <v>0.20680999999999999</v>
      </c>
      <c r="C101">
        <v>0.17111999999999999</v>
      </c>
      <c r="D101">
        <f t="shared" si="3"/>
        <v>0.37792999999999999</v>
      </c>
      <c r="G101">
        <v>1.2</v>
      </c>
      <c r="J101">
        <v>3.2</v>
      </c>
      <c r="M101">
        <v>5.2</v>
      </c>
      <c r="P101">
        <f t="shared" si="5"/>
        <v>7.2000000000000011</v>
      </c>
    </row>
    <row r="102" spans="1:16" x14ac:dyDescent="0.25">
      <c r="A102">
        <v>0.20799999999999999</v>
      </c>
      <c r="B102">
        <v>0.20777000000000001</v>
      </c>
      <c r="C102">
        <v>9.0810000000000002E-2</v>
      </c>
      <c r="D102">
        <f t="shared" si="3"/>
        <v>0.29858000000000001</v>
      </c>
      <c r="G102">
        <v>1.2</v>
      </c>
      <c r="J102">
        <v>3.2</v>
      </c>
      <c r="M102">
        <v>5.2</v>
      </c>
      <c r="P102">
        <f t="shared" si="5"/>
        <v>7.2000000000000011</v>
      </c>
    </row>
    <row r="103" spans="1:16" x14ac:dyDescent="0.25">
      <c r="A103">
        <v>0.20799999999999999</v>
      </c>
      <c r="B103">
        <v>9.9739999999999995E-2</v>
      </c>
      <c r="C103">
        <v>0.20805999999999999</v>
      </c>
      <c r="D103">
        <f t="shared" si="3"/>
        <v>0.30779999999999996</v>
      </c>
      <c r="G103">
        <v>1.2</v>
      </c>
      <c r="J103">
        <v>3.2</v>
      </c>
      <c r="M103">
        <v>5.2</v>
      </c>
      <c r="P103">
        <f t="shared" si="5"/>
        <v>7.2000000000000011</v>
      </c>
    </row>
    <row r="104" spans="1:16" x14ac:dyDescent="0.25">
      <c r="A104">
        <v>0.20899999999999999</v>
      </c>
      <c r="B104">
        <v>0.20934</v>
      </c>
      <c r="C104">
        <v>0.18698999999999999</v>
      </c>
      <c r="D104">
        <f t="shared" si="3"/>
        <v>0.39632999999999996</v>
      </c>
      <c r="G104">
        <v>1.2</v>
      </c>
      <c r="J104">
        <v>3.2</v>
      </c>
      <c r="M104">
        <v>5.2</v>
      </c>
      <c r="P104">
        <f t="shared" si="5"/>
        <v>7.2000000000000011</v>
      </c>
    </row>
    <row r="105" spans="1:16" x14ac:dyDescent="0.25">
      <c r="A105">
        <v>0.21</v>
      </c>
      <c r="B105">
        <v>0.21046999999999999</v>
      </c>
      <c r="C105">
        <v>0.20899999999999999</v>
      </c>
      <c r="D105">
        <f t="shared" si="3"/>
        <v>0.41947000000000001</v>
      </c>
      <c r="G105">
        <v>1.2</v>
      </c>
      <c r="J105">
        <v>3.2</v>
      </c>
      <c r="M105">
        <v>5.2</v>
      </c>
      <c r="P105">
        <f t="shared" si="5"/>
        <v>7.2000000000000011</v>
      </c>
    </row>
    <row r="106" spans="1:16" x14ac:dyDescent="0.25">
      <c r="A106">
        <v>0.21099999999999999</v>
      </c>
      <c r="B106">
        <v>0.21071000000000001</v>
      </c>
      <c r="C106">
        <v>0.19552</v>
      </c>
      <c r="D106">
        <f t="shared" si="3"/>
        <v>0.40622999999999998</v>
      </c>
      <c r="G106">
        <v>1.2</v>
      </c>
      <c r="J106">
        <v>3.2</v>
      </c>
      <c r="M106">
        <v>5.2</v>
      </c>
      <c r="P106">
        <f t="shared" si="5"/>
        <v>7.2000000000000011</v>
      </c>
    </row>
    <row r="107" spans="1:16" x14ac:dyDescent="0.25">
      <c r="A107">
        <v>0.21299999999999999</v>
      </c>
      <c r="B107">
        <v>0.21278</v>
      </c>
      <c r="C107">
        <v>0.12770000000000001</v>
      </c>
      <c r="D107">
        <f t="shared" si="3"/>
        <v>0.34048</v>
      </c>
      <c r="G107">
        <v>1.2</v>
      </c>
      <c r="J107">
        <v>3.2</v>
      </c>
      <c r="M107">
        <v>5.2</v>
      </c>
      <c r="P107">
        <f t="shared" si="5"/>
        <v>7.2000000000000011</v>
      </c>
    </row>
    <row r="108" spans="1:16" x14ac:dyDescent="0.25">
      <c r="A108">
        <v>0.214</v>
      </c>
      <c r="B108">
        <v>0.21396999999999999</v>
      </c>
      <c r="C108">
        <v>9.0050000000000005E-2</v>
      </c>
      <c r="D108">
        <f t="shared" si="3"/>
        <v>0.30402000000000001</v>
      </c>
      <c r="G108">
        <v>1.2</v>
      </c>
      <c r="J108">
        <v>3.2</v>
      </c>
      <c r="M108">
        <v>5.2</v>
      </c>
      <c r="P108">
        <f t="shared" si="5"/>
        <v>7.2000000000000011</v>
      </c>
    </row>
    <row r="109" spans="1:16" x14ac:dyDescent="0.25">
      <c r="A109">
        <v>0.215</v>
      </c>
      <c r="B109">
        <v>0.21529999999999999</v>
      </c>
      <c r="C109">
        <v>0.18171000000000001</v>
      </c>
      <c r="D109">
        <f t="shared" si="3"/>
        <v>0.39700999999999997</v>
      </c>
      <c r="G109">
        <v>1.2</v>
      </c>
      <c r="J109">
        <v>3.2</v>
      </c>
      <c r="M109">
        <v>5.2</v>
      </c>
      <c r="P109">
        <f t="shared" si="5"/>
        <v>7.2000000000000011</v>
      </c>
    </row>
    <row r="110" spans="1:16" x14ac:dyDescent="0.25">
      <c r="A110">
        <v>0.216</v>
      </c>
      <c r="B110">
        <v>0.21554000000000001</v>
      </c>
      <c r="C110">
        <v>0.11806</v>
      </c>
      <c r="D110">
        <f t="shared" si="3"/>
        <v>0.33360000000000001</v>
      </c>
      <c r="G110">
        <v>1.2</v>
      </c>
      <c r="J110">
        <v>3.2</v>
      </c>
      <c r="M110">
        <v>5.2</v>
      </c>
      <c r="P110">
        <f t="shared" si="5"/>
        <v>7.2000000000000011</v>
      </c>
    </row>
    <row r="111" spans="1:16" x14ac:dyDescent="0.25">
      <c r="A111">
        <v>0.217</v>
      </c>
      <c r="B111">
        <v>0.21701000000000001</v>
      </c>
      <c r="C111">
        <v>4.6219999999999997E-2</v>
      </c>
      <c r="D111">
        <f t="shared" si="3"/>
        <v>0.26323000000000002</v>
      </c>
      <c r="G111">
        <v>1.2</v>
      </c>
      <c r="J111">
        <v>3.2</v>
      </c>
      <c r="M111">
        <v>5.2</v>
      </c>
      <c r="P111">
        <f t="shared" si="5"/>
        <v>7.2000000000000011</v>
      </c>
    </row>
    <row r="112" spans="1:16" x14ac:dyDescent="0.25">
      <c r="A112">
        <v>0.217</v>
      </c>
      <c r="B112">
        <v>0.21689</v>
      </c>
      <c r="C112">
        <v>0.18892</v>
      </c>
      <c r="D112">
        <f t="shared" si="3"/>
        <v>0.40581</v>
      </c>
      <c r="G112">
        <v>1.2</v>
      </c>
      <c r="J112">
        <v>3.2</v>
      </c>
      <c r="M112">
        <v>5.2</v>
      </c>
      <c r="P112">
        <f t="shared" si="5"/>
        <v>7.2000000000000011</v>
      </c>
    </row>
    <row r="113" spans="1:16" x14ac:dyDescent="0.25">
      <c r="A113">
        <v>0.217</v>
      </c>
      <c r="B113">
        <v>0.21743999999999999</v>
      </c>
      <c r="C113">
        <v>0.18790999999999999</v>
      </c>
      <c r="D113">
        <f t="shared" si="3"/>
        <v>0.40534999999999999</v>
      </c>
      <c r="G113">
        <v>1.2</v>
      </c>
      <c r="J113">
        <v>3.2</v>
      </c>
      <c r="M113">
        <v>5.2</v>
      </c>
      <c r="P113">
        <f t="shared" si="5"/>
        <v>7.2000000000000011</v>
      </c>
    </row>
    <row r="114" spans="1:16" x14ac:dyDescent="0.25">
      <c r="A114">
        <v>0.217</v>
      </c>
      <c r="B114">
        <v>0.21709000000000001</v>
      </c>
      <c r="C114">
        <v>9.7750000000000004E-2</v>
      </c>
      <c r="D114">
        <f t="shared" si="3"/>
        <v>0.31484000000000001</v>
      </c>
      <c r="G114">
        <v>1.2</v>
      </c>
      <c r="J114">
        <v>3.2</v>
      </c>
      <c r="M114">
        <v>5.2</v>
      </c>
      <c r="P114">
        <f t="shared" si="5"/>
        <v>7.2000000000000011</v>
      </c>
    </row>
    <row r="115" spans="1:16" x14ac:dyDescent="0.25">
      <c r="A115">
        <v>0.218</v>
      </c>
      <c r="B115">
        <v>0.21837999999999999</v>
      </c>
      <c r="C115">
        <v>0.15989</v>
      </c>
      <c r="D115">
        <f t="shared" si="3"/>
        <v>0.37827</v>
      </c>
      <c r="G115">
        <v>1.2</v>
      </c>
      <c r="J115">
        <v>3.2</v>
      </c>
      <c r="M115">
        <v>5.2</v>
      </c>
      <c r="P115">
        <f t="shared" si="5"/>
        <v>7.2000000000000011</v>
      </c>
    </row>
    <row r="116" spans="1:16" x14ac:dyDescent="0.25">
      <c r="A116">
        <v>0.218</v>
      </c>
      <c r="B116">
        <v>0.21837000000000001</v>
      </c>
      <c r="C116">
        <v>9.5130000000000006E-2</v>
      </c>
      <c r="D116">
        <f t="shared" si="3"/>
        <v>0.3135</v>
      </c>
      <c r="G116">
        <v>1.2</v>
      </c>
      <c r="J116">
        <v>3.2</v>
      </c>
      <c r="M116">
        <v>5.2</v>
      </c>
      <c r="P116">
        <f t="shared" si="5"/>
        <v>7.2000000000000011</v>
      </c>
    </row>
    <row r="117" spans="1:16" x14ac:dyDescent="0.25">
      <c r="A117">
        <v>0.218</v>
      </c>
      <c r="B117">
        <v>0.21820000000000001</v>
      </c>
      <c r="C117">
        <v>0.16985</v>
      </c>
      <c r="D117">
        <f t="shared" si="3"/>
        <v>0.38805000000000001</v>
      </c>
      <c r="G117">
        <v>1.2</v>
      </c>
      <c r="J117">
        <v>3.2</v>
      </c>
      <c r="M117">
        <v>5.2</v>
      </c>
      <c r="P117">
        <f t="shared" si="5"/>
        <v>7.2000000000000011</v>
      </c>
    </row>
    <row r="118" spans="1:16" x14ac:dyDescent="0.25">
      <c r="A118">
        <v>0.219</v>
      </c>
      <c r="B118">
        <v>0.21918000000000001</v>
      </c>
      <c r="C118">
        <v>0.19094</v>
      </c>
      <c r="D118">
        <f t="shared" si="3"/>
        <v>0.41012000000000004</v>
      </c>
      <c r="G118">
        <v>1.2</v>
      </c>
      <c r="J118">
        <v>3.2</v>
      </c>
      <c r="M118">
        <v>5.2</v>
      </c>
      <c r="P118">
        <f t="shared" si="5"/>
        <v>7.2000000000000011</v>
      </c>
    </row>
    <row r="119" spans="1:16" x14ac:dyDescent="0.25">
      <c r="A119">
        <v>0.219</v>
      </c>
      <c r="B119">
        <v>0.21944</v>
      </c>
      <c r="C119">
        <v>7.6499999999999999E-2</v>
      </c>
      <c r="D119">
        <f t="shared" si="3"/>
        <v>0.29593999999999998</v>
      </c>
      <c r="G119">
        <v>1.2</v>
      </c>
      <c r="J119">
        <v>3.2</v>
      </c>
      <c r="M119">
        <v>5.2</v>
      </c>
      <c r="P119">
        <f t="shared" si="5"/>
        <v>7.2000000000000011</v>
      </c>
    </row>
    <row r="120" spans="1:16" x14ac:dyDescent="0.25">
      <c r="A120">
        <v>0.219</v>
      </c>
      <c r="B120">
        <v>0.21884000000000001</v>
      </c>
      <c r="C120">
        <v>4.8230000000000002E-2</v>
      </c>
      <c r="D120">
        <f t="shared" si="3"/>
        <v>0.26707000000000003</v>
      </c>
      <c r="G120">
        <v>1.2</v>
      </c>
      <c r="J120">
        <v>3.2</v>
      </c>
      <c r="M120">
        <v>5.2</v>
      </c>
      <c r="P120">
        <f t="shared" si="5"/>
        <v>7.2000000000000011</v>
      </c>
    </row>
    <row r="121" spans="1:16" x14ac:dyDescent="0.25">
      <c r="A121">
        <v>0.22</v>
      </c>
      <c r="B121">
        <v>0.18143999999999999</v>
      </c>
      <c r="C121">
        <v>0.22048000000000001</v>
      </c>
      <c r="D121">
        <f t="shared" si="3"/>
        <v>0.40192</v>
      </c>
      <c r="G121">
        <v>1.2</v>
      </c>
      <c r="J121">
        <v>3.2</v>
      </c>
      <c r="M121">
        <v>5.2</v>
      </c>
      <c r="P121">
        <f t="shared" si="5"/>
        <v>7.2000000000000011</v>
      </c>
    </row>
    <row r="122" spans="1:16" x14ac:dyDescent="0.25">
      <c r="A122">
        <v>0.221</v>
      </c>
      <c r="B122">
        <v>0.22119</v>
      </c>
      <c r="C122">
        <v>9.8720000000000002E-2</v>
      </c>
      <c r="D122">
        <f t="shared" si="3"/>
        <v>0.31991000000000003</v>
      </c>
      <c r="G122">
        <v>1.2</v>
      </c>
      <c r="J122">
        <v>3.2</v>
      </c>
      <c r="M122">
        <v>5.2</v>
      </c>
      <c r="P122">
        <f t="shared" si="5"/>
        <v>7.2000000000000011</v>
      </c>
    </row>
    <row r="123" spans="1:16" x14ac:dyDescent="0.25">
      <c r="A123">
        <v>0.221</v>
      </c>
      <c r="B123">
        <v>0.22134999999999999</v>
      </c>
      <c r="C123">
        <v>4.2459999999999998E-2</v>
      </c>
      <c r="D123">
        <f t="shared" si="3"/>
        <v>0.26380999999999999</v>
      </c>
      <c r="G123">
        <v>1.2</v>
      </c>
      <c r="J123">
        <v>3.2</v>
      </c>
      <c r="M123">
        <v>5.2</v>
      </c>
      <c r="P123">
        <f t="shared" si="5"/>
        <v>7.2000000000000011</v>
      </c>
    </row>
    <row r="124" spans="1:16" x14ac:dyDescent="0.25">
      <c r="A124">
        <v>0.221</v>
      </c>
      <c r="B124">
        <v>0.18822</v>
      </c>
      <c r="C124">
        <v>0.22062999999999999</v>
      </c>
      <c r="D124">
        <f t="shared" si="3"/>
        <v>0.40884999999999999</v>
      </c>
      <c r="G124">
        <v>1.2</v>
      </c>
      <c r="J124">
        <v>3.2</v>
      </c>
      <c r="M124">
        <v>5.2</v>
      </c>
      <c r="P124">
        <f t="shared" si="5"/>
        <v>7.2000000000000011</v>
      </c>
    </row>
    <row r="125" spans="1:16" x14ac:dyDescent="0.25">
      <c r="A125">
        <v>0.221</v>
      </c>
      <c r="B125">
        <v>0.22095999999999999</v>
      </c>
      <c r="C125">
        <v>0.17082</v>
      </c>
      <c r="D125">
        <f t="shared" si="3"/>
        <v>0.39178000000000002</v>
      </c>
      <c r="G125">
        <v>1.2</v>
      </c>
      <c r="J125">
        <v>3.2</v>
      </c>
      <c r="M125">
        <v>5.2</v>
      </c>
      <c r="P125">
        <f t="shared" si="5"/>
        <v>7.2000000000000011</v>
      </c>
    </row>
    <row r="126" spans="1:16" x14ac:dyDescent="0.25">
      <c r="A126">
        <v>0.222</v>
      </c>
      <c r="B126">
        <v>0.22216</v>
      </c>
      <c r="C126">
        <v>9.2679999999999998E-2</v>
      </c>
      <c r="D126">
        <f t="shared" si="3"/>
        <v>0.31484000000000001</v>
      </c>
      <c r="G126">
        <v>1.2</v>
      </c>
      <c r="J126">
        <v>3.2</v>
      </c>
      <c r="M126">
        <v>5.2</v>
      </c>
      <c r="P126">
        <f t="shared" si="5"/>
        <v>7.2000000000000011</v>
      </c>
    </row>
    <row r="127" spans="1:16" x14ac:dyDescent="0.25">
      <c r="A127">
        <v>0.222</v>
      </c>
      <c r="B127">
        <v>0.22178999999999999</v>
      </c>
      <c r="C127">
        <v>0.12468</v>
      </c>
      <c r="D127">
        <f t="shared" si="3"/>
        <v>0.34647</v>
      </c>
      <c r="G127">
        <v>1.2</v>
      </c>
      <c r="J127">
        <v>3.2</v>
      </c>
      <c r="M127">
        <v>5.2</v>
      </c>
      <c r="P127">
        <f t="shared" si="5"/>
        <v>7.2000000000000011</v>
      </c>
    </row>
    <row r="128" spans="1:16" x14ac:dyDescent="0.25">
      <c r="A128">
        <v>0.223</v>
      </c>
      <c r="B128">
        <v>0.22328000000000001</v>
      </c>
      <c r="C128">
        <v>0.10688</v>
      </c>
      <c r="D128">
        <f t="shared" si="3"/>
        <v>0.33016000000000001</v>
      </c>
      <c r="G128">
        <v>1.2</v>
      </c>
      <c r="J128">
        <v>3.2</v>
      </c>
      <c r="M128">
        <v>5.2</v>
      </c>
      <c r="P128">
        <f t="shared" si="5"/>
        <v>7.2000000000000011</v>
      </c>
    </row>
    <row r="129" spans="1:16" x14ac:dyDescent="0.25">
      <c r="A129">
        <v>0.22600000000000001</v>
      </c>
      <c r="B129">
        <v>0.22603999999999999</v>
      </c>
      <c r="C129">
        <v>0.10077999999999999</v>
      </c>
      <c r="D129">
        <f t="shared" si="3"/>
        <v>0.32682</v>
      </c>
      <c r="G129">
        <v>1.2</v>
      </c>
      <c r="J129">
        <v>3.2</v>
      </c>
      <c r="M129">
        <v>5.2</v>
      </c>
      <c r="P129">
        <f t="shared" si="5"/>
        <v>7.2000000000000011</v>
      </c>
    </row>
    <row r="130" spans="1:16" x14ac:dyDescent="0.25">
      <c r="A130">
        <v>0.22600000000000001</v>
      </c>
      <c r="B130">
        <v>0.22594</v>
      </c>
      <c r="C130">
        <v>0.19608</v>
      </c>
      <c r="D130">
        <f t="shared" ref="D130:D193" si="6">B130+C130</f>
        <v>0.42202000000000001</v>
      </c>
      <c r="G130">
        <v>1.2</v>
      </c>
      <c r="J130">
        <v>3.2</v>
      </c>
      <c r="M130">
        <v>5.2</v>
      </c>
      <c r="P130">
        <f t="shared" ref="P130:P161" si="7">G130*7.2/1.2</f>
        <v>7.2000000000000011</v>
      </c>
    </row>
    <row r="131" spans="1:16" x14ac:dyDescent="0.25">
      <c r="A131">
        <v>0.22700000000000001</v>
      </c>
      <c r="B131">
        <v>0.22713</v>
      </c>
      <c r="C131">
        <v>0.15007000000000001</v>
      </c>
      <c r="D131">
        <f t="shared" si="6"/>
        <v>0.37719999999999998</v>
      </c>
      <c r="G131">
        <v>1.2</v>
      </c>
      <c r="J131">
        <v>3.2</v>
      </c>
      <c r="M131">
        <v>5.2</v>
      </c>
      <c r="P131">
        <f t="shared" si="7"/>
        <v>7.2000000000000011</v>
      </c>
    </row>
    <row r="132" spans="1:16" x14ac:dyDescent="0.25">
      <c r="A132">
        <v>0.22700000000000001</v>
      </c>
      <c r="B132">
        <v>0.22656999999999999</v>
      </c>
      <c r="C132">
        <v>6.6919999999999993E-2</v>
      </c>
      <c r="D132">
        <f t="shared" si="6"/>
        <v>0.29348999999999997</v>
      </c>
      <c r="G132">
        <v>1.2</v>
      </c>
      <c r="J132">
        <v>3.2</v>
      </c>
      <c r="M132">
        <v>5.2</v>
      </c>
      <c r="P132">
        <f t="shared" si="7"/>
        <v>7.2000000000000011</v>
      </c>
    </row>
    <row r="133" spans="1:16" x14ac:dyDescent="0.25">
      <c r="A133">
        <v>0.22700000000000001</v>
      </c>
      <c r="B133">
        <v>0.22697000000000001</v>
      </c>
      <c r="C133">
        <v>7.6719999999999997E-2</v>
      </c>
      <c r="D133">
        <f t="shared" si="6"/>
        <v>0.30369000000000002</v>
      </c>
      <c r="G133">
        <v>1.2</v>
      </c>
      <c r="J133">
        <v>3.2</v>
      </c>
      <c r="M133">
        <v>5.2</v>
      </c>
      <c r="P133">
        <f t="shared" si="7"/>
        <v>7.2000000000000011</v>
      </c>
    </row>
    <row r="134" spans="1:16" x14ac:dyDescent="0.25">
      <c r="A134">
        <v>0.22800000000000001</v>
      </c>
      <c r="B134">
        <v>0.22763</v>
      </c>
      <c r="C134">
        <v>0.16217000000000001</v>
      </c>
      <c r="D134">
        <f t="shared" si="6"/>
        <v>0.38980000000000004</v>
      </c>
      <c r="G134">
        <v>1.2</v>
      </c>
      <c r="J134">
        <v>3.2</v>
      </c>
      <c r="M134">
        <v>5.2</v>
      </c>
      <c r="P134">
        <f t="shared" si="7"/>
        <v>7.2000000000000011</v>
      </c>
    </row>
    <row r="135" spans="1:16" x14ac:dyDescent="0.25">
      <c r="A135">
        <v>0.22900000000000001</v>
      </c>
      <c r="B135">
        <v>0.2293</v>
      </c>
      <c r="C135">
        <v>0.19472999999999999</v>
      </c>
      <c r="D135">
        <f t="shared" si="6"/>
        <v>0.42403000000000002</v>
      </c>
      <c r="G135">
        <v>1.2</v>
      </c>
      <c r="J135">
        <v>3.2</v>
      </c>
      <c r="M135">
        <v>5.2</v>
      </c>
      <c r="P135">
        <f t="shared" si="7"/>
        <v>7.2000000000000011</v>
      </c>
    </row>
    <row r="136" spans="1:16" x14ac:dyDescent="0.25">
      <c r="A136">
        <v>0.22900000000000001</v>
      </c>
      <c r="B136">
        <v>0.22858999999999999</v>
      </c>
      <c r="C136">
        <v>0.10696</v>
      </c>
      <c r="D136">
        <f t="shared" si="6"/>
        <v>0.33555000000000001</v>
      </c>
      <c r="G136">
        <v>1.2</v>
      </c>
      <c r="J136">
        <v>3.2</v>
      </c>
      <c r="M136">
        <v>5.2</v>
      </c>
      <c r="P136">
        <f t="shared" si="7"/>
        <v>7.2000000000000011</v>
      </c>
    </row>
    <row r="137" spans="1:16" x14ac:dyDescent="0.25">
      <c r="A137">
        <v>0.23</v>
      </c>
      <c r="B137">
        <v>0.11083999999999999</v>
      </c>
      <c r="C137">
        <v>0.23042000000000001</v>
      </c>
      <c r="D137">
        <f t="shared" si="6"/>
        <v>0.34126000000000001</v>
      </c>
      <c r="G137">
        <v>1.2</v>
      </c>
      <c r="J137">
        <v>3.2</v>
      </c>
      <c r="M137">
        <v>5.2</v>
      </c>
      <c r="P137">
        <f t="shared" si="7"/>
        <v>7.2000000000000011</v>
      </c>
    </row>
    <row r="138" spans="1:16" x14ac:dyDescent="0.25">
      <c r="A138">
        <v>0.23</v>
      </c>
      <c r="B138">
        <v>0.22961000000000001</v>
      </c>
      <c r="C138">
        <v>0.15389</v>
      </c>
      <c r="D138">
        <f t="shared" si="6"/>
        <v>0.38350000000000001</v>
      </c>
      <c r="G138">
        <v>1.2</v>
      </c>
      <c r="J138">
        <v>3.2</v>
      </c>
      <c r="M138">
        <v>5.2</v>
      </c>
      <c r="P138">
        <f t="shared" si="7"/>
        <v>7.2000000000000011</v>
      </c>
    </row>
    <row r="139" spans="1:16" x14ac:dyDescent="0.25">
      <c r="A139">
        <v>0.23100000000000001</v>
      </c>
      <c r="B139">
        <v>0.23097999999999999</v>
      </c>
      <c r="C139">
        <v>0.12615000000000001</v>
      </c>
      <c r="D139">
        <f t="shared" si="6"/>
        <v>0.35713</v>
      </c>
      <c r="G139">
        <v>1.2</v>
      </c>
      <c r="J139">
        <v>3.2</v>
      </c>
      <c r="M139">
        <v>5.2</v>
      </c>
      <c r="P139">
        <f t="shared" si="7"/>
        <v>7.2000000000000011</v>
      </c>
    </row>
    <row r="140" spans="1:16" x14ac:dyDescent="0.25">
      <c r="A140">
        <v>0.23100000000000001</v>
      </c>
      <c r="B140">
        <v>0.23058000000000001</v>
      </c>
      <c r="C140">
        <v>0.22722999999999999</v>
      </c>
      <c r="D140">
        <f t="shared" si="6"/>
        <v>0.45780999999999999</v>
      </c>
      <c r="G140">
        <v>1.2</v>
      </c>
      <c r="J140">
        <v>3.2</v>
      </c>
      <c r="M140">
        <v>5.2</v>
      </c>
      <c r="P140">
        <f t="shared" si="7"/>
        <v>7.2000000000000011</v>
      </c>
    </row>
    <row r="141" spans="1:16" x14ac:dyDescent="0.25">
      <c r="A141">
        <v>0.23100000000000001</v>
      </c>
      <c r="B141">
        <v>0.21564</v>
      </c>
      <c r="C141">
        <v>0.23053999999999999</v>
      </c>
      <c r="D141">
        <f t="shared" si="6"/>
        <v>0.44618000000000002</v>
      </c>
      <c r="G141">
        <v>1.2</v>
      </c>
      <c r="J141">
        <v>3.2</v>
      </c>
      <c r="M141">
        <v>5.2</v>
      </c>
      <c r="P141">
        <f t="shared" si="7"/>
        <v>7.2000000000000011</v>
      </c>
    </row>
    <row r="142" spans="1:16" x14ac:dyDescent="0.25">
      <c r="A142">
        <v>0.23100000000000001</v>
      </c>
      <c r="B142">
        <v>0.23141999999999999</v>
      </c>
      <c r="C142">
        <v>0.17193</v>
      </c>
      <c r="D142">
        <f t="shared" si="6"/>
        <v>0.40334999999999999</v>
      </c>
      <c r="G142">
        <v>1.2</v>
      </c>
      <c r="J142">
        <v>3.2</v>
      </c>
      <c r="M142">
        <v>5.2</v>
      </c>
      <c r="P142">
        <f t="shared" si="7"/>
        <v>7.2000000000000011</v>
      </c>
    </row>
    <row r="143" spans="1:16" x14ac:dyDescent="0.25">
      <c r="A143">
        <v>0.23200000000000001</v>
      </c>
      <c r="B143">
        <v>0.23166</v>
      </c>
      <c r="C143">
        <v>0.14502999999999999</v>
      </c>
      <c r="D143">
        <f t="shared" si="6"/>
        <v>0.37668999999999997</v>
      </c>
      <c r="G143">
        <v>1.2</v>
      </c>
      <c r="J143">
        <v>3.2</v>
      </c>
      <c r="M143">
        <v>5.2</v>
      </c>
      <c r="P143">
        <f t="shared" si="7"/>
        <v>7.2000000000000011</v>
      </c>
    </row>
    <row r="144" spans="1:16" x14ac:dyDescent="0.25">
      <c r="A144">
        <v>0.23400000000000001</v>
      </c>
      <c r="B144">
        <v>0.23361999999999999</v>
      </c>
      <c r="C144">
        <v>0.19642000000000001</v>
      </c>
      <c r="D144">
        <f t="shared" si="6"/>
        <v>0.43003999999999998</v>
      </c>
      <c r="G144">
        <v>1.2</v>
      </c>
      <c r="J144">
        <v>3.2</v>
      </c>
      <c r="M144">
        <v>5.2</v>
      </c>
      <c r="P144">
        <f t="shared" si="7"/>
        <v>7.2000000000000011</v>
      </c>
    </row>
    <row r="145" spans="1:16" x14ac:dyDescent="0.25">
      <c r="A145">
        <v>0.23400000000000001</v>
      </c>
      <c r="B145">
        <v>0.23393</v>
      </c>
      <c r="C145">
        <v>0.17710000000000001</v>
      </c>
      <c r="D145">
        <f t="shared" si="6"/>
        <v>0.41103000000000001</v>
      </c>
      <c r="G145">
        <v>1.2</v>
      </c>
      <c r="J145">
        <v>3.2</v>
      </c>
      <c r="M145">
        <v>5.2</v>
      </c>
      <c r="P145">
        <f t="shared" si="7"/>
        <v>7.2000000000000011</v>
      </c>
    </row>
    <row r="146" spans="1:16" x14ac:dyDescent="0.25">
      <c r="A146">
        <v>0.23499999999999999</v>
      </c>
      <c r="B146">
        <v>0.23538999999999999</v>
      </c>
      <c r="C146">
        <v>5.5070000000000001E-2</v>
      </c>
      <c r="D146">
        <f t="shared" si="6"/>
        <v>0.29046</v>
      </c>
      <c r="G146">
        <v>1.2</v>
      </c>
      <c r="J146">
        <v>3.2</v>
      </c>
      <c r="M146">
        <v>5.2</v>
      </c>
      <c r="P146">
        <f t="shared" si="7"/>
        <v>7.2000000000000011</v>
      </c>
    </row>
    <row r="147" spans="1:16" x14ac:dyDescent="0.25">
      <c r="A147">
        <v>0.23599999999999999</v>
      </c>
      <c r="B147">
        <v>0.23630000000000001</v>
      </c>
      <c r="C147">
        <v>0.20146</v>
      </c>
      <c r="D147">
        <f t="shared" si="6"/>
        <v>0.43776000000000004</v>
      </c>
      <c r="G147">
        <v>1.2</v>
      </c>
      <c r="J147">
        <v>3.2</v>
      </c>
      <c r="M147">
        <v>5.2</v>
      </c>
      <c r="P147">
        <f t="shared" si="7"/>
        <v>7.2000000000000011</v>
      </c>
    </row>
    <row r="148" spans="1:16" x14ac:dyDescent="0.25">
      <c r="A148">
        <v>0.23599999999999999</v>
      </c>
      <c r="B148">
        <v>0.23648</v>
      </c>
      <c r="C148">
        <v>0.17960000000000001</v>
      </c>
      <c r="D148">
        <f t="shared" si="6"/>
        <v>0.41608000000000001</v>
      </c>
      <c r="G148">
        <v>1.2</v>
      </c>
      <c r="J148">
        <v>3.2</v>
      </c>
      <c r="M148">
        <v>5.2</v>
      </c>
      <c r="P148">
        <f t="shared" si="7"/>
        <v>7.2000000000000011</v>
      </c>
    </row>
    <row r="149" spans="1:16" x14ac:dyDescent="0.25">
      <c r="A149">
        <v>0.23599999999999999</v>
      </c>
      <c r="B149">
        <v>0.23632</v>
      </c>
      <c r="C149">
        <v>5.7200000000000001E-2</v>
      </c>
      <c r="D149">
        <f t="shared" si="6"/>
        <v>0.29352</v>
      </c>
      <c r="G149">
        <v>1.2</v>
      </c>
      <c r="J149">
        <v>3.2</v>
      </c>
      <c r="M149">
        <v>5.2</v>
      </c>
      <c r="P149">
        <f t="shared" si="7"/>
        <v>7.2000000000000011</v>
      </c>
    </row>
    <row r="150" spans="1:16" x14ac:dyDescent="0.25">
      <c r="A150">
        <v>0.23699999999999999</v>
      </c>
      <c r="B150">
        <v>0.12554999999999999</v>
      </c>
      <c r="C150">
        <v>0.23741999999999999</v>
      </c>
      <c r="D150">
        <f t="shared" si="6"/>
        <v>0.36297000000000001</v>
      </c>
      <c r="G150">
        <v>1.2</v>
      </c>
      <c r="J150">
        <v>3.2</v>
      </c>
      <c r="M150">
        <v>5.2</v>
      </c>
      <c r="P150">
        <f t="shared" si="7"/>
        <v>7.2000000000000011</v>
      </c>
    </row>
    <row r="151" spans="1:16" x14ac:dyDescent="0.25">
      <c r="A151">
        <v>0.23799999999999999</v>
      </c>
      <c r="B151">
        <v>0.23834</v>
      </c>
      <c r="C151">
        <v>0.21154000000000001</v>
      </c>
      <c r="D151">
        <f t="shared" si="6"/>
        <v>0.44988</v>
      </c>
      <c r="G151">
        <v>1.2</v>
      </c>
      <c r="J151">
        <v>3.2</v>
      </c>
      <c r="M151">
        <v>5.2</v>
      </c>
      <c r="P151">
        <f t="shared" si="7"/>
        <v>7.2000000000000011</v>
      </c>
    </row>
    <row r="152" spans="1:16" x14ac:dyDescent="0.25">
      <c r="A152">
        <v>0.23799999999999999</v>
      </c>
      <c r="B152">
        <v>0.23763999999999999</v>
      </c>
      <c r="C152">
        <v>9.9070000000000005E-2</v>
      </c>
      <c r="D152">
        <f t="shared" si="6"/>
        <v>0.33671000000000001</v>
      </c>
      <c r="G152">
        <v>1.2</v>
      </c>
      <c r="J152">
        <v>3.2</v>
      </c>
      <c r="M152">
        <v>5.2</v>
      </c>
      <c r="P152">
        <f t="shared" si="7"/>
        <v>7.2000000000000011</v>
      </c>
    </row>
    <row r="153" spans="1:16" x14ac:dyDescent="0.25">
      <c r="A153">
        <v>0.23899999999999999</v>
      </c>
      <c r="B153">
        <v>0.23854</v>
      </c>
      <c r="C153">
        <v>9.332E-2</v>
      </c>
      <c r="D153">
        <f t="shared" si="6"/>
        <v>0.33185999999999999</v>
      </c>
      <c r="G153">
        <v>1.2</v>
      </c>
      <c r="J153">
        <v>3.2</v>
      </c>
      <c r="M153">
        <v>5.2</v>
      </c>
      <c r="P153">
        <f t="shared" si="7"/>
        <v>7.2000000000000011</v>
      </c>
    </row>
    <row r="154" spans="1:16" x14ac:dyDescent="0.25">
      <c r="A154">
        <v>0.24</v>
      </c>
      <c r="B154">
        <v>0.13189000000000001</v>
      </c>
      <c r="C154">
        <v>0.23998</v>
      </c>
      <c r="D154">
        <f t="shared" si="6"/>
        <v>0.37187000000000003</v>
      </c>
      <c r="G154">
        <v>1.2</v>
      </c>
      <c r="J154">
        <v>3.2</v>
      </c>
      <c r="M154">
        <v>5.2</v>
      </c>
      <c r="P154">
        <f t="shared" si="7"/>
        <v>7.2000000000000011</v>
      </c>
    </row>
    <row r="155" spans="1:16" x14ac:dyDescent="0.25">
      <c r="A155">
        <v>0.24</v>
      </c>
      <c r="B155">
        <v>0.22855</v>
      </c>
      <c r="C155">
        <v>0.2402</v>
      </c>
      <c r="D155">
        <f t="shared" si="6"/>
        <v>0.46875</v>
      </c>
      <c r="G155">
        <v>1.2</v>
      </c>
      <c r="J155">
        <v>3.2</v>
      </c>
      <c r="M155">
        <v>5.2</v>
      </c>
      <c r="P155">
        <f t="shared" si="7"/>
        <v>7.2000000000000011</v>
      </c>
    </row>
    <row r="156" spans="1:16" x14ac:dyDescent="0.25">
      <c r="A156">
        <v>0.24</v>
      </c>
      <c r="B156">
        <v>0.24001</v>
      </c>
      <c r="C156">
        <v>0.10528</v>
      </c>
      <c r="D156">
        <f t="shared" si="6"/>
        <v>0.34528999999999999</v>
      </c>
      <c r="G156">
        <v>1.2</v>
      </c>
      <c r="J156">
        <v>3.2</v>
      </c>
      <c r="M156">
        <v>5.2</v>
      </c>
      <c r="P156">
        <f t="shared" si="7"/>
        <v>7.2000000000000011</v>
      </c>
    </row>
    <row r="157" spans="1:16" x14ac:dyDescent="0.25">
      <c r="A157">
        <v>0.24099999999999999</v>
      </c>
      <c r="B157">
        <v>0.24071999999999999</v>
      </c>
      <c r="C157">
        <v>0.12227</v>
      </c>
      <c r="D157">
        <f t="shared" si="6"/>
        <v>0.36298999999999998</v>
      </c>
      <c r="G157">
        <v>1.2</v>
      </c>
      <c r="J157">
        <v>3.2</v>
      </c>
      <c r="M157">
        <v>5.2</v>
      </c>
      <c r="P157">
        <f t="shared" si="7"/>
        <v>7.2000000000000011</v>
      </c>
    </row>
    <row r="158" spans="1:16" x14ac:dyDescent="0.25">
      <c r="A158">
        <v>0.24299999999999999</v>
      </c>
      <c r="B158">
        <v>0.24279000000000001</v>
      </c>
      <c r="C158">
        <v>4.6699999999999998E-2</v>
      </c>
      <c r="D158">
        <f t="shared" si="6"/>
        <v>0.28949000000000003</v>
      </c>
      <c r="G158">
        <v>1.2</v>
      </c>
      <c r="J158">
        <v>3.2</v>
      </c>
      <c r="M158">
        <v>5.2</v>
      </c>
      <c r="P158">
        <f t="shared" si="7"/>
        <v>7.2000000000000011</v>
      </c>
    </row>
    <row r="159" spans="1:16" x14ac:dyDescent="0.25">
      <c r="A159">
        <v>0.245</v>
      </c>
      <c r="B159">
        <v>0.24539</v>
      </c>
      <c r="C159">
        <v>0.15639</v>
      </c>
      <c r="D159">
        <f t="shared" si="6"/>
        <v>0.40178000000000003</v>
      </c>
      <c r="G159">
        <v>1.2</v>
      </c>
      <c r="J159">
        <v>3.2</v>
      </c>
      <c r="M159">
        <v>5.2</v>
      </c>
      <c r="P159">
        <f t="shared" si="7"/>
        <v>7.2000000000000011</v>
      </c>
    </row>
    <row r="160" spans="1:16" x14ac:dyDescent="0.25">
      <c r="A160">
        <v>0.245</v>
      </c>
      <c r="B160">
        <v>0.20466999999999999</v>
      </c>
      <c r="C160">
        <v>0.24468999999999999</v>
      </c>
      <c r="D160">
        <f t="shared" si="6"/>
        <v>0.44935999999999998</v>
      </c>
      <c r="G160">
        <v>1.2</v>
      </c>
      <c r="J160">
        <v>3.2</v>
      </c>
      <c r="M160">
        <v>5.2</v>
      </c>
      <c r="P160">
        <f t="shared" si="7"/>
        <v>7.2000000000000011</v>
      </c>
    </row>
    <row r="161" spans="1:16" x14ac:dyDescent="0.25">
      <c r="A161">
        <v>0.246</v>
      </c>
      <c r="B161">
        <v>0.23683999999999999</v>
      </c>
      <c r="C161">
        <v>0.24629000000000001</v>
      </c>
      <c r="D161">
        <f t="shared" si="6"/>
        <v>0.48313</v>
      </c>
      <c r="G161">
        <v>1.2</v>
      </c>
      <c r="J161">
        <v>3.2</v>
      </c>
      <c r="M161">
        <v>5.2</v>
      </c>
      <c r="P161">
        <f t="shared" si="7"/>
        <v>7.2000000000000011</v>
      </c>
    </row>
    <row r="162" spans="1:16" x14ac:dyDescent="0.25">
      <c r="A162">
        <v>0.246</v>
      </c>
      <c r="B162">
        <v>0.12139</v>
      </c>
      <c r="C162">
        <v>0.24586</v>
      </c>
      <c r="D162">
        <f t="shared" si="6"/>
        <v>0.36724999999999997</v>
      </c>
      <c r="G162">
        <v>1.2</v>
      </c>
      <c r="J162">
        <v>3.2</v>
      </c>
      <c r="M162">
        <v>5.2</v>
      </c>
      <c r="P162">
        <f t="shared" ref="P162:P197" si="8">G162*7.2/1.2</f>
        <v>7.2000000000000011</v>
      </c>
    </row>
    <row r="163" spans="1:16" x14ac:dyDescent="0.25">
      <c r="A163">
        <v>0.246</v>
      </c>
      <c r="B163">
        <v>0.1527</v>
      </c>
      <c r="C163">
        <v>0.24640999999999999</v>
      </c>
      <c r="D163">
        <f t="shared" si="6"/>
        <v>0.39910999999999996</v>
      </c>
      <c r="G163">
        <v>1.2</v>
      </c>
      <c r="J163">
        <v>3.2</v>
      </c>
      <c r="M163">
        <v>5.2</v>
      </c>
      <c r="P163">
        <f t="shared" si="8"/>
        <v>7.2000000000000011</v>
      </c>
    </row>
    <row r="164" spans="1:16" x14ac:dyDescent="0.25">
      <c r="A164">
        <v>0.247</v>
      </c>
      <c r="B164">
        <v>0.24723999999999999</v>
      </c>
      <c r="C164">
        <v>0.2369</v>
      </c>
      <c r="D164">
        <f t="shared" si="6"/>
        <v>0.48414000000000001</v>
      </c>
      <c r="G164">
        <v>1.2</v>
      </c>
      <c r="J164">
        <v>3.2</v>
      </c>
      <c r="M164">
        <v>5.2</v>
      </c>
      <c r="P164">
        <f t="shared" si="8"/>
        <v>7.2000000000000011</v>
      </c>
    </row>
    <row r="165" spans="1:16" x14ac:dyDescent="0.25">
      <c r="A165">
        <v>0.247</v>
      </c>
      <c r="B165">
        <v>0.24662000000000001</v>
      </c>
      <c r="C165">
        <v>0.18682000000000001</v>
      </c>
      <c r="D165">
        <f t="shared" si="6"/>
        <v>0.43344000000000005</v>
      </c>
      <c r="G165">
        <v>1.2</v>
      </c>
      <c r="J165">
        <v>3.2</v>
      </c>
      <c r="M165">
        <v>5.2</v>
      </c>
      <c r="P165">
        <f t="shared" si="8"/>
        <v>7.2000000000000011</v>
      </c>
    </row>
    <row r="166" spans="1:16" x14ac:dyDescent="0.25">
      <c r="A166">
        <v>0.248</v>
      </c>
      <c r="B166">
        <v>0.24801999999999999</v>
      </c>
      <c r="C166">
        <v>3.4869999999999998E-2</v>
      </c>
      <c r="D166">
        <f t="shared" si="6"/>
        <v>0.28288999999999997</v>
      </c>
      <c r="G166">
        <v>1.2</v>
      </c>
      <c r="J166">
        <v>3.2</v>
      </c>
      <c r="M166">
        <v>5.2</v>
      </c>
      <c r="P166">
        <f t="shared" si="8"/>
        <v>7.2000000000000011</v>
      </c>
    </row>
    <row r="167" spans="1:16" x14ac:dyDescent="0.25">
      <c r="A167">
        <v>0.249</v>
      </c>
      <c r="B167">
        <v>0.24859000000000001</v>
      </c>
      <c r="C167">
        <v>0.17682999999999999</v>
      </c>
      <c r="D167">
        <f t="shared" si="6"/>
        <v>0.42542000000000002</v>
      </c>
      <c r="G167">
        <v>1.2</v>
      </c>
      <c r="J167">
        <v>3.2</v>
      </c>
      <c r="M167">
        <v>5.2</v>
      </c>
      <c r="P167">
        <f t="shared" si="8"/>
        <v>7.2000000000000011</v>
      </c>
    </row>
    <row r="168" spans="1:16" x14ac:dyDescent="0.25">
      <c r="A168">
        <v>0.251</v>
      </c>
      <c r="B168">
        <v>0.25098999999999999</v>
      </c>
      <c r="C168">
        <v>0.20182</v>
      </c>
      <c r="D168">
        <f t="shared" si="6"/>
        <v>0.45280999999999999</v>
      </c>
      <c r="G168">
        <v>1.2</v>
      </c>
      <c r="J168">
        <v>3.2</v>
      </c>
      <c r="M168">
        <v>5.2</v>
      </c>
      <c r="P168">
        <f t="shared" si="8"/>
        <v>7.2000000000000011</v>
      </c>
    </row>
    <row r="169" spans="1:16" x14ac:dyDescent="0.25">
      <c r="A169">
        <v>0.252</v>
      </c>
      <c r="B169">
        <v>0.25178</v>
      </c>
      <c r="C169">
        <v>0.18597</v>
      </c>
      <c r="D169">
        <f t="shared" si="6"/>
        <v>0.43774999999999997</v>
      </c>
      <c r="G169">
        <v>1.2</v>
      </c>
      <c r="J169">
        <v>3.2</v>
      </c>
      <c r="M169">
        <v>5.2</v>
      </c>
      <c r="P169">
        <f t="shared" si="8"/>
        <v>7.2000000000000011</v>
      </c>
    </row>
    <row r="170" spans="1:16" x14ac:dyDescent="0.25">
      <c r="A170">
        <v>0.252</v>
      </c>
      <c r="B170">
        <v>0.25194</v>
      </c>
      <c r="C170">
        <v>0.15870000000000001</v>
      </c>
      <c r="D170">
        <f t="shared" si="6"/>
        <v>0.41064000000000001</v>
      </c>
      <c r="G170">
        <v>1.2</v>
      </c>
      <c r="J170">
        <v>3.2</v>
      </c>
      <c r="M170">
        <v>5.2</v>
      </c>
      <c r="P170">
        <f t="shared" si="8"/>
        <v>7.2000000000000011</v>
      </c>
    </row>
    <row r="171" spans="1:16" x14ac:dyDescent="0.25">
      <c r="A171">
        <v>0.252</v>
      </c>
      <c r="B171">
        <v>0.17316000000000001</v>
      </c>
      <c r="C171">
        <v>0.25222</v>
      </c>
      <c r="D171">
        <f t="shared" si="6"/>
        <v>0.42537999999999998</v>
      </c>
      <c r="G171">
        <v>1.2</v>
      </c>
      <c r="J171">
        <v>3.2</v>
      </c>
      <c r="M171">
        <v>5.2</v>
      </c>
      <c r="P171">
        <f t="shared" si="8"/>
        <v>7.2000000000000011</v>
      </c>
    </row>
    <row r="172" spans="1:16" x14ac:dyDescent="0.25">
      <c r="A172">
        <v>0.253</v>
      </c>
      <c r="B172">
        <v>0.19635</v>
      </c>
      <c r="C172">
        <v>0.25269000000000003</v>
      </c>
      <c r="D172">
        <f t="shared" si="6"/>
        <v>0.44903999999999999</v>
      </c>
      <c r="G172">
        <v>1.2</v>
      </c>
      <c r="J172">
        <v>3.2</v>
      </c>
      <c r="M172">
        <v>5.2</v>
      </c>
      <c r="P172">
        <f t="shared" si="8"/>
        <v>7.2000000000000011</v>
      </c>
    </row>
    <row r="173" spans="1:16" x14ac:dyDescent="0.25">
      <c r="A173">
        <v>0.254</v>
      </c>
      <c r="B173">
        <v>0.25397999999999998</v>
      </c>
      <c r="C173">
        <v>0.22639999999999999</v>
      </c>
      <c r="D173">
        <f t="shared" si="6"/>
        <v>0.48037999999999997</v>
      </c>
      <c r="G173">
        <v>1.2</v>
      </c>
      <c r="J173">
        <v>3.2</v>
      </c>
      <c r="M173">
        <v>5.2</v>
      </c>
      <c r="P173">
        <f t="shared" si="8"/>
        <v>7.2000000000000011</v>
      </c>
    </row>
    <row r="174" spans="1:16" x14ac:dyDescent="0.25">
      <c r="A174">
        <v>0.25600000000000001</v>
      </c>
      <c r="B174">
        <v>0.24410999999999999</v>
      </c>
      <c r="C174">
        <v>0.25575999999999999</v>
      </c>
      <c r="D174">
        <f t="shared" si="6"/>
        <v>0.49986999999999998</v>
      </c>
      <c r="G174">
        <v>1.2</v>
      </c>
      <c r="J174">
        <v>3.2</v>
      </c>
      <c r="M174">
        <v>5.2</v>
      </c>
      <c r="P174">
        <f t="shared" si="8"/>
        <v>7.2000000000000011</v>
      </c>
    </row>
    <row r="175" spans="1:16" x14ac:dyDescent="0.25">
      <c r="A175">
        <v>0.25600000000000001</v>
      </c>
      <c r="B175">
        <v>0.21507999999999999</v>
      </c>
      <c r="C175">
        <v>0.25575999999999999</v>
      </c>
      <c r="D175">
        <f t="shared" si="6"/>
        <v>0.47083999999999998</v>
      </c>
      <c r="G175">
        <v>1.2</v>
      </c>
      <c r="J175">
        <v>3.2</v>
      </c>
      <c r="M175">
        <v>5.2</v>
      </c>
      <c r="P175">
        <f t="shared" si="8"/>
        <v>7.2000000000000011</v>
      </c>
    </row>
    <row r="176" spans="1:16" x14ac:dyDescent="0.25">
      <c r="A176">
        <v>0.25600000000000001</v>
      </c>
      <c r="B176">
        <v>0.25635999999999998</v>
      </c>
      <c r="C176">
        <v>0.12926000000000001</v>
      </c>
      <c r="D176">
        <f t="shared" si="6"/>
        <v>0.38561999999999996</v>
      </c>
      <c r="G176">
        <v>1.2</v>
      </c>
      <c r="J176">
        <v>3.2</v>
      </c>
      <c r="M176">
        <v>5.2</v>
      </c>
      <c r="P176">
        <f t="shared" si="8"/>
        <v>7.2000000000000011</v>
      </c>
    </row>
    <row r="177" spans="1:16" x14ac:dyDescent="0.25">
      <c r="A177">
        <v>0.25700000000000001</v>
      </c>
      <c r="B177">
        <v>0.12146999999999999</v>
      </c>
      <c r="C177">
        <v>0.25675999999999999</v>
      </c>
      <c r="D177">
        <f t="shared" si="6"/>
        <v>0.37822999999999996</v>
      </c>
      <c r="G177">
        <v>1.2</v>
      </c>
      <c r="J177">
        <v>3.2</v>
      </c>
      <c r="M177">
        <v>5.2</v>
      </c>
      <c r="P177">
        <f t="shared" si="8"/>
        <v>7.2000000000000011</v>
      </c>
    </row>
    <row r="178" spans="1:16" x14ac:dyDescent="0.25">
      <c r="A178">
        <v>0.25700000000000001</v>
      </c>
      <c r="B178">
        <v>0.25679000000000002</v>
      </c>
      <c r="C178">
        <v>5.024E-2</v>
      </c>
      <c r="D178">
        <f t="shared" si="6"/>
        <v>0.30703000000000003</v>
      </c>
      <c r="G178">
        <v>1.2</v>
      </c>
      <c r="J178">
        <v>3.2</v>
      </c>
      <c r="M178">
        <v>5.2</v>
      </c>
      <c r="P178">
        <f t="shared" si="8"/>
        <v>7.2000000000000011</v>
      </c>
    </row>
    <row r="179" spans="1:16" x14ac:dyDescent="0.25">
      <c r="A179">
        <v>0.25800000000000001</v>
      </c>
      <c r="B179">
        <v>0.25842999999999999</v>
      </c>
      <c r="C179">
        <v>0.15043000000000001</v>
      </c>
      <c r="D179">
        <f t="shared" si="6"/>
        <v>0.40886</v>
      </c>
      <c r="G179">
        <v>1.2</v>
      </c>
      <c r="J179">
        <v>3.2</v>
      </c>
      <c r="M179">
        <v>5.2</v>
      </c>
      <c r="P179">
        <f t="shared" si="8"/>
        <v>7.2000000000000011</v>
      </c>
    </row>
    <row r="180" spans="1:16" x14ac:dyDescent="0.25">
      <c r="A180">
        <v>0.25800000000000001</v>
      </c>
      <c r="B180">
        <v>0.25757999999999998</v>
      </c>
      <c r="C180">
        <v>0.1527</v>
      </c>
      <c r="D180">
        <f t="shared" si="6"/>
        <v>0.41027999999999998</v>
      </c>
      <c r="G180">
        <v>1.2</v>
      </c>
      <c r="J180">
        <v>3.2</v>
      </c>
      <c r="M180">
        <v>5.2</v>
      </c>
      <c r="P180">
        <f t="shared" si="8"/>
        <v>7.2000000000000011</v>
      </c>
    </row>
    <row r="181" spans="1:16" x14ac:dyDescent="0.25">
      <c r="A181">
        <v>0.25800000000000001</v>
      </c>
      <c r="B181">
        <v>0.20544999999999999</v>
      </c>
      <c r="C181">
        <v>0.25781999999999999</v>
      </c>
      <c r="D181">
        <f t="shared" si="6"/>
        <v>0.46326999999999996</v>
      </c>
      <c r="G181">
        <v>1.2</v>
      </c>
      <c r="J181">
        <v>3.2</v>
      </c>
      <c r="M181">
        <v>5.2</v>
      </c>
      <c r="P181">
        <f t="shared" si="8"/>
        <v>7.2000000000000011</v>
      </c>
    </row>
    <row r="182" spans="1:16" x14ac:dyDescent="0.25">
      <c r="A182">
        <v>0.25900000000000001</v>
      </c>
      <c r="B182">
        <v>0.25857000000000002</v>
      </c>
      <c r="C182">
        <v>0.15870000000000001</v>
      </c>
      <c r="D182">
        <f t="shared" si="6"/>
        <v>0.41727000000000003</v>
      </c>
      <c r="G182">
        <v>1.2</v>
      </c>
      <c r="J182">
        <v>3.2</v>
      </c>
      <c r="M182">
        <v>5.2</v>
      </c>
      <c r="P182">
        <f t="shared" si="8"/>
        <v>7.2000000000000011</v>
      </c>
    </row>
    <row r="183" spans="1:16" x14ac:dyDescent="0.25">
      <c r="A183">
        <v>0.25900000000000001</v>
      </c>
      <c r="B183">
        <v>0.25942999999999999</v>
      </c>
      <c r="C183">
        <v>0.21354000000000001</v>
      </c>
      <c r="D183">
        <f t="shared" si="6"/>
        <v>0.47297</v>
      </c>
      <c r="G183">
        <v>1.2</v>
      </c>
      <c r="J183">
        <v>3.2</v>
      </c>
      <c r="M183">
        <v>5.2</v>
      </c>
      <c r="P183">
        <f t="shared" si="8"/>
        <v>7.2000000000000011</v>
      </c>
    </row>
    <row r="184" spans="1:16" x14ac:dyDescent="0.25">
      <c r="A184">
        <v>0.26</v>
      </c>
      <c r="B184">
        <v>0.26044</v>
      </c>
      <c r="C184">
        <v>0.21343999999999999</v>
      </c>
      <c r="D184">
        <f t="shared" si="6"/>
        <v>0.47387999999999997</v>
      </c>
      <c r="G184">
        <v>1.2</v>
      </c>
      <c r="J184">
        <v>3.2</v>
      </c>
      <c r="M184">
        <v>5.2</v>
      </c>
      <c r="P184">
        <f t="shared" si="8"/>
        <v>7.2000000000000011</v>
      </c>
    </row>
    <row r="185" spans="1:16" x14ac:dyDescent="0.25">
      <c r="A185">
        <v>0.26</v>
      </c>
      <c r="B185">
        <v>0.19636000000000001</v>
      </c>
      <c r="C185">
        <v>0.25980999999999999</v>
      </c>
      <c r="D185">
        <f t="shared" si="6"/>
        <v>0.45616999999999996</v>
      </c>
      <c r="G185">
        <v>1.2</v>
      </c>
      <c r="J185">
        <v>3.2</v>
      </c>
      <c r="M185">
        <v>5.2</v>
      </c>
      <c r="P185">
        <f t="shared" si="8"/>
        <v>7.2000000000000011</v>
      </c>
    </row>
    <row r="186" spans="1:16" x14ac:dyDescent="0.25">
      <c r="A186">
        <v>0.26600000000000001</v>
      </c>
      <c r="B186">
        <v>0.26621</v>
      </c>
      <c r="C186">
        <v>8.931E-2</v>
      </c>
      <c r="D186">
        <f t="shared" si="6"/>
        <v>0.35552</v>
      </c>
      <c r="G186">
        <v>1.2</v>
      </c>
      <c r="J186">
        <v>3.2</v>
      </c>
      <c r="M186">
        <v>5.2</v>
      </c>
      <c r="P186">
        <f t="shared" si="8"/>
        <v>7.2000000000000011</v>
      </c>
    </row>
    <row r="187" spans="1:16" x14ac:dyDescent="0.25">
      <c r="A187">
        <v>0.26600000000000001</v>
      </c>
      <c r="B187">
        <v>0.26634999999999998</v>
      </c>
      <c r="C187">
        <v>0.16839999999999999</v>
      </c>
      <c r="D187">
        <f t="shared" si="6"/>
        <v>0.43474999999999997</v>
      </c>
      <c r="G187">
        <v>1.2</v>
      </c>
      <c r="J187">
        <v>3.2</v>
      </c>
      <c r="M187">
        <v>5.2</v>
      </c>
      <c r="P187">
        <f t="shared" si="8"/>
        <v>7.2000000000000011</v>
      </c>
    </row>
    <row r="188" spans="1:16" x14ac:dyDescent="0.25">
      <c r="A188">
        <v>0.26700000000000002</v>
      </c>
      <c r="B188">
        <v>0.26719999999999999</v>
      </c>
      <c r="C188">
        <v>0.13758999999999999</v>
      </c>
      <c r="D188">
        <f t="shared" si="6"/>
        <v>0.40478999999999998</v>
      </c>
      <c r="G188">
        <v>1.2</v>
      </c>
      <c r="J188">
        <v>3.2</v>
      </c>
      <c r="M188">
        <v>5.2</v>
      </c>
      <c r="P188">
        <f t="shared" si="8"/>
        <v>7.2000000000000011</v>
      </c>
    </row>
    <row r="189" spans="1:16" x14ac:dyDescent="0.25">
      <c r="A189">
        <v>0.26800000000000002</v>
      </c>
      <c r="B189">
        <v>0.2681</v>
      </c>
      <c r="C189">
        <v>0.11229</v>
      </c>
      <c r="D189">
        <f t="shared" si="6"/>
        <v>0.38039000000000001</v>
      </c>
      <c r="G189">
        <v>1.2</v>
      </c>
      <c r="J189">
        <v>3.2</v>
      </c>
      <c r="M189">
        <v>5.2</v>
      </c>
      <c r="P189">
        <f t="shared" si="8"/>
        <v>7.2000000000000011</v>
      </c>
    </row>
    <row r="190" spans="1:16" x14ac:dyDescent="0.25">
      <c r="A190">
        <v>0.26900000000000002</v>
      </c>
      <c r="B190">
        <v>0.26832</v>
      </c>
      <c r="C190">
        <v>0.26895999999999998</v>
      </c>
      <c r="D190">
        <f t="shared" si="6"/>
        <v>0.53727999999999998</v>
      </c>
      <c r="G190">
        <v>1.2</v>
      </c>
      <c r="J190">
        <v>3.2</v>
      </c>
      <c r="M190">
        <v>5.2</v>
      </c>
      <c r="P190">
        <f t="shared" si="8"/>
        <v>7.2000000000000011</v>
      </c>
    </row>
    <row r="191" spans="1:16" x14ac:dyDescent="0.25">
      <c r="A191">
        <v>0.26900000000000002</v>
      </c>
      <c r="B191">
        <v>0.26873000000000002</v>
      </c>
      <c r="C191">
        <v>0.26149</v>
      </c>
      <c r="D191">
        <f t="shared" si="6"/>
        <v>0.53022000000000002</v>
      </c>
      <c r="G191">
        <v>1.2</v>
      </c>
      <c r="J191">
        <v>3.2</v>
      </c>
      <c r="M191">
        <v>5.2</v>
      </c>
      <c r="P191">
        <f t="shared" si="8"/>
        <v>7.2000000000000011</v>
      </c>
    </row>
    <row r="192" spans="1:16" x14ac:dyDescent="0.25">
      <c r="A192">
        <v>0.27</v>
      </c>
      <c r="B192">
        <v>0.27005000000000001</v>
      </c>
      <c r="C192">
        <v>0.12067</v>
      </c>
      <c r="D192">
        <f t="shared" si="6"/>
        <v>0.39072000000000001</v>
      </c>
      <c r="G192">
        <v>1.2</v>
      </c>
      <c r="J192">
        <v>3.2</v>
      </c>
      <c r="M192">
        <v>5.2</v>
      </c>
      <c r="P192">
        <f t="shared" si="8"/>
        <v>7.2000000000000011</v>
      </c>
    </row>
    <row r="193" spans="1:16" x14ac:dyDescent="0.25">
      <c r="A193">
        <v>0.27200000000000002</v>
      </c>
      <c r="B193">
        <v>0.27199000000000001</v>
      </c>
      <c r="C193">
        <v>0.14305000000000001</v>
      </c>
      <c r="D193">
        <f t="shared" si="6"/>
        <v>0.41504000000000002</v>
      </c>
      <c r="G193">
        <v>1.2</v>
      </c>
      <c r="J193">
        <v>3.2</v>
      </c>
      <c r="M193">
        <v>5.2</v>
      </c>
      <c r="P193">
        <f t="shared" si="8"/>
        <v>7.2000000000000011</v>
      </c>
    </row>
    <row r="194" spans="1:16" x14ac:dyDescent="0.25">
      <c r="A194">
        <v>0.27300000000000002</v>
      </c>
      <c r="B194">
        <v>0.27293000000000001</v>
      </c>
      <c r="C194">
        <v>0.11935999999999999</v>
      </c>
      <c r="D194">
        <f t="shared" ref="D194:D257" si="9">B194+C194</f>
        <v>0.39229000000000003</v>
      </c>
      <c r="G194">
        <v>1.2</v>
      </c>
      <c r="J194">
        <v>3.2</v>
      </c>
      <c r="M194">
        <v>5.2</v>
      </c>
      <c r="P194">
        <f t="shared" si="8"/>
        <v>7.2000000000000011</v>
      </c>
    </row>
    <row r="195" spans="1:16" x14ac:dyDescent="0.25">
      <c r="A195">
        <v>0.27300000000000002</v>
      </c>
      <c r="B195">
        <v>0.27257999999999999</v>
      </c>
      <c r="C195">
        <v>6.2E-2</v>
      </c>
      <c r="D195">
        <f t="shared" si="9"/>
        <v>0.33457999999999999</v>
      </c>
      <c r="G195">
        <v>1.2</v>
      </c>
      <c r="J195">
        <v>3.2</v>
      </c>
      <c r="M195">
        <v>5.2</v>
      </c>
      <c r="P195">
        <f t="shared" si="8"/>
        <v>7.2000000000000011</v>
      </c>
    </row>
    <row r="196" spans="1:16" x14ac:dyDescent="0.25">
      <c r="A196">
        <v>0.27400000000000002</v>
      </c>
      <c r="B196">
        <v>0.27362999999999998</v>
      </c>
      <c r="C196">
        <v>0.12066</v>
      </c>
      <c r="D196">
        <f t="shared" si="9"/>
        <v>0.39428999999999997</v>
      </c>
      <c r="G196">
        <v>1.2</v>
      </c>
      <c r="J196">
        <v>3.2</v>
      </c>
      <c r="M196">
        <v>5.2</v>
      </c>
      <c r="P196">
        <f t="shared" si="8"/>
        <v>7.2000000000000011</v>
      </c>
    </row>
    <row r="197" spans="1:16" x14ac:dyDescent="0.25">
      <c r="A197">
        <v>0.27400000000000002</v>
      </c>
      <c r="B197">
        <v>0.27428999999999998</v>
      </c>
      <c r="C197">
        <v>0.16153000000000001</v>
      </c>
      <c r="D197">
        <f t="shared" si="9"/>
        <v>0.43581999999999999</v>
      </c>
      <c r="G197">
        <v>1.2</v>
      </c>
      <c r="J197">
        <v>3.2</v>
      </c>
      <c r="M197">
        <v>5.2</v>
      </c>
      <c r="P197">
        <f t="shared" si="8"/>
        <v>7.2000000000000011</v>
      </c>
    </row>
    <row r="198" spans="1:16" x14ac:dyDescent="0.25">
      <c r="A198">
        <v>0.27400000000000002</v>
      </c>
      <c r="B198">
        <v>0.27374999999999999</v>
      </c>
      <c r="C198">
        <v>0.26077</v>
      </c>
      <c r="D198">
        <f t="shared" si="9"/>
        <v>0.53452</v>
      </c>
      <c r="F198">
        <v>1</v>
      </c>
      <c r="I198">
        <v>3</v>
      </c>
      <c r="L198">
        <v>5</v>
      </c>
      <c r="O198">
        <f>F198*7</f>
        <v>7</v>
      </c>
    </row>
    <row r="199" spans="1:16" x14ac:dyDescent="0.25">
      <c r="A199">
        <v>0.27500000000000002</v>
      </c>
      <c r="B199">
        <v>0.27540999999999999</v>
      </c>
      <c r="C199">
        <v>6.8089999999999998E-2</v>
      </c>
      <c r="D199">
        <f t="shared" si="9"/>
        <v>0.34349999999999997</v>
      </c>
      <c r="G199">
        <v>1.2</v>
      </c>
      <c r="J199">
        <v>3.2</v>
      </c>
      <c r="M199">
        <v>5.2</v>
      </c>
      <c r="P199">
        <f>G199*7.2/1.2</f>
        <v>7.2000000000000011</v>
      </c>
    </row>
    <row r="200" spans="1:16" x14ac:dyDescent="0.25">
      <c r="A200">
        <v>0.28000000000000003</v>
      </c>
      <c r="B200">
        <v>0.28012999999999999</v>
      </c>
      <c r="C200">
        <v>0.159</v>
      </c>
      <c r="D200">
        <f t="shared" si="9"/>
        <v>0.43913000000000002</v>
      </c>
      <c r="G200">
        <v>1.2</v>
      </c>
      <c r="J200">
        <v>3.2</v>
      </c>
      <c r="M200">
        <v>5.2</v>
      </c>
      <c r="P200">
        <f>G200*7.2/1.2</f>
        <v>7.2000000000000011</v>
      </c>
    </row>
    <row r="201" spans="1:16" x14ac:dyDescent="0.25">
      <c r="A201">
        <v>0.28000000000000003</v>
      </c>
      <c r="B201">
        <v>0.28033000000000002</v>
      </c>
      <c r="C201">
        <v>5.9290000000000002E-2</v>
      </c>
      <c r="D201">
        <f t="shared" si="9"/>
        <v>0.33962000000000003</v>
      </c>
      <c r="G201">
        <v>1.2</v>
      </c>
      <c r="J201">
        <v>3.2</v>
      </c>
      <c r="M201">
        <v>5.2</v>
      </c>
      <c r="P201">
        <f>G201*7.2/1.2</f>
        <v>7.2000000000000011</v>
      </c>
    </row>
    <row r="202" spans="1:16" x14ac:dyDescent="0.25">
      <c r="A202">
        <v>0.28100000000000003</v>
      </c>
      <c r="B202">
        <v>0.28116000000000002</v>
      </c>
      <c r="C202">
        <v>8.2170000000000007E-2</v>
      </c>
      <c r="D202">
        <f t="shared" si="9"/>
        <v>0.36333000000000004</v>
      </c>
      <c r="G202">
        <v>1.2</v>
      </c>
      <c r="J202">
        <v>3.2</v>
      </c>
      <c r="M202">
        <v>5.2</v>
      </c>
      <c r="P202">
        <f>G202*7.2/1.2</f>
        <v>7.2000000000000011</v>
      </c>
    </row>
    <row r="203" spans="1:16" x14ac:dyDescent="0.25">
      <c r="A203">
        <v>0.28299999999999997</v>
      </c>
      <c r="B203">
        <v>0.28304000000000001</v>
      </c>
      <c r="C203">
        <v>0.27257999999999999</v>
      </c>
      <c r="D203">
        <f t="shared" si="9"/>
        <v>0.55562</v>
      </c>
      <c r="E203">
        <v>0.8</v>
      </c>
      <c r="H203">
        <v>2.8</v>
      </c>
      <c r="K203">
        <v>4.8</v>
      </c>
      <c r="N203">
        <f>E203*6.8/0.8</f>
        <v>6.8</v>
      </c>
    </row>
    <row r="204" spans="1:16" x14ac:dyDescent="0.25">
      <c r="A204">
        <v>0.28399999999999997</v>
      </c>
      <c r="B204">
        <v>0.22697999999999999</v>
      </c>
      <c r="C204">
        <v>0.28438000000000002</v>
      </c>
      <c r="D204">
        <f t="shared" si="9"/>
        <v>0.51136000000000004</v>
      </c>
      <c r="G204">
        <v>1.2</v>
      </c>
      <c r="J204">
        <v>3.2</v>
      </c>
      <c r="M204">
        <v>5.2</v>
      </c>
      <c r="P204">
        <f t="shared" ref="P204:P211" si="10">G204*7.2/1.2</f>
        <v>7.2000000000000011</v>
      </c>
    </row>
    <row r="205" spans="1:16" x14ac:dyDescent="0.25">
      <c r="A205">
        <v>0.28399999999999997</v>
      </c>
      <c r="B205">
        <v>0.28378999999999999</v>
      </c>
      <c r="C205">
        <v>0.14224000000000001</v>
      </c>
      <c r="D205">
        <f t="shared" si="9"/>
        <v>0.42603000000000002</v>
      </c>
      <c r="G205">
        <v>1.2</v>
      </c>
      <c r="J205">
        <v>3.2</v>
      </c>
      <c r="M205">
        <v>5.2</v>
      </c>
      <c r="P205">
        <f t="shared" si="10"/>
        <v>7.2000000000000011</v>
      </c>
    </row>
    <row r="206" spans="1:16" x14ac:dyDescent="0.25">
      <c r="A206">
        <v>0.28399999999999997</v>
      </c>
      <c r="B206">
        <v>0.28447</v>
      </c>
      <c r="C206">
        <v>6.5299999999999997E-2</v>
      </c>
      <c r="D206">
        <f t="shared" si="9"/>
        <v>0.34977000000000003</v>
      </c>
      <c r="G206">
        <v>1.2</v>
      </c>
      <c r="J206">
        <v>3.2</v>
      </c>
      <c r="M206">
        <v>5.2</v>
      </c>
      <c r="P206">
        <f t="shared" si="10"/>
        <v>7.2000000000000011</v>
      </c>
    </row>
    <row r="207" spans="1:16" x14ac:dyDescent="0.25">
      <c r="A207">
        <v>0.28499999999999998</v>
      </c>
      <c r="B207">
        <v>0.28527999999999998</v>
      </c>
      <c r="C207">
        <v>0.11161</v>
      </c>
      <c r="D207">
        <f t="shared" si="9"/>
        <v>0.39688999999999997</v>
      </c>
      <c r="G207">
        <v>1.2</v>
      </c>
      <c r="J207">
        <v>3.2</v>
      </c>
      <c r="M207">
        <v>5.2</v>
      </c>
      <c r="P207">
        <f t="shared" si="10"/>
        <v>7.2000000000000011</v>
      </c>
    </row>
    <row r="208" spans="1:16" x14ac:dyDescent="0.25">
      <c r="A208">
        <v>0.28499999999999998</v>
      </c>
      <c r="B208">
        <v>0.28453000000000001</v>
      </c>
      <c r="C208">
        <v>0.1653</v>
      </c>
      <c r="D208">
        <f t="shared" si="9"/>
        <v>0.44983000000000001</v>
      </c>
      <c r="G208">
        <v>1.2</v>
      </c>
      <c r="J208">
        <v>3.2</v>
      </c>
      <c r="M208">
        <v>5.2</v>
      </c>
      <c r="P208">
        <f t="shared" si="10"/>
        <v>7.2000000000000011</v>
      </c>
    </row>
    <row r="209" spans="1:16" x14ac:dyDescent="0.25">
      <c r="A209">
        <v>0.28599999999999998</v>
      </c>
      <c r="B209">
        <v>0.28555999999999998</v>
      </c>
      <c r="C209">
        <v>0.14713999999999999</v>
      </c>
      <c r="D209">
        <f t="shared" si="9"/>
        <v>0.43269999999999997</v>
      </c>
      <c r="G209">
        <v>1.2</v>
      </c>
      <c r="J209">
        <v>3.2</v>
      </c>
      <c r="M209">
        <v>5.2</v>
      </c>
      <c r="P209">
        <f t="shared" si="10"/>
        <v>7.2000000000000011</v>
      </c>
    </row>
    <row r="210" spans="1:16" x14ac:dyDescent="0.25">
      <c r="A210">
        <v>0.28699999999999998</v>
      </c>
      <c r="B210">
        <v>0.28710999999999998</v>
      </c>
      <c r="C210">
        <v>0.156</v>
      </c>
      <c r="D210">
        <f t="shared" si="9"/>
        <v>0.44311</v>
      </c>
      <c r="G210">
        <v>1.2</v>
      </c>
      <c r="J210">
        <v>3.2</v>
      </c>
      <c r="M210">
        <v>5.2</v>
      </c>
      <c r="P210">
        <f t="shared" si="10"/>
        <v>7.2000000000000011</v>
      </c>
    </row>
    <row r="211" spans="1:16" x14ac:dyDescent="0.25">
      <c r="A211">
        <v>0.28699999999999998</v>
      </c>
      <c r="B211">
        <v>0.28692000000000001</v>
      </c>
      <c r="C211">
        <v>0.17035</v>
      </c>
      <c r="D211">
        <f t="shared" si="9"/>
        <v>0.45727000000000001</v>
      </c>
      <c r="G211">
        <v>1.2</v>
      </c>
      <c r="J211">
        <v>3.2</v>
      </c>
      <c r="M211">
        <v>5.2</v>
      </c>
      <c r="P211">
        <f t="shared" si="10"/>
        <v>7.2000000000000011</v>
      </c>
    </row>
    <row r="212" spans="1:16" x14ac:dyDescent="0.25">
      <c r="A212">
        <v>0.28699999999999998</v>
      </c>
      <c r="B212">
        <v>0.28659000000000001</v>
      </c>
      <c r="C212">
        <v>9.1950000000000004E-2</v>
      </c>
      <c r="D212">
        <f t="shared" si="9"/>
        <v>0.37853999999999999</v>
      </c>
      <c r="F212">
        <v>1</v>
      </c>
      <c r="I212">
        <v>3</v>
      </c>
      <c r="L212">
        <v>5</v>
      </c>
      <c r="O212">
        <f>F212*7</f>
        <v>7</v>
      </c>
    </row>
    <row r="213" spans="1:16" x14ac:dyDescent="0.25">
      <c r="A213">
        <v>0.28799999999999998</v>
      </c>
      <c r="B213">
        <v>0.15690000000000001</v>
      </c>
      <c r="C213">
        <v>0.2878</v>
      </c>
      <c r="D213">
        <f t="shared" si="9"/>
        <v>0.44469999999999998</v>
      </c>
      <c r="G213">
        <v>1.2</v>
      </c>
      <c r="J213">
        <v>3.2</v>
      </c>
      <c r="M213">
        <v>5.2</v>
      </c>
      <c r="P213">
        <f t="shared" ref="P213:P226" si="11">G213*7.2/1.2</f>
        <v>7.2000000000000011</v>
      </c>
    </row>
    <row r="214" spans="1:16" x14ac:dyDescent="0.25">
      <c r="A214">
        <v>0.28799999999999998</v>
      </c>
      <c r="B214">
        <v>0.28822999999999999</v>
      </c>
      <c r="C214">
        <v>0.18719</v>
      </c>
      <c r="D214">
        <f t="shared" si="9"/>
        <v>0.47541999999999995</v>
      </c>
      <c r="G214">
        <v>1.2</v>
      </c>
      <c r="J214">
        <v>3.2</v>
      </c>
      <c r="M214">
        <v>5.2</v>
      </c>
      <c r="P214">
        <f t="shared" si="11"/>
        <v>7.2000000000000011</v>
      </c>
    </row>
    <row r="215" spans="1:16" x14ac:dyDescent="0.25">
      <c r="A215">
        <v>0.28799999999999998</v>
      </c>
      <c r="B215">
        <v>0.28763</v>
      </c>
      <c r="C215">
        <v>0.20524999999999999</v>
      </c>
      <c r="D215">
        <f t="shared" si="9"/>
        <v>0.49287999999999998</v>
      </c>
      <c r="G215">
        <v>1.2</v>
      </c>
      <c r="J215">
        <v>3.2</v>
      </c>
      <c r="M215">
        <v>5.2</v>
      </c>
      <c r="P215">
        <f t="shared" si="11"/>
        <v>7.2000000000000011</v>
      </c>
    </row>
    <row r="216" spans="1:16" x14ac:dyDescent="0.25">
      <c r="A216">
        <v>0.28799999999999998</v>
      </c>
      <c r="B216">
        <v>0.28816999999999998</v>
      </c>
      <c r="C216">
        <v>0.11539000000000001</v>
      </c>
      <c r="D216">
        <f t="shared" si="9"/>
        <v>0.40355999999999997</v>
      </c>
      <c r="G216">
        <v>1.2</v>
      </c>
      <c r="J216">
        <v>3.2</v>
      </c>
      <c r="M216">
        <v>5.2</v>
      </c>
      <c r="P216">
        <f t="shared" si="11"/>
        <v>7.2000000000000011</v>
      </c>
    </row>
    <row r="217" spans="1:16" x14ac:dyDescent="0.25">
      <c r="A217">
        <v>0.28899999999999998</v>
      </c>
      <c r="B217">
        <v>0.28858</v>
      </c>
      <c r="C217">
        <v>6.3659999999999994E-2</v>
      </c>
      <c r="D217">
        <f t="shared" si="9"/>
        <v>0.35224</v>
      </c>
      <c r="G217">
        <v>1.2</v>
      </c>
      <c r="J217">
        <v>3.2</v>
      </c>
      <c r="M217">
        <v>5.2</v>
      </c>
      <c r="P217">
        <f t="shared" si="11"/>
        <v>7.2000000000000011</v>
      </c>
    </row>
    <row r="218" spans="1:16" x14ac:dyDescent="0.25">
      <c r="A218">
        <v>0.28899999999999998</v>
      </c>
      <c r="B218">
        <v>0.28927999999999998</v>
      </c>
      <c r="C218">
        <v>0.21279000000000001</v>
      </c>
      <c r="D218">
        <f t="shared" si="9"/>
        <v>0.50207000000000002</v>
      </c>
      <c r="G218">
        <v>1.2</v>
      </c>
      <c r="J218">
        <v>3.2</v>
      </c>
      <c r="M218">
        <v>5.2</v>
      </c>
      <c r="P218">
        <f t="shared" si="11"/>
        <v>7.2000000000000011</v>
      </c>
    </row>
    <row r="219" spans="1:16" x14ac:dyDescent="0.25">
      <c r="A219">
        <v>0.28999999999999998</v>
      </c>
      <c r="B219">
        <v>0.28956999999999999</v>
      </c>
      <c r="C219">
        <v>0.12461</v>
      </c>
      <c r="D219">
        <f t="shared" si="9"/>
        <v>0.41417999999999999</v>
      </c>
      <c r="G219">
        <v>1.2</v>
      </c>
      <c r="J219">
        <v>3.2</v>
      </c>
      <c r="M219">
        <v>5.2</v>
      </c>
      <c r="P219">
        <f t="shared" si="11"/>
        <v>7.2000000000000011</v>
      </c>
    </row>
    <row r="220" spans="1:16" x14ac:dyDescent="0.25">
      <c r="A220">
        <v>0.29099999999999998</v>
      </c>
      <c r="B220">
        <v>0.29087000000000002</v>
      </c>
      <c r="C220">
        <v>0.22269</v>
      </c>
      <c r="D220">
        <f t="shared" si="9"/>
        <v>0.51356000000000002</v>
      </c>
      <c r="G220">
        <v>1.2</v>
      </c>
      <c r="J220">
        <v>3.2</v>
      </c>
      <c r="M220">
        <v>5.2</v>
      </c>
      <c r="P220">
        <f t="shared" si="11"/>
        <v>7.2000000000000011</v>
      </c>
    </row>
    <row r="221" spans="1:16" x14ac:dyDescent="0.25">
      <c r="A221">
        <v>0.29199999999999998</v>
      </c>
      <c r="B221">
        <v>0.29187000000000002</v>
      </c>
      <c r="C221">
        <v>8.0490000000000006E-2</v>
      </c>
      <c r="D221">
        <f t="shared" si="9"/>
        <v>0.37236000000000002</v>
      </c>
      <c r="G221">
        <v>1.2</v>
      </c>
      <c r="J221">
        <v>3.2</v>
      </c>
      <c r="M221">
        <v>5.2</v>
      </c>
      <c r="P221">
        <f t="shared" si="11"/>
        <v>7.2000000000000011</v>
      </c>
    </row>
    <row r="222" spans="1:16" x14ac:dyDescent="0.25">
      <c r="A222">
        <v>0.29199999999999998</v>
      </c>
      <c r="B222">
        <v>0.29166999999999998</v>
      </c>
      <c r="C222">
        <v>6.4439999999999997E-2</v>
      </c>
      <c r="D222">
        <f t="shared" si="9"/>
        <v>0.35610999999999998</v>
      </c>
      <c r="G222">
        <v>1.2</v>
      </c>
      <c r="J222">
        <v>3.2</v>
      </c>
      <c r="M222">
        <v>5.2</v>
      </c>
      <c r="P222">
        <f t="shared" si="11"/>
        <v>7.2000000000000011</v>
      </c>
    </row>
    <row r="223" spans="1:16" x14ac:dyDescent="0.25">
      <c r="A223">
        <v>0.29399999999999998</v>
      </c>
      <c r="B223">
        <v>0.29354999999999998</v>
      </c>
      <c r="C223">
        <v>0.13037000000000001</v>
      </c>
      <c r="D223">
        <f t="shared" si="9"/>
        <v>0.42391999999999996</v>
      </c>
      <c r="G223">
        <v>1.2</v>
      </c>
      <c r="J223">
        <v>3.2</v>
      </c>
      <c r="M223">
        <v>5.2</v>
      </c>
      <c r="P223">
        <f t="shared" si="11"/>
        <v>7.2000000000000011</v>
      </c>
    </row>
    <row r="224" spans="1:16" x14ac:dyDescent="0.25">
      <c r="A224">
        <v>0.29399999999999998</v>
      </c>
      <c r="B224">
        <v>0.13439000000000001</v>
      </c>
      <c r="C224">
        <v>0.29448999999999997</v>
      </c>
      <c r="D224">
        <f t="shared" si="9"/>
        <v>0.42887999999999998</v>
      </c>
      <c r="G224">
        <v>1.2</v>
      </c>
      <c r="J224">
        <v>3.2</v>
      </c>
      <c r="M224">
        <v>5.2</v>
      </c>
      <c r="P224">
        <f t="shared" si="11"/>
        <v>7.2000000000000011</v>
      </c>
    </row>
    <row r="225" spans="1:16" x14ac:dyDescent="0.25">
      <c r="A225">
        <v>0.29499999999999998</v>
      </c>
      <c r="B225">
        <v>0.29536000000000001</v>
      </c>
      <c r="C225">
        <v>7.7950000000000005E-2</v>
      </c>
      <c r="D225">
        <f t="shared" si="9"/>
        <v>0.37331000000000003</v>
      </c>
      <c r="G225">
        <v>1.2</v>
      </c>
      <c r="J225">
        <v>3.2</v>
      </c>
      <c r="M225">
        <v>5.2</v>
      </c>
      <c r="P225">
        <f t="shared" si="11"/>
        <v>7.2000000000000011</v>
      </c>
    </row>
    <row r="226" spans="1:16" x14ac:dyDescent="0.25">
      <c r="A226">
        <v>0.29499999999999998</v>
      </c>
      <c r="B226">
        <v>0.29493999999999998</v>
      </c>
      <c r="C226">
        <v>5.5030000000000003E-2</v>
      </c>
      <c r="D226">
        <f t="shared" si="9"/>
        <v>0.34997</v>
      </c>
      <c r="G226">
        <v>1.2</v>
      </c>
      <c r="J226">
        <v>3.2</v>
      </c>
      <c r="M226">
        <v>5.2</v>
      </c>
      <c r="P226">
        <f t="shared" si="11"/>
        <v>7.2000000000000011</v>
      </c>
    </row>
    <row r="227" spans="1:16" x14ac:dyDescent="0.25">
      <c r="A227">
        <v>0.29499999999999998</v>
      </c>
      <c r="B227">
        <v>0.29453000000000001</v>
      </c>
      <c r="C227">
        <v>9.0520000000000003E-2</v>
      </c>
      <c r="D227">
        <f t="shared" si="9"/>
        <v>0.38505</v>
      </c>
      <c r="F227">
        <v>1</v>
      </c>
      <c r="I227">
        <v>3</v>
      </c>
      <c r="L227">
        <v>5</v>
      </c>
      <c r="O227">
        <f>F227*7</f>
        <v>7</v>
      </c>
    </row>
    <row r="228" spans="1:16" x14ac:dyDescent="0.25">
      <c r="A228">
        <v>0.29499999999999998</v>
      </c>
      <c r="B228">
        <v>0.29465999999999998</v>
      </c>
      <c r="C228">
        <v>0.23660999999999999</v>
      </c>
      <c r="D228">
        <f t="shared" si="9"/>
        <v>0.53126999999999991</v>
      </c>
      <c r="F228">
        <v>1</v>
      </c>
      <c r="I228">
        <v>3</v>
      </c>
      <c r="L228">
        <v>5</v>
      </c>
      <c r="O228">
        <f>F228*7</f>
        <v>7</v>
      </c>
    </row>
    <row r="229" spans="1:16" x14ac:dyDescent="0.25">
      <c r="A229">
        <v>0.29699999999999999</v>
      </c>
      <c r="B229">
        <v>0.29720999999999997</v>
      </c>
      <c r="C229">
        <v>8.3589999999999998E-2</v>
      </c>
      <c r="D229">
        <f t="shared" si="9"/>
        <v>0.38079999999999997</v>
      </c>
      <c r="G229">
        <v>1.2</v>
      </c>
      <c r="J229">
        <v>3.2</v>
      </c>
      <c r="M229">
        <v>5.2</v>
      </c>
      <c r="P229">
        <f>G229*7.2/1.2</f>
        <v>7.2000000000000011</v>
      </c>
    </row>
    <row r="230" spans="1:16" x14ac:dyDescent="0.25">
      <c r="A230">
        <v>0.29699999999999999</v>
      </c>
      <c r="B230">
        <v>0.25109999999999999</v>
      </c>
      <c r="C230">
        <v>0.29720000000000002</v>
      </c>
      <c r="D230">
        <f t="shared" si="9"/>
        <v>0.54830000000000001</v>
      </c>
      <c r="G230">
        <v>1.2</v>
      </c>
      <c r="J230">
        <v>3.2</v>
      </c>
      <c r="M230">
        <v>5.2</v>
      </c>
      <c r="P230">
        <f>G230*7.2/1.2</f>
        <v>7.2000000000000011</v>
      </c>
    </row>
    <row r="231" spans="1:16" x14ac:dyDescent="0.25">
      <c r="A231">
        <v>0.29899999999999999</v>
      </c>
      <c r="B231">
        <v>0.29874000000000001</v>
      </c>
      <c r="C231">
        <v>0.17962</v>
      </c>
      <c r="D231">
        <f t="shared" si="9"/>
        <v>0.47836000000000001</v>
      </c>
      <c r="F231">
        <v>1</v>
      </c>
      <c r="I231">
        <v>3</v>
      </c>
      <c r="L231">
        <v>5</v>
      </c>
      <c r="O231">
        <f>F231*7</f>
        <v>7</v>
      </c>
    </row>
    <row r="232" spans="1:16" x14ac:dyDescent="0.25">
      <c r="A232">
        <v>0.29899999999999999</v>
      </c>
      <c r="B232">
        <v>0.29921999999999999</v>
      </c>
      <c r="C232">
        <v>0.27653</v>
      </c>
      <c r="D232">
        <f t="shared" si="9"/>
        <v>0.57574999999999998</v>
      </c>
      <c r="E232">
        <v>0.8</v>
      </c>
      <c r="H232">
        <v>2.8</v>
      </c>
      <c r="K232">
        <v>4.8</v>
      </c>
      <c r="N232">
        <f>E232*6.8/0.8</f>
        <v>6.8</v>
      </c>
    </row>
    <row r="233" spans="1:16" x14ac:dyDescent="0.25">
      <c r="A233">
        <v>0.3</v>
      </c>
      <c r="B233">
        <v>0.29959999999999998</v>
      </c>
      <c r="C233">
        <v>0.28847</v>
      </c>
      <c r="D233">
        <f t="shared" si="9"/>
        <v>0.58806999999999998</v>
      </c>
      <c r="E233">
        <v>0.8</v>
      </c>
      <c r="H233">
        <v>2.8</v>
      </c>
      <c r="K233">
        <v>4.8</v>
      </c>
      <c r="N233">
        <f>E233*6.8/0.8</f>
        <v>6.8</v>
      </c>
    </row>
    <row r="234" spans="1:16" x14ac:dyDescent="0.25">
      <c r="A234">
        <v>0.30099999999999999</v>
      </c>
      <c r="B234">
        <v>0.1966</v>
      </c>
      <c r="C234">
        <v>0.30098999999999998</v>
      </c>
      <c r="D234">
        <f t="shared" si="9"/>
        <v>0.49758999999999998</v>
      </c>
      <c r="G234">
        <v>1.2</v>
      </c>
      <c r="J234">
        <v>3.2</v>
      </c>
      <c r="M234">
        <v>5.2</v>
      </c>
      <c r="P234">
        <f>G234*7.2/1.2</f>
        <v>7.2000000000000011</v>
      </c>
    </row>
    <row r="235" spans="1:16" x14ac:dyDescent="0.25">
      <c r="A235">
        <v>0.30099999999999999</v>
      </c>
      <c r="B235">
        <v>0.30134</v>
      </c>
      <c r="C235">
        <v>0.12842999999999999</v>
      </c>
      <c r="D235">
        <f t="shared" si="9"/>
        <v>0.42976999999999999</v>
      </c>
      <c r="F235">
        <v>1</v>
      </c>
      <c r="I235">
        <v>3</v>
      </c>
      <c r="L235">
        <v>5</v>
      </c>
      <c r="O235">
        <f>F235*7</f>
        <v>7</v>
      </c>
    </row>
    <row r="236" spans="1:16" x14ac:dyDescent="0.25">
      <c r="A236">
        <v>0.30099999999999999</v>
      </c>
      <c r="B236">
        <v>0.30097000000000002</v>
      </c>
      <c r="C236">
        <v>0.18615999999999999</v>
      </c>
      <c r="D236">
        <f t="shared" si="9"/>
        <v>0.48713000000000001</v>
      </c>
      <c r="F236">
        <v>1</v>
      </c>
      <c r="I236">
        <v>3</v>
      </c>
      <c r="L236">
        <v>5</v>
      </c>
      <c r="O236">
        <f>F236*7</f>
        <v>7</v>
      </c>
    </row>
    <row r="237" spans="1:16" x14ac:dyDescent="0.25">
      <c r="A237">
        <v>0.30199999999999999</v>
      </c>
      <c r="B237">
        <v>0.30192000000000002</v>
      </c>
      <c r="C237">
        <v>0.18770999999999999</v>
      </c>
      <c r="D237">
        <f t="shared" si="9"/>
        <v>0.48963000000000001</v>
      </c>
      <c r="G237">
        <v>1.2</v>
      </c>
      <c r="J237">
        <v>3.2</v>
      </c>
      <c r="M237">
        <v>5.2</v>
      </c>
      <c r="P237">
        <f>G237*7.2/1.2</f>
        <v>7.2000000000000011</v>
      </c>
    </row>
    <row r="238" spans="1:16" x14ac:dyDescent="0.25">
      <c r="A238">
        <v>0.30199999999999999</v>
      </c>
      <c r="B238">
        <v>0.30175999999999997</v>
      </c>
      <c r="C238">
        <v>6.9309999999999997E-2</v>
      </c>
      <c r="D238">
        <f t="shared" si="9"/>
        <v>0.37106999999999996</v>
      </c>
      <c r="G238">
        <v>1.2</v>
      </c>
      <c r="J238">
        <v>3.2</v>
      </c>
      <c r="M238">
        <v>5.2</v>
      </c>
      <c r="P238">
        <f>G238*7.2/1.2</f>
        <v>7.2000000000000011</v>
      </c>
    </row>
    <row r="239" spans="1:16" x14ac:dyDescent="0.25">
      <c r="A239">
        <v>0.30199999999999999</v>
      </c>
      <c r="B239">
        <v>0.23094999999999999</v>
      </c>
      <c r="C239">
        <v>0.30192000000000002</v>
      </c>
      <c r="D239">
        <f t="shared" si="9"/>
        <v>0.53286999999999995</v>
      </c>
      <c r="G239">
        <v>1.2</v>
      </c>
      <c r="J239">
        <v>3.2</v>
      </c>
      <c r="M239">
        <v>5.2</v>
      </c>
      <c r="P239">
        <f>G239*7.2/1.2</f>
        <v>7.2000000000000011</v>
      </c>
    </row>
    <row r="240" spans="1:16" x14ac:dyDescent="0.25">
      <c r="A240">
        <v>0.30299999999999999</v>
      </c>
      <c r="B240">
        <v>0.30309999999999998</v>
      </c>
      <c r="C240">
        <v>7.0760000000000003E-2</v>
      </c>
      <c r="D240">
        <f t="shared" si="9"/>
        <v>0.37385999999999997</v>
      </c>
      <c r="G240">
        <v>1.2</v>
      </c>
      <c r="J240">
        <v>3.2</v>
      </c>
      <c r="M240">
        <v>5.2</v>
      </c>
      <c r="P240">
        <f>G240*7.2/1.2</f>
        <v>7.2000000000000011</v>
      </c>
    </row>
    <row r="241" spans="1:16" x14ac:dyDescent="0.25">
      <c r="A241">
        <v>0.30299999999999999</v>
      </c>
      <c r="B241">
        <v>0.30264000000000002</v>
      </c>
      <c r="C241">
        <v>8.1739999999999993E-2</v>
      </c>
      <c r="D241">
        <f t="shared" si="9"/>
        <v>0.38438</v>
      </c>
      <c r="F241">
        <v>1</v>
      </c>
      <c r="I241">
        <v>3</v>
      </c>
      <c r="L241">
        <v>5</v>
      </c>
      <c r="O241">
        <f>F241*7</f>
        <v>7</v>
      </c>
    </row>
    <row r="242" spans="1:16" x14ac:dyDescent="0.25">
      <c r="A242">
        <v>0.30299999999999999</v>
      </c>
      <c r="B242">
        <v>0.29259000000000002</v>
      </c>
      <c r="C242">
        <v>0.30314999999999998</v>
      </c>
      <c r="D242">
        <f t="shared" si="9"/>
        <v>0.59573999999999994</v>
      </c>
      <c r="E242">
        <v>0.8</v>
      </c>
      <c r="H242">
        <v>2.8</v>
      </c>
      <c r="K242">
        <v>4.8</v>
      </c>
      <c r="N242">
        <f>E242*6.8/0.8</f>
        <v>6.8</v>
      </c>
    </row>
    <row r="243" spans="1:16" x14ac:dyDescent="0.25">
      <c r="A243">
        <v>0.30399999999999999</v>
      </c>
      <c r="B243">
        <v>0.30443999999999999</v>
      </c>
      <c r="C243">
        <v>0.26795000000000002</v>
      </c>
      <c r="D243">
        <f t="shared" si="9"/>
        <v>0.57238999999999995</v>
      </c>
      <c r="E243">
        <v>0.8</v>
      </c>
      <c r="H243">
        <v>2.8</v>
      </c>
      <c r="K243">
        <v>4.8</v>
      </c>
      <c r="N243">
        <f>E243*6.8/0.8</f>
        <v>6.8</v>
      </c>
    </row>
    <row r="244" spans="1:16" x14ac:dyDescent="0.25">
      <c r="A244">
        <v>0.30499999999999999</v>
      </c>
      <c r="B244">
        <v>0.30525999999999998</v>
      </c>
      <c r="C244">
        <v>0.13170000000000001</v>
      </c>
      <c r="D244">
        <f t="shared" si="9"/>
        <v>0.43696000000000002</v>
      </c>
      <c r="G244">
        <v>1.2</v>
      </c>
      <c r="J244">
        <v>3.2</v>
      </c>
      <c r="M244">
        <v>5.2</v>
      </c>
      <c r="P244">
        <f>G244*7.2/1.2</f>
        <v>7.2000000000000011</v>
      </c>
    </row>
    <row r="245" spans="1:16" x14ac:dyDescent="0.25">
      <c r="A245">
        <v>0.30499999999999999</v>
      </c>
      <c r="B245">
        <v>0.30520999999999998</v>
      </c>
      <c r="C245">
        <v>0.20025999999999999</v>
      </c>
      <c r="D245">
        <f t="shared" si="9"/>
        <v>0.50546999999999997</v>
      </c>
      <c r="G245">
        <v>1.2</v>
      </c>
      <c r="J245">
        <v>3.2</v>
      </c>
      <c r="M245">
        <v>5.2</v>
      </c>
      <c r="P245">
        <f>G245*7.2/1.2</f>
        <v>7.2000000000000011</v>
      </c>
    </row>
    <row r="246" spans="1:16" x14ac:dyDescent="0.25">
      <c r="A246">
        <v>0.30599999999999999</v>
      </c>
      <c r="B246">
        <v>0.30581999999999998</v>
      </c>
      <c r="C246">
        <v>6.1800000000000001E-2</v>
      </c>
      <c r="D246">
        <f t="shared" si="9"/>
        <v>0.36762</v>
      </c>
      <c r="G246">
        <v>1.2</v>
      </c>
      <c r="J246">
        <v>3.2</v>
      </c>
      <c r="M246">
        <v>5.2</v>
      </c>
      <c r="P246">
        <f>G246*7.2/1.2</f>
        <v>7.2000000000000011</v>
      </c>
    </row>
    <row r="247" spans="1:16" x14ac:dyDescent="0.25">
      <c r="A247">
        <v>0.30599999999999999</v>
      </c>
      <c r="B247">
        <v>0.30571999999999999</v>
      </c>
      <c r="C247">
        <v>0.12998000000000001</v>
      </c>
      <c r="D247">
        <f t="shared" si="9"/>
        <v>0.43569999999999998</v>
      </c>
      <c r="G247">
        <v>1.2</v>
      </c>
      <c r="J247">
        <v>3.2</v>
      </c>
      <c r="M247">
        <v>5.2</v>
      </c>
      <c r="P247">
        <f>G247*7.2/1.2</f>
        <v>7.2000000000000011</v>
      </c>
    </row>
    <row r="248" spans="1:16" x14ac:dyDescent="0.25">
      <c r="A248">
        <v>0.308</v>
      </c>
      <c r="B248">
        <v>0.12698999999999999</v>
      </c>
      <c r="C248">
        <v>0.30812</v>
      </c>
      <c r="D248">
        <f t="shared" si="9"/>
        <v>0.43511</v>
      </c>
      <c r="G248">
        <v>1.2</v>
      </c>
      <c r="J248">
        <v>3.2</v>
      </c>
      <c r="M248">
        <v>5.2</v>
      </c>
      <c r="P248">
        <f>G248*7.2/1.2</f>
        <v>7.2000000000000011</v>
      </c>
    </row>
    <row r="249" spans="1:16" x14ac:dyDescent="0.25">
      <c r="A249">
        <v>0.308</v>
      </c>
      <c r="B249">
        <v>0.30758999999999997</v>
      </c>
      <c r="C249">
        <v>9.4589999999999994E-2</v>
      </c>
      <c r="D249">
        <f t="shared" si="9"/>
        <v>0.40217999999999998</v>
      </c>
      <c r="F249">
        <v>1</v>
      </c>
      <c r="I249">
        <v>3</v>
      </c>
      <c r="L249">
        <v>5</v>
      </c>
      <c r="O249">
        <f>F249*7</f>
        <v>7</v>
      </c>
    </row>
    <row r="250" spans="1:16" x14ac:dyDescent="0.25">
      <c r="A250">
        <v>0.308</v>
      </c>
      <c r="B250">
        <v>0.30773</v>
      </c>
      <c r="C250">
        <v>0.13292000000000001</v>
      </c>
      <c r="D250">
        <f t="shared" si="9"/>
        <v>0.44064999999999999</v>
      </c>
      <c r="F250">
        <v>1</v>
      </c>
      <c r="I250">
        <v>3</v>
      </c>
      <c r="L250">
        <v>5</v>
      </c>
      <c r="O250">
        <f>F250*7</f>
        <v>7</v>
      </c>
    </row>
    <row r="251" spans="1:16" x14ac:dyDescent="0.25">
      <c r="A251">
        <v>0.309</v>
      </c>
      <c r="B251">
        <v>0.30891999999999997</v>
      </c>
      <c r="C251">
        <v>7.6899999999999996E-2</v>
      </c>
      <c r="D251">
        <f t="shared" si="9"/>
        <v>0.38581999999999994</v>
      </c>
      <c r="G251">
        <v>1.2</v>
      </c>
      <c r="J251">
        <v>3.2</v>
      </c>
      <c r="M251">
        <v>5.2</v>
      </c>
      <c r="P251">
        <f>G251*7.2/1.2</f>
        <v>7.2000000000000011</v>
      </c>
    </row>
    <row r="252" spans="1:16" x14ac:dyDescent="0.25">
      <c r="A252">
        <v>0.309</v>
      </c>
      <c r="B252">
        <v>0.30940000000000001</v>
      </c>
      <c r="C252">
        <v>0.21920999999999999</v>
      </c>
      <c r="D252">
        <f t="shared" si="9"/>
        <v>0.52861000000000002</v>
      </c>
      <c r="G252">
        <v>1.2</v>
      </c>
      <c r="J252">
        <v>3.2</v>
      </c>
      <c r="M252">
        <v>5.2</v>
      </c>
      <c r="P252">
        <f>G252*7.2/1.2</f>
        <v>7.2000000000000011</v>
      </c>
    </row>
    <row r="253" spans="1:16" x14ac:dyDescent="0.25">
      <c r="A253">
        <v>0.309</v>
      </c>
      <c r="B253">
        <v>0.26234000000000002</v>
      </c>
      <c r="C253">
        <v>0.30947999999999998</v>
      </c>
      <c r="D253">
        <f t="shared" si="9"/>
        <v>0.57181999999999999</v>
      </c>
      <c r="E253">
        <v>0.8</v>
      </c>
      <c r="H253">
        <v>2.8</v>
      </c>
      <c r="K253">
        <v>4.8</v>
      </c>
      <c r="N253">
        <f>E253*6.8/0.8</f>
        <v>6.8</v>
      </c>
    </row>
    <row r="254" spans="1:16" x14ac:dyDescent="0.25">
      <c r="A254">
        <v>0.31</v>
      </c>
      <c r="B254">
        <v>0.31030000000000002</v>
      </c>
      <c r="C254">
        <v>0.16273000000000001</v>
      </c>
      <c r="D254">
        <f t="shared" si="9"/>
        <v>0.47303000000000006</v>
      </c>
      <c r="F254">
        <v>1</v>
      </c>
      <c r="I254">
        <v>3</v>
      </c>
      <c r="L254">
        <v>5</v>
      </c>
      <c r="O254">
        <f>F254*7</f>
        <v>7</v>
      </c>
    </row>
    <row r="255" spans="1:16" x14ac:dyDescent="0.25">
      <c r="A255">
        <v>0.311</v>
      </c>
      <c r="B255">
        <v>0.31070999999999999</v>
      </c>
      <c r="C255">
        <v>7.4389999999999998E-2</v>
      </c>
      <c r="D255">
        <f t="shared" si="9"/>
        <v>0.3851</v>
      </c>
      <c r="G255">
        <v>1.2</v>
      </c>
      <c r="J255">
        <v>3.2</v>
      </c>
      <c r="M255">
        <v>5.2</v>
      </c>
      <c r="P255">
        <f>G255*7.2/1.2</f>
        <v>7.2000000000000011</v>
      </c>
    </row>
    <row r="256" spans="1:16" x14ac:dyDescent="0.25">
      <c r="A256">
        <v>0.311</v>
      </c>
      <c r="B256">
        <v>0.25258000000000003</v>
      </c>
      <c r="C256">
        <v>0.31108000000000002</v>
      </c>
      <c r="D256">
        <f t="shared" si="9"/>
        <v>0.56366000000000005</v>
      </c>
      <c r="E256">
        <v>0.8</v>
      </c>
      <c r="H256">
        <v>2.8</v>
      </c>
      <c r="K256">
        <v>4.8</v>
      </c>
      <c r="N256">
        <f>E256*6.8/0.8</f>
        <v>6.8</v>
      </c>
    </row>
    <row r="257" spans="1:16" x14ac:dyDescent="0.25">
      <c r="A257">
        <v>0.312</v>
      </c>
      <c r="B257">
        <v>0.31241999999999998</v>
      </c>
      <c r="C257">
        <v>0.19233</v>
      </c>
      <c r="D257">
        <f t="shared" si="9"/>
        <v>0.50475000000000003</v>
      </c>
      <c r="G257">
        <v>1.2</v>
      </c>
      <c r="J257">
        <v>3.2</v>
      </c>
      <c r="M257">
        <v>5.2</v>
      </c>
      <c r="P257">
        <f>G257*7.2/1.2</f>
        <v>7.2000000000000011</v>
      </c>
    </row>
    <row r="258" spans="1:16" x14ac:dyDescent="0.25">
      <c r="A258">
        <v>0.313</v>
      </c>
      <c r="B258">
        <v>0.31344</v>
      </c>
      <c r="C258">
        <v>0.10962</v>
      </c>
      <c r="D258">
        <f t="shared" ref="D258:D321" si="12">B258+C258</f>
        <v>0.42305999999999999</v>
      </c>
      <c r="G258">
        <v>1.2</v>
      </c>
      <c r="J258">
        <v>3.2</v>
      </c>
      <c r="M258">
        <v>5.2</v>
      </c>
      <c r="P258">
        <f>G258*7.2/1.2</f>
        <v>7.2000000000000011</v>
      </c>
    </row>
    <row r="259" spans="1:16" x14ac:dyDescent="0.25">
      <c r="A259">
        <v>0.314</v>
      </c>
      <c r="B259">
        <v>0.31374999999999997</v>
      </c>
      <c r="C259">
        <v>0.18636</v>
      </c>
      <c r="D259">
        <f t="shared" si="12"/>
        <v>0.50010999999999994</v>
      </c>
      <c r="G259">
        <v>1.2</v>
      </c>
      <c r="J259">
        <v>3.2</v>
      </c>
      <c r="M259">
        <v>5.2</v>
      </c>
      <c r="P259">
        <f>G259*7.2/1.2</f>
        <v>7.2000000000000011</v>
      </c>
    </row>
    <row r="260" spans="1:16" x14ac:dyDescent="0.25">
      <c r="A260">
        <v>0.314</v>
      </c>
      <c r="B260">
        <v>0.31424000000000002</v>
      </c>
      <c r="C260">
        <v>0.1143</v>
      </c>
      <c r="D260">
        <f t="shared" si="12"/>
        <v>0.42854000000000003</v>
      </c>
      <c r="G260">
        <v>1.2</v>
      </c>
      <c r="J260">
        <v>3.2</v>
      </c>
      <c r="M260">
        <v>5.2</v>
      </c>
      <c r="P260">
        <f>G260*7.2/1.2</f>
        <v>7.2000000000000011</v>
      </c>
    </row>
    <row r="261" spans="1:16" x14ac:dyDescent="0.25">
      <c r="A261">
        <v>0.315</v>
      </c>
      <c r="B261">
        <v>0.31491000000000002</v>
      </c>
      <c r="C261">
        <v>0.23033000000000001</v>
      </c>
      <c r="D261">
        <f t="shared" si="12"/>
        <v>0.54524000000000006</v>
      </c>
      <c r="F261">
        <v>1</v>
      </c>
      <c r="I261">
        <v>3</v>
      </c>
      <c r="L261">
        <v>5</v>
      </c>
      <c r="O261">
        <f>F261*7</f>
        <v>7</v>
      </c>
    </row>
    <row r="262" spans="1:16" x14ac:dyDescent="0.25">
      <c r="A262">
        <v>0.315</v>
      </c>
      <c r="B262">
        <v>0.31485999999999997</v>
      </c>
      <c r="C262">
        <v>0.13925000000000001</v>
      </c>
      <c r="D262">
        <f t="shared" si="12"/>
        <v>0.45411000000000001</v>
      </c>
      <c r="F262">
        <v>1</v>
      </c>
      <c r="I262">
        <v>3</v>
      </c>
      <c r="L262">
        <v>5</v>
      </c>
      <c r="O262">
        <f>F262*7</f>
        <v>7</v>
      </c>
    </row>
    <row r="263" spans="1:16" x14ac:dyDescent="0.25">
      <c r="A263">
        <v>0.315</v>
      </c>
      <c r="B263">
        <v>0.29926999999999998</v>
      </c>
      <c r="C263">
        <v>0.31546000000000002</v>
      </c>
      <c r="D263">
        <f t="shared" si="12"/>
        <v>0.61473</v>
      </c>
      <c r="E263">
        <v>0.8</v>
      </c>
      <c r="H263">
        <v>2.8</v>
      </c>
      <c r="K263">
        <v>4.8</v>
      </c>
      <c r="N263">
        <f>E263*6.8/0.8</f>
        <v>6.8</v>
      </c>
    </row>
    <row r="264" spans="1:16" x14ac:dyDescent="0.25">
      <c r="A264">
        <v>0.316</v>
      </c>
      <c r="B264">
        <v>0.1087</v>
      </c>
      <c r="C264">
        <v>0.31590000000000001</v>
      </c>
      <c r="D264">
        <f t="shared" si="12"/>
        <v>0.42460000000000003</v>
      </c>
      <c r="G264">
        <v>1.2</v>
      </c>
      <c r="J264">
        <v>3.2</v>
      </c>
      <c r="M264">
        <v>5.2</v>
      </c>
      <c r="P264">
        <f>G264*7.2/1.2</f>
        <v>7.2000000000000011</v>
      </c>
    </row>
    <row r="265" spans="1:16" x14ac:dyDescent="0.25">
      <c r="A265">
        <v>0.32</v>
      </c>
      <c r="B265">
        <v>0.31958999999999999</v>
      </c>
      <c r="C265">
        <v>0.16608000000000001</v>
      </c>
      <c r="D265">
        <f t="shared" si="12"/>
        <v>0.48566999999999999</v>
      </c>
      <c r="F265">
        <v>1</v>
      </c>
      <c r="I265">
        <v>3</v>
      </c>
      <c r="L265">
        <v>5</v>
      </c>
      <c r="O265">
        <f>F265*7</f>
        <v>7</v>
      </c>
    </row>
    <row r="266" spans="1:16" x14ac:dyDescent="0.25">
      <c r="A266">
        <v>0.32</v>
      </c>
      <c r="B266">
        <v>0.31951000000000002</v>
      </c>
      <c r="C266">
        <v>0.16583999999999999</v>
      </c>
      <c r="D266">
        <f t="shared" si="12"/>
        <v>0.48535</v>
      </c>
      <c r="F266">
        <v>1</v>
      </c>
      <c r="I266">
        <v>3</v>
      </c>
      <c r="L266">
        <v>5</v>
      </c>
      <c r="O266">
        <f>F266*7</f>
        <v>7</v>
      </c>
    </row>
    <row r="267" spans="1:16" x14ac:dyDescent="0.25">
      <c r="A267">
        <v>0.32</v>
      </c>
      <c r="B267">
        <v>0.32036999999999999</v>
      </c>
      <c r="C267">
        <v>0.23873</v>
      </c>
      <c r="D267">
        <f t="shared" si="12"/>
        <v>0.55909999999999993</v>
      </c>
      <c r="E267">
        <v>0.8</v>
      </c>
      <c r="H267">
        <v>2.8</v>
      </c>
      <c r="K267">
        <v>4.8</v>
      </c>
      <c r="N267">
        <f>E267*6.8/0.8</f>
        <v>6.8</v>
      </c>
    </row>
    <row r="268" spans="1:16" x14ac:dyDescent="0.25">
      <c r="A268">
        <v>0.32100000000000001</v>
      </c>
      <c r="B268">
        <v>0.32063999999999998</v>
      </c>
      <c r="C268">
        <v>0.11214</v>
      </c>
      <c r="D268">
        <f t="shared" si="12"/>
        <v>0.43278</v>
      </c>
      <c r="F268">
        <v>1</v>
      </c>
      <c r="I268">
        <v>3</v>
      </c>
      <c r="L268">
        <v>5</v>
      </c>
      <c r="O268">
        <f>F268*7</f>
        <v>7</v>
      </c>
    </row>
    <row r="269" spans="1:16" x14ac:dyDescent="0.25">
      <c r="A269">
        <v>0.32200000000000001</v>
      </c>
      <c r="B269">
        <v>0.3216</v>
      </c>
      <c r="C269">
        <v>0.22678000000000001</v>
      </c>
      <c r="D269">
        <f t="shared" si="12"/>
        <v>0.54837999999999998</v>
      </c>
      <c r="F269">
        <v>1</v>
      </c>
      <c r="I269">
        <v>3</v>
      </c>
      <c r="L269">
        <v>5</v>
      </c>
      <c r="O269">
        <f>F269*7</f>
        <v>7</v>
      </c>
    </row>
    <row r="270" spans="1:16" x14ac:dyDescent="0.25">
      <c r="A270">
        <v>0.32200000000000001</v>
      </c>
      <c r="B270">
        <v>0.32189000000000001</v>
      </c>
      <c r="C270">
        <v>0.11448</v>
      </c>
      <c r="D270">
        <f t="shared" si="12"/>
        <v>0.43637000000000004</v>
      </c>
      <c r="F270">
        <v>1</v>
      </c>
      <c r="I270">
        <v>3</v>
      </c>
      <c r="L270">
        <v>5</v>
      </c>
      <c r="O270">
        <f>F270*7</f>
        <v>7</v>
      </c>
    </row>
    <row r="271" spans="1:16" x14ac:dyDescent="0.25">
      <c r="A271">
        <v>0.32300000000000001</v>
      </c>
      <c r="B271">
        <v>0.32291999999999998</v>
      </c>
      <c r="C271">
        <v>9.8739999999999994E-2</v>
      </c>
      <c r="D271">
        <f t="shared" si="12"/>
        <v>0.42165999999999998</v>
      </c>
      <c r="F271">
        <v>1</v>
      </c>
      <c r="I271">
        <v>3</v>
      </c>
      <c r="L271">
        <v>5</v>
      </c>
      <c r="O271">
        <f>F271*7</f>
        <v>7</v>
      </c>
    </row>
    <row r="272" spans="1:16" x14ac:dyDescent="0.25">
      <c r="A272">
        <v>0.32400000000000001</v>
      </c>
      <c r="B272">
        <v>0.24640000000000001</v>
      </c>
      <c r="C272">
        <v>0.32356000000000001</v>
      </c>
      <c r="D272">
        <f t="shared" si="12"/>
        <v>0.56996000000000002</v>
      </c>
      <c r="E272">
        <v>0.8</v>
      </c>
      <c r="H272">
        <v>2.8</v>
      </c>
      <c r="K272">
        <v>4.8</v>
      </c>
      <c r="N272">
        <f>E272*6.8/0.8</f>
        <v>6.8</v>
      </c>
    </row>
    <row r="273" spans="1:15" x14ac:dyDescent="0.25">
      <c r="A273">
        <v>0.32600000000000001</v>
      </c>
      <c r="B273">
        <v>0.32562999999999998</v>
      </c>
      <c r="C273">
        <v>0.19056999999999999</v>
      </c>
      <c r="D273">
        <f t="shared" si="12"/>
        <v>0.51619999999999999</v>
      </c>
      <c r="F273">
        <v>1</v>
      </c>
      <c r="I273">
        <v>3</v>
      </c>
      <c r="L273">
        <v>5</v>
      </c>
      <c r="O273">
        <f>F273*7</f>
        <v>7</v>
      </c>
    </row>
    <row r="274" spans="1:15" x14ac:dyDescent="0.25">
      <c r="A274">
        <v>0.32900000000000001</v>
      </c>
      <c r="B274">
        <v>0.27359</v>
      </c>
      <c r="C274">
        <v>0.32885999999999999</v>
      </c>
      <c r="D274">
        <f t="shared" si="12"/>
        <v>0.60244999999999993</v>
      </c>
      <c r="E274">
        <v>0.8</v>
      </c>
      <c r="H274">
        <v>2.8</v>
      </c>
      <c r="K274">
        <v>4.8</v>
      </c>
      <c r="N274">
        <f>E274*6.8/0.8</f>
        <v>6.8</v>
      </c>
    </row>
    <row r="275" spans="1:15" x14ac:dyDescent="0.25">
      <c r="A275">
        <v>0.33100000000000002</v>
      </c>
      <c r="B275">
        <v>0.33065</v>
      </c>
      <c r="C275">
        <v>0.12361</v>
      </c>
      <c r="D275">
        <f t="shared" si="12"/>
        <v>0.45426</v>
      </c>
      <c r="F275">
        <v>1</v>
      </c>
      <c r="I275">
        <v>3</v>
      </c>
      <c r="L275">
        <v>5</v>
      </c>
      <c r="O275">
        <f t="shared" ref="O275:O290" si="13">F275*7</f>
        <v>7</v>
      </c>
    </row>
    <row r="276" spans="1:15" x14ac:dyDescent="0.25">
      <c r="A276">
        <v>0.33200000000000002</v>
      </c>
      <c r="B276">
        <v>0.33245999999999998</v>
      </c>
      <c r="C276">
        <v>0.11758</v>
      </c>
      <c r="D276">
        <f t="shared" si="12"/>
        <v>0.45004</v>
      </c>
      <c r="F276">
        <v>1</v>
      </c>
      <c r="I276">
        <v>3</v>
      </c>
      <c r="L276">
        <v>5</v>
      </c>
      <c r="O276">
        <f t="shared" si="13"/>
        <v>7</v>
      </c>
    </row>
    <row r="277" spans="1:15" x14ac:dyDescent="0.25">
      <c r="A277">
        <v>0.33200000000000002</v>
      </c>
      <c r="B277">
        <v>0.14663999999999999</v>
      </c>
      <c r="C277">
        <v>0.33178999999999997</v>
      </c>
      <c r="D277">
        <f t="shared" si="12"/>
        <v>0.47842999999999997</v>
      </c>
      <c r="F277">
        <v>1</v>
      </c>
      <c r="I277">
        <v>3</v>
      </c>
      <c r="L277">
        <v>5</v>
      </c>
      <c r="O277">
        <f t="shared" si="13"/>
        <v>7</v>
      </c>
    </row>
    <row r="278" spans="1:15" x14ac:dyDescent="0.25">
      <c r="A278">
        <v>0.33300000000000002</v>
      </c>
      <c r="B278">
        <v>0.33332000000000001</v>
      </c>
      <c r="C278">
        <v>0.10559</v>
      </c>
      <c r="D278">
        <f t="shared" si="12"/>
        <v>0.43891000000000002</v>
      </c>
      <c r="F278">
        <v>1</v>
      </c>
      <c r="I278">
        <v>3</v>
      </c>
      <c r="L278">
        <v>5</v>
      </c>
      <c r="O278">
        <f t="shared" si="13"/>
        <v>7</v>
      </c>
    </row>
    <row r="279" spans="1:15" x14ac:dyDescent="0.25">
      <c r="A279">
        <v>0.33400000000000002</v>
      </c>
      <c r="B279">
        <v>0.33357999999999999</v>
      </c>
      <c r="C279">
        <v>0.19026999999999999</v>
      </c>
      <c r="D279">
        <f t="shared" si="12"/>
        <v>0.52384999999999993</v>
      </c>
      <c r="F279">
        <v>1</v>
      </c>
      <c r="I279">
        <v>3</v>
      </c>
      <c r="L279">
        <v>5</v>
      </c>
      <c r="O279">
        <f t="shared" si="13"/>
        <v>7</v>
      </c>
    </row>
    <row r="280" spans="1:15" x14ac:dyDescent="0.25">
      <c r="A280">
        <v>0.33400000000000002</v>
      </c>
      <c r="B280">
        <v>0.33394000000000001</v>
      </c>
      <c r="C280">
        <v>0.10632999999999999</v>
      </c>
      <c r="D280">
        <f t="shared" si="12"/>
        <v>0.44026999999999999</v>
      </c>
      <c r="F280">
        <v>1</v>
      </c>
      <c r="I280">
        <v>3</v>
      </c>
      <c r="L280">
        <v>5</v>
      </c>
      <c r="O280">
        <f t="shared" si="13"/>
        <v>7</v>
      </c>
    </row>
    <row r="281" spans="1:15" x14ac:dyDescent="0.25">
      <c r="A281">
        <v>0.33400000000000002</v>
      </c>
      <c r="B281">
        <v>0.33413999999999999</v>
      </c>
      <c r="C281">
        <v>6.0380000000000003E-2</v>
      </c>
      <c r="D281">
        <f t="shared" si="12"/>
        <v>0.39451999999999998</v>
      </c>
      <c r="F281">
        <v>1</v>
      </c>
      <c r="I281">
        <v>3</v>
      </c>
      <c r="L281">
        <v>5</v>
      </c>
      <c r="O281">
        <f t="shared" si="13"/>
        <v>7</v>
      </c>
    </row>
    <row r="282" spans="1:15" x14ac:dyDescent="0.25">
      <c r="A282">
        <v>0.33600000000000002</v>
      </c>
      <c r="B282">
        <v>0.33557999999999999</v>
      </c>
      <c r="C282">
        <v>0.13835</v>
      </c>
      <c r="D282">
        <f t="shared" si="12"/>
        <v>0.47392999999999996</v>
      </c>
      <c r="F282">
        <v>1</v>
      </c>
      <c r="I282">
        <v>3</v>
      </c>
      <c r="L282">
        <v>5</v>
      </c>
      <c r="O282">
        <f t="shared" si="13"/>
        <v>7</v>
      </c>
    </row>
    <row r="283" spans="1:15" x14ac:dyDescent="0.25">
      <c r="A283">
        <v>0.33700000000000002</v>
      </c>
      <c r="B283">
        <v>0.3372</v>
      </c>
      <c r="C283">
        <v>0.18103</v>
      </c>
      <c r="D283">
        <f t="shared" si="12"/>
        <v>0.51822999999999997</v>
      </c>
      <c r="F283">
        <v>1</v>
      </c>
      <c r="I283">
        <v>3</v>
      </c>
      <c r="L283">
        <v>5</v>
      </c>
      <c r="O283">
        <f t="shared" si="13"/>
        <v>7</v>
      </c>
    </row>
    <row r="284" spans="1:15" x14ac:dyDescent="0.25">
      <c r="A284">
        <v>0.33800000000000002</v>
      </c>
      <c r="B284">
        <v>0.33798</v>
      </c>
      <c r="C284">
        <v>0.13067999999999999</v>
      </c>
      <c r="D284">
        <f t="shared" si="12"/>
        <v>0.46865999999999997</v>
      </c>
      <c r="F284">
        <v>1</v>
      </c>
      <c r="I284">
        <v>3</v>
      </c>
      <c r="L284">
        <v>5</v>
      </c>
      <c r="O284">
        <f t="shared" si="13"/>
        <v>7</v>
      </c>
    </row>
    <row r="285" spans="1:15" x14ac:dyDescent="0.25">
      <c r="A285">
        <v>0.33800000000000002</v>
      </c>
      <c r="B285">
        <v>0.33789999999999998</v>
      </c>
      <c r="C285">
        <v>0.10372000000000001</v>
      </c>
      <c r="D285">
        <f t="shared" si="12"/>
        <v>0.44162000000000001</v>
      </c>
      <c r="F285">
        <v>1</v>
      </c>
      <c r="I285">
        <v>3</v>
      </c>
      <c r="L285">
        <v>5</v>
      </c>
      <c r="O285">
        <f t="shared" si="13"/>
        <v>7</v>
      </c>
    </row>
    <row r="286" spans="1:15" x14ac:dyDescent="0.25">
      <c r="A286">
        <v>0.33800000000000002</v>
      </c>
      <c r="B286">
        <v>0.33844999999999997</v>
      </c>
      <c r="C286">
        <v>0.10165</v>
      </c>
      <c r="D286">
        <f t="shared" si="12"/>
        <v>0.44009999999999999</v>
      </c>
      <c r="F286">
        <v>1</v>
      </c>
      <c r="I286">
        <v>3</v>
      </c>
      <c r="L286">
        <v>5</v>
      </c>
      <c r="O286">
        <f t="shared" si="13"/>
        <v>7</v>
      </c>
    </row>
    <row r="287" spans="1:15" x14ac:dyDescent="0.25">
      <c r="A287">
        <v>0.33900000000000002</v>
      </c>
      <c r="B287">
        <v>0.33879999999999999</v>
      </c>
      <c r="C287">
        <v>0.20505999999999999</v>
      </c>
      <c r="D287">
        <f t="shared" si="12"/>
        <v>0.54386000000000001</v>
      </c>
      <c r="F287">
        <v>1</v>
      </c>
      <c r="I287">
        <v>3</v>
      </c>
      <c r="L287">
        <v>5</v>
      </c>
      <c r="O287">
        <f t="shared" si="13"/>
        <v>7</v>
      </c>
    </row>
    <row r="288" spans="1:15" x14ac:dyDescent="0.25">
      <c r="A288">
        <v>0.33900000000000002</v>
      </c>
      <c r="B288">
        <v>0.33894999999999997</v>
      </c>
      <c r="C288">
        <v>0.13014000000000001</v>
      </c>
      <c r="D288">
        <f t="shared" si="12"/>
        <v>0.46909000000000001</v>
      </c>
      <c r="F288">
        <v>1</v>
      </c>
      <c r="I288">
        <v>3</v>
      </c>
      <c r="L288">
        <v>5</v>
      </c>
      <c r="O288">
        <f t="shared" si="13"/>
        <v>7</v>
      </c>
    </row>
    <row r="289" spans="1:15" x14ac:dyDescent="0.25">
      <c r="A289">
        <v>0.33900000000000002</v>
      </c>
      <c r="B289">
        <v>0.33855000000000002</v>
      </c>
      <c r="C289">
        <v>0.18348999999999999</v>
      </c>
      <c r="D289">
        <f t="shared" si="12"/>
        <v>0.52204000000000006</v>
      </c>
      <c r="F289">
        <v>1</v>
      </c>
      <c r="I289">
        <v>3</v>
      </c>
      <c r="L289">
        <v>5</v>
      </c>
      <c r="O289">
        <f t="shared" si="13"/>
        <v>7</v>
      </c>
    </row>
    <row r="290" spans="1:15" x14ac:dyDescent="0.25">
      <c r="A290">
        <v>0.33900000000000002</v>
      </c>
      <c r="B290">
        <v>0.33901999999999999</v>
      </c>
      <c r="C290">
        <v>0.16214999999999999</v>
      </c>
      <c r="D290">
        <f t="shared" si="12"/>
        <v>0.50117</v>
      </c>
      <c r="F290">
        <v>1</v>
      </c>
      <c r="I290">
        <v>3</v>
      </c>
      <c r="L290">
        <v>5</v>
      </c>
      <c r="O290">
        <f t="shared" si="13"/>
        <v>7</v>
      </c>
    </row>
    <row r="291" spans="1:15" x14ac:dyDescent="0.25">
      <c r="A291">
        <v>0.33900000000000002</v>
      </c>
      <c r="B291">
        <v>0.33145000000000002</v>
      </c>
      <c r="C291">
        <v>0.33911000000000002</v>
      </c>
      <c r="D291">
        <f t="shared" si="12"/>
        <v>0.67056000000000004</v>
      </c>
      <c r="E291">
        <v>0.8</v>
      </c>
      <c r="H291">
        <v>2.8</v>
      </c>
      <c r="K291">
        <v>4.8</v>
      </c>
      <c r="N291">
        <f>E291*6.8/0.8</f>
        <v>6.8</v>
      </c>
    </row>
    <row r="292" spans="1:15" x14ac:dyDescent="0.25">
      <c r="A292">
        <v>0.34</v>
      </c>
      <c r="B292">
        <v>0.34032000000000001</v>
      </c>
      <c r="C292">
        <v>0.20824999999999999</v>
      </c>
      <c r="D292">
        <f t="shared" si="12"/>
        <v>0.54857</v>
      </c>
      <c r="F292">
        <v>1</v>
      </c>
      <c r="I292">
        <v>3</v>
      </c>
      <c r="L292">
        <v>5</v>
      </c>
      <c r="O292">
        <f t="shared" ref="O292:O298" si="14">F292*7</f>
        <v>7</v>
      </c>
    </row>
    <row r="293" spans="1:15" x14ac:dyDescent="0.25">
      <c r="A293">
        <v>0.34</v>
      </c>
      <c r="B293">
        <v>0.33972999999999998</v>
      </c>
      <c r="C293">
        <v>0.15468000000000001</v>
      </c>
      <c r="D293">
        <f t="shared" si="12"/>
        <v>0.49441000000000002</v>
      </c>
      <c r="F293">
        <v>1</v>
      </c>
      <c r="I293">
        <v>3</v>
      </c>
      <c r="L293">
        <v>5</v>
      </c>
      <c r="O293">
        <f t="shared" si="14"/>
        <v>7</v>
      </c>
    </row>
    <row r="294" spans="1:15" x14ac:dyDescent="0.25">
      <c r="A294">
        <v>0.34100000000000003</v>
      </c>
      <c r="B294">
        <v>0.34061000000000002</v>
      </c>
      <c r="C294">
        <v>0.11372</v>
      </c>
      <c r="D294">
        <f t="shared" si="12"/>
        <v>0.45433000000000001</v>
      </c>
      <c r="F294">
        <v>1</v>
      </c>
      <c r="I294">
        <v>3</v>
      </c>
      <c r="L294">
        <v>5</v>
      </c>
      <c r="O294">
        <f t="shared" si="14"/>
        <v>7</v>
      </c>
    </row>
    <row r="295" spans="1:15" x14ac:dyDescent="0.25">
      <c r="A295">
        <v>0.34300000000000003</v>
      </c>
      <c r="B295">
        <v>0.34305999999999998</v>
      </c>
      <c r="C295">
        <v>0.19747999999999999</v>
      </c>
      <c r="D295">
        <f t="shared" si="12"/>
        <v>0.54054000000000002</v>
      </c>
      <c r="F295">
        <v>1</v>
      </c>
      <c r="I295">
        <v>3</v>
      </c>
      <c r="L295">
        <v>5</v>
      </c>
      <c r="O295">
        <f t="shared" si="14"/>
        <v>7</v>
      </c>
    </row>
    <row r="296" spans="1:15" x14ac:dyDescent="0.25">
      <c r="A296">
        <v>0.34300000000000003</v>
      </c>
      <c r="B296">
        <v>0.34281</v>
      </c>
      <c r="C296">
        <v>0.17727999999999999</v>
      </c>
      <c r="D296">
        <f t="shared" si="12"/>
        <v>0.52008999999999994</v>
      </c>
      <c r="F296">
        <v>1</v>
      </c>
      <c r="I296">
        <v>3</v>
      </c>
      <c r="L296">
        <v>5</v>
      </c>
      <c r="O296">
        <f t="shared" si="14"/>
        <v>7</v>
      </c>
    </row>
    <row r="297" spans="1:15" x14ac:dyDescent="0.25">
      <c r="A297">
        <v>0.34300000000000003</v>
      </c>
      <c r="B297">
        <v>0.34255000000000002</v>
      </c>
      <c r="C297">
        <v>2.98E-2</v>
      </c>
      <c r="D297">
        <f t="shared" si="12"/>
        <v>0.37235000000000001</v>
      </c>
      <c r="F297">
        <v>1</v>
      </c>
      <c r="I297">
        <v>3</v>
      </c>
      <c r="L297">
        <v>5</v>
      </c>
      <c r="O297">
        <f t="shared" si="14"/>
        <v>7</v>
      </c>
    </row>
    <row r="298" spans="1:15" x14ac:dyDescent="0.25">
      <c r="A298">
        <v>0.34399999999999997</v>
      </c>
      <c r="B298">
        <v>0.34373999999999999</v>
      </c>
      <c r="C298">
        <v>9.6680000000000002E-2</v>
      </c>
      <c r="D298">
        <f t="shared" si="12"/>
        <v>0.44041999999999998</v>
      </c>
      <c r="F298">
        <v>1</v>
      </c>
      <c r="I298">
        <v>3</v>
      </c>
      <c r="L298">
        <v>5</v>
      </c>
      <c r="O298">
        <f t="shared" si="14"/>
        <v>7</v>
      </c>
    </row>
    <row r="299" spans="1:15" x14ac:dyDescent="0.25">
      <c r="A299">
        <v>0.34399999999999997</v>
      </c>
      <c r="B299">
        <v>0.34412999999999999</v>
      </c>
      <c r="C299">
        <v>0.23838000000000001</v>
      </c>
      <c r="D299">
        <f t="shared" si="12"/>
        <v>0.58250999999999997</v>
      </c>
      <c r="E299">
        <v>0.8</v>
      </c>
      <c r="H299">
        <v>2.8</v>
      </c>
      <c r="K299">
        <v>4.8</v>
      </c>
      <c r="N299">
        <f>E299*6.8/0.8</f>
        <v>6.8</v>
      </c>
    </row>
    <row r="300" spans="1:15" x14ac:dyDescent="0.25">
      <c r="A300">
        <v>0.34699999999999998</v>
      </c>
      <c r="B300">
        <v>0.34744999999999998</v>
      </c>
      <c r="C300">
        <v>0.14496999999999999</v>
      </c>
      <c r="D300">
        <f t="shared" si="12"/>
        <v>0.49241999999999997</v>
      </c>
      <c r="F300">
        <v>1</v>
      </c>
      <c r="I300">
        <v>3</v>
      </c>
      <c r="L300">
        <v>5</v>
      </c>
      <c r="O300">
        <f>F300*7</f>
        <v>7</v>
      </c>
    </row>
    <row r="301" spans="1:15" x14ac:dyDescent="0.25">
      <c r="A301">
        <v>0.34699999999999998</v>
      </c>
      <c r="B301">
        <v>0.34744999999999998</v>
      </c>
      <c r="C301">
        <v>3.7130000000000003E-2</v>
      </c>
      <c r="D301">
        <f t="shared" si="12"/>
        <v>0.38457999999999998</v>
      </c>
      <c r="F301">
        <v>1</v>
      </c>
      <c r="I301">
        <v>3</v>
      </c>
      <c r="L301">
        <v>5</v>
      </c>
      <c r="O301">
        <f>F301*7</f>
        <v>7</v>
      </c>
    </row>
    <row r="302" spans="1:15" x14ac:dyDescent="0.25">
      <c r="A302">
        <v>0.34799999999999998</v>
      </c>
      <c r="B302">
        <v>0.34847</v>
      </c>
      <c r="C302">
        <v>0.13169</v>
      </c>
      <c r="D302">
        <f t="shared" si="12"/>
        <v>0.48016000000000003</v>
      </c>
      <c r="F302">
        <v>1</v>
      </c>
      <c r="I302">
        <v>3</v>
      </c>
      <c r="L302">
        <v>5</v>
      </c>
      <c r="O302">
        <f>F302*7</f>
        <v>7</v>
      </c>
    </row>
    <row r="303" spans="1:15" x14ac:dyDescent="0.25">
      <c r="A303">
        <v>0.34799999999999998</v>
      </c>
      <c r="B303">
        <v>0.33900999999999998</v>
      </c>
      <c r="C303">
        <v>0.34788000000000002</v>
      </c>
      <c r="D303">
        <f t="shared" si="12"/>
        <v>0.68689</v>
      </c>
      <c r="E303">
        <v>0.8</v>
      </c>
      <c r="H303">
        <v>2.8</v>
      </c>
      <c r="K303">
        <v>4.8</v>
      </c>
      <c r="N303">
        <f>E303*6.8/0.8</f>
        <v>6.8</v>
      </c>
    </row>
    <row r="304" spans="1:15" x14ac:dyDescent="0.25">
      <c r="A304">
        <v>0.34899999999999998</v>
      </c>
      <c r="B304">
        <v>0.34869</v>
      </c>
      <c r="C304">
        <v>0.13786000000000001</v>
      </c>
      <c r="D304">
        <f t="shared" si="12"/>
        <v>0.48655000000000004</v>
      </c>
      <c r="F304">
        <v>1</v>
      </c>
      <c r="I304">
        <v>3</v>
      </c>
      <c r="L304">
        <v>5</v>
      </c>
      <c r="O304">
        <f>F304*7</f>
        <v>7</v>
      </c>
    </row>
    <row r="305" spans="1:15" x14ac:dyDescent="0.25">
      <c r="A305">
        <v>0.34899999999999998</v>
      </c>
      <c r="B305">
        <v>0.34911999999999999</v>
      </c>
      <c r="C305">
        <v>0.29815000000000003</v>
      </c>
      <c r="D305">
        <f t="shared" si="12"/>
        <v>0.64727000000000001</v>
      </c>
      <c r="E305">
        <v>0.8</v>
      </c>
      <c r="H305">
        <v>2.8</v>
      </c>
      <c r="K305">
        <v>4.8</v>
      </c>
      <c r="N305">
        <f>E305*6.8/0.8</f>
        <v>6.8</v>
      </c>
    </row>
    <row r="306" spans="1:15" x14ac:dyDescent="0.25">
      <c r="A306">
        <v>0.35</v>
      </c>
      <c r="B306">
        <v>0.34964000000000001</v>
      </c>
      <c r="C306">
        <v>0.13561999999999999</v>
      </c>
      <c r="D306">
        <f t="shared" si="12"/>
        <v>0.48526000000000002</v>
      </c>
      <c r="F306">
        <v>1</v>
      </c>
      <c r="I306">
        <v>3</v>
      </c>
      <c r="L306">
        <v>5</v>
      </c>
      <c r="O306">
        <f t="shared" ref="O306:O312" si="15">F306*7</f>
        <v>7</v>
      </c>
    </row>
    <row r="307" spans="1:15" x14ac:dyDescent="0.25">
      <c r="A307">
        <v>0.35199999999999998</v>
      </c>
      <c r="B307">
        <v>0.3523</v>
      </c>
      <c r="C307">
        <v>0.19033</v>
      </c>
      <c r="D307">
        <f t="shared" si="12"/>
        <v>0.54262999999999995</v>
      </c>
      <c r="F307">
        <v>1</v>
      </c>
      <c r="I307">
        <v>3</v>
      </c>
      <c r="L307">
        <v>5</v>
      </c>
      <c r="O307">
        <f t="shared" si="15"/>
        <v>7</v>
      </c>
    </row>
    <row r="308" spans="1:15" x14ac:dyDescent="0.25">
      <c r="A308">
        <v>0.35199999999999998</v>
      </c>
      <c r="B308">
        <v>0.35193999999999998</v>
      </c>
      <c r="C308">
        <v>0.18573000000000001</v>
      </c>
      <c r="D308">
        <f t="shared" si="12"/>
        <v>0.53766999999999998</v>
      </c>
      <c r="F308">
        <v>1</v>
      </c>
      <c r="I308">
        <v>3</v>
      </c>
      <c r="L308">
        <v>5</v>
      </c>
      <c r="O308">
        <f t="shared" si="15"/>
        <v>7</v>
      </c>
    </row>
    <row r="309" spans="1:15" x14ac:dyDescent="0.25">
      <c r="A309">
        <v>0.35199999999999998</v>
      </c>
      <c r="B309">
        <v>0.35203000000000001</v>
      </c>
      <c r="C309">
        <v>0.13422999999999999</v>
      </c>
      <c r="D309">
        <f t="shared" si="12"/>
        <v>0.48626000000000003</v>
      </c>
      <c r="F309">
        <v>1</v>
      </c>
      <c r="I309">
        <v>3</v>
      </c>
      <c r="L309">
        <v>5</v>
      </c>
      <c r="O309">
        <f t="shared" si="15"/>
        <v>7</v>
      </c>
    </row>
    <row r="310" spans="1:15" x14ac:dyDescent="0.25">
      <c r="A310">
        <v>0.35499999999999998</v>
      </c>
      <c r="B310">
        <v>0.35460000000000003</v>
      </c>
      <c r="C310">
        <v>0.10574</v>
      </c>
      <c r="D310">
        <f t="shared" si="12"/>
        <v>0.46034000000000003</v>
      </c>
      <c r="F310">
        <v>1</v>
      </c>
      <c r="I310">
        <v>3</v>
      </c>
      <c r="L310">
        <v>5</v>
      </c>
      <c r="O310">
        <f t="shared" si="15"/>
        <v>7</v>
      </c>
    </row>
    <row r="311" spans="1:15" x14ac:dyDescent="0.25">
      <c r="A311">
        <v>0.35599999999999998</v>
      </c>
      <c r="B311">
        <v>0.35615999999999998</v>
      </c>
      <c r="C311">
        <v>9.7500000000000003E-2</v>
      </c>
      <c r="D311">
        <f t="shared" si="12"/>
        <v>0.45365999999999995</v>
      </c>
      <c r="F311">
        <v>1</v>
      </c>
      <c r="I311">
        <v>3</v>
      </c>
      <c r="L311">
        <v>5</v>
      </c>
      <c r="O311">
        <f t="shared" si="15"/>
        <v>7</v>
      </c>
    </row>
    <row r="312" spans="1:15" x14ac:dyDescent="0.25">
      <c r="A312">
        <v>0.35599999999999998</v>
      </c>
      <c r="B312">
        <v>0.35598000000000002</v>
      </c>
      <c r="C312">
        <v>0.10623</v>
      </c>
      <c r="D312">
        <f t="shared" si="12"/>
        <v>0.46221000000000001</v>
      </c>
      <c r="F312">
        <v>1</v>
      </c>
      <c r="I312">
        <v>3</v>
      </c>
      <c r="L312">
        <v>5</v>
      </c>
      <c r="O312">
        <f t="shared" si="15"/>
        <v>7</v>
      </c>
    </row>
    <row r="313" spans="1:15" x14ac:dyDescent="0.25">
      <c r="A313">
        <v>0.35599999999999998</v>
      </c>
      <c r="B313">
        <v>0.35564000000000001</v>
      </c>
      <c r="C313">
        <v>0.24657000000000001</v>
      </c>
      <c r="D313">
        <f t="shared" si="12"/>
        <v>0.60221000000000002</v>
      </c>
      <c r="E313">
        <v>0.8</v>
      </c>
      <c r="H313">
        <v>2.8</v>
      </c>
      <c r="K313">
        <v>4.8</v>
      </c>
      <c r="N313">
        <f>E313*6.8/0.8</f>
        <v>6.8</v>
      </c>
    </row>
    <row r="314" spans="1:15" x14ac:dyDescent="0.25">
      <c r="A314">
        <v>0.35699999999999998</v>
      </c>
      <c r="B314">
        <v>0.35661999999999999</v>
      </c>
      <c r="C314">
        <v>0.25539000000000001</v>
      </c>
      <c r="D314">
        <f t="shared" si="12"/>
        <v>0.61200999999999994</v>
      </c>
      <c r="F314">
        <v>1</v>
      </c>
      <c r="I314">
        <v>3</v>
      </c>
      <c r="L314">
        <v>5</v>
      </c>
      <c r="O314">
        <f>F314*7</f>
        <v>7</v>
      </c>
    </row>
    <row r="315" spans="1:15" x14ac:dyDescent="0.25">
      <c r="A315">
        <v>0.35699999999999998</v>
      </c>
      <c r="B315">
        <v>0.16145000000000001</v>
      </c>
      <c r="C315">
        <v>0.35661999999999999</v>
      </c>
      <c r="D315">
        <f t="shared" si="12"/>
        <v>0.51807000000000003</v>
      </c>
      <c r="F315">
        <v>1</v>
      </c>
      <c r="I315">
        <v>3</v>
      </c>
      <c r="L315">
        <v>5</v>
      </c>
      <c r="O315">
        <f>F315*7</f>
        <v>7</v>
      </c>
    </row>
    <row r="316" spans="1:15" x14ac:dyDescent="0.25">
      <c r="A316">
        <v>0.35699999999999998</v>
      </c>
      <c r="B316">
        <v>0.35675000000000001</v>
      </c>
      <c r="C316">
        <v>0.23405999999999999</v>
      </c>
      <c r="D316">
        <f t="shared" si="12"/>
        <v>0.59081000000000006</v>
      </c>
      <c r="F316">
        <v>1</v>
      </c>
      <c r="I316">
        <v>3</v>
      </c>
      <c r="L316">
        <v>5</v>
      </c>
      <c r="O316">
        <f>F316*7</f>
        <v>7</v>
      </c>
    </row>
    <row r="317" spans="1:15" x14ac:dyDescent="0.25">
      <c r="A317">
        <v>0.35799999999999998</v>
      </c>
      <c r="B317">
        <v>0.35807</v>
      </c>
      <c r="C317">
        <v>8.6180000000000007E-2</v>
      </c>
      <c r="D317">
        <f t="shared" si="12"/>
        <v>0.44425000000000003</v>
      </c>
      <c r="F317">
        <v>1</v>
      </c>
      <c r="I317">
        <v>3</v>
      </c>
      <c r="L317">
        <v>5</v>
      </c>
      <c r="O317">
        <f>F317*7</f>
        <v>7</v>
      </c>
    </row>
    <row r="318" spans="1:15" x14ac:dyDescent="0.25">
      <c r="A318">
        <v>0.35799999999999998</v>
      </c>
      <c r="B318">
        <v>0.35832999999999998</v>
      </c>
      <c r="C318">
        <v>0.10552</v>
      </c>
      <c r="D318">
        <f t="shared" si="12"/>
        <v>0.46384999999999998</v>
      </c>
      <c r="F318">
        <v>1</v>
      </c>
      <c r="I318">
        <v>3</v>
      </c>
      <c r="L318">
        <v>5</v>
      </c>
      <c r="O318">
        <f>F318*7</f>
        <v>7</v>
      </c>
    </row>
    <row r="319" spans="1:15" x14ac:dyDescent="0.25">
      <c r="A319">
        <v>0.35799999999999998</v>
      </c>
      <c r="B319">
        <v>0.35825000000000001</v>
      </c>
      <c r="C319">
        <v>0.26676</v>
      </c>
      <c r="D319">
        <f t="shared" si="12"/>
        <v>0.62501000000000007</v>
      </c>
      <c r="E319">
        <v>0.8</v>
      </c>
      <c r="H319">
        <v>2.8</v>
      </c>
      <c r="K319">
        <v>4.8</v>
      </c>
      <c r="N319">
        <f>E319*6.8/0.8</f>
        <v>6.8</v>
      </c>
    </row>
    <row r="320" spans="1:15" x14ac:dyDescent="0.25">
      <c r="A320">
        <v>0.35899999999999999</v>
      </c>
      <c r="B320">
        <v>0.17974999999999999</v>
      </c>
      <c r="C320">
        <v>0.35849999999999999</v>
      </c>
      <c r="D320">
        <f t="shared" si="12"/>
        <v>0.53825000000000001</v>
      </c>
      <c r="F320">
        <v>1</v>
      </c>
      <c r="I320">
        <v>3</v>
      </c>
      <c r="L320">
        <v>5</v>
      </c>
      <c r="O320">
        <f>F320*7</f>
        <v>7</v>
      </c>
    </row>
    <row r="321" spans="1:15" x14ac:dyDescent="0.25">
      <c r="A321">
        <v>0.36</v>
      </c>
      <c r="B321">
        <v>0.36035</v>
      </c>
      <c r="C321">
        <v>0.21068000000000001</v>
      </c>
      <c r="D321">
        <f t="shared" si="12"/>
        <v>0.57103000000000004</v>
      </c>
      <c r="F321">
        <v>1</v>
      </c>
      <c r="I321">
        <v>3</v>
      </c>
      <c r="L321">
        <v>5</v>
      </c>
      <c r="O321">
        <f>F321*7</f>
        <v>7</v>
      </c>
    </row>
    <row r="322" spans="1:15" x14ac:dyDescent="0.25">
      <c r="A322">
        <v>0.36</v>
      </c>
      <c r="B322">
        <v>0.36033999999999999</v>
      </c>
      <c r="C322">
        <v>0.30464000000000002</v>
      </c>
      <c r="D322">
        <f t="shared" ref="D322:D385" si="16">B322+C322</f>
        <v>0.66498000000000002</v>
      </c>
      <c r="E322">
        <v>0.8</v>
      </c>
      <c r="H322">
        <v>2.8</v>
      </c>
      <c r="K322">
        <v>4.8</v>
      </c>
      <c r="N322">
        <f>E322*6.8/0.8</f>
        <v>6.8</v>
      </c>
    </row>
    <row r="323" spans="1:15" x14ac:dyDescent="0.25">
      <c r="A323">
        <v>0.36099999999999999</v>
      </c>
      <c r="B323">
        <v>0.36120999999999998</v>
      </c>
      <c r="C323">
        <v>0.2641</v>
      </c>
      <c r="D323">
        <f t="shared" si="16"/>
        <v>0.62531000000000003</v>
      </c>
      <c r="E323">
        <v>0.8</v>
      </c>
      <c r="H323">
        <v>2.8</v>
      </c>
      <c r="K323">
        <v>4.8</v>
      </c>
      <c r="N323">
        <f>E323*6.8/0.8</f>
        <v>6.8</v>
      </c>
    </row>
    <row r="324" spans="1:15" x14ac:dyDescent="0.25">
      <c r="A324">
        <v>0.36199999999999999</v>
      </c>
      <c r="B324">
        <v>0.36241000000000001</v>
      </c>
      <c r="C324">
        <v>0.28648000000000001</v>
      </c>
      <c r="D324">
        <f t="shared" si="16"/>
        <v>0.64888999999999997</v>
      </c>
      <c r="E324">
        <v>0.8</v>
      </c>
      <c r="H324">
        <v>2.8</v>
      </c>
      <c r="K324">
        <v>4.8</v>
      </c>
      <c r="N324">
        <f>E324*6.8/0.8</f>
        <v>6.8</v>
      </c>
    </row>
    <row r="325" spans="1:15" x14ac:dyDescent="0.25">
      <c r="A325">
        <v>0.36299999999999999</v>
      </c>
      <c r="B325">
        <v>0.36275000000000002</v>
      </c>
      <c r="C325">
        <v>0.35437999999999997</v>
      </c>
      <c r="D325">
        <f t="shared" si="16"/>
        <v>0.71713000000000005</v>
      </c>
      <c r="E325">
        <v>0.8</v>
      </c>
      <c r="H325">
        <v>2.8</v>
      </c>
      <c r="K325">
        <v>4.8</v>
      </c>
      <c r="N325">
        <f>E325*6.8/0.8</f>
        <v>6.8</v>
      </c>
    </row>
    <row r="326" spans="1:15" x14ac:dyDescent="0.25">
      <c r="A326">
        <v>0.36399999999999999</v>
      </c>
      <c r="B326">
        <v>0.36402000000000001</v>
      </c>
      <c r="C326">
        <v>0.23257</v>
      </c>
      <c r="D326">
        <f t="shared" si="16"/>
        <v>0.59658999999999995</v>
      </c>
      <c r="F326">
        <v>1</v>
      </c>
      <c r="I326">
        <v>3</v>
      </c>
      <c r="L326">
        <v>5</v>
      </c>
      <c r="O326">
        <f>F326*7</f>
        <v>7</v>
      </c>
    </row>
    <row r="327" spans="1:15" x14ac:dyDescent="0.25">
      <c r="A327">
        <v>0.36399999999999999</v>
      </c>
      <c r="B327">
        <v>0.36409999999999998</v>
      </c>
      <c r="C327">
        <v>0.33968999999999999</v>
      </c>
      <c r="D327">
        <f t="shared" si="16"/>
        <v>0.70378999999999992</v>
      </c>
      <c r="E327">
        <v>0.8</v>
      </c>
      <c r="H327">
        <v>2.8</v>
      </c>
      <c r="K327">
        <v>4.8</v>
      </c>
      <c r="N327">
        <f>E327*6.8/0.8</f>
        <v>6.8</v>
      </c>
    </row>
    <row r="328" spans="1:15" x14ac:dyDescent="0.25">
      <c r="A328">
        <v>0.36499999999999999</v>
      </c>
      <c r="B328">
        <v>0.36454999999999999</v>
      </c>
      <c r="C328">
        <v>0.11862</v>
      </c>
      <c r="D328">
        <f t="shared" si="16"/>
        <v>0.48316999999999999</v>
      </c>
      <c r="F328">
        <v>1</v>
      </c>
      <c r="I328">
        <v>3</v>
      </c>
      <c r="L328">
        <v>5</v>
      </c>
      <c r="O328">
        <f>F328*7</f>
        <v>7</v>
      </c>
    </row>
    <row r="329" spans="1:15" x14ac:dyDescent="0.25">
      <c r="A329">
        <v>0.36599999999999999</v>
      </c>
      <c r="B329">
        <v>0.36632999999999999</v>
      </c>
      <c r="C329">
        <v>0.23438999999999999</v>
      </c>
      <c r="D329">
        <f t="shared" si="16"/>
        <v>0.60071999999999992</v>
      </c>
      <c r="E329">
        <v>0.8</v>
      </c>
      <c r="H329">
        <v>2.8</v>
      </c>
      <c r="K329">
        <v>4.8</v>
      </c>
      <c r="N329">
        <f>E329*6.8/0.8</f>
        <v>6.8</v>
      </c>
    </row>
    <row r="330" spans="1:15" x14ac:dyDescent="0.25">
      <c r="A330">
        <v>0.36799999999999999</v>
      </c>
      <c r="B330">
        <v>0.36758999999999997</v>
      </c>
      <c r="C330">
        <v>6.3950000000000007E-2</v>
      </c>
      <c r="D330">
        <f t="shared" si="16"/>
        <v>0.43153999999999998</v>
      </c>
      <c r="F330">
        <v>1</v>
      </c>
      <c r="I330">
        <v>3</v>
      </c>
      <c r="L330">
        <v>5</v>
      </c>
      <c r="O330">
        <f t="shared" ref="O330:O335" si="17">F330*7</f>
        <v>7</v>
      </c>
    </row>
    <row r="331" spans="1:15" x14ac:dyDescent="0.25">
      <c r="A331">
        <v>0.36799999999999999</v>
      </c>
      <c r="B331">
        <v>0.15984999999999999</v>
      </c>
      <c r="C331">
        <v>0.36842000000000003</v>
      </c>
      <c r="D331">
        <f t="shared" si="16"/>
        <v>0.52827000000000002</v>
      </c>
      <c r="F331">
        <v>1</v>
      </c>
      <c r="I331">
        <v>3</v>
      </c>
      <c r="L331">
        <v>5</v>
      </c>
      <c r="O331">
        <f t="shared" si="17"/>
        <v>7</v>
      </c>
    </row>
    <row r="332" spans="1:15" x14ac:dyDescent="0.25">
      <c r="A332">
        <v>0.36799999999999999</v>
      </c>
      <c r="B332">
        <v>0.36779000000000001</v>
      </c>
      <c r="C332">
        <v>0.13517999999999999</v>
      </c>
      <c r="D332">
        <f t="shared" si="16"/>
        <v>0.50297000000000003</v>
      </c>
      <c r="F332">
        <v>1</v>
      </c>
      <c r="I332">
        <v>3</v>
      </c>
      <c r="L332">
        <v>5</v>
      </c>
      <c r="O332">
        <f t="shared" si="17"/>
        <v>7</v>
      </c>
    </row>
    <row r="333" spans="1:15" x14ac:dyDescent="0.25">
      <c r="A333">
        <v>0.36799999999999999</v>
      </c>
      <c r="B333">
        <v>0.36767</v>
      </c>
      <c r="C333">
        <v>8.7160000000000001E-2</v>
      </c>
      <c r="D333">
        <f t="shared" si="16"/>
        <v>0.45483000000000001</v>
      </c>
      <c r="F333">
        <v>1</v>
      </c>
      <c r="I333">
        <v>3</v>
      </c>
      <c r="L333">
        <v>5</v>
      </c>
      <c r="O333">
        <f t="shared" si="17"/>
        <v>7</v>
      </c>
    </row>
    <row r="334" spans="1:15" x14ac:dyDescent="0.25">
      <c r="A334">
        <v>0.37</v>
      </c>
      <c r="B334">
        <v>0.36978</v>
      </c>
      <c r="C334">
        <v>8.6809999999999998E-2</v>
      </c>
      <c r="D334">
        <f t="shared" si="16"/>
        <v>0.45659</v>
      </c>
      <c r="F334">
        <v>1</v>
      </c>
      <c r="I334">
        <v>3</v>
      </c>
      <c r="L334">
        <v>5</v>
      </c>
      <c r="O334">
        <f t="shared" si="17"/>
        <v>7</v>
      </c>
    </row>
    <row r="335" spans="1:15" x14ac:dyDescent="0.25">
      <c r="A335">
        <v>0.371</v>
      </c>
      <c r="B335">
        <v>0.37069999999999997</v>
      </c>
      <c r="C335">
        <v>0.14360000000000001</v>
      </c>
      <c r="D335">
        <f t="shared" si="16"/>
        <v>0.51429999999999998</v>
      </c>
      <c r="F335">
        <v>1</v>
      </c>
      <c r="I335">
        <v>3</v>
      </c>
      <c r="L335">
        <v>5</v>
      </c>
      <c r="O335">
        <f t="shared" si="17"/>
        <v>7</v>
      </c>
    </row>
    <row r="336" spans="1:15" x14ac:dyDescent="0.25">
      <c r="A336">
        <v>0.371</v>
      </c>
      <c r="B336">
        <v>0.30908999999999998</v>
      </c>
      <c r="C336">
        <v>0.37054999999999999</v>
      </c>
      <c r="D336">
        <f t="shared" si="16"/>
        <v>0.67964000000000002</v>
      </c>
      <c r="E336">
        <v>0.8</v>
      </c>
      <c r="H336">
        <v>2.8</v>
      </c>
      <c r="K336">
        <v>4.8</v>
      </c>
      <c r="N336">
        <f>E336*6.8/0.8</f>
        <v>6.8</v>
      </c>
    </row>
    <row r="337" spans="1:15" x14ac:dyDescent="0.25">
      <c r="A337">
        <v>0.372</v>
      </c>
      <c r="B337">
        <v>0.37247000000000002</v>
      </c>
      <c r="C337">
        <v>0.15135999999999999</v>
      </c>
      <c r="D337">
        <f t="shared" si="16"/>
        <v>0.52383000000000002</v>
      </c>
      <c r="F337">
        <v>1</v>
      </c>
      <c r="I337">
        <v>3</v>
      </c>
      <c r="L337">
        <v>5</v>
      </c>
      <c r="O337">
        <f>F337*7</f>
        <v>7</v>
      </c>
    </row>
    <row r="338" spans="1:15" x14ac:dyDescent="0.25">
      <c r="A338">
        <v>0.372</v>
      </c>
      <c r="B338">
        <v>0.37201000000000001</v>
      </c>
      <c r="C338">
        <v>0.19825000000000001</v>
      </c>
      <c r="D338">
        <f t="shared" si="16"/>
        <v>0.57025999999999999</v>
      </c>
      <c r="E338">
        <v>0.8</v>
      </c>
      <c r="H338">
        <v>2.8</v>
      </c>
      <c r="K338">
        <v>4.8</v>
      </c>
      <c r="N338">
        <f>E338*6.8/0.8</f>
        <v>6.8</v>
      </c>
    </row>
    <row r="339" spans="1:15" x14ac:dyDescent="0.25">
      <c r="A339">
        <v>0.372</v>
      </c>
      <c r="B339">
        <v>0.36685000000000001</v>
      </c>
      <c r="C339">
        <v>0.37201000000000001</v>
      </c>
      <c r="D339">
        <f t="shared" si="16"/>
        <v>0.73886000000000007</v>
      </c>
      <c r="E339">
        <v>0.8</v>
      </c>
      <c r="H339">
        <v>2.8</v>
      </c>
      <c r="K339">
        <v>4.8</v>
      </c>
      <c r="N339">
        <f>E339*6.8/0.8</f>
        <v>6.8</v>
      </c>
    </row>
    <row r="340" spans="1:15" x14ac:dyDescent="0.25">
      <c r="A340">
        <v>0.373</v>
      </c>
      <c r="B340">
        <v>0.37258000000000002</v>
      </c>
      <c r="C340">
        <v>0.10527</v>
      </c>
      <c r="D340">
        <f t="shared" si="16"/>
        <v>0.47785</v>
      </c>
      <c r="F340">
        <v>1</v>
      </c>
      <c r="I340">
        <v>3</v>
      </c>
      <c r="L340">
        <v>5</v>
      </c>
      <c r="O340">
        <f>F340*7</f>
        <v>7</v>
      </c>
    </row>
    <row r="341" spans="1:15" x14ac:dyDescent="0.25">
      <c r="A341">
        <v>0.374</v>
      </c>
      <c r="B341">
        <v>0.37411</v>
      </c>
      <c r="C341">
        <v>0.16347999999999999</v>
      </c>
      <c r="D341">
        <f t="shared" si="16"/>
        <v>0.53759000000000001</v>
      </c>
      <c r="F341">
        <v>1</v>
      </c>
      <c r="I341">
        <v>3</v>
      </c>
      <c r="L341">
        <v>5</v>
      </c>
      <c r="O341">
        <f>F341*7</f>
        <v>7</v>
      </c>
    </row>
    <row r="342" spans="1:15" x14ac:dyDescent="0.25">
      <c r="A342">
        <v>0.374</v>
      </c>
      <c r="B342">
        <v>0.37358999999999998</v>
      </c>
      <c r="C342">
        <v>0.31797999999999998</v>
      </c>
      <c r="D342">
        <f t="shared" si="16"/>
        <v>0.69157000000000002</v>
      </c>
      <c r="E342">
        <v>0.8</v>
      </c>
      <c r="H342">
        <v>2.8</v>
      </c>
      <c r="K342">
        <v>4.8</v>
      </c>
      <c r="N342">
        <f>E342*6.8/0.8</f>
        <v>6.8</v>
      </c>
    </row>
    <row r="343" spans="1:15" x14ac:dyDescent="0.25">
      <c r="A343">
        <v>0.375</v>
      </c>
      <c r="B343">
        <v>0.37454999999999999</v>
      </c>
      <c r="C343">
        <v>8.4129999999999996E-2</v>
      </c>
      <c r="D343">
        <f t="shared" si="16"/>
        <v>0.45867999999999998</v>
      </c>
      <c r="F343">
        <v>1</v>
      </c>
      <c r="I343">
        <v>3</v>
      </c>
      <c r="L343">
        <v>5</v>
      </c>
      <c r="O343">
        <f>F343*7</f>
        <v>7</v>
      </c>
    </row>
    <row r="344" spans="1:15" x14ac:dyDescent="0.25">
      <c r="A344">
        <v>0.377</v>
      </c>
      <c r="B344">
        <v>0.37674000000000002</v>
      </c>
      <c r="C344">
        <v>0.19053</v>
      </c>
      <c r="D344">
        <f t="shared" si="16"/>
        <v>0.56727000000000005</v>
      </c>
      <c r="E344">
        <v>0.8</v>
      </c>
      <c r="H344">
        <v>2.8</v>
      </c>
      <c r="K344">
        <v>4.8</v>
      </c>
      <c r="N344">
        <f>E344*6.8/0.8</f>
        <v>6.8</v>
      </c>
    </row>
    <row r="345" spans="1:15" x14ac:dyDescent="0.25">
      <c r="A345">
        <v>0.38</v>
      </c>
      <c r="B345">
        <v>0.37952000000000002</v>
      </c>
      <c r="C345">
        <v>0.15625</v>
      </c>
      <c r="D345">
        <f t="shared" si="16"/>
        <v>0.53577000000000008</v>
      </c>
      <c r="F345">
        <v>1</v>
      </c>
      <c r="I345">
        <v>3</v>
      </c>
      <c r="L345">
        <v>5</v>
      </c>
      <c r="O345">
        <f>F345*7</f>
        <v>7</v>
      </c>
    </row>
    <row r="346" spans="1:15" x14ac:dyDescent="0.25">
      <c r="A346">
        <v>0.38100000000000001</v>
      </c>
      <c r="B346">
        <v>0.38134000000000001</v>
      </c>
      <c r="C346">
        <v>0.25856000000000001</v>
      </c>
      <c r="D346">
        <f t="shared" si="16"/>
        <v>0.63990000000000002</v>
      </c>
      <c r="E346">
        <v>0.8</v>
      </c>
      <c r="H346">
        <v>2.8</v>
      </c>
      <c r="K346">
        <v>4.8</v>
      </c>
      <c r="N346">
        <f>E346*6.8/0.8</f>
        <v>6.8</v>
      </c>
    </row>
    <row r="347" spans="1:15" x14ac:dyDescent="0.25">
      <c r="A347">
        <v>0.38100000000000001</v>
      </c>
      <c r="B347">
        <v>0.38064999999999999</v>
      </c>
      <c r="C347">
        <v>0.23033999999999999</v>
      </c>
      <c r="D347">
        <f t="shared" si="16"/>
        <v>0.61098999999999992</v>
      </c>
      <c r="E347">
        <v>0.8</v>
      </c>
      <c r="H347">
        <v>2.8</v>
      </c>
      <c r="K347">
        <v>4.8</v>
      </c>
      <c r="N347">
        <f>E347*6.8/0.8</f>
        <v>6.8</v>
      </c>
    </row>
    <row r="348" spans="1:15" x14ac:dyDescent="0.25">
      <c r="A348">
        <v>0.38200000000000001</v>
      </c>
      <c r="B348">
        <v>0.38229999999999997</v>
      </c>
      <c r="C348">
        <v>0.32514999999999999</v>
      </c>
      <c r="D348">
        <f t="shared" si="16"/>
        <v>0.70744999999999991</v>
      </c>
      <c r="E348">
        <v>0.8</v>
      </c>
      <c r="H348">
        <v>2.8</v>
      </c>
      <c r="K348">
        <v>4.8</v>
      </c>
      <c r="N348">
        <f>E348*6.8/0.8</f>
        <v>6.8</v>
      </c>
    </row>
    <row r="349" spans="1:15" x14ac:dyDescent="0.25">
      <c r="A349">
        <v>0.38200000000000001</v>
      </c>
      <c r="B349">
        <v>0.3821</v>
      </c>
      <c r="C349">
        <v>0.30104999999999998</v>
      </c>
      <c r="D349">
        <f t="shared" si="16"/>
        <v>0.68314999999999992</v>
      </c>
      <c r="E349">
        <v>0.8</v>
      </c>
      <c r="H349">
        <v>2.8</v>
      </c>
      <c r="K349">
        <v>4.8</v>
      </c>
      <c r="N349">
        <f>E349*6.8/0.8</f>
        <v>6.8</v>
      </c>
    </row>
    <row r="350" spans="1:15" x14ac:dyDescent="0.25">
      <c r="A350">
        <v>0.38300000000000001</v>
      </c>
      <c r="B350">
        <v>0.38297999999999999</v>
      </c>
      <c r="C350">
        <v>0.17219999999999999</v>
      </c>
      <c r="D350">
        <f t="shared" si="16"/>
        <v>0.55518000000000001</v>
      </c>
      <c r="F350">
        <v>1</v>
      </c>
      <c r="I350">
        <v>3</v>
      </c>
      <c r="L350">
        <v>5</v>
      </c>
      <c r="O350">
        <f>F350*7</f>
        <v>7</v>
      </c>
    </row>
    <row r="351" spans="1:15" x14ac:dyDescent="0.25">
      <c r="A351">
        <v>0.38300000000000001</v>
      </c>
      <c r="B351">
        <v>0.31629000000000002</v>
      </c>
      <c r="C351">
        <v>0.38342999999999999</v>
      </c>
      <c r="D351">
        <f t="shared" si="16"/>
        <v>0.69972000000000001</v>
      </c>
      <c r="E351">
        <v>0.8</v>
      </c>
      <c r="H351">
        <v>2.8</v>
      </c>
      <c r="K351">
        <v>4.8</v>
      </c>
      <c r="N351">
        <f>E351*6.8/0.8</f>
        <v>6.8</v>
      </c>
    </row>
    <row r="352" spans="1:15" x14ac:dyDescent="0.25">
      <c r="A352">
        <v>0.38400000000000001</v>
      </c>
      <c r="B352">
        <v>0.38386999999999999</v>
      </c>
      <c r="C352">
        <v>0.27490999999999999</v>
      </c>
      <c r="D352">
        <f t="shared" si="16"/>
        <v>0.65877999999999992</v>
      </c>
      <c r="E352">
        <v>0.8</v>
      </c>
      <c r="H352">
        <v>2.8</v>
      </c>
      <c r="K352">
        <v>4.8</v>
      </c>
      <c r="N352">
        <f>E352*6.8/0.8</f>
        <v>6.8</v>
      </c>
    </row>
    <row r="353" spans="1:15" x14ac:dyDescent="0.25">
      <c r="A353">
        <v>0.38500000000000001</v>
      </c>
      <c r="B353">
        <v>0.38532</v>
      </c>
      <c r="C353">
        <v>0.15198999999999999</v>
      </c>
      <c r="D353">
        <f t="shared" si="16"/>
        <v>0.53730999999999995</v>
      </c>
      <c r="F353">
        <v>1</v>
      </c>
      <c r="I353">
        <v>3</v>
      </c>
      <c r="L353">
        <v>5</v>
      </c>
      <c r="O353">
        <f>F353*7</f>
        <v>7</v>
      </c>
    </row>
    <row r="354" spans="1:15" x14ac:dyDescent="0.25">
      <c r="A354">
        <v>0.38500000000000001</v>
      </c>
      <c r="B354">
        <v>0.38463999999999998</v>
      </c>
      <c r="C354">
        <v>0.21376000000000001</v>
      </c>
      <c r="D354">
        <f t="shared" si="16"/>
        <v>0.59840000000000004</v>
      </c>
      <c r="E354">
        <v>0.8</v>
      </c>
      <c r="H354">
        <v>2.8</v>
      </c>
      <c r="K354">
        <v>4.8</v>
      </c>
      <c r="N354">
        <f>E354*6.8/0.8</f>
        <v>6.8</v>
      </c>
    </row>
    <row r="355" spans="1:15" x14ac:dyDescent="0.25">
      <c r="A355">
        <v>0.38800000000000001</v>
      </c>
      <c r="B355">
        <v>0.38850000000000001</v>
      </c>
      <c r="C355">
        <v>6.3969999999999999E-2</v>
      </c>
      <c r="D355">
        <f t="shared" si="16"/>
        <v>0.45247000000000004</v>
      </c>
      <c r="F355">
        <v>1</v>
      </c>
      <c r="I355">
        <v>3</v>
      </c>
      <c r="L355">
        <v>5</v>
      </c>
      <c r="O355">
        <f>F355*7</f>
        <v>7</v>
      </c>
    </row>
    <row r="356" spans="1:15" x14ac:dyDescent="0.25">
      <c r="A356">
        <v>0.38800000000000001</v>
      </c>
      <c r="B356">
        <v>0.38785999999999998</v>
      </c>
      <c r="C356">
        <v>0.23938000000000001</v>
      </c>
      <c r="D356">
        <f t="shared" si="16"/>
        <v>0.62724000000000002</v>
      </c>
      <c r="E356">
        <v>0.8</v>
      </c>
      <c r="H356">
        <v>2.8</v>
      </c>
      <c r="K356">
        <v>4.8</v>
      </c>
      <c r="N356">
        <f>E356*6.8/0.8</f>
        <v>6.8</v>
      </c>
    </row>
    <row r="357" spans="1:15" x14ac:dyDescent="0.25">
      <c r="A357">
        <v>0.38900000000000001</v>
      </c>
      <c r="B357">
        <v>0.38856000000000002</v>
      </c>
      <c r="C357">
        <v>0.17147000000000001</v>
      </c>
      <c r="D357">
        <f t="shared" si="16"/>
        <v>0.56003000000000003</v>
      </c>
      <c r="F357">
        <v>1</v>
      </c>
      <c r="I357">
        <v>3</v>
      </c>
      <c r="L357">
        <v>5</v>
      </c>
      <c r="O357">
        <f>F357*7</f>
        <v>7</v>
      </c>
    </row>
    <row r="358" spans="1:15" x14ac:dyDescent="0.25">
      <c r="A358">
        <v>0.39</v>
      </c>
      <c r="B358">
        <v>0.29808000000000001</v>
      </c>
      <c r="C358">
        <v>0.38999</v>
      </c>
      <c r="D358">
        <f t="shared" si="16"/>
        <v>0.68806999999999996</v>
      </c>
      <c r="E358">
        <v>0.8</v>
      </c>
      <c r="H358">
        <v>2.8</v>
      </c>
      <c r="K358">
        <v>4.8</v>
      </c>
      <c r="N358">
        <f>E358*6.8/0.8</f>
        <v>6.8</v>
      </c>
    </row>
    <row r="359" spans="1:15" x14ac:dyDescent="0.25">
      <c r="A359">
        <v>0.39</v>
      </c>
      <c r="B359">
        <v>0.34049000000000001</v>
      </c>
      <c r="C359">
        <v>0.38995999999999997</v>
      </c>
      <c r="D359">
        <f t="shared" si="16"/>
        <v>0.73045000000000004</v>
      </c>
      <c r="E359">
        <v>0.8</v>
      </c>
      <c r="H359">
        <v>2.8</v>
      </c>
      <c r="K359">
        <v>4.8</v>
      </c>
      <c r="N359">
        <f>E359*6.8/0.8</f>
        <v>6.8</v>
      </c>
    </row>
    <row r="360" spans="1:15" x14ac:dyDescent="0.25">
      <c r="A360">
        <v>0.39100000000000001</v>
      </c>
      <c r="B360">
        <v>0.39095999999999997</v>
      </c>
      <c r="C360">
        <v>7.2999999999999995E-2</v>
      </c>
      <c r="D360">
        <f t="shared" si="16"/>
        <v>0.46395999999999998</v>
      </c>
      <c r="F360">
        <v>1</v>
      </c>
      <c r="I360">
        <v>3</v>
      </c>
      <c r="L360">
        <v>5</v>
      </c>
      <c r="O360">
        <f>F360*7</f>
        <v>7</v>
      </c>
    </row>
    <row r="361" spans="1:15" x14ac:dyDescent="0.25">
      <c r="A361">
        <v>0.39300000000000002</v>
      </c>
      <c r="B361">
        <v>0.39268999999999998</v>
      </c>
      <c r="C361">
        <v>0.25864999999999999</v>
      </c>
      <c r="D361">
        <f t="shared" si="16"/>
        <v>0.65134000000000003</v>
      </c>
      <c r="F361">
        <v>1</v>
      </c>
      <c r="I361">
        <v>3</v>
      </c>
      <c r="L361">
        <v>5</v>
      </c>
      <c r="O361">
        <f>F361*7</f>
        <v>7</v>
      </c>
    </row>
    <row r="362" spans="1:15" x14ac:dyDescent="0.25">
      <c r="A362">
        <v>0.39300000000000002</v>
      </c>
      <c r="B362">
        <v>0.39261000000000001</v>
      </c>
      <c r="C362">
        <v>0.24768999999999999</v>
      </c>
      <c r="D362">
        <f t="shared" si="16"/>
        <v>0.64029999999999998</v>
      </c>
      <c r="E362">
        <v>0.8</v>
      </c>
      <c r="H362">
        <v>2.8</v>
      </c>
      <c r="K362">
        <v>4.8</v>
      </c>
      <c r="N362">
        <f>E362*6.8/0.8</f>
        <v>6.8</v>
      </c>
    </row>
    <row r="363" spans="1:15" x14ac:dyDescent="0.25">
      <c r="A363">
        <v>0.39400000000000002</v>
      </c>
      <c r="B363">
        <v>0.39405000000000001</v>
      </c>
      <c r="C363">
        <v>8.2210000000000005E-2</v>
      </c>
      <c r="D363">
        <f t="shared" si="16"/>
        <v>0.47626000000000002</v>
      </c>
      <c r="F363">
        <v>1</v>
      </c>
      <c r="I363">
        <v>3</v>
      </c>
      <c r="L363">
        <v>5</v>
      </c>
      <c r="O363">
        <f>F363*7</f>
        <v>7</v>
      </c>
    </row>
    <row r="364" spans="1:15" x14ac:dyDescent="0.25">
      <c r="A364">
        <v>0.39600000000000002</v>
      </c>
      <c r="B364">
        <v>0.39621000000000001</v>
      </c>
      <c r="C364">
        <v>0.30070000000000002</v>
      </c>
      <c r="D364">
        <f t="shared" si="16"/>
        <v>0.69691000000000003</v>
      </c>
      <c r="E364">
        <v>0.8</v>
      </c>
      <c r="H364">
        <v>2.8</v>
      </c>
      <c r="K364">
        <v>4.8</v>
      </c>
      <c r="N364">
        <f>E364*6.8/0.8</f>
        <v>6.8</v>
      </c>
    </row>
    <row r="365" spans="1:15" x14ac:dyDescent="0.25">
      <c r="A365">
        <v>0.39800000000000002</v>
      </c>
      <c r="B365">
        <v>0.39778999999999998</v>
      </c>
      <c r="C365">
        <v>0.13655</v>
      </c>
      <c r="D365">
        <f t="shared" si="16"/>
        <v>0.53434000000000004</v>
      </c>
      <c r="F365">
        <v>1</v>
      </c>
      <c r="I365">
        <v>3</v>
      </c>
      <c r="L365">
        <v>5</v>
      </c>
      <c r="O365">
        <f>F365*7</f>
        <v>7</v>
      </c>
    </row>
    <row r="366" spans="1:15" x14ac:dyDescent="0.25">
      <c r="A366">
        <v>0.39900000000000002</v>
      </c>
      <c r="B366">
        <v>0.39934999999999998</v>
      </c>
      <c r="C366">
        <v>0.17546</v>
      </c>
      <c r="D366">
        <f t="shared" si="16"/>
        <v>0.57481000000000004</v>
      </c>
      <c r="F366">
        <v>1</v>
      </c>
      <c r="I366">
        <v>3</v>
      </c>
      <c r="L366">
        <v>5</v>
      </c>
      <c r="O366">
        <f>F366*7</f>
        <v>7</v>
      </c>
    </row>
    <row r="367" spans="1:15" x14ac:dyDescent="0.25">
      <c r="A367">
        <v>0.40100000000000002</v>
      </c>
      <c r="B367">
        <v>0.40137</v>
      </c>
      <c r="C367">
        <v>0.38175999999999999</v>
      </c>
      <c r="D367">
        <f t="shared" si="16"/>
        <v>0.78312999999999999</v>
      </c>
      <c r="E367">
        <v>0.8</v>
      </c>
      <c r="H367">
        <v>2.8</v>
      </c>
      <c r="K367">
        <v>4.8</v>
      </c>
      <c r="N367">
        <f>E367*6.8/0.8</f>
        <v>6.8</v>
      </c>
    </row>
    <row r="368" spans="1:15" x14ac:dyDescent="0.25">
      <c r="A368">
        <v>0.40200000000000002</v>
      </c>
      <c r="B368">
        <v>0.40232000000000001</v>
      </c>
      <c r="C368">
        <v>0.11969</v>
      </c>
      <c r="D368">
        <f t="shared" si="16"/>
        <v>0.52200999999999997</v>
      </c>
      <c r="F368">
        <v>1</v>
      </c>
      <c r="I368">
        <v>3</v>
      </c>
      <c r="L368">
        <v>5</v>
      </c>
      <c r="O368">
        <f t="shared" ref="O368:O374" si="18">F368*7</f>
        <v>7</v>
      </c>
    </row>
    <row r="369" spans="1:15" x14ac:dyDescent="0.25">
      <c r="A369">
        <v>0.40300000000000002</v>
      </c>
      <c r="B369">
        <v>0.40334999999999999</v>
      </c>
      <c r="C369">
        <v>0.19914999999999999</v>
      </c>
      <c r="D369">
        <f t="shared" si="16"/>
        <v>0.60250000000000004</v>
      </c>
      <c r="F369">
        <v>1</v>
      </c>
      <c r="I369">
        <v>3</v>
      </c>
      <c r="L369">
        <v>5</v>
      </c>
      <c r="O369">
        <f t="shared" si="18"/>
        <v>7</v>
      </c>
    </row>
    <row r="370" spans="1:15" x14ac:dyDescent="0.25">
      <c r="A370">
        <v>0.40300000000000002</v>
      </c>
      <c r="B370">
        <v>0.40349000000000002</v>
      </c>
      <c r="C370">
        <v>9.6960000000000005E-2</v>
      </c>
      <c r="D370">
        <f t="shared" si="16"/>
        <v>0.50045000000000006</v>
      </c>
      <c r="F370">
        <v>1</v>
      </c>
      <c r="I370">
        <v>3</v>
      </c>
      <c r="L370">
        <v>5</v>
      </c>
      <c r="O370">
        <f t="shared" si="18"/>
        <v>7</v>
      </c>
    </row>
    <row r="371" spans="1:15" x14ac:dyDescent="0.25">
      <c r="A371">
        <v>0.40400000000000003</v>
      </c>
      <c r="B371">
        <v>0.40423999999999999</v>
      </c>
      <c r="C371">
        <v>0.18593000000000001</v>
      </c>
      <c r="D371">
        <f t="shared" si="16"/>
        <v>0.59016999999999997</v>
      </c>
      <c r="F371">
        <v>1</v>
      </c>
      <c r="I371">
        <v>3</v>
      </c>
      <c r="L371">
        <v>5</v>
      </c>
      <c r="O371">
        <f t="shared" si="18"/>
        <v>7</v>
      </c>
    </row>
    <row r="372" spans="1:15" x14ac:dyDescent="0.25">
      <c r="A372">
        <v>0.40500000000000003</v>
      </c>
      <c r="B372">
        <v>0.40468999999999999</v>
      </c>
      <c r="C372">
        <v>0.13985</v>
      </c>
      <c r="D372">
        <f t="shared" si="16"/>
        <v>0.54454000000000002</v>
      </c>
      <c r="F372">
        <v>1</v>
      </c>
      <c r="I372">
        <v>3</v>
      </c>
      <c r="L372">
        <v>5</v>
      </c>
      <c r="O372">
        <f t="shared" si="18"/>
        <v>7</v>
      </c>
    </row>
    <row r="373" spans="1:15" x14ac:dyDescent="0.25">
      <c r="A373">
        <v>0.40500000000000003</v>
      </c>
      <c r="B373">
        <v>0.40505000000000002</v>
      </c>
      <c r="C373">
        <v>0.18587000000000001</v>
      </c>
      <c r="D373">
        <f t="shared" si="16"/>
        <v>0.59092</v>
      </c>
      <c r="F373">
        <v>1</v>
      </c>
      <c r="I373">
        <v>3</v>
      </c>
      <c r="L373">
        <v>5</v>
      </c>
      <c r="O373">
        <f t="shared" si="18"/>
        <v>7</v>
      </c>
    </row>
    <row r="374" spans="1:15" x14ac:dyDescent="0.25">
      <c r="A374">
        <v>0.40500000000000003</v>
      </c>
      <c r="B374">
        <v>0.40464</v>
      </c>
      <c r="C374">
        <v>0.1542</v>
      </c>
      <c r="D374">
        <f t="shared" si="16"/>
        <v>0.55884</v>
      </c>
      <c r="F374">
        <v>1</v>
      </c>
      <c r="I374">
        <v>3</v>
      </c>
      <c r="L374">
        <v>5</v>
      </c>
      <c r="O374">
        <f t="shared" si="18"/>
        <v>7</v>
      </c>
    </row>
    <row r="375" spans="1:15" x14ac:dyDescent="0.25">
      <c r="A375">
        <v>0.40500000000000003</v>
      </c>
      <c r="B375">
        <v>0.39813999999999999</v>
      </c>
      <c r="C375">
        <v>0.40476000000000001</v>
      </c>
      <c r="D375">
        <f t="shared" si="16"/>
        <v>0.80289999999999995</v>
      </c>
      <c r="E375">
        <v>0.8</v>
      </c>
      <c r="H375">
        <v>2.8</v>
      </c>
      <c r="K375">
        <v>4.8</v>
      </c>
      <c r="N375">
        <f>E375*6.8/0.8</f>
        <v>6.8</v>
      </c>
    </row>
    <row r="376" spans="1:15" x14ac:dyDescent="0.25">
      <c r="A376">
        <v>0.40600000000000003</v>
      </c>
      <c r="B376">
        <v>0.40626000000000001</v>
      </c>
      <c r="C376">
        <v>0.23471</v>
      </c>
      <c r="D376">
        <f t="shared" si="16"/>
        <v>0.64097000000000004</v>
      </c>
      <c r="E376">
        <v>0.8</v>
      </c>
      <c r="H376">
        <v>2.8</v>
      </c>
      <c r="K376">
        <v>4.8</v>
      </c>
      <c r="N376">
        <f>E376*6.8/0.8</f>
        <v>6.8</v>
      </c>
    </row>
    <row r="377" spans="1:15" x14ac:dyDescent="0.25">
      <c r="A377">
        <v>0.40699999999999997</v>
      </c>
      <c r="B377">
        <v>0.40687000000000001</v>
      </c>
      <c r="C377">
        <v>0.14626</v>
      </c>
      <c r="D377">
        <f t="shared" si="16"/>
        <v>0.55313000000000001</v>
      </c>
      <c r="F377">
        <v>1</v>
      </c>
      <c r="I377">
        <v>3</v>
      </c>
      <c r="L377">
        <v>5</v>
      </c>
      <c r="O377">
        <f>F377*7</f>
        <v>7</v>
      </c>
    </row>
    <row r="378" spans="1:15" x14ac:dyDescent="0.25">
      <c r="A378">
        <v>0.40699999999999997</v>
      </c>
      <c r="B378">
        <v>0.40711999999999998</v>
      </c>
      <c r="C378">
        <v>4.4510000000000001E-2</v>
      </c>
      <c r="D378">
        <f t="shared" si="16"/>
        <v>0.45162999999999998</v>
      </c>
      <c r="F378">
        <v>1</v>
      </c>
      <c r="I378">
        <v>3</v>
      </c>
      <c r="L378">
        <v>5</v>
      </c>
      <c r="O378">
        <f>F378*7</f>
        <v>7</v>
      </c>
    </row>
    <row r="379" spans="1:15" x14ac:dyDescent="0.25">
      <c r="A379">
        <v>0.40699999999999997</v>
      </c>
      <c r="B379">
        <v>0.40687000000000001</v>
      </c>
      <c r="C379">
        <v>0.15132999999999999</v>
      </c>
      <c r="D379">
        <f t="shared" si="16"/>
        <v>0.55820000000000003</v>
      </c>
      <c r="F379">
        <v>1</v>
      </c>
      <c r="I379">
        <v>3</v>
      </c>
      <c r="L379">
        <v>5</v>
      </c>
      <c r="O379">
        <f>F379*7</f>
        <v>7</v>
      </c>
    </row>
    <row r="380" spans="1:15" x14ac:dyDescent="0.25">
      <c r="A380">
        <v>0.40799999999999997</v>
      </c>
      <c r="B380">
        <v>0.40810999999999997</v>
      </c>
      <c r="C380">
        <v>0.12765000000000001</v>
      </c>
      <c r="D380">
        <f t="shared" si="16"/>
        <v>0.53576000000000001</v>
      </c>
      <c r="F380">
        <v>1</v>
      </c>
      <c r="I380">
        <v>3</v>
      </c>
      <c r="L380">
        <v>5</v>
      </c>
      <c r="O380">
        <f>F380*7</f>
        <v>7</v>
      </c>
    </row>
    <row r="381" spans="1:15" x14ac:dyDescent="0.25">
      <c r="A381">
        <v>0.40799999999999997</v>
      </c>
      <c r="B381">
        <v>0.4078</v>
      </c>
      <c r="C381">
        <v>0.20948</v>
      </c>
      <c r="D381">
        <f t="shared" si="16"/>
        <v>0.61728000000000005</v>
      </c>
      <c r="E381">
        <v>0.8</v>
      </c>
      <c r="H381">
        <v>2.8</v>
      </c>
      <c r="K381">
        <v>4.8</v>
      </c>
      <c r="N381">
        <f>E381*6.8/0.8</f>
        <v>6.8</v>
      </c>
    </row>
    <row r="382" spans="1:15" x14ac:dyDescent="0.25">
      <c r="A382">
        <v>0.40899999999999997</v>
      </c>
      <c r="B382">
        <v>0.40897</v>
      </c>
      <c r="C382">
        <v>0.1888</v>
      </c>
      <c r="D382">
        <f t="shared" si="16"/>
        <v>0.59777000000000002</v>
      </c>
      <c r="F382">
        <v>1</v>
      </c>
      <c r="I382">
        <v>3</v>
      </c>
      <c r="L382">
        <v>5</v>
      </c>
      <c r="O382">
        <f>F382*7</f>
        <v>7</v>
      </c>
    </row>
    <row r="383" spans="1:15" x14ac:dyDescent="0.25">
      <c r="A383">
        <v>0.40899999999999997</v>
      </c>
      <c r="B383">
        <v>0.4088</v>
      </c>
      <c r="C383">
        <v>0.13191</v>
      </c>
      <c r="D383">
        <f t="shared" si="16"/>
        <v>0.54071000000000002</v>
      </c>
      <c r="F383">
        <v>1</v>
      </c>
      <c r="I383">
        <v>3</v>
      </c>
      <c r="L383">
        <v>5</v>
      </c>
      <c r="O383">
        <f>F383*7</f>
        <v>7</v>
      </c>
    </row>
    <row r="384" spans="1:15" x14ac:dyDescent="0.25">
      <c r="A384">
        <v>0.40899999999999997</v>
      </c>
      <c r="B384">
        <v>0.25447999999999998</v>
      </c>
      <c r="C384">
        <v>0.40932000000000002</v>
      </c>
      <c r="D384">
        <f t="shared" si="16"/>
        <v>0.66379999999999995</v>
      </c>
      <c r="E384">
        <v>0.8</v>
      </c>
      <c r="H384">
        <v>2.8</v>
      </c>
      <c r="K384">
        <v>4.8</v>
      </c>
      <c r="N384">
        <f>E384*6.8/0.8</f>
        <v>6.8</v>
      </c>
    </row>
    <row r="385" spans="1:15" x14ac:dyDescent="0.25">
      <c r="A385">
        <v>0.41</v>
      </c>
      <c r="B385">
        <v>0.41000999999999999</v>
      </c>
      <c r="C385">
        <v>0.15617</v>
      </c>
      <c r="D385">
        <f t="shared" si="16"/>
        <v>0.56618000000000002</v>
      </c>
      <c r="F385">
        <v>1</v>
      </c>
      <c r="I385">
        <v>3</v>
      </c>
      <c r="L385">
        <v>5</v>
      </c>
      <c r="O385">
        <f>F385*7</f>
        <v>7</v>
      </c>
    </row>
    <row r="386" spans="1:15" x14ac:dyDescent="0.25">
      <c r="A386">
        <v>0.41</v>
      </c>
      <c r="B386">
        <v>0.41026000000000001</v>
      </c>
      <c r="C386">
        <v>0.21534</v>
      </c>
      <c r="D386">
        <f t="shared" ref="D386:D449" si="19">B386+C386</f>
        <v>0.62560000000000004</v>
      </c>
      <c r="F386">
        <v>1</v>
      </c>
      <c r="I386">
        <v>3</v>
      </c>
      <c r="L386">
        <v>5</v>
      </c>
      <c r="O386">
        <f>F386*7</f>
        <v>7</v>
      </c>
    </row>
    <row r="387" spans="1:15" x14ac:dyDescent="0.25">
      <c r="A387">
        <v>0.41</v>
      </c>
      <c r="B387">
        <v>0.41044000000000003</v>
      </c>
      <c r="C387">
        <v>0.26835999999999999</v>
      </c>
      <c r="D387">
        <f t="shared" si="19"/>
        <v>0.67880000000000007</v>
      </c>
      <c r="E387">
        <v>0.8</v>
      </c>
      <c r="H387">
        <v>2.8</v>
      </c>
      <c r="K387">
        <v>4.8</v>
      </c>
      <c r="N387">
        <f>E387*6.8/0.8</f>
        <v>6.8</v>
      </c>
    </row>
    <row r="388" spans="1:15" x14ac:dyDescent="0.25">
      <c r="A388">
        <v>0.41099999999999998</v>
      </c>
      <c r="B388">
        <v>0.41134999999999999</v>
      </c>
      <c r="C388">
        <v>0.25280000000000002</v>
      </c>
      <c r="D388">
        <f t="shared" si="19"/>
        <v>0.66415000000000002</v>
      </c>
      <c r="E388">
        <v>0.8</v>
      </c>
      <c r="H388">
        <v>2.8</v>
      </c>
      <c r="K388">
        <v>4.8</v>
      </c>
      <c r="N388">
        <f>E388*6.8/0.8</f>
        <v>6.8</v>
      </c>
    </row>
    <row r="389" spans="1:15" x14ac:dyDescent="0.25">
      <c r="A389">
        <v>0.41199999999999998</v>
      </c>
      <c r="B389">
        <v>0.41208</v>
      </c>
      <c r="C389">
        <v>0.14357</v>
      </c>
      <c r="D389">
        <f t="shared" si="19"/>
        <v>0.55564999999999998</v>
      </c>
      <c r="F389">
        <v>1</v>
      </c>
      <c r="I389">
        <v>3</v>
      </c>
      <c r="L389">
        <v>5</v>
      </c>
      <c r="O389">
        <f>F389*7</f>
        <v>7</v>
      </c>
    </row>
    <row r="390" spans="1:15" x14ac:dyDescent="0.25">
      <c r="A390">
        <v>0.41199999999999998</v>
      </c>
      <c r="B390">
        <v>0.41249000000000002</v>
      </c>
      <c r="C390">
        <v>5.3510000000000002E-2</v>
      </c>
      <c r="D390">
        <f t="shared" si="19"/>
        <v>0.46600000000000003</v>
      </c>
      <c r="F390">
        <v>1</v>
      </c>
      <c r="I390">
        <v>3</v>
      </c>
      <c r="L390">
        <v>5</v>
      </c>
      <c r="O390">
        <f>F390*7</f>
        <v>7</v>
      </c>
    </row>
    <row r="391" spans="1:15" x14ac:dyDescent="0.25">
      <c r="A391">
        <v>0.41199999999999998</v>
      </c>
      <c r="B391">
        <v>0.41178999999999999</v>
      </c>
      <c r="C391">
        <v>0.25929000000000002</v>
      </c>
      <c r="D391">
        <f t="shared" si="19"/>
        <v>0.67108000000000001</v>
      </c>
      <c r="F391">
        <v>1</v>
      </c>
      <c r="I391">
        <v>3</v>
      </c>
      <c r="L391">
        <v>5</v>
      </c>
      <c r="O391">
        <f>F391*7</f>
        <v>7</v>
      </c>
    </row>
    <row r="392" spans="1:15" x14ac:dyDescent="0.25">
      <c r="A392">
        <v>0.41299999999999998</v>
      </c>
      <c r="B392">
        <v>0.41300999999999999</v>
      </c>
      <c r="C392">
        <v>0.1017</v>
      </c>
      <c r="D392">
        <f t="shared" si="19"/>
        <v>0.51471</v>
      </c>
      <c r="F392">
        <v>1</v>
      </c>
      <c r="I392">
        <v>3</v>
      </c>
      <c r="L392">
        <v>5</v>
      </c>
      <c r="O392">
        <f>F392*7</f>
        <v>7</v>
      </c>
    </row>
    <row r="393" spans="1:15" x14ac:dyDescent="0.25">
      <c r="A393">
        <v>0.41299999999999998</v>
      </c>
      <c r="B393">
        <v>0.41348000000000001</v>
      </c>
      <c r="C393">
        <v>0.24596000000000001</v>
      </c>
      <c r="D393">
        <f t="shared" si="19"/>
        <v>0.65944000000000003</v>
      </c>
      <c r="E393">
        <v>0.8</v>
      </c>
      <c r="H393">
        <v>2.8</v>
      </c>
      <c r="K393">
        <v>4.8</v>
      </c>
      <c r="N393">
        <f>E393*6.8/0.8</f>
        <v>6.8</v>
      </c>
    </row>
    <row r="394" spans="1:15" x14ac:dyDescent="0.25">
      <c r="A394">
        <v>0.41399999999999998</v>
      </c>
      <c r="B394">
        <v>0.41421999999999998</v>
      </c>
      <c r="C394">
        <v>8.09E-2</v>
      </c>
      <c r="D394">
        <f t="shared" si="19"/>
        <v>0.49512</v>
      </c>
      <c r="F394">
        <v>1</v>
      </c>
      <c r="I394">
        <v>3</v>
      </c>
      <c r="L394">
        <v>5</v>
      </c>
      <c r="O394">
        <f>F394*7</f>
        <v>7</v>
      </c>
    </row>
    <row r="395" spans="1:15" x14ac:dyDescent="0.25">
      <c r="A395">
        <v>0.41499999999999998</v>
      </c>
      <c r="B395">
        <v>0.41499999999999998</v>
      </c>
      <c r="C395">
        <v>0.30876999999999999</v>
      </c>
      <c r="D395">
        <f t="shared" si="19"/>
        <v>0.72377000000000002</v>
      </c>
      <c r="E395">
        <v>0.8</v>
      </c>
      <c r="H395">
        <v>2.8</v>
      </c>
      <c r="K395">
        <v>4.8</v>
      </c>
      <c r="N395">
        <f>E395*6.8/0.8</f>
        <v>6.8</v>
      </c>
    </row>
    <row r="396" spans="1:15" x14ac:dyDescent="0.25">
      <c r="A396">
        <v>0.41699999999999998</v>
      </c>
      <c r="B396">
        <v>0.22669</v>
      </c>
      <c r="C396">
        <v>0.41663</v>
      </c>
      <c r="D396">
        <f t="shared" si="19"/>
        <v>0.64332</v>
      </c>
      <c r="F396">
        <v>1</v>
      </c>
      <c r="I396">
        <v>3</v>
      </c>
      <c r="L396">
        <v>5</v>
      </c>
      <c r="O396">
        <f>F396*7</f>
        <v>7</v>
      </c>
    </row>
    <row r="397" spans="1:15" x14ac:dyDescent="0.25">
      <c r="A397">
        <v>0.41799999999999998</v>
      </c>
      <c r="B397">
        <v>0.41844999999999999</v>
      </c>
      <c r="C397">
        <v>8.4099999999999994E-2</v>
      </c>
      <c r="D397">
        <f t="shared" si="19"/>
        <v>0.50254999999999994</v>
      </c>
      <c r="F397">
        <v>1</v>
      </c>
      <c r="I397">
        <v>3</v>
      </c>
      <c r="L397">
        <v>5</v>
      </c>
      <c r="O397">
        <f>F397*7</f>
        <v>7</v>
      </c>
    </row>
    <row r="398" spans="1:15" x14ac:dyDescent="0.25">
      <c r="A398">
        <v>0.41799999999999998</v>
      </c>
      <c r="B398">
        <v>0.41797000000000001</v>
      </c>
      <c r="C398">
        <v>0.18665000000000001</v>
      </c>
      <c r="D398">
        <f t="shared" si="19"/>
        <v>0.60462000000000005</v>
      </c>
      <c r="F398">
        <v>1</v>
      </c>
      <c r="I398">
        <v>3</v>
      </c>
      <c r="L398">
        <v>5</v>
      </c>
      <c r="O398">
        <f>F398*7</f>
        <v>7</v>
      </c>
    </row>
    <row r="399" spans="1:15" x14ac:dyDescent="0.25">
      <c r="A399">
        <v>0.41799999999999998</v>
      </c>
      <c r="B399">
        <v>0.11527999999999999</v>
      </c>
      <c r="C399">
        <v>0.41778999999999999</v>
      </c>
      <c r="D399">
        <f t="shared" si="19"/>
        <v>0.53306999999999993</v>
      </c>
      <c r="F399">
        <v>1</v>
      </c>
      <c r="I399">
        <v>3</v>
      </c>
      <c r="L399">
        <v>5</v>
      </c>
      <c r="O399">
        <f>F399*7</f>
        <v>7</v>
      </c>
    </row>
    <row r="400" spans="1:15" x14ac:dyDescent="0.25">
      <c r="A400">
        <v>0.41799999999999998</v>
      </c>
      <c r="B400">
        <v>0.41757</v>
      </c>
      <c r="C400">
        <v>0.21318000000000001</v>
      </c>
      <c r="D400">
        <f t="shared" si="19"/>
        <v>0.63075000000000003</v>
      </c>
      <c r="E400">
        <v>0.8</v>
      </c>
      <c r="H400">
        <v>2.8</v>
      </c>
      <c r="K400">
        <v>4.8</v>
      </c>
      <c r="N400">
        <f>E400*6.8/0.8</f>
        <v>6.8</v>
      </c>
    </row>
    <row r="401" spans="1:15" x14ac:dyDescent="0.25">
      <c r="A401">
        <v>0.41899999999999998</v>
      </c>
      <c r="B401">
        <v>0.41861999999999999</v>
      </c>
      <c r="C401">
        <v>0.18515999999999999</v>
      </c>
      <c r="D401">
        <f t="shared" si="19"/>
        <v>0.60377999999999998</v>
      </c>
      <c r="F401">
        <v>1</v>
      </c>
      <c r="I401">
        <v>3</v>
      </c>
      <c r="L401">
        <v>5</v>
      </c>
      <c r="O401">
        <f t="shared" ref="O401:O417" si="20">F401*7</f>
        <v>7</v>
      </c>
    </row>
    <row r="402" spans="1:15" x14ac:dyDescent="0.25">
      <c r="A402">
        <v>0.42</v>
      </c>
      <c r="B402">
        <v>0.42025000000000001</v>
      </c>
      <c r="C402">
        <v>0.19323000000000001</v>
      </c>
      <c r="D402">
        <f t="shared" si="19"/>
        <v>0.61348000000000003</v>
      </c>
      <c r="F402">
        <v>1</v>
      </c>
      <c r="I402">
        <v>3</v>
      </c>
      <c r="L402">
        <v>5</v>
      </c>
      <c r="O402">
        <f t="shared" si="20"/>
        <v>7</v>
      </c>
    </row>
    <row r="403" spans="1:15" x14ac:dyDescent="0.25">
      <c r="A403">
        <v>0.42</v>
      </c>
      <c r="B403">
        <v>0.41975000000000001</v>
      </c>
      <c r="C403">
        <v>0.12177</v>
      </c>
      <c r="D403">
        <f t="shared" si="19"/>
        <v>0.54152</v>
      </c>
      <c r="F403">
        <v>1</v>
      </c>
      <c r="I403">
        <v>3</v>
      </c>
      <c r="L403">
        <v>5</v>
      </c>
      <c r="O403">
        <f t="shared" si="20"/>
        <v>7</v>
      </c>
    </row>
    <row r="404" spans="1:15" x14ac:dyDescent="0.25">
      <c r="A404">
        <v>0.42099999999999999</v>
      </c>
      <c r="B404">
        <v>0.42079</v>
      </c>
      <c r="C404">
        <v>0.15085999999999999</v>
      </c>
      <c r="D404">
        <f t="shared" si="19"/>
        <v>0.57164999999999999</v>
      </c>
      <c r="F404">
        <v>1</v>
      </c>
      <c r="I404">
        <v>3</v>
      </c>
      <c r="L404">
        <v>5</v>
      </c>
      <c r="O404">
        <f t="shared" si="20"/>
        <v>7</v>
      </c>
    </row>
    <row r="405" spans="1:15" x14ac:dyDescent="0.25">
      <c r="A405">
        <v>0.42199999999999999</v>
      </c>
      <c r="B405">
        <v>0.42231000000000002</v>
      </c>
      <c r="C405">
        <v>0.24363000000000001</v>
      </c>
      <c r="D405">
        <f t="shared" si="19"/>
        <v>0.66593999999999998</v>
      </c>
      <c r="F405">
        <v>1</v>
      </c>
      <c r="I405">
        <v>3</v>
      </c>
      <c r="L405">
        <v>5</v>
      </c>
      <c r="O405">
        <f t="shared" si="20"/>
        <v>7</v>
      </c>
    </row>
    <row r="406" spans="1:15" x14ac:dyDescent="0.25">
      <c r="A406">
        <v>0.42399999999999999</v>
      </c>
      <c r="B406">
        <v>0.42397000000000001</v>
      </c>
      <c r="C406">
        <v>9.2549999999999993E-2</v>
      </c>
      <c r="D406">
        <f t="shared" si="19"/>
        <v>0.51651999999999998</v>
      </c>
      <c r="F406">
        <v>1</v>
      </c>
      <c r="I406">
        <v>3</v>
      </c>
      <c r="L406">
        <v>5</v>
      </c>
      <c r="O406">
        <f t="shared" si="20"/>
        <v>7</v>
      </c>
    </row>
    <row r="407" spans="1:15" x14ac:dyDescent="0.25">
      <c r="A407">
        <v>0.42399999999999999</v>
      </c>
      <c r="B407">
        <v>0.42398999999999998</v>
      </c>
      <c r="C407">
        <v>0.16309000000000001</v>
      </c>
      <c r="D407">
        <f t="shared" si="19"/>
        <v>0.58708000000000005</v>
      </c>
      <c r="F407">
        <v>1</v>
      </c>
      <c r="I407">
        <v>3</v>
      </c>
      <c r="L407">
        <v>5</v>
      </c>
      <c r="O407">
        <f t="shared" si="20"/>
        <v>7</v>
      </c>
    </row>
    <row r="408" spans="1:15" x14ac:dyDescent="0.25">
      <c r="A408">
        <v>0.42399999999999999</v>
      </c>
      <c r="B408">
        <v>0.42392000000000002</v>
      </c>
      <c r="C408">
        <v>0.10779</v>
      </c>
      <c r="D408">
        <f t="shared" si="19"/>
        <v>0.53171000000000002</v>
      </c>
      <c r="F408">
        <v>1</v>
      </c>
      <c r="I408">
        <v>3</v>
      </c>
      <c r="L408">
        <v>5</v>
      </c>
      <c r="O408">
        <f t="shared" si="20"/>
        <v>7</v>
      </c>
    </row>
    <row r="409" spans="1:15" x14ac:dyDescent="0.25">
      <c r="A409">
        <v>0.42499999999999999</v>
      </c>
      <c r="B409">
        <v>0.42509999999999998</v>
      </c>
      <c r="C409">
        <v>0.10804999999999999</v>
      </c>
      <c r="D409">
        <f t="shared" si="19"/>
        <v>0.53315000000000001</v>
      </c>
      <c r="F409">
        <v>1</v>
      </c>
      <c r="I409">
        <v>3</v>
      </c>
      <c r="L409">
        <v>5</v>
      </c>
      <c r="O409">
        <f t="shared" si="20"/>
        <v>7</v>
      </c>
    </row>
    <row r="410" spans="1:15" x14ac:dyDescent="0.25">
      <c r="A410">
        <v>0.42699999999999999</v>
      </c>
      <c r="B410">
        <v>0.42730000000000001</v>
      </c>
      <c r="C410">
        <v>0.10994</v>
      </c>
      <c r="D410">
        <f t="shared" si="19"/>
        <v>0.53724000000000005</v>
      </c>
      <c r="F410">
        <v>1</v>
      </c>
      <c r="I410">
        <v>3</v>
      </c>
      <c r="L410">
        <v>5</v>
      </c>
      <c r="O410">
        <f t="shared" si="20"/>
        <v>7</v>
      </c>
    </row>
    <row r="411" spans="1:15" x14ac:dyDescent="0.25">
      <c r="A411">
        <v>0.42799999999999999</v>
      </c>
      <c r="B411">
        <v>0.42836000000000002</v>
      </c>
      <c r="C411">
        <v>0.17358999999999999</v>
      </c>
      <c r="D411">
        <f t="shared" si="19"/>
        <v>0.60194999999999999</v>
      </c>
      <c r="F411">
        <v>1</v>
      </c>
      <c r="I411">
        <v>3</v>
      </c>
      <c r="L411">
        <v>5</v>
      </c>
      <c r="O411">
        <f t="shared" si="20"/>
        <v>7</v>
      </c>
    </row>
    <row r="412" spans="1:15" x14ac:dyDescent="0.25">
      <c r="A412">
        <v>0.43</v>
      </c>
      <c r="B412">
        <v>0.43014999999999998</v>
      </c>
      <c r="C412">
        <v>0.14188999999999999</v>
      </c>
      <c r="D412">
        <f t="shared" si="19"/>
        <v>0.57203999999999999</v>
      </c>
      <c r="F412">
        <v>1</v>
      </c>
      <c r="I412">
        <v>3</v>
      </c>
      <c r="L412">
        <v>5</v>
      </c>
      <c r="O412">
        <f t="shared" si="20"/>
        <v>7</v>
      </c>
    </row>
    <row r="413" spans="1:15" x14ac:dyDescent="0.25">
      <c r="A413">
        <v>0.432</v>
      </c>
      <c r="B413">
        <v>0.43192000000000003</v>
      </c>
      <c r="C413">
        <v>0.23376</v>
      </c>
      <c r="D413">
        <f t="shared" si="19"/>
        <v>0.66568000000000005</v>
      </c>
      <c r="F413">
        <v>1</v>
      </c>
      <c r="I413">
        <v>3</v>
      </c>
      <c r="L413">
        <v>5</v>
      </c>
      <c r="O413">
        <f t="shared" si="20"/>
        <v>7</v>
      </c>
    </row>
    <row r="414" spans="1:15" x14ac:dyDescent="0.25">
      <c r="A414">
        <v>0.434</v>
      </c>
      <c r="B414">
        <v>0.43373</v>
      </c>
      <c r="C414">
        <v>0.10316</v>
      </c>
      <c r="D414">
        <f t="shared" si="19"/>
        <v>0.53688999999999998</v>
      </c>
      <c r="F414">
        <v>1</v>
      </c>
      <c r="I414">
        <v>3</v>
      </c>
      <c r="L414">
        <v>5</v>
      </c>
      <c r="O414">
        <f t="shared" si="20"/>
        <v>7</v>
      </c>
    </row>
    <row r="415" spans="1:15" x14ac:dyDescent="0.25">
      <c r="A415">
        <v>0.435</v>
      </c>
      <c r="B415">
        <v>0.43469999999999998</v>
      </c>
      <c r="C415">
        <v>7.9289999999999999E-2</v>
      </c>
      <c r="D415">
        <f t="shared" si="19"/>
        <v>0.51398999999999995</v>
      </c>
      <c r="F415">
        <v>1</v>
      </c>
      <c r="I415">
        <v>3</v>
      </c>
      <c r="L415">
        <v>5</v>
      </c>
      <c r="O415">
        <f t="shared" si="20"/>
        <v>7</v>
      </c>
    </row>
    <row r="416" spans="1:15" x14ac:dyDescent="0.25">
      <c r="A416">
        <v>0.435</v>
      </c>
      <c r="B416">
        <v>0.43508000000000002</v>
      </c>
      <c r="C416">
        <v>0.18548999999999999</v>
      </c>
      <c r="D416">
        <f t="shared" si="19"/>
        <v>0.62057000000000007</v>
      </c>
      <c r="F416">
        <v>1</v>
      </c>
      <c r="I416">
        <v>3</v>
      </c>
      <c r="L416">
        <v>5</v>
      </c>
      <c r="O416">
        <f t="shared" si="20"/>
        <v>7</v>
      </c>
    </row>
    <row r="417" spans="1:15" x14ac:dyDescent="0.25">
      <c r="A417">
        <v>0.435</v>
      </c>
      <c r="B417">
        <v>0.43497000000000002</v>
      </c>
      <c r="C417">
        <v>4.5069999999999999E-2</v>
      </c>
      <c r="D417">
        <f t="shared" si="19"/>
        <v>0.48004000000000002</v>
      </c>
      <c r="F417">
        <v>1</v>
      </c>
      <c r="I417">
        <v>3</v>
      </c>
      <c r="L417">
        <v>5</v>
      </c>
      <c r="O417">
        <f t="shared" si="20"/>
        <v>7</v>
      </c>
    </row>
    <row r="418" spans="1:15" x14ac:dyDescent="0.25">
      <c r="A418">
        <v>0.435</v>
      </c>
      <c r="B418">
        <v>0.32106000000000001</v>
      </c>
      <c r="C418">
        <v>0.43453000000000003</v>
      </c>
      <c r="D418">
        <f t="shared" si="19"/>
        <v>0.75558999999999998</v>
      </c>
      <c r="E418">
        <v>0.8</v>
      </c>
      <c r="H418">
        <v>2.8</v>
      </c>
      <c r="K418">
        <v>4.8</v>
      </c>
      <c r="N418">
        <f>E418*6.8/0.8</f>
        <v>6.8</v>
      </c>
    </row>
    <row r="419" spans="1:15" x14ac:dyDescent="0.25">
      <c r="A419">
        <v>0.436</v>
      </c>
      <c r="B419">
        <v>0.43595</v>
      </c>
      <c r="C419">
        <v>0.12067</v>
      </c>
      <c r="D419">
        <f t="shared" si="19"/>
        <v>0.55662</v>
      </c>
      <c r="F419">
        <v>1</v>
      </c>
      <c r="I419">
        <v>3</v>
      </c>
      <c r="L419">
        <v>5</v>
      </c>
      <c r="O419">
        <f t="shared" ref="O419:O430" si="21">F419*7</f>
        <v>7</v>
      </c>
    </row>
    <row r="420" spans="1:15" x14ac:dyDescent="0.25">
      <c r="A420">
        <v>0.436</v>
      </c>
      <c r="B420">
        <v>0.43564000000000003</v>
      </c>
      <c r="C420">
        <v>0.18084</v>
      </c>
      <c r="D420">
        <f t="shared" si="19"/>
        <v>0.61648000000000003</v>
      </c>
      <c r="F420">
        <v>1</v>
      </c>
      <c r="I420">
        <v>3</v>
      </c>
      <c r="L420">
        <v>5</v>
      </c>
      <c r="O420">
        <f t="shared" si="21"/>
        <v>7</v>
      </c>
    </row>
    <row r="421" spans="1:15" x14ac:dyDescent="0.25">
      <c r="A421">
        <v>0.436</v>
      </c>
      <c r="B421">
        <v>0.43641000000000002</v>
      </c>
      <c r="C421">
        <v>0.16073000000000001</v>
      </c>
      <c r="D421">
        <f t="shared" si="19"/>
        <v>0.59714</v>
      </c>
      <c r="F421">
        <v>1</v>
      </c>
      <c r="I421">
        <v>3</v>
      </c>
      <c r="L421">
        <v>5</v>
      </c>
      <c r="O421">
        <f t="shared" si="21"/>
        <v>7</v>
      </c>
    </row>
    <row r="422" spans="1:15" x14ac:dyDescent="0.25">
      <c r="A422">
        <v>0.436</v>
      </c>
      <c r="B422">
        <v>0.43562000000000001</v>
      </c>
      <c r="C422">
        <v>0.29444999999999999</v>
      </c>
      <c r="D422">
        <f t="shared" si="19"/>
        <v>0.73007</v>
      </c>
      <c r="F422">
        <v>1</v>
      </c>
      <c r="I422">
        <v>3</v>
      </c>
      <c r="L422">
        <v>5</v>
      </c>
      <c r="O422">
        <f t="shared" si="21"/>
        <v>7</v>
      </c>
    </row>
    <row r="423" spans="1:15" x14ac:dyDescent="0.25">
      <c r="A423">
        <v>0.437</v>
      </c>
      <c r="B423">
        <v>0.43739</v>
      </c>
      <c r="C423">
        <v>0.13832</v>
      </c>
      <c r="D423">
        <f t="shared" si="19"/>
        <v>0.57570999999999994</v>
      </c>
      <c r="F423">
        <v>1</v>
      </c>
      <c r="I423">
        <v>3</v>
      </c>
      <c r="L423">
        <v>5</v>
      </c>
      <c r="O423">
        <f t="shared" si="21"/>
        <v>7</v>
      </c>
    </row>
    <row r="424" spans="1:15" x14ac:dyDescent="0.25">
      <c r="A424">
        <v>0.439</v>
      </c>
      <c r="B424">
        <v>0.43930999999999998</v>
      </c>
      <c r="C424">
        <v>0.18445</v>
      </c>
      <c r="D424">
        <f t="shared" si="19"/>
        <v>0.62375999999999998</v>
      </c>
      <c r="F424">
        <v>1</v>
      </c>
      <c r="I424">
        <v>3</v>
      </c>
      <c r="L424">
        <v>5</v>
      </c>
      <c r="O424">
        <f t="shared" si="21"/>
        <v>7</v>
      </c>
    </row>
    <row r="425" spans="1:15" x14ac:dyDescent="0.25">
      <c r="A425">
        <v>0.44</v>
      </c>
      <c r="B425">
        <v>0.44025999999999998</v>
      </c>
      <c r="C425">
        <v>0.22746</v>
      </c>
      <c r="D425">
        <f t="shared" si="19"/>
        <v>0.66771999999999998</v>
      </c>
      <c r="F425">
        <v>1</v>
      </c>
      <c r="I425">
        <v>3</v>
      </c>
      <c r="L425">
        <v>5</v>
      </c>
      <c r="O425">
        <f t="shared" si="21"/>
        <v>7</v>
      </c>
    </row>
    <row r="426" spans="1:15" x14ac:dyDescent="0.25">
      <c r="A426">
        <v>0.441</v>
      </c>
      <c r="B426">
        <v>0.44116</v>
      </c>
      <c r="C426">
        <v>0.10136000000000001</v>
      </c>
      <c r="D426">
        <f t="shared" si="19"/>
        <v>0.54252</v>
      </c>
      <c r="F426">
        <v>1</v>
      </c>
      <c r="I426">
        <v>3</v>
      </c>
      <c r="L426">
        <v>5</v>
      </c>
      <c r="O426">
        <f t="shared" si="21"/>
        <v>7</v>
      </c>
    </row>
    <row r="427" spans="1:15" x14ac:dyDescent="0.25">
      <c r="A427">
        <v>0.442</v>
      </c>
      <c r="B427">
        <v>0.44163999999999998</v>
      </c>
      <c r="C427">
        <v>0.20931</v>
      </c>
      <c r="D427">
        <f t="shared" si="19"/>
        <v>0.65094999999999992</v>
      </c>
      <c r="F427">
        <v>1</v>
      </c>
      <c r="I427">
        <v>3</v>
      </c>
      <c r="L427">
        <v>5</v>
      </c>
      <c r="O427">
        <f t="shared" si="21"/>
        <v>7</v>
      </c>
    </row>
    <row r="428" spans="1:15" x14ac:dyDescent="0.25">
      <c r="A428">
        <v>0.443</v>
      </c>
      <c r="B428">
        <v>0.44338</v>
      </c>
      <c r="C428">
        <v>7.0319999999999994E-2</v>
      </c>
      <c r="D428">
        <f t="shared" si="19"/>
        <v>0.51370000000000005</v>
      </c>
      <c r="F428">
        <v>1</v>
      </c>
      <c r="I428">
        <v>3</v>
      </c>
      <c r="L428">
        <v>5</v>
      </c>
      <c r="O428">
        <f t="shared" si="21"/>
        <v>7</v>
      </c>
    </row>
    <row r="429" spans="1:15" x14ac:dyDescent="0.25">
      <c r="A429">
        <v>0.443</v>
      </c>
      <c r="B429">
        <v>0.44331999999999999</v>
      </c>
      <c r="C429">
        <v>0.22711999999999999</v>
      </c>
      <c r="D429">
        <f t="shared" si="19"/>
        <v>0.67043999999999992</v>
      </c>
      <c r="F429">
        <v>1</v>
      </c>
      <c r="I429">
        <v>3</v>
      </c>
      <c r="L429">
        <v>5</v>
      </c>
      <c r="O429">
        <f t="shared" si="21"/>
        <v>7</v>
      </c>
    </row>
    <row r="430" spans="1:15" x14ac:dyDescent="0.25">
      <c r="A430">
        <v>0.443</v>
      </c>
      <c r="B430">
        <v>0.44342999999999999</v>
      </c>
      <c r="C430">
        <v>0.17183000000000001</v>
      </c>
      <c r="D430">
        <f t="shared" si="19"/>
        <v>0.61526000000000003</v>
      </c>
      <c r="F430">
        <v>1</v>
      </c>
      <c r="I430">
        <v>3</v>
      </c>
      <c r="L430">
        <v>5</v>
      </c>
      <c r="O430">
        <f t="shared" si="21"/>
        <v>7</v>
      </c>
    </row>
    <row r="431" spans="1:15" x14ac:dyDescent="0.25">
      <c r="A431">
        <v>0.443</v>
      </c>
      <c r="B431">
        <v>0.44267000000000001</v>
      </c>
      <c r="C431">
        <v>0.26565</v>
      </c>
      <c r="D431">
        <f t="shared" si="19"/>
        <v>0.70832000000000006</v>
      </c>
      <c r="E431">
        <v>0.8</v>
      </c>
      <c r="H431">
        <v>2.8</v>
      </c>
      <c r="K431">
        <v>4.8</v>
      </c>
      <c r="N431">
        <f>E431*6.8/0.8</f>
        <v>6.8</v>
      </c>
    </row>
    <row r="432" spans="1:15" x14ac:dyDescent="0.25">
      <c r="A432">
        <v>0.44400000000000001</v>
      </c>
      <c r="B432">
        <v>0.44368000000000002</v>
      </c>
      <c r="C432">
        <v>6.676E-2</v>
      </c>
      <c r="D432">
        <f t="shared" si="19"/>
        <v>0.51044</v>
      </c>
      <c r="F432">
        <v>1</v>
      </c>
      <c r="I432">
        <v>3</v>
      </c>
      <c r="L432">
        <v>5</v>
      </c>
      <c r="O432">
        <f>F432*7</f>
        <v>7</v>
      </c>
    </row>
    <row r="433" spans="1:15" x14ac:dyDescent="0.25">
      <c r="A433">
        <v>0.44400000000000001</v>
      </c>
      <c r="B433">
        <v>0.44431999999999999</v>
      </c>
      <c r="C433">
        <v>0.10777</v>
      </c>
      <c r="D433">
        <f t="shared" si="19"/>
        <v>0.55208999999999997</v>
      </c>
      <c r="F433">
        <v>1</v>
      </c>
      <c r="I433">
        <v>3</v>
      </c>
      <c r="L433">
        <v>5</v>
      </c>
      <c r="O433">
        <f>F433*7</f>
        <v>7</v>
      </c>
    </row>
    <row r="434" spans="1:15" x14ac:dyDescent="0.25">
      <c r="A434">
        <v>0.44600000000000001</v>
      </c>
      <c r="B434">
        <v>0.44602999999999998</v>
      </c>
      <c r="C434">
        <v>0.35304000000000002</v>
      </c>
      <c r="D434">
        <f t="shared" si="19"/>
        <v>0.79906999999999995</v>
      </c>
      <c r="E434">
        <v>0.8</v>
      </c>
      <c r="H434">
        <v>2.8</v>
      </c>
      <c r="K434">
        <v>4.8</v>
      </c>
      <c r="N434">
        <f>E434*6.8/0.8</f>
        <v>6.8</v>
      </c>
    </row>
    <row r="435" spans="1:15" x14ac:dyDescent="0.25">
      <c r="A435">
        <v>0.44700000000000001</v>
      </c>
      <c r="B435">
        <v>0.44730999999999999</v>
      </c>
      <c r="C435">
        <v>7.1499999999999994E-2</v>
      </c>
      <c r="D435">
        <f t="shared" si="19"/>
        <v>0.51880999999999999</v>
      </c>
      <c r="F435">
        <v>1</v>
      </c>
      <c r="I435">
        <v>3</v>
      </c>
      <c r="L435">
        <v>5</v>
      </c>
      <c r="O435">
        <f>F435*7</f>
        <v>7</v>
      </c>
    </row>
    <row r="436" spans="1:15" x14ac:dyDescent="0.25">
      <c r="A436">
        <v>0.44700000000000001</v>
      </c>
      <c r="B436">
        <v>0.44714999999999999</v>
      </c>
      <c r="C436">
        <v>0.27143</v>
      </c>
      <c r="D436">
        <f t="shared" si="19"/>
        <v>0.71858</v>
      </c>
      <c r="F436">
        <v>1</v>
      </c>
      <c r="I436">
        <v>3</v>
      </c>
      <c r="L436">
        <v>5</v>
      </c>
      <c r="O436">
        <f>F436*7</f>
        <v>7</v>
      </c>
    </row>
    <row r="437" spans="1:15" x14ac:dyDescent="0.25">
      <c r="A437">
        <v>0.44900000000000001</v>
      </c>
      <c r="B437">
        <v>0.44879000000000002</v>
      </c>
      <c r="C437">
        <v>0.10416</v>
      </c>
      <c r="D437">
        <f t="shared" si="19"/>
        <v>0.55295000000000005</v>
      </c>
      <c r="F437">
        <v>1</v>
      </c>
      <c r="I437">
        <v>3</v>
      </c>
      <c r="L437">
        <v>5</v>
      </c>
      <c r="O437">
        <f>F437*7</f>
        <v>7</v>
      </c>
    </row>
    <row r="438" spans="1:15" x14ac:dyDescent="0.25">
      <c r="A438">
        <v>0.45100000000000001</v>
      </c>
      <c r="B438">
        <v>0.45055000000000001</v>
      </c>
      <c r="C438">
        <v>0.15558</v>
      </c>
      <c r="D438">
        <f t="shared" si="19"/>
        <v>0.60613000000000006</v>
      </c>
      <c r="F438">
        <v>1</v>
      </c>
      <c r="I438">
        <v>3</v>
      </c>
      <c r="L438">
        <v>5</v>
      </c>
      <c r="O438">
        <f>F438*7</f>
        <v>7</v>
      </c>
    </row>
    <row r="439" spans="1:15" x14ac:dyDescent="0.25">
      <c r="A439">
        <v>0.45300000000000001</v>
      </c>
      <c r="B439">
        <v>0.45305000000000001</v>
      </c>
      <c r="C439">
        <v>0.16914000000000001</v>
      </c>
      <c r="D439">
        <f t="shared" si="19"/>
        <v>0.62219000000000002</v>
      </c>
      <c r="F439">
        <v>1</v>
      </c>
      <c r="I439">
        <v>3</v>
      </c>
      <c r="L439">
        <v>5</v>
      </c>
      <c r="O439">
        <f>F439*7</f>
        <v>7</v>
      </c>
    </row>
    <row r="440" spans="1:15" x14ac:dyDescent="0.25">
      <c r="A440">
        <v>0.45300000000000001</v>
      </c>
      <c r="B440">
        <v>0.45304</v>
      </c>
      <c r="C440">
        <v>0.25067</v>
      </c>
      <c r="D440">
        <f t="shared" si="19"/>
        <v>0.70371000000000006</v>
      </c>
      <c r="E440">
        <v>0.8</v>
      </c>
      <c r="H440">
        <v>2.8</v>
      </c>
      <c r="K440">
        <v>4.8</v>
      </c>
      <c r="N440">
        <f>E440*6.8/0.8</f>
        <v>6.8</v>
      </c>
    </row>
    <row r="441" spans="1:15" x14ac:dyDescent="0.25">
      <c r="A441">
        <v>0.45400000000000001</v>
      </c>
      <c r="B441">
        <v>0.45439000000000002</v>
      </c>
      <c r="C441">
        <v>0.23765</v>
      </c>
      <c r="D441">
        <f t="shared" si="19"/>
        <v>0.69203999999999999</v>
      </c>
      <c r="E441">
        <v>0.8</v>
      </c>
      <c r="H441">
        <v>2.8</v>
      </c>
      <c r="K441">
        <v>4.8</v>
      </c>
      <c r="N441">
        <f>E441*6.8/0.8</f>
        <v>6.8</v>
      </c>
    </row>
    <row r="442" spans="1:15" x14ac:dyDescent="0.25">
      <c r="A442">
        <v>0.45500000000000002</v>
      </c>
      <c r="B442">
        <v>0.45504</v>
      </c>
      <c r="C442">
        <v>0.19785</v>
      </c>
      <c r="D442">
        <f t="shared" si="19"/>
        <v>0.65288999999999997</v>
      </c>
      <c r="F442">
        <v>1</v>
      </c>
      <c r="I442">
        <v>3</v>
      </c>
      <c r="L442">
        <v>5</v>
      </c>
      <c r="O442">
        <f>F442*7</f>
        <v>7</v>
      </c>
    </row>
    <row r="443" spans="1:15" x14ac:dyDescent="0.25">
      <c r="A443">
        <v>0.45500000000000002</v>
      </c>
      <c r="B443">
        <v>0.45506999999999997</v>
      </c>
      <c r="C443">
        <v>0.14532</v>
      </c>
      <c r="D443">
        <f t="shared" si="19"/>
        <v>0.60038999999999998</v>
      </c>
      <c r="F443">
        <v>1</v>
      </c>
      <c r="I443">
        <v>3</v>
      </c>
      <c r="L443">
        <v>5</v>
      </c>
      <c r="O443">
        <f>F443*7</f>
        <v>7</v>
      </c>
    </row>
    <row r="444" spans="1:15" x14ac:dyDescent="0.25">
      <c r="A444">
        <v>0.45600000000000002</v>
      </c>
      <c r="B444">
        <v>0.45595999999999998</v>
      </c>
      <c r="C444">
        <v>0.20644000000000001</v>
      </c>
      <c r="D444">
        <f t="shared" si="19"/>
        <v>0.66239999999999999</v>
      </c>
      <c r="F444">
        <v>1</v>
      </c>
      <c r="I444">
        <v>3</v>
      </c>
      <c r="L444">
        <v>5</v>
      </c>
      <c r="O444">
        <f>F444*7</f>
        <v>7</v>
      </c>
    </row>
    <row r="445" spans="1:15" x14ac:dyDescent="0.25">
      <c r="A445">
        <v>0.45800000000000002</v>
      </c>
      <c r="B445">
        <v>0.45806000000000002</v>
      </c>
      <c r="C445">
        <v>0.24349000000000001</v>
      </c>
      <c r="D445">
        <f t="shared" si="19"/>
        <v>0.70155000000000001</v>
      </c>
      <c r="E445">
        <v>0.8</v>
      </c>
      <c r="H445">
        <v>2.8</v>
      </c>
      <c r="K445">
        <v>4.8</v>
      </c>
      <c r="N445">
        <f>E445*6.8/0.8</f>
        <v>6.8</v>
      </c>
    </row>
    <row r="446" spans="1:15" x14ac:dyDescent="0.25">
      <c r="A446">
        <v>0.45900000000000002</v>
      </c>
      <c r="B446">
        <v>0.45918999999999999</v>
      </c>
      <c r="C446">
        <v>0.10594000000000001</v>
      </c>
      <c r="D446">
        <f t="shared" si="19"/>
        <v>0.56513000000000002</v>
      </c>
      <c r="F446">
        <v>1</v>
      </c>
      <c r="I446">
        <v>3</v>
      </c>
      <c r="L446">
        <v>5</v>
      </c>
      <c r="O446">
        <f>F446*7</f>
        <v>7</v>
      </c>
    </row>
    <row r="447" spans="1:15" x14ac:dyDescent="0.25">
      <c r="A447">
        <v>0.45900000000000002</v>
      </c>
      <c r="B447">
        <v>0.45862999999999998</v>
      </c>
      <c r="C447">
        <v>7.0959999999999995E-2</v>
      </c>
      <c r="D447">
        <f t="shared" si="19"/>
        <v>0.52959000000000001</v>
      </c>
      <c r="F447">
        <v>1</v>
      </c>
      <c r="I447">
        <v>3</v>
      </c>
      <c r="L447">
        <v>5</v>
      </c>
      <c r="O447">
        <f>F447*7</f>
        <v>7</v>
      </c>
    </row>
    <row r="448" spans="1:15" x14ac:dyDescent="0.25">
      <c r="A448">
        <v>0.45900000000000002</v>
      </c>
      <c r="B448">
        <v>0.45907999999999999</v>
      </c>
      <c r="C448">
        <v>0.12689</v>
      </c>
      <c r="D448">
        <f t="shared" si="19"/>
        <v>0.58596999999999999</v>
      </c>
      <c r="F448">
        <v>1</v>
      </c>
      <c r="I448">
        <v>3</v>
      </c>
      <c r="L448">
        <v>5</v>
      </c>
      <c r="O448">
        <f>F448*7</f>
        <v>7</v>
      </c>
    </row>
    <row r="449" spans="1:15" x14ac:dyDescent="0.25">
      <c r="A449">
        <v>0.46200000000000002</v>
      </c>
      <c r="B449">
        <v>0.46206999999999998</v>
      </c>
      <c r="C449">
        <v>0.28764000000000001</v>
      </c>
      <c r="D449">
        <f t="shared" si="19"/>
        <v>0.74970999999999999</v>
      </c>
      <c r="F449">
        <v>1</v>
      </c>
      <c r="I449">
        <v>3</v>
      </c>
      <c r="L449">
        <v>5</v>
      </c>
      <c r="O449">
        <f>F449*7</f>
        <v>7</v>
      </c>
    </row>
    <row r="450" spans="1:15" x14ac:dyDescent="0.25">
      <c r="A450">
        <v>0.46200000000000002</v>
      </c>
      <c r="B450">
        <v>0.46223999999999998</v>
      </c>
      <c r="C450">
        <v>0.1487</v>
      </c>
      <c r="D450">
        <f t="shared" ref="D450:D513" si="22">B450+C450</f>
        <v>0.61094000000000004</v>
      </c>
      <c r="F450">
        <v>1</v>
      </c>
      <c r="I450">
        <v>3</v>
      </c>
      <c r="L450">
        <v>5</v>
      </c>
      <c r="O450">
        <f>F450*7</f>
        <v>7</v>
      </c>
    </row>
    <row r="451" spans="1:15" x14ac:dyDescent="0.25">
      <c r="A451">
        <v>0.46200000000000002</v>
      </c>
      <c r="B451">
        <v>0.46226</v>
      </c>
      <c r="C451">
        <v>0.25008000000000002</v>
      </c>
      <c r="D451">
        <f t="shared" si="22"/>
        <v>0.71233999999999997</v>
      </c>
      <c r="E451">
        <v>0.8</v>
      </c>
      <c r="H451">
        <v>2.8</v>
      </c>
      <c r="K451">
        <v>4.8</v>
      </c>
      <c r="N451">
        <f>E451*6.8/0.8</f>
        <v>6.8</v>
      </c>
    </row>
    <row r="452" spans="1:15" x14ac:dyDescent="0.25">
      <c r="A452">
        <v>0.46300000000000002</v>
      </c>
      <c r="B452">
        <v>0.46337</v>
      </c>
      <c r="C452">
        <v>0.19669</v>
      </c>
      <c r="D452">
        <f t="shared" si="22"/>
        <v>0.66005999999999998</v>
      </c>
      <c r="F452">
        <v>1</v>
      </c>
      <c r="I452">
        <v>3</v>
      </c>
      <c r="L452">
        <v>5</v>
      </c>
      <c r="O452">
        <f t="shared" ref="O452:O463" si="23">F452*7</f>
        <v>7</v>
      </c>
    </row>
    <row r="453" spans="1:15" x14ac:dyDescent="0.25">
      <c r="A453">
        <v>0.46300000000000002</v>
      </c>
      <c r="B453">
        <v>0.46255000000000002</v>
      </c>
      <c r="C453">
        <v>8.0280000000000004E-2</v>
      </c>
      <c r="D453">
        <f t="shared" si="22"/>
        <v>0.54283000000000003</v>
      </c>
      <c r="F453">
        <v>1</v>
      </c>
      <c r="I453">
        <v>3</v>
      </c>
      <c r="L453">
        <v>5</v>
      </c>
      <c r="O453">
        <f t="shared" si="23"/>
        <v>7</v>
      </c>
    </row>
    <row r="454" spans="1:15" x14ac:dyDescent="0.25">
      <c r="A454">
        <v>0.46400000000000002</v>
      </c>
      <c r="B454">
        <v>0.46449000000000001</v>
      </c>
      <c r="C454">
        <v>0.15223</v>
      </c>
      <c r="D454">
        <f t="shared" si="22"/>
        <v>0.61672000000000005</v>
      </c>
      <c r="F454">
        <v>1</v>
      </c>
      <c r="I454">
        <v>3</v>
      </c>
      <c r="L454">
        <v>5</v>
      </c>
      <c r="O454">
        <f t="shared" si="23"/>
        <v>7</v>
      </c>
    </row>
    <row r="455" spans="1:15" x14ac:dyDescent="0.25">
      <c r="A455">
        <v>0.46500000000000002</v>
      </c>
      <c r="B455">
        <v>0.46483999999999998</v>
      </c>
      <c r="C455">
        <v>9.4450000000000006E-2</v>
      </c>
      <c r="D455">
        <f t="shared" si="22"/>
        <v>0.55928999999999995</v>
      </c>
      <c r="F455">
        <v>1</v>
      </c>
      <c r="I455">
        <v>3</v>
      </c>
      <c r="L455">
        <v>5</v>
      </c>
      <c r="O455">
        <f t="shared" si="23"/>
        <v>7</v>
      </c>
    </row>
    <row r="456" spans="1:15" x14ac:dyDescent="0.25">
      <c r="A456">
        <v>0.46600000000000003</v>
      </c>
      <c r="B456">
        <v>0.46572999999999998</v>
      </c>
      <c r="C456">
        <v>0.14065</v>
      </c>
      <c r="D456">
        <f t="shared" si="22"/>
        <v>0.60637999999999992</v>
      </c>
      <c r="F456">
        <v>1</v>
      </c>
      <c r="I456">
        <v>3</v>
      </c>
      <c r="L456">
        <v>5</v>
      </c>
      <c r="O456">
        <f t="shared" si="23"/>
        <v>7</v>
      </c>
    </row>
    <row r="457" spans="1:15" x14ac:dyDescent="0.25">
      <c r="A457">
        <v>0.46600000000000003</v>
      </c>
      <c r="B457">
        <v>0.46576000000000001</v>
      </c>
      <c r="C457">
        <v>4.1980000000000003E-2</v>
      </c>
      <c r="D457">
        <f t="shared" si="22"/>
        <v>0.50773999999999997</v>
      </c>
      <c r="F457">
        <v>1</v>
      </c>
      <c r="I457">
        <v>3</v>
      </c>
      <c r="L457">
        <v>5</v>
      </c>
      <c r="O457">
        <f t="shared" si="23"/>
        <v>7</v>
      </c>
    </row>
    <row r="458" spans="1:15" x14ac:dyDescent="0.25">
      <c r="A458">
        <v>0.46600000000000003</v>
      </c>
      <c r="B458">
        <v>0.46576000000000001</v>
      </c>
      <c r="C458">
        <v>0.13228999999999999</v>
      </c>
      <c r="D458">
        <f t="shared" si="22"/>
        <v>0.59804999999999997</v>
      </c>
      <c r="F458">
        <v>1</v>
      </c>
      <c r="I458">
        <v>3</v>
      </c>
      <c r="L458">
        <v>5</v>
      </c>
      <c r="O458">
        <f t="shared" si="23"/>
        <v>7</v>
      </c>
    </row>
    <row r="459" spans="1:15" x14ac:dyDescent="0.25">
      <c r="A459">
        <v>0.46600000000000003</v>
      </c>
      <c r="B459">
        <v>0.46581</v>
      </c>
      <c r="C459">
        <v>0.13292999999999999</v>
      </c>
      <c r="D459">
        <f t="shared" si="22"/>
        <v>0.59874000000000005</v>
      </c>
      <c r="F459">
        <v>1</v>
      </c>
      <c r="I459">
        <v>3</v>
      </c>
      <c r="L459">
        <v>5</v>
      </c>
      <c r="O459">
        <f t="shared" si="23"/>
        <v>7</v>
      </c>
    </row>
    <row r="460" spans="1:15" x14ac:dyDescent="0.25">
      <c r="A460">
        <v>0.46700000000000003</v>
      </c>
      <c r="B460">
        <v>0.46686</v>
      </c>
      <c r="C460">
        <v>0.23096</v>
      </c>
      <c r="D460">
        <f t="shared" si="22"/>
        <v>0.69782</v>
      </c>
      <c r="F460">
        <v>1</v>
      </c>
      <c r="I460">
        <v>3</v>
      </c>
      <c r="L460">
        <v>5</v>
      </c>
      <c r="O460">
        <f t="shared" si="23"/>
        <v>7</v>
      </c>
    </row>
    <row r="461" spans="1:15" x14ac:dyDescent="0.25">
      <c r="A461">
        <v>0.46700000000000003</v>
      </c>
      <c r="B461">
        <v>0.46722999999999998</v>
      </c>
      <c r="C461">
        <v>0.25098999999999999</v>
      </c>
      <c r="D461">
        <f t="shared" si="22"/>
        <v>0.71821999999999997</v>
      </c>
      <c r="F461">
        <v>1</v>
      </c>
      <c r="I461">
        <v>3</v>
      </c>
      <c r="L461">
        <v>5</v>
      </c>
      <c r="O461">
        <f t="shared" si="23"/>
        <v>7</v>
      </c>
    </row>
    <row r="462" spans="1:15" x14ac:dyDescent="0.25">
      <c r="A462">
        <v>0.46700000000000003</v>
      </c>
      <c r="B462">
        <v>0.46671000000000001</v>
      </c>
      <c r="C462">
        <v>0.25620999999999999</v>
      </c>
      <c r="D462">
        <f t="shared" si="22"/>
        <v>0.72292000000000001</v>
      </c>
      <c r="F462">
        <v>1</v>
      </c>
      <c r="I462">
        <v>3</v>
      </c>
      <c r="L462">
        <v>5</v>
      </c>
      <c r="O462">
        <f t="shared" si="23"/>
        <v>7</v>
      </c>
    </row>
    <row r="463" spans="1:15" x14ac:dyDescent="0.25">
      <c r="A463">
        <v>0.46700000000000003</v>
      </c>
      <c r="B463">
        <v>0.46689999999999998</v>
      </c>
      <c r="C463">
        <v>7.5969999999999996E-2</v>
      </c>
      <c r="D463">
        <f t="shared" si="22"/>
        <v>0.54286999999999996</v>
      </c>
      <c r="F463">
        <v>1</v>
      </c>
      <c r="I463">
        <v>3</v>
      </c>
      <c r="L463">
        <v>5</v>
      </c>
      <c r="O463">
        <f t="shared" si="23"/>
        <v>7</v>
      </c>
    </row>
    <row r="464" spans="1:15" x14ac:dyDescent="0.25">
      <c r="A464">
        <v>0.46700000000000003</v>
      </c>
      <c r="B464">
        <v>0.46677000000000002</v>
      </c>
      <c r="C464">
        <v>0.33145000000000002</v>
      </c>
      <c r="D464">
        <f t="shared" si="22"/>
        <v>0.79822000000000004</v>
      </c>
      <c r="E464">
        <v>0.8</v>
      </c>
      <c r="H464">
        <v>2.8</v>
      </c>
      <c r="K464">
        <v>4.8</v>
      </c>
      <c r="N464">
        <f>E464*6.8/0.8</f>
        <v>6.8</v>
      </c>
    </row>
    <row r="465" spans="1:15" x14ac:dyDescent="0.25">
      <c r="A465">
        <v>0.46800000000000003</v>
      </c>
      <c r="B465">
        <v>0.46772999999999998</v>
      </c>
      <c r="C465">
        <v>0.19119</v>
      </c>
      <c r="D465">
        <f t="shared" si="22"/>
        <v>0.65891999999999995</v>
      </c>
      <c r="F465">
        <v>1</v>
      </c>
      <c r="I465">
        <v>3</v>
      </c>
      <c r="L465">
        <v>5</v>
      </c>
      <c r="O465">
        <f t="shared" ref="O465:O471" si="24">F465*7</f>
        <v>7</v>
      </c>
    </row>
    <row r="466" spans="1:15" x14ac:dyDescent="0.25">
      <c r="A466">
        <v>0.46800000000000003</v>
      </c>
      <c r="B466">
        <v>0.46843000000000001</v>
      </c>
      <c r="C466">
        <v>0.15068000000000001</v>
      </c>
      <c r="D466">
        <f t="shared" si="22"/>
        <v>0.61911000000000005</v>
      </c>
      <c r="F466">
        <v>1</v>
      </c>
      <c r="I466">
        <v>3</v>
      </c>
      <c r="L466">
        <v>5</v>
      </c>
      <c r="O466">
        <f t="shared" si="24"/>
        <v>7</v>
      </c>
    </row>
    <row r="467" spans="1:15" x14ac:dyDescent="0.25">
      <c r="A467">
        <v>0.46899999999999997</v>
      </c>
      <c r="B467">
        <v>0.46938999999999997</v>
      </c>
      <c r="C467">
        <v>0.28277999999999998</v>
      </c>
      <c r="D467">
        <f t="shared" si="22"/>
        <v>0.75217000000000001</v>
      </c>
      <c r="F467">
        <v>1</v>
      </c>
      <c r="I467">
        <v>3</v>
      </c>
      <c r="L467">
        <v>5</v>
      </c>
      <c r="O467">
        <f t="shared" si="24"/>
        <v>7</v>
      </c>
    </row>
    <row r="468" spans="1:15" x14ac:dyDescent="0.25">
      <c r="A468">
        <v>0.47</v>
      </c>
      <c r="B468">
        <v>0.47020000000000001</v>
      </c>
      <c r="C468">
        <v>6.744E-2</v>
      </c>
      <c r="D468">
        <f t="shared" si="22"/>
        <v>0.53764000000000001</v>
      </c>
      <c r="F468">
        <v>1</v>
      </c>
      <c r="I468">
        <v>3</v>
      </c>
      <c r="L468">
        <v>5</v>
      </c>
      <c r="O468">
        <f t="shared" si="24"/>
        <v>7</v>
      </c>
    </row>
    <row r="469" spans="1:15" x14ac:dyDescent="0.25">
      <c r="A469">
        <v>0.47</v>
      </c>
      <c r="B469">
        <v>0.47006999999999999</v>
      </c>
      <c r="C469">
        <v>0.14954999999999999</v>
      </c>
      <c r="D469">
        <f t="shared" si="22"/>
        <v>0.61961999999999995</v>
      </c>
      <c r="F469">
        <v>1</v>
      </c>
      <c r="I469">
        <v>3</v>
      </c>
      <c r="L469">
        <v>5</v>
      </c>
      <c r="O469">
        <f t="shared" si="24"/>
        <v>7</v>
      </c>
    </row>
    <row r="470" spans="1:15" x14ac:dyDescent="0.25">
      <c r="A470">
        <v>0.47</v>
      </c>
      <c r="B470">
        <v>0.47044000000000002</v>
      </c>
      <c r="C470">
        <v>0.19356999999999999</v>
      </c>
      <c r="D470">
        <f t="shared" si="22"/>
        <v>0.66400999999999999</v>
      </c>
      <c r="F470">
        <v>1</v>
      </c>
      <c r="I470">
        <v>3</v>
      </c>
      <c r="L470">
        <v>5</v>
      </c>
      <c r="O470">
        <f t="shared" si="24"/>
        <v>7</v>
      </c>
    </row>
    <row r="471" spans="1:15" x14ac:dyDescent="0.25">
      <c r="A471">
        <v>0.47</v>
      </c>
      <c r="B471">
        <v>0.46994999999999998</v>
      </c>
      <c r="C471">
        <v>0.10298</v>
      </c>
      <c r="D471">
        <f t="shared" si="22"/>
        <v>0.57292999999999994</v>
      </c>
      <c r="F471">
        <v>1</v>
      </c>
      <c r="I471">
        <v>3</v>
      </c>
      <c r="L471">
        <v>5</v>
      </c>
      <c r="O471">
        <f t="shared" si="24"/>
        <v>7</v>
      </c>
    </row>
    <row r="472" spans="1:15" x14ac:dyDescent="0.25">
      <c r="A472">
        <v>0.47</v>
      </c>
      <c r="B472">
        <v>0.28573999999999999</v>
      </c>
      <c r="C472">
        <v>0.47017999999999999</v>
      </c>
      <c r="D472">
        <f t="shared" si="22"/>
        <v>0.75591999999999993</v>
      </c>
      <c r="E472">
        <v>0.8</v>
      </c>
      <c r="H472">
        <v>2.8</v>
      </c>
      <c r="K472">
        <v>4.8</v>
      </c>
      <c r="N472">
        <f>E472*6.8/0.8</f>
        <v>6.8</v>
      </c>
    </row>
    <row r="473" spans="1:15" x14ac:dyDescent="0.25">
      <c r="A473">
        <v>0.47099999999999997</v>
      </c>
      <c r="B473">
        <v>0.47105000000000002</v>
      </c>
      <c r="C473">
        <v>0.10953</v>
      </c>
      <c r="D473">
        <f t="shared" si="22"/>
        <v>0.58057999999999998</v>
      </c>
      <c r="F473">
        <v>1</v>
      </c>
      <c r="I473">
        <v>3</v>
      </c>
      <c r="L473">
        <v>5</v>
      </c>
      <c r="O473">
        <f t="shared" ref="O473:O488" si="25">F473*7</f>
        <v>7</v>
      </c>
    </row>
    <row r="474" spans="1:15" x14ac:dyDescent="0.25">
      <c r="A474">
        <v>0.47399999999999998</v>
      </c>
      <c r="B474">
        <v>0.47375</v>
      </c>
      <c r="C474">
        <v>0.20941000000000001</v>
      </c>
      <c r="D474">
        <f t="shared" si="22"/>
        <v>0.68315999999999999</v>
      </c>
      <c r="F474">
        <v>1</v>
      </c>
      <c r="I474">
        <v>3</v>
      </c>
      <c r="L474">
        <v>5</v>
      </c>
      <c r="O474">
        <f t="shared" si="25"/>
        <v>7</v>
      </c>
    </row>
    <row r="475" spans="1:15" x14ac:dyDescent="0.25">
      <c r="A475">
        <v>0.47399999999999998</v>
      </c>
      <c r="B475">
        <v>0.47443000000000002</v>
      </c>
      <c r="C475">
        <v>6.3670000000000004E-2</v>
      </c>
      <c r="D475">
        <f t="shared" si="22"/>
        <v>0.53810000000000002</v>
      </c>
      <c r="F475">
        <v>1</v>
      </c>
      <c r="I475">
        <v>3</v>
      </c>
      <c r="L475">
        <v>5</v>
      </c>
      <c r="O475">
        <f t="shared" si="25"/>
        <v>7</v>
      </c>
    </row>
    <row r="476" spans="1:15" x14ac:dyDescent="0.25">
      <c r="A476">
        <v>0.47499999999999998</v>
      </c>
      <c r="B476">
        <v>0.47511999999999999</v>
      </c>
      <c r="C476">
        <v>3.9390000000000001E-2</v>
      </c>
      <c r="D476">
        <f t="shared" si="22"/>
        <v>0.51451000000000002</v>
      </c>
      <c r="F476">
        <v>1</v>
      </c>
      <c r="I476">
        <v>3</v>
      </c>
      <c r="L476">
        <v>5</v>
      </c>
      <c r="O476">
        <f t="shared" si="25"/>
        <v>7</v>
      </c>
    </row>
    <row r="477" spans="1:15" x14ac:dyDescent="0.25">
      <c r="A477">
        <v>0.47599999999999998</v>
      </c>
      <c r="B477">
        <v>0.47603000000000001</v>
      </c>
      <c r="C477">
        <v>7.4270000000000003E-2</v>
      </c>
      <c r="D477">
        <f t="shared" si="22"/>
        <v>0.55030000000000001</v>
      </c>
      <c r="F477">
        <v>1</v>
      </c>
      <c r="I477">
        <v>3</v>
      </c>
      <c r="L477">
        <v>5</v>
      </c>
      <c r="O477">
        <f t="shared" si="25"/>
        <v>7</v>
      </c>
    </row>
    <row r="478" spans="1:15" x14ac:dyDescent="0.25">
      <c r="A478">
        <v>0.47699999999999998</v>
      </c>
      <c r="B478">
        <v>0.47742000000000001</v>
      </c>
      <c r="C478">
        <v>0.11698</v>
      </c>
      <c r="D478">
        <f t="shared" si="22"/>
        <v>0.59440000000000004</v>
      </c>
      <c r="F478">
        <v>1</v>
      </c>
      <c r="I478">
        <v>3</v>
      </c>
      <c r="L478">
        <v>5</v>
      </c>
      <c r="O478">
        <f t="shared" si="25"/>
        <v>7</v>
      </c>
    </row>
    <row r="479" spans="1:15" x14ac:dyDescent="0.25">
      <c r="A479">
        <v>0.47899999999999998</v>
      </c>
      <c r="B479">
        <v>0.47941</v>
      </c>
      <c r="C479">
        <v>7.5259999999999994E-2</v>
      </c>
      <c r="D479">
        <f t="shared" si="22"/>
        <v>0.55467</v>
      </c>
      <c r="F479">
        <v>1</v>
      </c>
      <c r="I479">
        <v>3</v>
      </c>
      <c r="L479">
        <v>5</v>
      </c>
      <c r="O479">
        <f t="shared" si="25"/>
        <v>7</v>
      </c>
    </row>
    <row r="480" spans="1:15" x14ac:dyDescent="0.25">
      <c r="A480">
        <v>0.47899999999999998</v>
      </c>
      <c r="B480">
        <v>0.47849999999999998</v>
      </c>
      <c r="C480">
        <v>7.0970000000000005E-2</v>
      </c>
      <c r="D480">
        <f t="shared" si="22"/>
        <v>0.54947000000000001</v>
      </c>
      <c r="F480">
        <v>1</v>
      </c>
      <c r="I480">
        <v>3</v>
      </c>
      <c r="L480">
        <v>5</v>
      </c>
      <c r="O480">
        <f t="shared" si="25"/>
        <v>7</v>
      </c>
    </row>
    <row r="481" spans="1:15" x14ac:dyDescent="0.25">
      <c r="A481">
        <v>0.47899999999999998</v>
      </c>
      <c r="B481">
        <v>0.47871000000000002</v>
      </c>
      <c r="C481">
        <v>0.20169000000000001</v>
      </c>
      <c r="D481">
        <f t="shared" si="22"/>
        <v>0.6804</v>
      </c>
      <c r="F481">
        <v>1</v>
      </c>
      <c r="I481">
        <v>3</v>
      </c>
      <c r="L481">
        <v>5</v>
      </c>
      <c r="O481">
        <f t="shared" si="25"/>
        <v>7</v>
      </c>
    </row>
    <row r="482" spans="1:15" x14ac:dyDescent="0.25">
      <c r="A482">
        <v>0.47899999999999998</v>
      </c>
      <c r="B482">
        <v>0.47883999999999999</v>
      </c>
      <c r="C482">
        <v>8.2619999999999999E-2</v>
      </c>
      <c r="D482">
        <f t="shared" si="22"/>
        <v>0.56145999999999996</v>
      </c>
      <c r="F482">
        <v>1</v>
      </c>
      <c r="I482">
        <v>3</v>
      </c>
      <c r="L482">
        <v>5</v>
      </c>
      <c r="O482">
        <f t="shared" si="25"/>
        <v>7</v>
      </c>
    </row>
    <row r="483" spans="1:15" x14ac:dyDescent="0.25">
      <c r="A483">
        <v>0.48099999999999998</v>
      </c>
      <c r="B483">
        <v>0.48116999999999999</v>
      </c>
      <c r="C483">
        <v>0.26624999999999999</v>
      </c>
      <c r="D483">
        <f t="shared" si="22"/>
        <v>0.74741999999999997</v>
      </c>
      <c r="F483">
        <v>1</v>
      </c>
      <c r="I483">
        <v>3</v>
      </c>
      <c r="L483">
        <v>5</v>
      </c>
      <c r="O483">
        <f t="shared" si="25"/>
        <v>7</v>
      </c>
    </row>
    <row r="484" spans="1:15" x14ac:dyDescent="0.25">
      <c r="A484">
        <v>0.48099999999999998</v>
      </c>
      <c r="B484">
        <v>0.48096</v>
      </c>
      <c r="C484">
        <v>0.18536</v>
      </c>
      <c r="D484">
        <f t="shared" si="22"/>
        <v>0.66632000000000002</v>
      </c>
      <c r="F484">
        <v>1</v>
      </c>
      <c r="I484">
        <v>3</v>
      </c>
      <c r="L484">
        <v>5</v>
      </c>
      <c r="O484">
        <f t="shared" si="25"/>
        <v>7</v>
      </c>
    </row>
    <row r="485" spans="1:15" x14ac:dyDescent="0.25">
      <c r="A485">
        <v>0.48199999999999998</v>
      </c>
      <c r="B485">
        <v>0.48220000000000002</v>
      </c>
      <c r="C485">
        <v>0.21859999999999999</v>
      </c>
      <c r="D485">
        <f t="shared" si="22"/>
        <v>0.70079999999999998</v>
      </c>
      <c r="F485">
        <v>1</v>
      </c>
      <c r="I485">
        <v>3</v>
      </c>
      <c r="L485">
        <v>5</v>
      </c>
      <c r="O485">
        <f t="shared" si="25"/>
        <v>7</v>
      </c>
    </row>
    <row r="486" spans="1:15" x14ac:dyDescent="0.25">
      <c r="A486">
        <v>0.48199999999999998</v>
      </c>
      <c r="B486">
        <v>0.48233999999999999</v>
      </c>
      <c r="C486">
        <v>0.19839000000000001</v>
      </c>
      <c r="D486">
        <f t="shared" si="22"/>
        <v>0.68073000000000006</v>
      </c>
      <c r="F486">
        <v>1</v>
      </c>
      <c r="I486">
        <v>3</v>
      </c>
      <c r="L486">
        <v>5</v>
      </c>
      <c r="O486">
        <f t="shared" si="25"/>
        <v>7</v>
      </c>
    </row>
    <row r="487" spans="1:15" x14ac:dyDescent="0.25">
      <c r="A487">
        <v>0.48299999999999998</v>
      </c>
      <c r="B487">
        <v>0.48336000000000001</v>
      </c>
      <c r="C487">
        <v>0.23025000000000001</v>
      </c>
      <c r="D487">
        <f t="shared" si="22"/>
        <v>0.71361000000000008</v>
      </c>
      <c r="F487">
        <v>1</v>
      </c>
      <c r="I487">
        <v>3</v>
      </c>
      <c r="L487">
        <v>5</v>
      </c>
      <c r="O487">
        <f t="shared" si="25"/>
        <v>7</v>
      </c>
    </row>
    <row r="488" spans="1:15" x14ac:dyDescent="0.25">
      <c r="A488">
        <v>0.48599999999999999</v>
      </c>
      <c r="B488">
        <v>0.48637000000000002</v>
      </c>
      <c r="C488">
        <v>3.9059999999999997E-2</v>
      </c>
      <c r="D488">
        <f t="shared" si="22"/>
        <v>0.52543000000000006</v>
      </c>
      <c r="F488">
        <v>1</v>
      </c>
      <c r="I488">
        <v>3</v>
      </c>
      <c r="L488">
        <v>5</v>
      </c>
      <c r="O488">
        <f t="shared" si="25"/>
        <v>7</v>
      </c>
    </row>
    <row r="489" spans="1:15" x14ac:dyDescent="0.25">
      <c r="A489">
        <v>0.49</v>
      </c>
      <c r="B489">
        <v>0.49030000000000001</v>
      </c>
      <c r="C489">
        <v>0.30049999999999999</v>
      </c>
      <c r="D489">
        <f t="shared" si="22"/>
        <v>0.79079999999999995</v>
      </c>
      <c r="E489">
        <v>0.8</v>
      </c>
      <c r="H489">
        <v>2.8</v>
      </c>
      <c r="K489">
        <v>4.8</v>
      </c>
      <c r="N489">
        <f>E489*6.8/0.8</f>
        <v>6.8</v>
      </c>
    </row>
    <row r="490" spans="1:15" x14ac:dyDescent="0.25">
      <c r="A490">
        <v>0.49099999999999999</v>
      </c>
      <c r="B490">
        <v>0.49101</v>
      </c>
      <c r="C490">
        <v>0.14116000000000001</v>
      </c>
      <c r="D490">
        <f t="shared" si="22"/>
        <v>0.63217000000000001</v>
      </c>
      <c r="F490">
        <v>1</v>
      </c>
      <c r="I490">
        <v>3</v>
      </c>
      <c r="L490">
        <v>5</v>
      </c>
      <c r="O490">
        <f t="shared" ref="O490:O521" si="26">F490*7</f>
        <v>7</v>
      </c>
    </row>
    <row r="491" spans="1:15" x14ac:dyDescent="0.25">
      <c r="A491">
        <v>0.49299999999999999</v>
      </c>
      <c r="B491">
        <v>0.49273</v>
      </c>
      <c r="C491">
        <v>0.21787000000000001</v>
      </c>
      <c r="D491">
        <f t="shared" si="22"/>
        <v>0.71060000000000001</v>
      </c>
      <c r="F491">
        <v>1</v>
      </c>
      <c r="I491">
        <v>3</v>
      </c>
      <c r="L491">
        <v>5</v>
      </c>
      <c r="O491">
        <f t="shared" si="26"/>
        <v>7</v>
      </c>
    </row>
    <row r="492" spans="1:15" x14ac:dyDescent="0.25">
      <c r="A492">
        <v>0.49299999999999999</v>
      </c>
      <c r="B492">
        <v>0.49297999999999997</v>
      </c>
      <c r="C492">
        <v>0.12243999999999999</v>
      </c>
      <c r="D492">
        <f t="shared" si="22"/>
        <v>0.61541999999999997</v>
      </c>
      <c r="F492">
        <v>1</v>
      </c>
      <c r="I492">
        <v>3</v>
      </c>
      <c r="L492">
        <v>5</v>
      </c>
      <c r="O492">
        <f t="shared" si="26"/>
        <v>7</v>
      </c>
    </row>
    <row r="493" spans="1:15" x14ac:dyDescent="0.25">
      <c r="A493">
        <v>0.49399999999999999</v>
      </c>
      <c r="B493">
        <v>0.49424000000000001</v>
      </c>
      <c r="C493">
        <v>4.5199999999999997E-2</v>
      </c>
      <c r="D493">
        <f t="shared" si="22"/>
        <v>0.53944000000000003</v>
      </c>
      <c r="F493">
        <v>1</v>
      </c>
      <c r="I493">
        <v>3</v>
      </c>
      <c r="L493">
        <v>5</v>
      </c>
      <c r="O493">
        <f t="shared" si="26"/>
        <v>7</v>
      </c>
    </row>
    <row r="494" spans="1:15" x14ac:dyDescent="0.25">
      <c r="A494">
        <v>0.496</v>
      </c>
      <c r="B494">
        <v>0.49630000000000002</v>
      </c>
      <c r="C494">
        <v>0.13947000000000001</v>
      </c>
      <c r="D494">
        <f t="shared" si="22"/>
        <v>0.63577000000000006</v>
      </c>
      <c r="F494">
        <v>1</v>
      </c>
      <c r="I494">
        <v>3</v>
      </c>
      <c r="L494">
        <v>5</v>
      </c>
      <c r="O494">
        <f t="shared" si="26"/>
        <v>7</v>
      </c>
    </row>
    <row r="495" spans="1:15" x14ac:dyDescent="0.25">
      <c r="A495">
        <v>0.497</v>
      </c>
      <c r="B495">
        <v>0.49654999999999999</v>
      </c>
      <c r="C495">
        <v>5.6529999999999997E-2</v>
      </c>
      <c r="D495">
        <f t="shared" si="22"/>
        <v>0.55308000000000002</v>
      </c>
      <c r="F495">
        <v>1</v>
      </c>
      <c r="I495">
        <v>3</v>
      </c>
      <c r="L495">
        <v>5</v>
      </c>
      <c r="O495">
        <f t="shared" si="26"/>
        <v>7</v>
      </c>
    </row>
    <row r="496" spans="1:15" x14ac:dyDescent="0.25">
      <c r="A496">
        <v>0.497</v>
      </c>
      <c r="B496">
        <v>0.49741999999999997</v>
      </c>
      <c r="C496">
        <v>0.20208000000000001</v>
      </c>
      <c r="D496">
        <f t="shared" si="22"/>
        <v>0.69950000000000001</v>
      </c>
      <c r="F496">
        <v>1</v>
      </c>
      <c r="I496">
        <v>3</v>
      </c>
      <c r="L496">
        <v>5</v>
      </c>
      <c r="O496">
        <f t="shared" si="26"/>
        <v>7</v>
      </c>
    </row>
    <row r="497" spans="1:15" x14ac:dyDescent="0.25">
      <c r="A497">
        <v>0.499</v>
      </c>
      <c r="B497">
        <v>0.49889</v>
      </c>
      <c r="C497">
        <v>0.25723000000000001</v>
      </c>
      <c r="D497">
        <f t="shared" si="22"/>
        <v>0.75612000000000001</v>
      </c>
      <c r="F497">
        <v>1</v>
      </c>
      <c r="I497">
        <v>3</v>
      </c>
      <c r="L497">
        <v>5</v>
      </c>
      <c r="O497">
        <f t="shared" si="26"/>
        <v>7</v>
      </c>
    </row>
    <row r="498" spans="1:15" x14ac:dyDescent="0.25">
      <c r="A498">
        <v>0.5</v>
      </c>
      <c r="B498">
        <v>0.50036999999999998</v>
      </c>
      <c r="C498">
        <v>5.1060000000000001E-2</v>
      </c>
      <c r="D498">
        <f t="shared" si="22"/>
        <v>0.55142999999999998</v>
      </c>
      <c r="F498">
        <v>1</v>
      </c>
      <c r="I498">
        <v>3</v>
      </c>
      <c r="L498">
        <v>5</v>
      </c>
      <c r="O498">
        <f t="shared" si="26"/>
        <v>7</v>
      </c>
    </row>
    <row r="499" spans="1:15" x14ac:dyDescent="0.25">
      <c r="A499">
        <v>0.5</v>
      </c>
      <c r="B499">
        <v>0.50041000000000002</v>
      </c>
      <c r="C499">
        <v>0.1888</v>
      </c>
      <c r="D499">
        <f t="shared" si="22"/>
        <v>0.68920999999999999</v>
      </c>
      <c r="F499">
        <v>1</v>
      </c>
      <c r="I499">
        <v>3</v>
      </c>
      <c r="L499">
        <v>5</v>
      </c>
      <c r="O499">
        <f t="shared" si="26"/>
        <v>7</v>
      </c>
    </row>
    <row r="500" spans="1:15" x14ac:dyDescent="0.25">
      <c r="A500">
        <v>0.501</v>
      </c>
      <c r="B500">
        <v>0.50073000000000001</v>
      </c>
      <c r="C500">
        <v>0.26430999999999999</v>
      </c>
      <c r="D500">
        <f t="shared" si="22"/>
        <v>0.76503999999999994</v>
      </c>
      <c r="F500">
        <v>1</v>
      </c>
      <c r="I500">
        <v>3</v>
      </c>
      <c r="L500">
        <v>5</v>
      </c>
      <c r="O500">
        <f t="shared" si="26"/>
        <v>7</v>
      </c>
    </row>
    <row r="501" spans="1:15" x14ac:dyDescent="0.25">
      <c r="A501">
        <v>0.501</v>
      </c>
      <c r="B501">
        <v>0.50126999999999999</v>
      </c>
      <c r="C501">
        <v>0.21071999999999999</v>
      </c>
      <c r="D501">
        <f t="shared" si="22"/>
        <v>0.71199000000000001</v>
      </c>
      <c r="F501">
        <v>1</v>
      </c>
      <c r="I501">
        <v>3</v>
      </c>
      <c r="L501">
        <v>5</v>
      </c>
      <c r="O501">
        <f t="shared" si="26"/>
        <v>7</v>
      </c>
    </row>
    <row r="502" spans="1:15" x14ac:dyDescent="0.25">
      <c r="A502">
        <v>0.502</v>
      </c>
      <c r="B502">
        <v>0.50178</v>
      </c>
      <c r="C502">
        <v>0.20304</v>
      </c>
      <c r="D502">
        <f t="shared" si="22"/>
        <v>0.70482</v>
      </c>
      <c r="F502">
        <v>1</v>
      </c>
      <c r="I502">
        <v>3</v>
      </c>
      <c r="L502">
        <v>5</v>
      </c>
      <c r="O502">
        <f t="shared" si="26"/>
        <v>7</v>
      </c>
    </row>
    <row r="503" spans="1:15" x14ac:dyDescent="0.25">
      <c r="A503">
        <v>0.502</v>
      </c>
      <c r="B503">
        <v>0.50244</v>
      </c>
      <c r="C503">
        <v>0.29005999999999998</v>
      </c>
      <c r="D503">
        <f t="shared" si="22"/>
        <v>0.79249999999999998</v>
      </c>
      <c r="F503">
        <v>1</v>
      </c>
      <c r="I503">
        <v>3</v>
      </c>
      <c r="L503">
        <v>5</v>
      </c>
      <c r="O503">
        <f t="shared" si="26"/>
        <v>7</v>
      </c>
    </row>
    <row r="504" spans="1:15" x14ac:dyDescent="0.25">
      <c r="A504">
        <v>0.504</v>
      </c>
      <c r="B504">
        <v>0.50373999999999997</v>
      </c>
      <c r="C504">
        <v>8.4339999999999998E-2</v>
      </c>
      <c r="D504">
        <f t="shared" si="22"/>
        <v>0.58807999999999994</v>
      </c>
      <c r="F504">
        <v>1</v>
      </c>
      <c r="I504">
        <v>3</v>
      </c>
      <c r="L504">
        <v>5</v>
      </c>
      <c r="O504">
        <f t="shared" si="26"/>
        <v>7</v>
      </c>
    </row>
    <row r="505" spans="1:15" x14ac:dyDescent="0.25">
      <c r="A505">
        <v>0.504</v>
      </c>
      <c r="B505">
        <v>0.50417000000000001</v>
      </c>
      <c r="C505">
        <v>3.372E-2</v>
      </c>
      <c r="D505">
        <f t="shared" si="22"/>
        <v>0.53788999999999998</v>
      </c>
      <c r="F505">
        <v>1</v>
      </c>
      <c r="I505">
        <v>3</v>
      </c>
      <c r="L505">
        <v>5</v>
      </c>
      <c r="O505">
        <f t="shared" si="26"/>
        <v>7</v>
      </c>
    </row>
    <row r="506" spans="1:15" x14ac:dyDescent="0.25">
      <c r="A506">
        <v>0.505</v>
      </c>
      <c r="B506">
        <v>0.50539999999999996</v>
      </c>
      <c r="C506">
        <v>4.4929999999999998E-2</v>
      </c>
      <c r="D506">
        <f t="shared" si="22"/>
        <v>0.55032999999999999</v>
      </c>
      <c r="F506">
        <v>1</v>
      </c>
      <c r="I506">
        <v>3</v>
      </c>
      <c r="L506">
        <v>5</v>
      </c>
      <c r="O506">
        <f t="shared" si="26"/>
        <v>7</v>
      </c>
    </row>
    <row r="507" spans="1:15" x14ac:dyDescent="0.25">
      <c r="A507">
        <v>0.505</v>
      </c>
      <c r="B507">
        <v>0.50507999999999997</v>
      </c>
      <c r="C507">
        <v>8.6019999999999999E-2</v>
      </c>
      <c r="D507">
        <f t="shared" si="22"/>
        <v>0.59109999999999996</v>
      </c>
      <c r="F507">
        <v>1</v>
      </c>
      <c r="I507">
        <v>3</v>
      </c>
      <c r="L507">
        <v>5</v>
      </c>
      <c r="O507">
        <f t="shared" si="26"/>
        <v>7</v>
      </c>
    </row>
    <row r="508" spans="1:15" x14ac:dyDescent="0.25">
      <c r="A508">
        <v>0.505</v>
      </c>
      <c r="B508">
        <v>0.50466</v>
      </c>
      <c r="C508">
        <v>9.3390000000000001E-2</v>
      </c>
      <c r="D508">
        <f t="shared" si="22"/>
        <v>0.59804999999999997</v>
      </c>
      <c r="F508">
        <v>1</v>
      </c>
      <c r="I508">
        <v>3</v>
      </c>
      <c r="L508">
        <v>5</v>
      </c>
      <c r="O508">
        <f t="shared" si="26"/>
        <v>7</v>
      </c>
    </row>
    <row r="509" spans="1:15" x14ac:dyDescent="0.25">
      <c r="A509">
        <v>0.50600000000000001</v>
      </c>
      <c r="B509">
        <v>0.50624000000000002</v>
      </c>
      <c r="C509">
        <v>7.9729999999999995E-2</v>
      </c>
      <c r="D509">
        <f t="shared" si="22"/>
        <v>0.58596999999999999</v>
      </c>
      <c r="F509">
        <v>1</v>
      </c>
      <c r="I509">
        <v>3</v>
      </c>
      <c r="L509">
        <v>5</v>
      </c>
      <c r="O509">
        <f t="shared" si="26"/>
        <v>7</v>
      </c>
    </row>
    <row r="510" spans="1:15" x14ac:dyDescent="0.25">
      <c r="A510">
        <v>0.50800000000000001</v>
      </c>
      <c r="B510">
        <v>0.50814000000000004</v>
      </c>
      <c r="C510">
        <v>0.10817</v>
      </c>
      <c r="D510">
        <f t="shared" si="22"/>
        <v>0.61631000000000002</v>
      </c>
      <c r="F510">
        <v>1</v>
      </c>
      <c r="I510">
        <v>3</v>
      </c>
      <c r="L510">
        <v>5</v>
      </c>
      <c r="O510">
        <f t="shared" si="26"/>
        <v>7</v>
      </c>
    </row>
    <row r="511" spans="1:15" x14ac:dyDescent="0.25">
      <c r="A511">
        <v>0.50800000000000001</v>
      </c>
      <c r="B511">
        <v>0.50797999999999999</v>
      </c>
      <c r="C511">
        <v>5.6989999999999999E-2</v>
      </c>
      <c r="D511">
        <f t="shared" si="22"/>
        <v>0.56496999999999997</v>
      </c>
      <c r="F511">
        <v>1</v>
      </c>
      <c r="I511">
        <v>3</v>
      </c>
      <c r="L511">
        <v>5</v>
      </c>
      <c r="O511">
        <f t="shared" si="26"/>
        <v>7</v>
      </c>
    </row>
    <row r="512" spans="1:15" x14ac:dyDescent="0.25">
      <c r="A512">
        <v>0.50800000000000001</v>
      </c>
      <c r="B512">
        <v>0.50844999999999996</v>
      </c>
      <c r="C512">
        <v>5.7140000000000003E-2</v>
      </c>
      <c r="D512">
        <f t="shared" si="22"/>
        <v>0.56558999999999993</v>
      </c>
      <c r="F512">
        <v>1</v>
      </c>
      <c r="I512">
        <v>3</v>
      </c>
      <c r="L512">
        <v>5</v>
      </c>
      <c r="O512">
        <f t="shared" si="26"/>
        <v>7</v>
      </c>
    </row>
    <row r="513" spans="1:15" x14ac:dyDescent="0.25">
      <c r="A513">
        <v>0.50800000000000001</v>
      </c>
      <c r="B513">
        <v>0.50817999999999997</v>
      </c>
      <c r="C513">
        <v>2.614E-2</v>
      </c>
      <c r="D513">
        <f t="shared" si="22"/>
        <v>0.53432000000000002</v>
      </c>
      <c r="F513">
        <v>1</v>
      </c>
      <c r="I513">
        <v>3</v>
      </c>
      <c r="L513">
        <v>5</v>
      </c>
      <c r="O513">
        <f t="shared" si="26"/>
        <v>7</v>
      </c>
    </row>
    <row r="514" spans="1:15" x14ac:dyDescent="0.25">
      <c r="A514">
        <v>0.51200000000000001</v>
      </c>
      <c r="B514">
        <v>0.51193</v>
      </c>
      <c r="C514">
        <v>0.23891999999999999</v>
      </c>
      <c r="D514">
        <f t="shared" ref="D514:D577" si="27">B514+C514</f>
        <v>0.75085000000000002</v>
      </c>
      <c r="F514">
        <v>1</v>
      </c>
      <c r="I514">
        <v>3</v>
      </c>
      <c r="L514">
        <v>5</v>
      </c>
      <c r="O514">
        <f t="shared" si="26"/>
        <v>7</v>
      </c>
    </row>
    <row r="515" spans="1:15" x14ac:dyDescent="0.25">
      <c r="A515">
        <v>0.51300000000000001</v>
      </c>
      <c r="B515">
        <v>0.51268999999999998</v>
      </c>
      <c r="C515">
        <v>8.0250000000000002E-2</v>
      </c>
      <c r="D515">
        <f t="shared" si="27"/>
        <v>0.59294000000000002</v>
      </c>
      <c r="F515">
        <v>1</v>
      </c>
      <c r="I515">
        <v>3</v>
      </c>
      <c r="L515">
        <v>5</v>
      </c>
      <c r="O515">
        <f t="shared" si="26"/>
        <v>7</v>
      </c>
    </row>
    <row r="516" spans="1:15" x14ac:dyDescent="0.25">
      <c r="A516">
        <v>0.51400000000000001</v>
      </c>
      <c r="B516">
        <v>0.51448000000000005</v>
      </c>
      <c r="C516">
        <v>9.9040000000000003E-2</v>
      </c>
      <c r="D516">
        <f t="shared" si="27"/>
        <v>0.61352000000000007</v>
      </c>
      <c r="F516">
        <v>1</v>
      </c>
      <c r="I516">
        <v>3</v>
      </c>
      <c r="L516">
        <v>5</v>
      </c>
      <c r="O516">
        <f t="shared" si="26"/>
        <v>7</v>
      </c>
    </row>
    <row r="517" spans="1:15" x14ac:dyDescent="0.25">
      <c r="A517">
        <v>0.51500000000000001</v>
      </c>
      <c r="B517">
        <v>0.51456000000000002</v>
      </c>
      <c r="C517">
        <v>0.13639999999999999</v>
      </c>
      <c r="D517">
        <f t="shared" si="27"/>
        <v>0.65095999999999998</v>
      </c>
      <c r="F517">
        <v>1</v>
      </c>
      <c r="I517">
        <v>3</v>
      </c>
      <c r="L517">
        <v>5</v>
      </c>
      <c r="O517">
        <f t="shared" si="26"/>
        <v>7</v>
      </c>
    </row>
    <row r="518" spans="1:15" x14ac:dyDescent="0.25">
      <c r="A518">
        <v>0.51500000000000001</v>
      </c>
      <c r="B518">
        <v>0.51514000000000004</v>
      </c>
      <c r="C518">
        <v>5.237E-2</v>
      </c>
      <c r="D518">
        <f t="shared" si="27"/>
        <v>0.56751000000000007</v>
      </c>
      <c r="F518">
        <v>1</v>
      </c>
      <c r="I518">
        <v>3</v>
      </c>
      <c r="L518">
        <v>5</v>
      </c>
      <c r="O518">
        <f t="shared" si="26"/>
        <v>7</v>
      </c>
    </row>
    <row r="519" spans="1:15" x14ac:dyDescent="0.25">
      <c r="A519">
        <v>0.51800000000000002</v>
      </c>
      <c r="B519">
        <v>0.51788999999999996</v>
      </c>
      <c r="C519">
        <v>0.16582</v>
      </c>
      <c r="D519">
        <f t="shared" si="27"/>
        <v>0.68370999999999993</v>
      </c>
      <c r="F519">
        <v>1</v>
      </c>
      <c r="I519">
        <v>3</v>
      </c>
      <c r="L519">
        <v>5</v>
      </c>
      <c r="O519">
        <f t="shared" si="26"/>
        <v>7</v>
      </c>
    </row>
    <row r="520" spans="1:15" x14ac:dyDescent="0.25">
      <c r="A520">
        <v>0.51900000000000002</v>
      </c>
      <c r="B520">
        <v>0.51888999999999996</v>
      </c>
      <c r="C520">
        <v>0.22885</v>
      </c>
      <c r="D520">
        <f t="shared" si="27"/>
        <v>0.74773999999999996</v>
      </c>
      <c r="F520">
        <v>1</v>
      </c>
      <c r="I520">
        <v>3</v>
      </c>
      <c r="L520">
        <v>5</v>
      </c>
      <c r="O520">
        <f t="shared" si="26"/>
        <v>7</v>
      </c>
    </row>
    <row r="521" spans="1:15" x14ac:dyDescent="0.25">
      <c r="A521">
        <v>0.52100000000000002</v>
      </c>
      <c r="B521">
        <v>0.52098</v>
      </c>
      <c r="C521">
        <v>0.20460999999999999</v>
      </c>
      <c r="D521">
        <f t="shared" si="27"/>
        <v>0.72558999999999996</v>
      </c>
      <c r="F521">
        <v>1</v>
      </c>
      <c r="I521">
        <v>3</v>
      </c>
      <c r="L521">
        <v>5</v>
      </c>
      <c r="O521">
        <f t="shared" si="26"/>
        <v>7</v>
      </c>
    </row>
    <row r="522" spans="1:15" x14ac:dyDescent="0.25">
      <c r="A522">
        <v>0.52300000000000002</v>
      </c>
      <c r="B522">
        <v>0.52317999999999998</v>
      </c>
      <c r="C522">
        <v>0.16750000000000001</v>
      </c>
      <c r="D522">
        <f t="shared" si="27"/>
        <v>0.69067999999999996</v>
      </c>
      <c r="F522">
        <v>1</v>
      </c>
      <c r="I522">
        <v>3</v>
      </c>
      <c r="L522">
        <v>5</v>
      </c>
      <c r="O522">
        <f t="shared" ref="O522:O553" si="28">F522*7</f>
        <v>7</v>
      </c>
    </row>
    <row r="523" spans="1:15" x14ac:dyDescent="0.25">
      <c r="A523">
        <v>0.52400000000000002</v>
      </c>
      <c r="B523">
        <v>0.52439999999999998</v>
      </c>
      <c r="C523">
        <v>0.11756999999999999</v>
      </c>
      <c r="D523">
        <f t="shared" si="27"/>
        <v>0.64196999999999993</v>
      </c>
      <c r="F523">
        <v>1</v>
      </c>
      <c r="I523">
        <v>3</v>
      </c>
      <c r="L523">
        <v>5</v>
      </c>
      <c r="O523">
        <f t="shared" si="28"/>
        <v>7</v>
      </c>
    </row>
    <row r="524" spans="1:15" x14ac:dyDescent="0.25">
      <c r="A524">
        <v>0.52600000000000002</v>
      </c>
      <c r="B524">
        <v>0.52593999999999996</v>
      </c>
      <c r="C524">
        <v>0.10922999999999999</v>
      </c>
      <c r="D524">
        <f t="shared" si="27"/>
        <v>0.63517000000000001</v>
      </c>
      <c r="F524">
        <v>1</v>
      </c>
      <c r="I524">
        <v>3</v>
      </c>
      <c r="L524">
        <v>5</v>
      </c>
      <c r="O524">
        <f t="shared" si="28"/>
        <v>7</v>
      </c>
    </row>
    <row r="525" spans="1:15" x14ac:dyDescent="0.25">
      <c r="A525">
        <v>0.52600000000000002</v>
      </c>
      <c r="B525">
        <v>0.52605000000000002</v>
      </c>
      <c r="C525">
        <v>0.23877999999999999</v>
      </c>
      <c r="D525">
        <f t="shared" si="27"/>
        <v>0.76483000000000001</v>
      </c>
      <c r="F525">
        <v>1</v>
      </c>
      <c r="I525">
        <v>3</v>
      </c>
      <c r="L525">
        <v>5</v>
      </c>
      <c r="O525">
        <f t="shared" si="28"/>
        <v>7</v>
      </c>
    </row>
    <row r="526" spans="1:15" x14ac:dyDescent="0.25">
      <c r="A526">
        <v>0.52700000000000002</v>
      </c>
      <c r="B526">
        <v>0.52673999999999999</v>
      </c>
      <c r="C526">
        <v>5.4379999999999998E-2</v>
      </c>
      <c r="D526">
        <f t="shared" si="27"/>
        <v>0.58111999999999997</v>
      </c>
      <c r="F526">
        <v>1</v>
      </c>
      <c r="I526">
        <v>3</v>
      </c>
      <c r="L526">
        <v>5</v>
      </c>
      <c r="O526">
        <f t="shared" si="28"/>
        <v>7</v>
      </c>
    </row>
    <row r="527" spans="1:15" x14ac:dyDescent="0.25">
      <c r="A527">
        <v>0.53</v>
      </c>
      <c r="B527">
        <v>0.52961000000000003</v>
      </c>
      <c r="C527">
        <v>0.22614000000000001</v>
      </c>
      <c r="D527">
        <f t="shared" si="27"/>
        <v>0.75575000000000003</v>
      </c>
      <c r="F527">
        <v>1</v>
      </c>
      <c r="I527">
        <v>3</v>
      </c>
      <c r="L527">
        <v>5</v>
      </c>
      <c r="O527">
        <f t="shared" si="28"/>
        <v>7</v>
      </c>
    </row>
    <row r="528" spans="1:15" x14ac:dyDescent="0.25">
      <c r="A528">
        <v>0.53200000000000003</v>
      </c>
      <c r="B528">
        <v>0.53154000000000001</v>
      </c>
      <c r="C528">
        <v>0.10913</v>
      </c>
      <c r="D528">
        <f t="shared" si="27"/>
        <v>0.64067000000000007</v>
      </c>
      <c r="F528">
        <v>1</v>
      </c>
      <c r="I528">
        <v>3</v>
      </c>
      <c r="L528">
        <v>5</v>
      </c>
      <c r="O528">
        <f t="shared" si="28"/>
        <v>7</v>
      </c>
    </row>
    <row r="529" spans="1:15" x14ac:dyDescent="0.25">
      <c r="A529">
        <v>0.53400000000000003</v>
      </c>
      <c r="B529">
        <v>0.53432000000000002</v>
      </c>
      <c r="C529">
        <v>0.13486000000000001</v>
      </c>
      <c r="D529">
        <f t="shared" si="27"/>
        <v>0.66918</v>
      </c>
      <c r="F529">
        <v>1</v>
      </c>
      <c r="I529">
        <v>3</v>
      </c>
      <c r="L529">
        <v>5</v>
      </c>
      <c r="O529">
        <f t="shared" si="28"/>
        <v>7</v>
      </c>
    </row>
    <row r="530" spans="1:15" x14ac:dyDescent="0.25">
      <c r="A530">
        <v>0.53400000000000003</v>
      </c>
      <c r="B530">
        <v>0.53412000000000004</v>
      </c>
      <c r="C530">
        <v>7.0660000000000001E-2</v>
      </c>
      <c r="D530">
        <f t="shared" si="27"/>
        <v>0.6047800000000001</v>
      </c>
      <c r="F530">
        <v>1</v>
      </c>
      <c r="I530">
        <v>3</v>
      </c>
      <c r="L530">
        <v>5</v>
      </c>
      <c r="O530">
        <f t="shared" si="28"/>
        <v>7</v>
      </c>
    </row>
    <row r="531" spans="1:15" x14ac:dyDescent="0.25">
      <c r="A531">
        <v>0.53800000000000003</v>
      </c>
      <c r="B531">
        <v>0.53803000000000001</v>
      </c>
      <c r="C531">
        <v>7.9229999999999995E-2</v>
      </c>
      <c r="D531">
        <f t="shared" si="27"/>
        <v>0.61726000000000003</v>
      </c>
      <c r="F531">
        <v>1</v>
      </c>
      <c r="I531">
        <v>3</v>
      </c>
      <c r="L531">
        <v>5</v>
      </c>
      <c r="O531">
        <f t="shared" si="28"/>
        <v>7</v>
      </c>
    </row>
    <row r="532" spans="1:15" x14ac:dyDescent="0.25">
      <c r="A532">
        <v>0.53800000000000003</v>
      </c>
      <c r="B532">
        <v>0.53766999999999998</v>
      </c>
      <c r="C532">
        <v>0.21490999999999999</v>
      </c>
      <c r="D532">
        <f t="shared" si="27"/>
        <v>0.75258000000000003</v>
      </c>
      <c r="F532">
        <v>1</v>
      </c>
      <c r="I532">
        <v>3</v>
      </c>
      <c r="L532">
        <v>5</v>
      </c>
      <c r="O532">
        <f t="shared" si="28"/>
        <v>7</v>
      </c>
    </row>
    <row r="533" spans="1:15" x14ac:dyDescent="0.25">
      <c r="A533">
        <v>0.53800000000000003</v>
      </c>
      <c r="B533">
        <v>0.53796999999999995</v>
      </c>
      <c r="C533">
        <v>9.1480000000000006E-2</v>
      </c>
      <c r="D533">
        <f t="shared" si="27"/>
        <v>0.62944999999999995</v>
      </c>
      <c r="F533">
        <v>1</v>
      </c>
      <c r="I533">
        <v>3</v>
      </c>
      <c r="L533">
        <v>5</v>
      </c>
      <c r="O533">
        <f t="shared" si="28"/>
        <v>7</v>
      </c>
    </row>
    <row r="534" spans="1:15" x14ac:dyDescent="0.25">
      <c r="A534">
        <v>0.53900000000000003</v>
      </c>
      <c r="B534">
        <v>0.53915999999999997</v>
      </c>
      <c r="C534">
        <v>0.12092</v>
      </c>
      <c r="D534">
        <f t="shared" si="27"/>
        <v>0.66008</v>
      </c>
      <c r="F534">
        <v>1</v>
      </c>
      <c r="I534">
        <v>3</v>
      </c>
      <c r="L534">
        <v>5</v>
      </c>
      <c r="O534">
        <f t="shared" si="28"/>
        <v>7</v>
      </c>
    </row>
    <row r="535" spans="1:15" x14ac:dyDescent="0.25">
      <c r="A535">
        <v>0.54</v>
      </c>
      <c r="B535">
        <v>0.54027999999999998</v>
      </c>
      <c r="C535">
        <v>9.511E-2</v>
      </c>
      <c r="D535">
        <f t="shared" si="27"/>
        <v>0.63539000000000001</v>
      </c>
      <c r="F535">
        <v>1</v>
      </c>
      <c r="I535">
        <v>3</v>
      </c>
      <c r="L535">
        <v>5</v>
      </c>
      <c r="O535">
        <f t="shared" si="28"/>
        <v>7</v>
      </c>
    </row>
    <row r="536" spans="1:15" x14ac:dyDescent="0.25">
      <c r="A536">
        <v>0.54300000000000004</v>
      </c>
      <c r="B536">
        <v>0.54293999999999998</v>
      </c>
      <c r="C536">
        <v>9.2609999999999998E-2</v>
      </c>
      <c r="D536">
        <f t="shared" si="27"/>
        <v>0.63554999999999995</v>
      </c>
      <c r="F536">
        <v>1</v>
      </c>
      <c r="I536">
        <v>3</v>
      </c>
      <c r="L536">
        <v>5</v>
      </c>
      <c r="O536">
        <f t="shared" si="28"/>
        <v>7</v>
      </c>
    </row>
    <row r="537" spans="1:15" x14ac:dyDescent="0.25">
      <c r="A537">
        <v>0.54300000000000004</v>
      </c>
      <c r="B537">
        <v>0.54291</v>
      </c>
      <c r="C537">
        <v>0.1613</v>
      </c>
      <c r="D537">
        <f t="shared" si="27"/>
        <v>0.70421</v>
      </c>
      <c r="F537">
        <v>1</v>
      </c>
      <c r="I537">
        <v>3</v>
      </c>
      <c r="L537">
        <v>5</v>
      </c>
      <c r="O537">
        <f t="shared" si="28"/>
        <v>7</v>
      </c>
    </row>
    <row r="538" spans="1:15" x14ac:dyDescent="0.25">
      <c r="A538">
        <v>0.54400000000000004</v>
      </c>
      <c r="B538">
        <v>0.54383000000000004</v>
      </c>
      <c r="C538">
        <v>0.10513</v>
      </c>
      <c r="D538">
        <f t="shared" si="27"/>
        <v>0.64895999999999998</v>
      </c>
      <c r="F538">
        <v>1</v>
      </c>
      <c r="I538">
        <v>3</v>
      </c>
      <c r="L538">
        <v>5</v>
      </c>
      <c r="O538">
        <f t="shared" si="28"/>
        <v>7</v>
      </c>
    </row>
    <row r="539" spans="1:15" x14ac:dyDescent="0.25">
      <c r="A539">
        <v>0.54400000000000004</v>
      </c>
      <c r="B539">
        <v>0.54366000000000003</v>
      </c>
      <c r="C539">
        <v>0.12393</v>
      </c>
      <c r="D539">
        <f t="shared" si="27"/>
        <v>0.66759000000000002</v>
      </c>
      <c r="F539">
        <v>1</v>
      </c>
      <c r="I539">
        <v>3</v>
      </c>
      <c r="L539">
        <v>5</v>
      </c>
      <c r="O539">
        <f t="shared" si="28"/>
        <v>7</v>
      </c>
    </row>
    <row r="540" spans="1:15" x14ac:dyDescent="0.25">
      <c r="A540">
        <v>0.54500000000000004</v>
      </c>
      <c r="B540">
        <v>0.54481999999999997</v>
      </c>
      <c r="C540">
        <v>4.7600000000000003E-2</v>
      </c>
      <c r="D540">
        <f t="shared" si="27"/>
        <v>0.59241999999999995</v>
      </c>
      <c r="F540">
        <v>1</v>
      </c>
      <c r="I540">
        <v>3</v>
      </c>
      <c r="L540">
        <v>5</v>
      </c>
      <c r="O540">
        <f t="shared" si="28"/>
        <v>7</v>
      </c>
    </row>
    <row r="541" spans="1:15" x14ac:dyDescent="0.25">
      <c r="A541">
        <v>0.54500000000000004</v>
      </c>
      <c r="B541">
        <v>0.54486000000000001</v>
      </c>
      <c r="C541">
        <v>0.14688999999999999</v>
      </c>
      <c r="D541">
        <f t="shared" si="27"/>
        <v>0.69174999999999998</v>
      </c>
      <c r="F541">
        <v>1</v>
      </c>
      <c r="I541">
        <v>3</v>
      </c>
      <c r="L541">
        <v>5</v>
      </c>
      <c r="O541">
        <f t="shared" si="28"/>
        <v>7</v>
      </c>
    </row>
    <row r="542" spans="1:15" x14ac:dyDescent="0.25">
      <c r="A542">
        <v>0.54800000000000004</v>
      </c>
      <c r="B542">
        <v>0.54844000000000004</v>
      </c>
      <c r="C542">
        <v>0.10702</v>
      </c>
      <c r="D542">
        <f t="shared" si="27"/>
        <v>0.65546000000000004</v>
      </c>
      <c r="F542">
        <v>1</v>
      </c>
      <c r="I542">
        <v>3</v>
      </c>
      <c r="L542">
        <v>5</v>
      </c>
      <c r="O542">
        <f t="shared" si="28"/>
        <v>7</v>
      </c>
    </row>
    <row r="543" spans="1:15" x14ac:dyDescent="0.25">
      <c r="A543">
        <v>0.55100000000000005</v>
      </c>
      <c r="B543">
        <v>0.55103000000000002</v>
      </c>
      <c r="C543">
        <v>9.9239999999999995E-2</v>
      </c>
      <c r="D543">
        <f t="shared" si="27"/>
        <v>0.65027000000000001</v>
      </c>
      <c r="F543">
        <v>1</v>
      </c>
      <c r="I543">
        <v>3</v>
      </c>
      <c r="L543">
        <v>5</v>
      </c>
      <c r="O543">
        <f t="shared" si="28"/>
        <v>7</v>
      </c>
    </row>
    <row r="544" spans="1:15" x14ac:dyDescent="0.25">
      <c r="A544">
        <v>0.55300000000000005</v>
      </c>
      <c r="B544">
        <v>0.55323</v>
      </c>
      <c r="C544">
        <v>0.14757000000000001</v>
      </c>
      <c r="D544">
        <f t="shared" si="27"/>
        <v>0.70079999999999998</v>
      </c>
      <c r="F544">
        <v>1</v>
      </c>
      <c r="I544">
        <v>3</v>
      </c>
      <c r="L544">
        <v>5</v>
      </c>
      <c r="O544">
        <f t="shared" si="28"/>
        <v>7</v>
      </c>
    </row>
    <row r="545" spans="1:15" x14ac:dyDescent="0.25">
      <c r="A545">
        <v>0.55300000000000005</v>
      </c>
      <c r="B545">
        <v>0.55273000000000005</v>
      </c>
      <c r="C545">
        <v>9.2979999999999993E-2</v>
      </c>
      <c r="D545">
        <f t="shared" si="27"/>
        <v>0.64571000000000001</v>
      </c>
      <c r="F545">
        <v>1</v>
      </c>
      <c r="I545">
        <v>3</v>
      </c>
      <c r="L545">
        <v>5</v>
      </c>
      <c r="O545">
        <f t="shared" si="28"/>
        <v>7</v>
      </c>
    </row>
    <row r="546" spans="1:15" x14ac:dyDescent="0.25">
      <c r="A546">
        <v>0.55400000000000005</v>
      </c>
      <c r="B546">
        <v>0.55373000000000006</v>
      </c>
      <c r="C546">
        <v>0.15820999999999999</v>
      </c>
      <c r="D546">
        <f t="shared" si="27"/>
        <v>0.71194000000000002</v>
      </c>
      <c r="F546">
        <v>1</v>
      </c>
      <c r="I546">
        <v>3</v>
      </c>
      <c r="L546">
        <v>5</v>
      </c>
      <c r="O546">
        <f t="shared" si="28"/>
        <v>7</v>
      </c>
    </row>
    <row r="547" spans="1:15" x14ac:dyDescent="0.25">
      <c r="A547">
        <v>0.55400000000000005</v>
      </c>
      <c r="B547">
        <v>0.55417000000000005</v>
      </c>
      <c r="C547">
        <v>0.13164000000000001</v>
      </c>
      <c r="D547">
        <f t="shared" si="27"/>
        <v>0.68581000000000003</v>
      </c>
      <c r="F547">
        <v>1</v>
      </c>
      <c r="I547">
        <v>3</v>
      </c>
      <c r="L547">
        <v>5</v>
      </c>
      <c r="O547">
        <f t="shared" si="28"/>
        <v>7</v>
      </c>
    </row>
    <row r="548" spans="1:15" x14ac:dyDescent="0.25">
      <c r="A548">
        <v>0.55600000000000005</v>
      </c>
      <c r="B548">
        <v>0.55552999999999997</v>
      </c>
      <c r="C548">
        <v>0.15612000000000001</v>
      </c>
      <c r="D548">
        <f t="shared" si="27"/>
        <v>0.71165</v>
      </c>
      <c r="F548">
        <v>1</v>
      </c>
      <c r="I548">
        <v>3</v>
      </c>
      <c r="L548">
        <v>5</v>
      </c>
      <c r="O548">
        <f t="shared" si="28"/>
        <v>7</v>
      </c>
    </row>
    <row r="549" spans="1:15" x14ac:dyDescent="0.25">
      <c r="A549">
        <v>0.55900000000000005</v>
      </c>
      <c r="B549">
        <v>0.55930000000000002</v>
      </c>
      <c r="C549">
        <v>0.13716999999999999</v>
      </c>
      <c r="D549">
        <f t="shared" si="27"/>
        <v>0.69647000000000003</v>
      </c>
      <c r="F549">
        <v>1</v>
      </c>
      <c r="I549">
        <v>3</v>
      </c>
      <c r="L549">
        <v>5</v>
      </c>
      <c r="O549">
        <f t="shared" si="28"/>
        <v>7</v>
      </c>
    </row>
    <row r="550" spans="1:15" x14ac:dyDescent="0.25">
      <c r="A550">
        <v>0.55900000000000005</v>
      </c>
      <c r="B550">
        <v>0.55866000000000005</v>
      </c>
      <c r="C550">
        <v>0.11582000000000001</v>
      </c>
      <c r="D550">
        <f t="shared" si="27"/>
        <v>0.67448000000000008</v>
      </c>
      <c r="F550">
        <v>1</v>
      </c>
      <c r="I550">
        <v>3</v>
      </c>
      <c r="L550">
        <v>5</v>
      </c>
      <c r="O550">
        <f t="shared" si="28"/>
        <v>7</v>
      </c>
    </row>
    <row r="551" spans="1:15" x14ac:dyDescent="0.25">
      <c r="A551">
        <v>0.56200000000000006</v>
      </c>
      <c r="B551">
        <v>0.56167</v>
      </c>
      <c r="C551">
        <v>7.8390000000000001E-2</v>
      </c>
      <c r="D551">
        <f t="shared" si="27"/>
        <v>0.64005999999999996</v>
      </c>
      <c r="F551">
        <v>1</v>
      </c>
      <c r="I551">
        <v>3</v>
      </c>
      <c r="L551">
        <v>5</v>
      </c>
      <c r="O551">
        <f t="shared" si="28"/>
        <v>7</v>
      </c>
    </row>
    <row r="552" spans="1:15" x14ac:dyDescent="0.25">
      <c r="A552">
        <v>0.56599999999999995</v>
      </c>
      <c r="B552">
        <v>0.56584000000000001</v>
      </c>
      <c r="C552">
        <v>6.3539999999999999E-2</v>
      </c>
      <c r="D552">
        <f t="shared" si="27"/>
        <v>0.62938000000000005</v>
      </c>
      <c r="F552">
        <v>1</v>
      </c>
      <c r="I552">
        <v>3</v>
      </c>
      <c r="L552">
        <v>5</v>
      </c>
      <c r="O552">
        <f t="shared" si="28"/>
        <v>7</v>
      </c>
    </row>
    <row r="553" spans="1:15" x14ac:dyDescent="0.25">
      <c r="A553">
        <v>0.56599999999999995</v>
      </c>
      <c r="B553">
        <v>0.56611</v>
      </c>
      <c r="C553">
        <v>0.13517999999999999</v>
      </c>
      <c r="D553">
        <f t="shared" si="27"/>
        <v>0.70128999999999997</v>
      </c>
      <c r="F553">
        <v>1</v>
      </c>
      <c r="I553">
        <v>3</v>
      </c>
      <c r="L553">
        <v>5</v>
      </c>
      <c r="O553">
        <f t="shared" si="28"/>
        <v>7</v>
      </c>
    </row>
    <row r="554" spans="1:15" x14ac:dyDescent="0.25">
      <c r="A554">
        <v>0.56599999999999995</v>
      </c>
      <c r="B554">
        <v>0.56577</v>
      </c>
      <c r="C554">
        <v>0.1396</v>
      </c>
      <c r="D554">
        <f t="shared" si="27"/>
        <v>0.70537000000000005</v>
      </c>
      <c r="F554">
        <v>1</v>
      </c>
      <c r="I554">
        <v>3</v>
      </c>
      <c r="L554">
        <v>5</v>
      </c>
      <c r="O554">
        <f t="shared" ref="O554:O585" si="29">F554*7</f>
        <v>7</v>
      </c>
    </row>
    <row r="555" spans="1:15" x14ac:dyDescent="0.25">
      <c r="A555">
        <v>0.56599999999999995</v>
      </c>
      <c r="B555">
        <v>0.56576000000000004</v>
      </c>
      <c r="C555">
        <v>0.25224000000000002</v>
      </c>
      <c r="D555">
        <f t="shared" si="27"/>
        <v>0.81800000000000006</v>
      </c>
      <c r="F555">
        <v>1</v>
      </c>
      <c r="I555">
        <v>3</v>
      </c>
      <c r="L555">
        <v>5</v>
      </c>
      <c r="O555">
        <f t="shared" si="29"/>
        <v>7</v>
      </c>
    </row>
    <row r="556" spans="1:15" x14ac:dyDescent="0.25">
      <c r="A556">
        <v>0.56799999999999995</v>
      </c>
      <c r="B556">
        <v>0.56791999999999998</v>
      </c>
      <c r="C556">
        <v>8.7690000000000004E-2</v>
      </c>
      <c r="D556">
        <f t="shared" si="27"/>
        <v>0.65561000000000003</v>
      </c>
      <c r="F556">
        <v>1</v>
      </c>
      <c r="I556">
        <v>3</v>
      </c>
      <c r="L556">
        <v>5</v>
      </c>
      <c r="O556">
        <f t="shared" si="29"/>
        <v>7</v>
      </c>
    </row>
    <row r="557" spans="1:15" x14ac:dyDescent="0.25">
      <c r="A557">
        <v>0.56799999999999995</v>
      </c>
      <c r="B557">
        <v>0.56777</v>
      </c>
      <c r="C557">
        <v>0.10739</v>
      </c>
      <c r="D557">
        <f t="shared" si="27"/>
        <v>0.67515999999999998</v>
      </c>
      <c r="F557">
        <v>1</v>
      </c>
      <c r="I557">
        <v>3</v>
      </c>
      <c r="L557">
        <v>5</v>
      </c>
      <c r="O557">
        <f t="shared" si="29"/>
        <v>7</v>
      </c>
    </row>
    <row r="558" spans="1:15" x14ac:dyDescent="0.25">
      <c r="A558">
        <v>0.56999999999999995</v>
      </c>
      <c r="B558">
        <v>0.56991999999999998</v>
      </c>
      <c r="C558">
        <v>0.24532999999999999</v>
      </c>
      <c r="D558">
        <f t="shared" si="27"/>
        <v>0.81525000000000003</v>
      </c>
      <c r="F558">
        <v>1</v>
      </c>
      <c r="I558">
        <v>3</v>
      </c>
      <c r="L558">
        <v>5</v>
      </c>
      <c r="O558">
        <f t="shared" si="29"/>
        <v>7</v>
      </c>
    </row>
    <row r="559" spans="1:15" x14ac:dyDescent="0.25">
      <c r="A559">
        <v>0.56999999999999995</v>
      </c>
      <c r="B559">
        <v>0.57033999999999996</v>
      </c>
      <c r="C559">
        <v>0.14843000000000001</v>
      </c>
      <c r="D559">
        <f t="shared" si="27"/>
        <v>0.71876999999999991</v>
      </c>
      <c r="F559">
        <v>1</v>
      </c>
      <c r="I559">
        <v>3</v>
      </c>
      <c r="L559">
        <v>5</v>
      </c>
      <c r="O559">
        <f t="shared" si="29"/>
        <v>7</v>
      </c>
    </row>
    <row r="560" spans="1:15" x14ac:dyDescent="0.25">
      <c r="A560">
        <v>0.57099999999999995</v>
      </c>
      <c r="B560">
        <v>0.57067999999999997</v>
      </c>
      <c r="C560">
        <v>0.20080000000000001</v>
      </c>
      <c r="D560">
        <f t="shared" si="27"/>
        <v>0.77147999999999994</v>
      </c>
      <c r="F560">
        <v>1</v>
      </c>
      <c r="I560">
        <v>3</v>
      </c>
      <c r="L560">
        <v>5</v>
      </c>
      <c r="O560">
        <f t="shared" si="29"/>
        <v>7</v>
      </c>
    </row>
    <row r="561" spans="1:15" x14ac:dyDescent="0.25">
      <c r="A561">
        <v>0.57399999999999995</v>
      </c>
      <c r="B561">
        <v>0.57357000000000002</v>
      </c>
      <c r="C561">
        <v>0.18539</v>
      </c>
      <c r="D561">
        <f t="shared" si="27"/>
        <v>0.75896000000000008</v>
      </c>
      <c r="F561">
        <v>1</v>
      </c>
      <c r="I561">
        <v>3</v>
      </c>
      <c r="L561">
        <v>5</v>
      </c>
      <c r="O561">
        <f t="shared" si="29"/>
        <v>7</v>
      </c>
    </row>
    <row r="562" spans="1:15" x14ac:dyDescent="0.25">
      <c r="A562">
        <v>0.57499999999999996</v>
      </c>
      <c r="B562">
        <v>0.57538</v>
      </c>
      <c r="C562">
        <v>0.10627</v>
      </c>
      <c r="D562">
        <f t="shared" si="27"/>
        <v>0.68164999999999998</v>
      </c>
      <c r="F562">
        <v>1</v>
      </c>
      <c r="I562">
        <v>3</v>
      </c>
      <c r="L562">
        <v>5</v>
      </c>
      <c r="O562">
        <f t="shared" si="29"/>
        <v>7</v>
      </c>
    </row>
    <row r="563" spans="1:15" x14ac:dyDescent="0.25">
      <c r="A563">
        <v>0.57499999999999996</v>
      </c>
      <c r="B563">
        <v>0.57477</v>
      </c>
      <c r="C563">
        <v>0.22847000000000001</v>
      </c>
      <c r="D563">
        <f t="shared" si="27"/>
        <v>0.80323999999999995</v>
      </c>
      <c r="F563">
        <v>1</v>
      </c>
      <c r="I563">
        <v>3</v>
      </c>
      <c r="L563">
        <v>5</v>
      </c>
      <c r="O563">
        <f t="shared" si="29"/>
        <v>7</v>
      </c>
    </row>
    <row r="564" spans="1:15" x14ac:dyDescent="0.25">
      <c r="A564">
        <v>0.57699999999999996</v>
      </c>
      <c r="B564">
        <v>0.57725000000000004</v>
      </c>
      <c r="C564">
        <v>0.23526</v>
      </c>
      <c r="D564">
        <f t="shared" si="27"/>
        <v>0.81251000000000007</v>
      </c>
      <c r="F564">
        <v>1</v>
      </c>
      <c r="I564">
        <v>3</v>
      </c>
      <c r="L564">
        <v>5</v>
      </c>
      <c r="O564">
        <f t="shared" si="29"/>
        <v>7</v>
      </c>
    </row>
    <row r="565" spans="1:15" x14ac:dyDescent="0.25">
      <c r="A565">
        <v>0.57799999999999996</v>
      </c>
      <c r="B565">
        <v>0.57848999999999995</v>
      </c>
      <c r="C565">
        <v>0.13069</v>
      </c>
      <c r="D565">
        <f t="shared" si="27"/>
        <v>0.70917999999999992</v>
      </c>
      <c r="F565">
        <v>1</v>
      </c>
      <c r="I565">
        <v>3</v>
      </c>
      <c r="L565">
        <v>5</v>
      </c>
      <c r="O565">
        <f t="shared" si="29"/>
        <v>7</v>
      </c>
    </row>
    <row r="566" spans="1:15" x14ac:dyDescent="0.25">
      <c r="A566">
        <v>0.57999999999999996</v>
      </c>
      <c r="B566">
        <v>0.57977000000000001</v>
      </c>
      <c r="C566">
        <v>6.8570000000000006E-2</v>
      </c>
      <c r="D566">
        <f t="shared" si="27"/>
        <v>0.64834000000000003</v>
      </c>
      <c r="F566">
        <v>1</v>
      </c>
      <c r="I566">
        <v>3</v>
      </c>
      <c r="L566">
        <v>5</v>
      </c>
      <c r="O566">
        <f t="shared" si="29"/>
        <v>7</v>
      </c>
    </row>
    <row r="567" spans="1:15" x14ac:dyDescent="0.25">
      <c r="A567">
        <v>0.58199999999999996</v>
      </c>
      <c r="B567">
        <v>0.58233999999999997</v>
      </c>
      <c r="C567">
        <v>9.2369999999999994E-2</v>
      </c>
      <c r="D567">
        <f t="shared" si="27"/>
        <v>0.67470999999999992</v>
      </c>
      <c r="F567">
        <v>1</v>
      </c>
      <c r="I567">
        <v>3</v>
      </c>
      <c r="L567">
        <v>5</v>
      </c>
      <c r="O567">
        <f t="shared" si="29"/>
        <v>7</v>
      </c>
    </row>
    <row r="568" spans="1:15" x14ac:dyDescent="0.25">
      <c r="A568">
        <v>0.58299999999999996</v>
      </c>
      <c r="B568">
        <v>0.58338000000000001</v>
      </c>
      <c r="C568">
        <v>0.16656000000000001</v>
      </c>
      <c r="D568">
        <f t="shared" si="27"/>
        <v>0.74994000000000005</v>
      </c>
      <c r="F568">
        <v>1</v>
      </c>
      <c r="I568">
        <v>3</v>
      </c>
      <c r="L568">
        <v>5</v>
      </c>
      <c r="O568">
        <f t="shared" si="29"/>
        <v>7</v>
      </c>
    </row>
    <row r="569" spans="1:15" x14ac:dyDescent="0.25">
      <c r="A569">
        <v>0.58299999999999996</v>
      </c>
      <c r="B569">
        <v>0.58321999999999996</v>
      </c>
      <c r="C569">
        <v>0.26330999999999999</v>
      </c>
      <c r="D569">
        <f t="shared" si="27"/>
        <v>0.84653</v>
      </c>
      <c r="F569">
        <v>1</v>
      </c>
      <c r="I569">
        <v>3</v>
      </c>
      <c r="L569">
        <v>5</v>
      </c>
      <c r="O569">
        <f t="shared" si="29"/>
        <v>7</v>
      </c>
    </row>
    <row r="570" spans="1:15" x14ac:dyDescent="0.25">
      <c r="A570">
        <v>0.58499999999999996</v>
      </c>
      <c r="B570">
        <v>0.58548</v>
      </c>
      <c r="C570">
        <v>8.5879999999999998E-2</v>
      </c>
      <c r="D570">
        <f t="shared" si="27"/>
        <v>0.67135999999999996</v>
      </c>
      <c r="F570">
        <v>1</v>
      </c>
      <c r="I570">
        <v>3</v>
      </c>
      <c r="L570">
        <v>5</v>
      </c>
      <c r="O570">
        <f t="shared" si="29"/>
        <v>7</v>
      </c>
    </row>
    <row r="571" spans="1:15" x14ac:dyDescent="0.25">
      <c r="A571">
        <v>0.58499999999999996</v>
      </c>
      <c r="B571">
        <v>0.58487999999999996</v>
      </c>
      <c r="C571">
        <v>4.8000000000000001E-2</v>
      </c>
      <c r="D571">
        <f t="shared" si="27"/>
        <v>0.63288</v>
      </c>
      <c r="F571">
        <v>1</v>
      </c>
      <c r="I571">
        <v>3</v>
      </c>
      <c r="L571">
        <v>5</v>
      </c>
      <c r="O571">
        <f t="shared" si="29"/>
        <v>7</v>
      </c>
    </row>
    <row r="572" spans="1:15" x14ac:dyDescent="0.25">
      <c r="A572">
        <v>0.58499999999999996</v>
      </c>
      <c r="B572">
        <v>0.58450999999999997</v>
      </c>
      <c r="C572">
        <v>0.13425000000000001</v>
      </c>
      <c r="D572">
        <f t="shared" si="27"/>
        <v>0.71875999999999995</v>
      </c>
      <c r="F572">
        <v>1</v>
      </c>
      <c r="I572">
        <v>3</v>
      </c>
      <c r="L572">
        <v>5</v>
      </c>
      <c r="O572">
        <f t="shared" si="29"/>
        <v>7</v>
      </c>
    </row>
    <row r="573" spans="1:15" x14ac:dyDescent="0.25">
      <c r="A573">
        <v>0.59199999999999997</v>
      </c>
      <c r="B573">
        <v>0.59209999999999996</v>
      </c>
      <c r="C573">
        <v>0.11919</v>
      </c>
      <c r="D573">
        <f t="shared" si="27"/>
        <v>0.71128999999999998</v>
      </c>
      <c r="F573">
        <v>1</v>
      </c>
      <c r="I573">
        <v>3</v>
      </c>
      <c r="L573">
        <v>5</v>
      </c>
      <c r="O573">
        <f t="shared" si="29"/>
        <v>7</v>
      </c>
    </row>
    <row r="574" spans="1:15" x14ac:dyDescent="0.25">
      <c r="A574">
        <v>0.59199999999999997</v>
      </c>
      <c r="B574">
        <v>0.59211000000000003</v>
      </c>
      <c r="C574">
        <v>0.28494000000000003</v>
      </c>
      <c r="D574">
        <f t="shared" si="27"/>
        <v>0.87705000000000011</v>
      </c>
      <c r="F574">
        <v>1</v>
      </c>
      <c r="I574">
        <v>3</v>
      </c>
      <c r="L574">
        <v>5</v>
      </c>
      <c r="O574">
        <f t="shared" si="29"/>
        <v>7</v>
      </c>
    </row>
    <row r="575" spans="1:15" x14ac:dyDescent="0.25">
      <c r="A575">
        <v>0.59299999999999997</v>
      </c>
      <c r="B575">
        <v>0.59335000000000004</v>
      </c>
      <c r="C575">
        <v>8.9779999999999999E-2</v>
      </c>
      <c r="D575">
        <f t="shared" si="27"/>
        <v>0.68313000000000001</v>
      </c>
      <c r="F575">
        <v>1</v>
      </c>
      <c r="I575">
        <v>3</v>
      </c>
      <c r="L575">
        <v>5</v>
      </c>
      <c r="O575">
        <f t="shared" si="29"/>
        <v>7</v>
      </c>
    </row>
    <row r="576" spans="1:15" x14ac:dyDescent="0.25">
      <c r="A576">
        <v>0.59699999999999998</v>
      </c>
      <c r="B576">
        <v>0.59711000000000003</v>
      </c>
      <c r="C576">
        <v>0.10875</v>
      </c>
      <c r="D576">
        <f t="shared" si="27"/>
        <v>0.70586000000000004</v>
      </c>
      <c r="F576">
        <v>1</v>
      </c>
      <c r="I576">
        <v>3</v>
      </c>
      <c r="L576">
        <v>5</v>
      </c>
      <c r="O576">
        <f t="shared" si="29"/>
        <v>7</v>
      </c>
    </row>
    <row r="577" spans="1:15" x14ac:dyDescent="0.25">
      <c r="A577">
        <v>0.59799999999999998</v>
      </c>
      <c r="B577">
        <v>0.59769000000000005</v>
      </c>
      <c r="C577">
        <v>0.26389000000000001</v>
      </c>
      <c r="D577">
        <f t="shared" si="27"/>
        <v>0.86158000000000001</v>
      </c>
      <c r="F577">
        <v>1</v>
      </c>
      <c r="I577">
        <v>3</v>
      </c>
      <c r="L577">
        <v>5</v>
      </c>
      <c r="O577">
        <f t="shared" si="29"/>
        <v>7</v>
      </c>
    </row>
    <row r="578" spans="1:15" x14ac:dyDescent="0.25">
      <c r="A578">
        <v>0.59899999999999998</v>
      </c>
      <c r="B578">
        <v>0.59945000000000004</v>
      </c>
      <c r="C578">
        <v>0.15545999999999999</v>
      </c>
      <c r="D578">
        <f t="shared" ref="D578:D641" si="30">B578+C578</f>
        <v>0.75490999999999997</v>
      </c>
      <c r="F578">
        <v>1</v>
      </c>
      <c r="I578">
        <v>3</v>
      </c>
      <c r="L578">
        <v>5</v>
      </c>
      <c r="O578">
        <f t="shared" si="29"/>
        <v>7</v>
      </c>
    </row>
    <row r="579" spans="1:15" x14ac:dyDescent="0.25">
      <c r="A579">
        <v>0.60099999999999998</v>
      </c>
      <c r="B579">
        <v>0.60097999999999996</v>
      </c>
      <c r="C579">
        <v>4.3860000000000003E-2</v>
      </c>
      <c r="D579">
        <f t="shared" si="30"/>
        <v>0.64483999999999997</v>
      </c>
      <c r="F579">
        <v>1</v>
      </c>
      <c r="I579">
        <v>3</v>
      </c>
      <c r="L579">
        <v>5</v>
      </c>
      <c r="O579">
        <f t="shared" si="29"/>
        <v>7</v>
      </c>
    </row>
    <row r="580" spans="1:15" x14ac:dyDescent="0.25">
      <c r="A580">
        <v>0.60499999999999998</v>
      </c>
      <c r="B580">
        <v>0.60524999999999995</v>
      </c>
      <c r="C580">
        <v>0.20474000000000001</v>
      </c>
      <c r="D580">
        <f t="shared" si="30"/>
        <v>0.80998999999999999</v>
      </c>
      <c r="F580">
        <v>1</v>
      </c>
      <c r="I580">
        <v>3</v>
      </c>
      <c r="L580">
        <v>5</v>
      </c>
      <c r="O580">
        <f t="shared" si="29"/>
        <v>7</v>
      </c>
    </row>
    <row r="581" spans="1:15" x14ac:dyDescent="0.25">
      <c r="A581">
        <v>0.60799999999999998</v>
      </c>
      <c r="B581">
        <v>0.60780000000000001</v>
      </c>
      <c r="C581">
        <v>0.21834999999999999</v>
      </c>
      <c r="D581">
        <f t="shared" si="30"/>
        <v>0.82614999999999994</v>
      </c>
      <c r="F581">
        <v>1</v>
      </c>
      <c r="I581">
        <v>3</v>
      </c>
      <c r="L581">
        <v>5</v>
      </c>
      <c r="O581">
        <f t="shared" si="29"/>
        <v>7</v>
      </c>
    </row>
    <row r="582" spans="1:15" x14ac:dyDescent="0.25">
      <c r="A582">
        <v>0.60899999999999999</v>
      </c>
      <c r="B582">
        <v>0.60923000000000005</v>
      </c>
      <c r="C582">
        <v>0.14535999999999999</v>
      </c>
      <c r="D582">
        <f t="shared" si="30"/>
        <v>0.75459000000000009</v>
      </c>
      <c r="F582">
        <v>1</v>
      </c>
      <c r="I582">
        <v>3</v>
      </c>
      <c r="L582">
        <v>5</v>
      </c>
      <c r="O582">
        <f t="shared" si="29"/>
        <v>7</v>
      </c>
    </row>
    <row r="583" spans="1:15" x14ac:dyDescent="0.25">
      <c r="A583">
        <v>0.61099999999999999</v>
      </c>
      <c r="B583">
        <v>0.61124000000000001</v>
      </c>
      <c r="C583">
        <v>5.851E-2</v>
      </c>
      <c r="D583">
        <f t="shared" si="30"/>
        <v>0.66974999999999996</v>
      </c>
      <c r="F583">
        <v>1</v>
      </c>
      <c r="I583">
        <v>3</v>
      </c>
      <c r="L583">
        <v>5</v>
      </c>
      <c r="O583">
        <f t="shared" si="29"/>
        <v>7</v>
      </c>
    </row>
    <row r="584" spans="1:15" x14ac:dyDescent="0.25">
      <c r="A584">
        <v>0.61399999999999999</v>
      </c>
      <c r="B584">
        <v>0.61424999999999996</v>
      </c>
      <c r="C584">
        <v>0.13614999999999999</v>
      </c>
      <c r="D584">
        <f t="shared" si="30"/>
        <v>0.75039999999999996</v>
      </c>
      <c r="F584">
        <v>1</v>
      </c>
      <c r="I584">
        <v>3</v>
      </c>
      <c r="L584">
        <v>5</v>
      </c>
      <c r="O584">
        <f t="shared" si="29"/>
        <v>7</v>
      </c>
    </row>
    <row r="585" spans="1:15" x14ac:dyDescent="0.25">
      <c r="A585">
        <v>0.61699999999999999</v>
      </c>
      <c r="B585">
        <v>0.61673</v>
      </c>
      <c r="C585">
        <v>0.21831</v>
      </c>
      <c r="D585">
        <f t="shared" si="30"/>
        <v>0.83504</v>
      </c>
      <c r="F585">
        <v>1</v>
      </c>
      <c r="I585">
        <v>3</v>
      </c>
      <c r="L585">
        <v>5</v>
      </c>
      <c r="O585">
        <f t="shared" si="29"/>
        <v>7</v>
      </c>
    </row>
    <row r="586" spans="1:15" x14ac:dyDescent="0.25">
      <c r="A586">
        <v>0.61799999999999999</v>
      </c>
      <c r="B586">
        <v>0.61760999999999999</v>
      </c>
      <c r="C586">
        <v>8.0329999999999999E-2</v>
      </c>
      <c r="D586">
        <f t="shared" si="30"/>
        <v>0.69794</v>
      </c>
      <c r="F586">
        <v>1</v>
      </c>
      <c r="I586">
        <v>3</v>
      </c>
      <c r="L586">
        <v>5</v>
      </c>
      <c r="O586">
        <f t="shared" ref="O586:O617" si="31">F586*7</f>
        <v>7</v>
      </c>
    </row>
    <row r="587" spans="1:15" x14ac:dyDescent="0.25">
      <c r="A587">
        <v>0.627</v>
      </c>
      <c r="B587">
        <v>0.62724999999999997</v>
      </c>
      <c r="C587">
        <v>6.8669999999999995E-2</v>
      </c>
      <c r="D587">
        <f t="shared" si="30"/>
        <v>0.69591999999999998</v>
      </c>
      <c r="F587">
        <v>1</v>
      </c>
      <c r="I587">
        <v>3</v>
      </c>
      <c r="L587">
        <v>5</v>
      </c>
      <c r="O587">
        <f t="shared" si="31"/>
        <v>7</v>
      </c>
    </row>
    <row r="588" spans="1:15" x14ac:dyDescent="0.25">
      <c r="A588">
        <v>0.63100000000000001</v>
      </c>
      <c r="B588">
        <v>0.63077000000000005</v>
      </c>
      <c r="C588">
        <v>7.392E-2</v>
      </c>
      <c r="D588">
        <f t="shared" si="30"/>
        <v>0.70469000000000004</v>
      </c>
      <c r="F588">
        <v>1</v>
      </c>
      <c r="I588">
        <v>3</v>
      </c>
      <c r="L588">
        <v>5</v>
      </c>
      <c r="O588">
        <f t="shared" si="31"/>
        <v>7</v>
      </c>
    </row>
    <row r="589" spans="1:15" x14ac:dyDescent="0.25">
      <c r="A589">
        <v>0.63200000000000001</v>
      </c>
      <c r="B589">
        <v>0.63156000000000001</v>
      </c>
      <c r="C589">
        <v>0.18643999999999999</v>
      </c>
      <c r="D589">
        <f t="shared" si="30"/>
        <v>0.81800000000000006</v>
      </c>
      <c r="F589">
        <v>1</v>
      </c>
      <c r="I589">
        <v>3</v>
      </c>
      <c r="L589">
        <v>5</v>
      </c>
      <c r="O589">
        <f t="shared" si="31"/>
        <v>7</v>
      </c>
    </row>
    <row r="590" spans="1:15" x14ac:dyDescent="0.25">
      <c r="A590">
        <v>0.63200000000000001</v>
      </c>
      <c r="B590">
        <v>0.63187000000000004</v>
      </c>
      <c r="C590">
        <v>0.11693000000000001</v>
      </c>
      <c r="D590">
        <f t="shared" si="30"/>
        <v>0.74880000000000002</v>
      </c>
      <c r="F590">
        <v>1</v>
      </c>
      <c r="I590">
        <v>3</v>
      </c>
      <c r="L590">
        <v>5</v>
      </c>
      <c r="O590">
        <f t="shared" si="31"/>
        <v>7</v>
      </c>
    </row>
    <row r="591" spans="1:15" x14ac:dyDescent="0.25">
      <c r="A591">
        <v>0.63200000000000001</v>
      </c>
      <c r="B591">
        <v>0.63161999999999996</v>
      </c>
      <c r="C591">
        <v>9.2060000000000003E-2</v>
      </c>
      <c r="D591">
        <f t="shared" si="30"/>
        <v>0.72367999999999999</v>
      </c>
      <c r="F591">
        <v>1</v>
      </c>
      <c r="I591">
        <v>3</v>
      </c>
      <c r="L591">
        <v>5</v>
      </c>
      <c r="O591">
        <f t="shared" si="31"/>
        <v>7</v>
      </c>
    </row>
    <row r="592" spans="1:15" x14ac:dyDescent="0.25">
      <c r="A592">
        <v>0.63500000000000001</v>
      </c>
      <c r="B592">
        <v>0.63488</v>
      </c>
      <c r="C592">
        <v>0.17312</v>
      </c>
      <c r="D592">
        <f t="shared" si="30"/>
        <v>0.80800000000000005</v>
      </c>
      <c r="F592">
        <v>1</v>
      </c>
      <c r="I592">
        <v>3</v>
      </c>
      <c r="L592">
        <v>5</v>
      </c>
      <c r="O592">
        <f t="shared" si="31"/>
        <v>7</v>
      </c>
    </row>
    <row r="593" spans="1:15" x14ac:dyDescent="0.25">
      <c r="A593">
        <v>0.63500000000000001</v>
      </c>
      <c r="B593">
        <v>0.63463999999999998</v>
      </c>
      <c r="C593">
        <v>0.12074</v>
      </c>
      <c r="D593">
        <f t="shared" si="30"/>
        <v>0.75537999999999994</v>
      </c>
      <c r="F593">
        <v>1</v>
      </c>
      <c r="I593">
        <v>3</v>
      </c>
      <c r="L593">
        <v>5</v>
      </c>
      <c r="O593">
        <f t="shared" si="31"/>
        <v>7</v>
      </c>
    </row>
    <row r="594" spans="1:15" x14ac:dyDescent="0.25">
      <c r="A594">
        <v>0.63600000000000001</v>
      </c>
      <c r="B594">
        <v>0.63570000000000004</v>
      </c>
      <c r="C594">
        <v>8.5529999999999995E-2</v>
      </c>
      <c r="D594">
        <f t="shared" si="30"/>
        <v>0.72123000000000004</v>
      </c>
      <c r="F594">
        <v>1</v>
      </c>
      <c r="I594">
        <v>3</v>
      </c>
      <c r="L594">
        <v>5</v>
      </c>
      <c r="O594">
        <f t="shared" si="31"/>
        <v>7</v>
      </c>
    </row>
    <row r="595" spans="1:15" x14ac:dyDescent="0.25">
      <c r="A595">
        <v>0.63600000000000001</v>
      </c>
      <c r="B595">
        <v>0.63595000000000002</v>
      </c>
      <c r="C595">
        <v>0.19681000000000001</v>
      </c>
      <c r="D595">
        <f t="shared" si="30"/>
        <v>0.83276000000000006</v>
      </c>
      <c r="F595">
        <v>1</v>
      </c>
      <c r="I595">
        <v>3</v>
      </c>
      <c r="L595">
        <v>5</v>
      </c>
      <c r="O595">
        <f t="shared" si="31"/>
        <v>7</v>
      </c>
    </row>
    <row r="596" spans="1:15" x14ac:dyDescent="0.25">
      <c r="A596">
        <v>0.63700000000000001</v>
      </c>
      <c r="B596">
        <v>0.63661000000000001</v>
      </c>
      <c r="C596">
        <v>0.14910000000000001</v>
      </c>
      <c r="D596">
        <f t="shared" si="30"/>
        <v>0.78571000000000002</v>
      </c>
      <c r="F596">
        <v>1</v>
      </c>
      <c r="I596">
        <v>3</v>
      </c>
      <c r="L596">
        <v>5</v>
      </c>
      <c r="O596">
        <f t="shared" si="31"/>
        <v>7</v>
      </c>
    </row>
    <row r="597" spans="1:15" x14ac:dyDescent="0.25">
      <c r="A597">
        <v>0.63700000000000001</v>
      </c>
      <c r="B597">
        <v>0.63663000000000003</v>
      </c>
      <c r="C597">
        <v>0.19181000000000001</v>
      </c>
      <c r="D597">
        <f t="shared" si="30"/>
        <v>0.82844000000000007</v>
      </c>
      <c r="F597">
        <v>1</v>
      </c>
      <c r="I597">
        <v>3</v>
      </c>
      <c r="L597">
        <v>5</v>
      </c>
      <c r="O597">
        <f t="shared" si="31"/>
        <v>7</v>
      </c>
    </row>
    <row r="598" spans="1:15" x14ac:dyDescent="0.25">
      <c r="A598">
        <v>0.64200000000000002</v>
      </c>
      <c r="B598">
        <v>0.64222000000000001</v>
      </c>
      <c r="C598">
        <v>0.2495</v>
      </c>
      <c r="D598">
        <f t="shared" si="30"/>
        <v>0.89172000000000007</v>
      </c>
      <c r="F598">
        <v>1</v>
      </c>
      <c r="I598">
        <v>3</v>
      </c>
      <c r="L598">
        <v>5</v>
      </c>
      <c r="O598">
        <f t="shared" si="31"/>
        <v>7</v>
      </c>
    </row>
    <row r="599" spans="1:15" x14ac:dyDescent="0.25">
      <c r="A599">
        <v>0.64300000000000002</v>
      </c>
      <c r="B599">
        <v>0.64280999999999999</v>
      </c>
      <c r="C599">
        <v>8.9899999999999994E-2</v>
      </c>
      <c r="D599">
        <f t="shared" si="30"/>
        <v>0.73270999999999997</v>
      </c>
      <c r="F599">
        <v>1</v>
      </c>
      <c r="I599">
        <v>3</v>
      </c>
      <c r="L599">
        <v>5</v>
      </c>
      <c r="O599">
        <f t="shared" si="31"/>
        <v>7</v>
      </c>
    </row>
    <row r="600" spans="1:15" x14ac:dyDescent="0.25">
      <c r="A600">
        <v>0.64400000000000002</v>
      </c>
      <c r="B600">
        <v>0.64371</v>
      </c>
      <c r="C600">
        <v>0.11312</v>
      </c>
      <c r="D600">
        <f t="shared" si="30"/>
        <v>0.75683</v>
      </c>
      <c r="F600">
        <v>1</v>
      </c>
      <c r="I600">
        <v>3</v>
      </c>
      <c r="L600">
        <v>5</v>
      </c>
      <c r="O600">
        <f t="shared" si="31"/>
        <v>7</v>
      </c>
    </row>
    <row r="601" spans="1:15" x14ac:dyDescent="0.25">
      <c r="A601">
        <v>0.64500000000000002</v>
      </c>
      <c r="B601">
        <v>0.64515</v>
      </c>
      <c r="C601">
        <v>6.386E-2</v>
      </c>
      <c r="D601">
        <f t="shared" si="30"/>
        <v>0.70901000000000003</v>
      </c>
      <c r="F601">
        <v>1</v>
      </c>
      <c r="I601">
        <v>3</v>
      </c>
      <c r="L601">
        <v>5</v>
      </c>
      <c r="O601">
        <f t="shared" si="31"/>
        <v>7</v>
      </c>
    </row>
    <row r="602" spans="1:15" x14ac:dyDescent="0.25">
      <c r="A602">
        <v>0.64800000000000002</v>
      </c>
      <c r="B602">
        <v>0.64766999999999997</v>
      </c>
      <c r="C602">
        <v>6.7470000000000002E-2</v>
      </c>
      <c r="D602">
        <f t="shared" si="30"/>
        <v>0.71514</v>
      </c>
      <c r="F602">
        <v>1</v>
      </c>
      <c r="I602">
        <v>3</v>
      </c>
      <c r="L602">
        <v>5</v>
      </c>
      <c r="O602">
        <f t="shared" si="31"/>
        <v>7</v>
      </c>
    </row>
    <row r="603" spans="1:15" x14ac:dyDescent="0.25">
      <c r="A603">
        <v>0.64800000000000002</v>
      </c>
      <c r="B603">
        <v>0.64790999999999999</v>
      </c>
      <c r="C603">
        <v>8.652E-2</v>
      </c>
      <c r="D603">
        <f t="shared" si="30"/>
        <v>0.73443000000000003</v>
      </c>
      <c r="F603">
        <v>1</v>
      </c>
      <c r="I603">
        <v>3</v>
      </c>
      <c r="L603">
        <v>5</v>
      </c>
      <c r="O603">
        <f t="shared" si="31"/>
        <v>7</v>
      </c>
    </row>
    <row r="604" spans="1:15" x14ac:dyDescent="0.25">
      <c r="A604">
        <v>0.65</v>
      </c>
      <c r="B604">
        <v>0.65007999999999999</v>
      </c>
      <c r="C604">
        <v>0.15744</v>
      </c>
      <c r="D604">
        <f t="shared" si="30"/>
        <v>0.80752000000000002</v>
      </c>
      <c r="F604">
        <v>1</v>
      </c>
      <c r="I604">
        <v>3</v>
      </c>
      <c r="L604">
        <v>5</v>
      </c>
      <c r="O604">
        <f t="shared" si="31"/>
        <v>7</v>
      </c>
    </row>
    <row r="605" spans="1:15" x14ac:dyDescent="0.25">
      <c r="A605">
        <v>0.65100000000000002</v>
      </c>
      <c r="B605">
        <v>0.65141000000000004</v>
      </c>
      <c r="C605">
        <v>0.11421000000000001</v>
      </c>
      <c r="D605">
        <f t="shared" si="30"/>
        <v>0.76562000000000008</v>
      </c>
      <c r="F605">
        <v>1</v>
      </c>
      <c r="I605">
        <v>3</v>
      </c>
      <c r="L605">
        <v>5</v>
      </c>
      <c r="O605">
        <f t="shared" si="31"/>
        <v>7</v>
      </c>
    </row>
    <row r="606" spans="1:15" x14ac:dyDescent="0.25">
      <c r="A606">
        <v>0.65300000000000002</v>
      </c>
      <c r="B606">
        <v>0.65281999999999996</v>
      </c>
      <c r="C606">
        <v>0.19832</v>
      </c>
      <c r="D606">
        <f t="shared" si="30"/>
        <v>0.85114000000000001</v>
      </c>
      <c r="F606">
        <v>1</v>
      </c>
      <c r="I606">
        <v>3</v>
      </c>
      <c r="L606">
        <v>5</v>
      </c>
      <c r="O606">
        <f t="shared" si="31"/>
        <v>7</v>
      </c>
    </row>
    <row r="607" spans="1:15" x14ac:dyDescent="0.25">
      <c r="A607">
        <v>0.65600000000000003</v>
      </c>
      <c r="B607">
        <v>0.65591999999999995</v>
      </c>
      <c r="C607">
        <v>0.15679000000000001</v>
      </c>
      <c r="D607">
        <f t="shared" si="30"/>
        <v>0.81270999999999993</v>
      </c>
      <c r="F607">
        <v>1</v>
      </c>
      <c r="I607">
        <v>3</v>
      </c>
      <c r="L607">
        <v>5</v>
      </c>
      <c r="O607">
        <f t="shared" si="31"/>
        <v>7</v>
      </c>
    </row>
    <row r="608" spans="1:15" x14ac:dyDescent="0.25">
      <c r="A608">
        <v>0.65900000000000003</v>
      </c>
      <c r="B608">
        <v>0.65942999999999996</v>
      </c>
      <c r="C608">
        <v>5.4899999999999997E-2</v>
      </c>
      <c r="D608">
        <f t="shared" si="30"/>
        <v>0.71432999999999991</v>
      </c>
      <c r="F608">
        <v>1</v>
      </c>
      <c r="I608">
        <v>3</v>
      </c>
      <c r="L608">
        <v>5</v>
      </c>
      <c r="O608">
        <f t="shared" si="31"/>
        <v>7</v>
      </c>
    </row>
    <row r="609" spans="1:15" x14ac:dyDescent="0.25">
      <c r="A609">
        <v>0.65900000000000003</v>
      </c>
      <c r="B609">
        <v>0.65947</v>
      </c>
      <c r="C609">
        <v>0.11287</v>
      </c>
      <c r="D609">
        <f t="shared" si="30"/>
        <v>0.77234000000000003</v>
      </c>
      <c r="F609">
        <v>1</v>
      </c>
      <c r="I609">
        <v>3</v>
      </c>
      <c r="L609">
        <v>5</v>
      </c>
      <c r="O609">
        <f t="shared" si="31"/>
        <v>7</v>
      </c>
    </row>
    <row r="610" spans="1:15" x14ac:dyDescent="0.25">
      <c r="A610">
        <v>0.66</v>
      </c>
      <c r="B610">
        <v>0.66017999999999999</v>
      </c>
      <c r="C610">
        <v>7.3749999999999996E-2</v>
      </c>
      <c r="D610">
        <f t="shared" si="30"/>
        <v>0.73392999999999997</v>
      </c>
      <c r="F610">
        <v>1</v>
      </c>
      <c r="I610">
        <v>3</v>
      </c>
      <c r="L610">
        <v>5</v>
      </c>
      <c r="O610">
        <f t="shared" si="31"/>
        <v>7</v>
      </c>
    </row>
    <row r="611" spans="1:15" x14ac:dyDescent="0.25">
      <c r="A611">
        <v>0.66400000000000003</v>
      </c>
      <c r="B611">
        <v>0.66369999999999996</v>
      </c>
      <c r="C611">
        <v>9.3410000000000007E-2</v>
      </c>
      <c r="D611">
        <f t="shared" si="30"/>
        <v>0.75710999999999995</v>
      </c>
      <c r="F611">
        <v>1</v>
      </c>
      <c r="I611">
        <v>3</v>
      </c>
      <c r="L611">
        <v>5</v>
      </c>
      <c r="O611">
        <f t="shared" si="31"/>
        <v>7</v>
      </c>
    </row>
    <row r="612" spans="1:15" x14ac:dyDescent="0.25">
      <c r="A612">
        <v>0.66500000000000004</v>
      </c>
      <c r="B612">
        <v>0.66464999999999996</v>
      </c>
      <c r="C612">
        <v>6.4860000000000001E-2</v>
      </c>
      <c r="D612">
        <f t="shared" si="30"/>
        <v>0.72950999999999999</v>
      </c>
      <c r="F612">
        <v>1</v>
      </c>
      <c r="I612">
        <v>3</v>
      </c>
      <c r="L612">
        <v>5</v>
      </c>
      <c r="O612">
        <f t="shared" si="31"/>
        <v>7</v>
      </c>
    </row>
    <row r="613" spans="1:15" x14ac:dyDescent="0.25">
      <c r="A613">
        <v>0.66500000000000004</v>
      </c>
      <c r="B613">
        <v>0.66474999999999995</v>
      </c>
      <c r="C613">
        <v>6.3089999999999993E-2</v>
      </c>
      <c r="D613">
        <f t="shared" si="30"/>
        <v>0.72783999999999993</v>
      </c>
      <c r="F613">
        <v>1</v>
      </c>
      <c r="I613">
        <v>3</v>
      </c>
      <c r="L613">
        <v>5</v>
      </c>
      <c r="O613">
        <f t="shared" si="31"/>
        <v>7</v>
      </c>
    </row>
    <row r="614" spans="1:15" x14ac:dyDescent="0.25">
      <c r="A614">
        <v>0.66600000000000004</v>
      </c>
      <c r="B614">
        <v>0.66571000000000002</v>
      </c>
      <c r="C614">
        <v>8.8639999999999997E-2</v>
      </c>
      <c r="D614">
        <f t="shared" si="30"/>
        <v>0.75435000000000008</v>
      </c>
      <c r="F614">
        <v>1</v>
      </c>
      <c r="I614">
        <v>3</v>
      </c>
      <c r="L614">
        <v>5</v>
      </c>
      <c r="O614">
        <f t="shared" si="31"/>
        <v>7</v>
      </c>
    </row>
    <row r="615" spans="1:15" x14ac:dyDescent="0.25">
      <c r="A615">
        <v>0.66800000000000004</v>
      </c>
      <c r="B615">
        <v>0.66752</v>
      </c>
      <c r="C615">
        <v>0.11352</v>
      </c>
      <c r="D615">
        <f t="shared" si="30"/>
        <v>0.78103999999999996</v>
      </c>
      <c r="F615">
        <v>1</v>
      </c>
      <c r="I615">
        <v>3</v>
      </c>
      <c r="L615">
        <v>5</v>
      </c>
      <c r="O615">
        <f t="shared" si="31"/>
        <v>7</v>
      </c>
    </row>
    <row r="616" spans="1:15" x14ac:dyDescent="0.25">
      <c r="A616">
        <v>0.66900000000000004</v>
      </c>
      <c r="B616">
        <v>0.66896999999999995</v>
      </c>
      <c r="C616">
        <v>6.182E-2</v>
      </c>
      <c r="D616">
        <f t="shared" si="30"/>
        <v>0.73078999999999994</v>
      </c>
      <c r="F616">
        <v>1</v>
      </c>
      <c r="I616">
        <v>3</v>
      </c>
      <c r="L616">
        <v>5</v>
      </c>
      <c r="O616">
        <f t="shared" si="31"/>
        <v>7</v>
      </c>
    </row>
    <row r="617" spans="1:15" x14ac:dyDescent="0.25">
      <c r="A617">
        <v>0.67</v>
      </c>
      <c r="B617">
        <v>0.66969999999999996</v>
      </c>
      <c r="C617">
        <v>5.8040000000000001E-2</v>
      </c>
      <c r="D617">
        <f t="shared" si="30"/>
        <v>0.72773999999999994</v>
      </c>
      <c r="F617">
        <v>1</v>
      </c>
      <c r="I617">
        <v>3</v>
      </c>
      <c r="L617">
        <v>5</v>
      </c>
      <c r="O617">
        <f t="shared" si="31"/>
        <v>7</v>
      </c>
    </row>
    <row r="618" spans="1:15" x14ac:dyDescent="0.25">
      <c r="A618">
        <v>0.67100000000000004</v>
      </c>
      <c r="B618">
        <v>0.67086999999999997</v>
      </c>
      <c r="C618">
        <v>9.8250000000000004E-2</v>
      </c>
      <c r="D618">
        <f t="shared" si="30"/>
        <v>0.76912000000000003</v>
      </c>
      <c r="F618">
        <v>1</v>
      </c>
      <c r="I618">
        <v>3</v>
      </c>
      <c r="L618">
        <v>5</v>
      </c>
      <c r="O618">
        <f t="shared" ref="O618:O649" si="32">F618*7</f>
        <v>7</v>
      </c>
    </row>
    <row r="619" spans="1:15" x14ac:dyDescent="0.25">
      <c r="A619">
        <v>0.67400000000000004</v>
      </c>
      <c r="B619">
        <v>0.67449000000000003</v>
      </c>
      <c r="C619">
        <v>6.7169999999999994E-2</v>
      </c>
      <c r="D619">
        <f t="shared" si="30"/>
        <v>0.74165999999999999</v>
      </c>
      <c r="F619">
        <v>1</v>
      </c>
      <c r="I619">
        <v>3</v>
      </c>
      <c r="L619">
        <v>5</v>
      </c>
      <c r="O619">
        <f t="shared" si="32"/>
        <v>7</v>
      </c>
    </row>
    <row r="620" spans="1:15" x14ac:dyDescent="0.25">
      <c r="A620">
        <v>0.67800000000000005</v>
      </c>
      <c r="B620">
        <v>0.67749999999999999</v>
      </c>
      <c r="C620">
        <v>5.3240000000000003E-2</v>
      </c>
      <c r="D620">
        <f t="shared" si="30"/>
        <v>0.73073999999999995</v>
      </c>
      <c r="F620">
        <v>1</v>
      </c>
      <c r="I620">
        <v>3</v>
      </c>
      <c r="L620">
        <v>5</v>
      </c>
      <c r="O620">
        <f t="shared" si="32"/>
        <v>7</v>
      </c>
    </row>
    <row r="621" spans="1:15" x14ac:dyDescent="0.25">
      <c r="A621">
        <v>0.68100000000000005</v>
      </c>
      <c r="B621">
        <v>0.68079000000000001</v>
      </c>
      <c r="C621">
        <v>0.14688000000000001</v>
      </c>
      <c r="D621">
        <f t="shared" si="30"/>
        <v>0.82767000000000002</v>
      </c>
      <c r="F621">
        <v>1</v>
      </c>
      <c r="I621">
        <v>3</v>
      </c>
      <c r="L621">
        <v>5</v>
      </c>
      <c r="O621">
        <f t="shared" si="32"/>
        <v>7</v>
      </c>
    </row>
    <row r="622" spans="1:15" x14ac:dyDescent="0.25">
      <c r="A622">
        <v>0.68500000000000005</v>
      </c>
      <c r="B622">
        <v>0.6845</v>
      </c>
      <c r="C622">
        <v>5.2999999999999999E-2</v>
      </c>
      <c r="D622">
        <f t="shared" si="30"/>
        <v>0.73750000000000004</v>
      </c>
      <c r="F622">
        <v>1</v>
      </c>
      <c r="I622">
        <v>3</v>
      </c>
      <c r="L622">
        <v>5</v>
      </c>
      <c r="O622">
        <f t="shared" si="32"/>
        <v>7</v>
      </c>
    </row>
    <row r="623" spans="1:15" x14ac:dyDescent="0.25">
      <c r="A623">
        <v>0.68600000000000005</v>
      </c>
      <c r="B623">
        <v>0.68574000000000002</v>
      </c>
      <c r="C623">
        <v>0.18121000000000001</v>
      </c>
      <c r="D623">
        <f t="shared" si="30"/>
        <v>0.86695</v>
      </c>
      <c r="F623">
        <v>1</v>
      </c>
      <c r="I623">
        <v>3</v>
      </c>
      <c r="L623">
        <v>5</v>
      </c>
      <c r="O623">
        <f t="shared" si="32"/>
        <v>7</v>
      </c>
    </row>
    <row r="624" spans="1:15" x14ac:dyDescent="0.25">
      <c r="A624">
        <v>0.68600000000000005</v>
      </c>
      <c r="B624">
        <v>0.68625000000000003</v>
      </c>
      <c r="C624">
        <v>9.4909999999999994E-2</v>
      </c>
      <c r="D624">
        <f t="shared" si="30"/>
        <v>0.78116000000000008</v>
      </c>
      <c r="F624">
        <v>1</v>
      </c>
      <c r="I624">
        <v>3</v>
      </c>
      <c r="L624">
        <v>5</v>
      </c>
      <c r="O624">
        <f t="shared" si="32"/>
        <v>7</v>
      </c>
    </row>
    <row r="625" spans="1:15" x14ac:dyDescent="0.25">
      <c r="A625">
        <v>0.68700000000000006</v>
      </c>
      <c r="B625">
        <v>0.68655999999999995</v>
      </c>
      <c r="C625">
        <v>9.0810000000000002E-2</v>
      </c>
      <c r="D625">
        <f t="shared" si="30"/>
        <v>0.77736999999999989</v>
      </c>
      <c r="F625">
        <v>1</v>
      </c>
      <c r="I625">
        <v>3</v>
      </c>
      <c r="L625">
        <v>5</v>
      </c>
      <c r="O625">
        <f t="shared" si="32"/>
        <v>7</v>
      </c>
    </row>
    <row r="626" spans="1:15" x14ac:dyDescent="0.25">
      <c r="A626">
        <v>0.68899999999999995</v>
      </c>
      <c r="B626">
        <v>0.68889999999999996</v>
      </c>
      <c r="C626">
        <v>8.5620000000000002E-2</v>
      </c>
      <c r="D626">
        <f t="shared" si="30"/>
        <v>0.77451999999999999</v>
      </c>
      <c r="F626">
        <v>1</v>
      </c>
      <c r="I626">
        <v>3</v>
      </c>
      <c r="L626">
        <v>5</v>
      </c>
      <c r="O626">
        <f t="shared" si="32"/>
        <v>7</v>
      </c>
    </row>
    <row r="627" spans="1:15" x14ac:dyDescent="0.25">
      <c r="A627">
        <v>0.69399999999999995</v>
      </c>
      <c r="B627">
        <v>0.69389999999999996</v>
      </c>
      <c r="C627">
        <v>7.0480000000000001E-2</v>
      </c>
      <c r="D627">
        <f t="shared" si="30"/>
        <v>0.76437999999999995</v>
      </c>
      <c r="F627">
        <v>1</v>
      </c>
      <c r="I627">
        <v>3</v>
      </c>
      <c r="L627">
        <v>5</v>
      </c>
      <c r="O627">
        <f t="shared" si="32"/>
        <v>7</v>
      </c>
    </row>
    <row r="628" spans="1:15" x14ac:dyDescent="0.25">
      <c r="A628">
        <v>0.69899999999999995</v>
      </c>
      <c r="B628">
        <v>0.69918000000000002</v>
      </c>
      <c r="C628">
        <v>9.8699999999999996E-2</v>
      </c>
      <c r="D628">
        <f t="shared" si="30"/>
        <v>0.79788000000000003</v>
      </c>
      <c r="F628">
        <v>1</v>
      </c>
      <c r="I628">
        <v>3</v>
      </c>
      <c r="L628">
        <v>5</v>
      </c>
      <c r="O628">
        <f t="shared" si="32"/>
        <v>7</v>
      </c>
    </row>
    <row r="629" spans="1:15" x14ac:dyDescent="0.25">
      <c r="A629">
        <v>0.69899999999999995</v>
      </c>
      <c r="B629">
        <v>0.69850999999999996</v>
      </c>
      <c r="C629">
        <v>5.1990000000000001E-2</v>
      </c>
      <c r="D629">
        <f t="shared" si="30"/>
        <v>0.75049999999999994</v>
      </c>
      <c r="F629">
        <v>1</v>
      </c>
      <c r="I629">
        <v>3</v>
      </c>
      <c r="L629">
        <v>5</v>
      </c>
      <c r="O629">
        <f t="shared" si="32"/>
        <v>7</v>
      </c>
    </row>
    <row r="630" spans="1:15" x14ac:dyDescent="0.25">
      <c r="A630">
        <v>0.7</v>
      </c>
      <c r="B630">
        <v>0.70038</v>
      </c>
      <c r="C630">
        <v>6.3009999999999997E-2</v>
      </c>
      <c r="D630">
        <f t="shared" si="30"/>
        <v>0.76339000000000001</v>
      </c>
      <c r="F630">
        <v>1</v>
      </c>
      <c r="I630">
        <v>3</v>
      </c>
      <c r="L630">
        <v>5</v>
      </c>
      <c r="O630">
        <f t="shared" si="32"/>
        <v>7</v>
      </c>
    </row>
    <row r="631" spans="1:15" x14ac:dyDescent="0.25">
      <c r="A631">
        <v>0.70099999999999996</v>
      </c>
      <c r="B631">
        <v>0.70089000000000001</v>
      </c>
      <c r="C631">
        <v>0.11075</v>
      </c>
      <c r="D631">
        <f t="shared" si="30"/>
        <v>0.81164000000000003</v>
      </c>
      <c r="F631">
        <v>1</v>
      </c>
      <c r="I631">
        <v>3</v>
      </c>
      <c r="L631">
        <v>5</v>
      </c>
      <c r="O631">
        <f t="shared" si="32"/>
        <v>7</v>
      </c>
    </row>
    <row r="632" spans="1:15" x14ac:dyDescent="0.25">
      <c r="A632">
        <v>0.70599999999999996</v>
      </c>
      <c r="B632">
        <v>0.70611000000000002</v>
      </c>
      <c r="C632">
        <v>0.12218999999999999</v>
      </c>
      <c r="D632">
        <f t="shared" si="30"/>
        <v>0.82830000000000004</v>
      </c>
      <c r="F632">
        <v>1</v>
      </c>
      <c r="I632">
        <v>3</v>
      </c>
      <c r="L632">
        <v>5</v>
      </c>
      <c r="O632">
        <f t="shared" si="32"/>
        <v>7</v>
      </c>
    </row>
    <row r="633" spans="1:15" x14ac:dyDescent="0.25">
      <c r="A633">
        <v>0.70599999999999996</v>
      </c>
      <c r="B633">
        <v>0.70587</v>
      </c>
      <c r="C633">
        <v>2.2589999999999999E-2</v>
      </c>
      <c r="D633">
        <f t="shared" si="30"/>
        <v>0.72846</v>
      </c>
      <c r="F633">
        <v>1</v>
      </c>
      <c r="I633">
        <v>3</v>
      </c>
      <c r="L633">
        <v>5</v>
      </c>
      <c r="O633">
        <f t="shared" si="32"/>
        <v>7</v>
      </c>
    </row>
    <row r="634" spans="1:15" x14ac:dyDescent="0.25">
      <c r="A634">
        <v>0.70799999999999996</v>
      </c>
      <c r="B634">
        <v>0.70777000000000001</v>
      </c>
      <c r="C634">
        <v>4.1860000000000001E-2</v>
      </c>
      <c r="D634">
        <f t="shared" si="30"/>
        <v>0.74963000000000002</v>
      </c>
      <c r="F634">
        <v>1</v>
      </c>
      <c r="I634">
        <v>3</v>
      </c>
      <c r="L634">
        <v>5</v>
      </c>
      <c r="O634">
        <f t="shared" si="32"/>
        <v>7</v>
      </c>
    </row>
    <row r="635" spans="1:15" x14ac:dyDescent="0.25">
      <c r="A635">
        <v>0.71</v>
      </c>
      <c r="B635">
        <v>0.70982999999999996</v>
      </c>
      <c r="C635">
        <v>0.14404</v>
      </c>
      <c r="D635">
        <f t="shared" si="30"/>
        <v>0.85386999999999991</v>
      </c>
      <c r="F635">
        <v>1</v>
      </c>
      <c r="I635">
        <v>3</v>
      </c>
      <c r="L635">
        <v>5</v>
      </c>
      <c r="O635">
        <f t="shared" si="32"/>
        <v>7</v>
      </c>
    </row>
    <row r="636" spans="1:15" x14ac:dyDescent="0.25">
      <c r="A636">
        <v>0.71099999999999997</v>
      </c>
      <c r="B636">
        <v>0.71143999999999996</v>
      </c>
      <c r="C636">
        <v>0.18476000000000001</v>
      </c>
      <c r="D636">
        <f t="shared" si="30"/>
        <v>0.8962</v>
      </c>
      <c r="F636">
        <v>1</v>
      </c>
      <c r="I636">
        <v>3</v>
      </c>
      <c r="L636">
        <v>5</v>
      </c>
      <c r="O636">
        <f t="shared" si="32"/>
        <v>7</v>
      </c>
    </row>
    <row r="637" spans="1:15" x14ac:dyDescent="0.25">
      <c r="A637">
        <v>0.71099999999999997</v>
      </c>
      <c r="B637">
        <v>0.71060999999999996</v>
      </c>
      <c r="C637">
        <v>4.4010000000000001E-2</v>
      </c>
      <c r="D637">
        <f t="shared" si="30"/>
        <v>0.75461999999999996</v>
      </c>
      <c r="F637">
        <v>1</v>
      </c>
      <c r="I637">
        <v>3</v>
      </c>
      <c r="L637">
        <v>5</v>
      </c>
      <c r="O637">
        <f t="shared" si="32"/>
        <v>7</v>
      </c>
    </row>
    <row r="638" spans="1:15" x14ac:dyDescent="0.25">
      <c r="A638">
        <v>0.71299999999999997</v>
      </c>
      <c r="B638">
        <v>0.71301999999999999</v>
      </c>
      <c r="C638">
        <v>6.1699999999999998E-2</v>
      </c>
      <c r="D638">
        <f t="shared" si="30"/>
        <v>0.77471999999999996</v>
      </c>
      <c r="F638">
        <v>1</v>
      </c>
      <c r="I638">
        <v>3</v>
      </c>
      <c r="L638">
        <v>5</v>
      </c>
      <c r="O638">
        <f t="shared" si="32"/>
        <v>7</v>
      </c>
    </row>
    <row r="639" spans="1:15" x14ac:dyDescent="0.25">
      <c r="A639">
        <v>0.72099999999999997</v>
      </c>
      <c r="B639">
        <v>0.7208</v>
      </c>
      <c r="C639">
        <v>3.1510000000000003E-2</v>
      </c>
      <c r="D639">
        <f t="shared" si="30"/>
        <v>0.75231000000000003</v>
      </c>
      <c r="F639">
        <v>1</v>
      </c>
      <c r="I639">
        <v>3</v>
      </c>
      <c r="L639">
        <v>5</v>
      </c>
      <c r="O639">
        <f t="shared" si="32"/>
        <v>7</v>
      </c>
    </row>
    <row r="640" spans="1:15" x14ac:dyDescent="0.25">
      <c r="A640">
        <v>0.72399999999999998</v>
      </c>
      <c r="B640">
        <v>0.72394999999999998</v>
      </c>
      <c r="C640">
        <v>9.7519999999999996E-2</v>
      </c>
      <c r="D640">
        <f t="shared" si="30"/>
        <v>0.82146999999999992</v>
      </c>
      <c r="F640">
        <v>1</v>
      </c>
      <c r="I640">
        <v>3</v>
      </c>
      <c r="L640">
        <v>5</v>
      </c>
      <c r="O640">
        <f t="shared" si="32"/>
        <v>7</v>
      </c>
    </row>
    <row r="641" spans="1:15" x14ac:dyDescent="0.25">
      <c r="A641">
        <v>0.72699999999999998</v>
      </c>
      <c r="B641">
        <v>0.72696000000000005</v>
      </c>
      <c r="C641">
        <v>4.2610000000000002E-2</v>
      </c>
      <c r="D641">
        <f t="shared" si="30"/>
        <v>0.76957000000000009</v>
      </c>
      <c r="F641">
        <v>1</v>
      </c>
      <c r="I641">
        <v>3</v>
      </c>
      <c r="L641">
        <v>5</v>
      </c>
      <c r="O641">
        <f t="shared" si="32"/>
        <v>7</v>
      </c>
    </row>
    <row r="642" spans="1:15" x14ac:dyDescent="0.25">
      <c r="A642">
        <v>0.72799999999999998</v>
      </c>
      <c r="B642">
        <v>0.72824</v>
      </c>
      <c r="C642">
        <v>0.10041</v>
      </c>
      <c r="D642">
        <f t="shared" ref="D642:D667" si="33">B642+C642</f>
        <v>0.82865</v>
      </c>
      <c r="F642">
        <v>1</v>
      </c>
      <c r="I642">
        <v>3</v>
      </c>
      <c r="L642">
        <v>5</v>
      </c>
      <c r="O642">
        <f t="shared" si="32"/>
        <v>7</v>
      </c>
    </row>
    <row r="643" spans="1:15" x14ac:dyDescent="0.25">
      <c r="A643">
        <v>0.73599999999999999</v>
      </c>
      <c r="B643">
        <v>0.73565000000000003</v>
      </c>
      <c r="C643">
        <v>4.095E-2</v>
      </c>
      <c r="D643">
        <f t="shared" si="33"/>
        <v>0.77660000000000007</v>
      </c>
      <c r="F643">
        <v>1</v>
      </c>
      <c r="I643">
        <v>3</v>
      </c>
      <c r="L643">
        <v>5</v>
      </c>
      <c r="O643">
        <f t="shared" si="32"/>
        <v>7</v>
      </c>
    </row>
    <row r="644" spans="1:15" x14ac:dyDescent="0.25">
      <c r="A644">
        <v>0.73699999999999999</v>
      </c>
      <c r="B644">
        <v>0.73728000000000005</v>
      </c>
      <c r="C644">
        <v>7.639E-2</v>
      </c>
      <c r="D644">
        <f t="shared" si="33"/>
        <v>0.81367</v>
      </c>
      <c r="F644">
        <v>1</v>
      </c>
      <c r="I644">
        <v>3</v>
      </c>
      <c r="L644">
        <v>5</v>
      </c>
      <c r="O644">
        <f t="shared" si="32"/>
        <v>7</v>
      </c>
    </row>
    <row r="645" spans="1:15" x14ac:dyDescent="0.25">
      <c r="A645">
        <v>0.73699999999999999</v>
      </c>
      <c r="B645">
        <v>0.73707999999999996</v>
      </c>
      <c r="C645">
        <v>2.9049999999999999E-2</v>
      </c>
      <c r="D645">
        <f t="shared" si="33"/>
        <v>0.76612999999999998</v>
      </c>
      <c r="F645">
        <v>1</v>
      </c>
      <c r="I645">
        <v>3</v>
      </c>
      <c r="L645">
        <v>5</v>
      </c>
      <c r="O645">
        <f t="shared" si="32"/>
        <v>7</v>
      </c>
    </row>
    <row r="646" spans="1:15" x14ac:dyDescent="0.25">
      <c r="A646">
        <v>0.73899999999999999</v>
      </c>
      <c r="B646">
        <v>0.73860999999999999</v>
      </c>
      <c r="C646">
        <v>0.11483</v>
      </c>
      <c r="D646">
        <f t="shared" si="33"/>
        <v>0.85343999999999998</v>
      </c>
      <c r="F646">
        <v>1</v>
      </c>
      <c r="I646">
        <v>3</v>
      </c>
      <c r="L646">
        <v>5</v>
      </c>
      <c r="O646">
        <f t="shared" si="32"/>
        <v>7</v>
      </c>
    </row>
    <row r="647" spans="1:15" x14ac:dyDescent="0.25">
      <c r="A647">
        <v>0.74299999999999999</v>
      </c>
      <c r="B647">
        <v>0.74292000000000002</v>
      </c>
      <c r="C647">
        <v>6.8379999999999996E-2</v>
      </c>
      <c r="D647">
        <f t="shared" si="33"/>
        <v>0.81130000000000002</v>
      </c>
      <c r="F647">
        <v>1</v>
      </c>
      <c r="I647">
        <v>3</v>
      </c>
      <c r="L647">
        <v>5</v>
      </c>
      <c r="O647">
        <f t="shared" si="32"/>
        <v>7</v>
      </c>
    </row>
    <row r="648" spans="1:15" x14ac:dyDescent="0.25">
      <c r="A648">
        <v>0.74399999999999999</v>
      </c>
      <c r="B648">
        <v>0.74380000000000002</v>
      </c>
      <c r="C648">
        <v>0.10027</v>
      </c>
      <c r="D648">
        <f t="shared" si="33"/>
        <v>0.84406999999999999</v>
      </c>
      <c r="F648">
        <v>1</v>
      </c>
      <c r="I648">
        <v>3</v>
      </c>
      <c r="L648">
        <v>5</v>
      </c>
      <c r="O648">
        <f t="shared" si="32"/>
        <v>7</v>
      </c>
    </row>
    <row r="649" spans="1:15" x14ac:dyDescent="0.25">
      <c r="A649">
        <v>0.746</v>
      </c>
      <c r="B649">
        <v>0.74617999999999995</v>
      </c>
      <c r="C649">
        <v>0.11626</v>
      </c>
      <c r="D649">
        <f t="shared" si="33"/>
        <v>0.86243999999999998</v>
      </c>
      <c r="F649">
        <v>1</v>
      </c>
      <c r="I649">
        <v>3</v>
      </c>
      <c r="L649">
        <v>5</v>
      </c>
      <c r="O649">
        <f t="shared" si="32"/>
        <v>7</v>
      </c>
    </row>
    <row r="650" spans="1:15" x14ac:dyDescent="0.25">
      <c r="A650">
        <v>0.746</v>
      </c>
      <c r="B650">
        <v>0.74580999999999997</v>
      </c>
      <c r="C650">
        <v>9.1660000000000005E-2</v>
      </c>
      <c r="D650">
        <f t="shared" si="33"/>
        <v>0.83746999999999994</v>
      </c>
      <c r="F650">
        <v>1</v>
      </c>
      <c r="I650">
        <v>3</v>
      </c>
      <c r="L650">
        <v>5</v>
      </c>
      <c r="O650">
        <f t="shared" ref="O650:O667" si="34">F650*7</f>
        <v>7</v>
      </c>
    </row>
    <row r="651" spans="1:15" x14ac:dyDescent="0.25">
      <c r="A651">
        <v>0.748</v>
      </c>
      <c r="B651">
        <v>0.74778</v>
      </c>
      <c r="C651">
        <v>7.1340000000000001E-2</v>
      </c>
      <c r="D651">
        <f t="shared" si="33"/>
        <v>0.81911999999999996</v>
      </c>
      <c r="F651">
        <v>1</v>
      </c>
      <c r="I651">
        <v>3</v>
      </c>
      <c r="L651">
        <v>5</v>
      </c>
      <c r="O651">
        <f t="shared" si="34"/>
        <v>7</v>
      </c>
    </row>
    <row r="652" spans="1:15" x14ac:dyDescent="0.25">
      <c r="A652">
        <v>0.751</v>
      </c>
      <c r="B652">
        <v>0.75085999999999997</v>
      </c>
      <c r="C652">
        <v>4.1160000000000002E-2</v>
      </c>
      <c r="D652">
        <f t="shared" si="33"/>
        <v>0.79201999999999995</v>
      </c>
      <c r="F652">
        <v>1</v>
      </c>
      <c r="I652">
        <v>3</v>
      </c>
      <c r="L652">
        <v>5</v>
      </c>
      <c r="O652">
        <f t="shared" si="34"/>
        <v>7</v>
      </c>
    </row>
    <row r="653" spans="1:15" x14ac:dyDescent="0.25">
      <c r="A653">
        <v>0.76100000000000001</v>
      </c>
      <c r="B653">
        <v>0.76144999999999996</v>
      </c>
      <c r="C653">
        <v>4.5089999999999998E-2</v>
      </c>
      <c r="D653">
        <f t="shared" si="33"/>
        <v>0.80653999999999992</v>
      </c>
      <c r="F653">
        <v>1</v>
      </c>
      <c r="I653">
        <v>3</v>
      </c>
      <c r="L653">
        <v>5</v>
      </c>
      <c r="O653">
        <f t="shared" si="34"/>
        <v>7</v>
      </c>
    </row>
    <row r="654" spans="1:15" x14ac:dyDescent="0.25">
      <c r="A654">
        <v>0.77100000000000002</v>
      </c>
      <c r="B654">
        <v>0.77070000000000005</v>
      </c>
      <c r="C654">
        <v>8.2030000000000006E-2</v>
      </c>
      <c r="D654">
        <f t="shared" si="33"/>
        <v>0.8527300000000001</v>
      </c>
      <c r="F654">
        <v>1</v>
      </c>
      <c r="I654">
        <v>3</v>
      </c>
      <c r="L654">
        <v>5</v>
      </c>
      <c r="O654">
        <f t="shared" si="34"/>
        <v>7</v>
      </c>
    </row>
    <row r="655" spans="1:15" x14ac:dyDescent="0.25">
      <c r="A655">
        <v>0.78400000000000003</v>
      </c>
      <c r="B655">
        <v>0.78435999999999995</v>
      </c>
      <c r="C655">
        <v>0.112</v>
      </c>
      <c r="D655">
        <f t="shared" si="33"/>
        <v>0.89635999999999993</v>
      </c>
      <c r="F655">
        <v>1</v>
      </c>
      <c r="I655">
        <v>3</v>
      </c>
      <c r="L655">
        <v>5</v>
      </c>
      <c r="O655">
        <f t="shared" si="34"/>
        <v>7</v>
      </c>
    </row>
    <row r="656" spans="1:15" x14ac:dyDescent="0.25">
      <c r="A656">
        <v>0.79400000000000004</v>
      </c>
      <c r="B656">
        <v>0.79362999999999995</v>
      </c>
      <c r="C656">
        <v>2.6009999999999998E-2</v>
      </c>
      <c r="D656">
        <f t="shared" si="33"/>
        <v>0.81963999999999992</v>
      </c>
      <c r="F656">
        <v>1</v>
      </c>
      <c r="I656">
        <v>3</v>
      </c>
      <c r="L656">
        <v>5</v>
      </c>
      <c r="O656">
        <f t="shared" si="34"/>
        <v>7</v>
      </c>
    </row>
    <row r="657" spans="1:15" x14ac:dyDescent="0.25">
      <c r="A657">
        <v>0.81399999999999995</v>
      </c>
      <c r="B657">
        <v>0.81386999999999998</v>
      </c>
      <c r="C657">
        <v>9.3439999999999995E-2</v>
      </c>
      <c r="D657">
        <f t="shared" si="33"/>
        <v>0.90730999999999995</v>
      </c>
      <c r="F657">
        <v>1</v>
      </c>
      <c r="I657">
        <v>3</v>
      </c>
      <c r="L657">
        <v>5</v>
      </c>
      <c r="O657">
        <f t="shared" si="34"/>
        <v>7</v>
      </c>
    </row>
    <row r="658" spans="1:15" x14ac:dyDescent="0.25">
      <c r="A658">
        <v>0.82699999999999996</v>
      </c>
      <c r="B658">
        <v>0.82655000000000001</v>
      </c>
      <c r="C658">
        <v>1.9050000000000001E-2</v>
      </c>
      <c r="D658">
        <f t="shared" si="33"/>
        <v>0.84560000000000002</v>
      </c>
      <c r="F658">
        <v>1</v>
      </c>
      <c r="I658">
        <v>3</v>
      </c>
      <c r="L658">
        <v>5</v>
      </c>
      <c r="O658">
        <f t="shared" si="34"/>
        <v>7</v>
      </c>
    </row>
    <row r="659" spans="1:15" x14ac:dyDescent="0.25">
      <c r="A659">
        <v>0.83299999999999996</v>
      </c>
      <c r="B659">
        <v>0.83321000000000001</v>
      </c>
      <c r="C659">
        <v>8.9469999999999994E-2</v>
      </c>
      <c r="D659">
        <f t="shared" si="33"/>
        <v>0.92267999999999994</v>
      </c>
      <c r="F659">
        <v>1</v>
      </c>
      <c r="I659">
        <v>3</v>
      </c>
      <c r="L659">
        <v>5</v>
      </c>
      <c r="O659">
        <f t="shared" si="34"/>
        <v>7</v>
      </c>
    </row>
    <row r="660" spans="1:15" x14ac:dyDescent="0.25">
      <c r="A660">
        <v>0.83599999999999997</v>
      </c>
      <c r="B660">
        <v>0.83626999999999996</v>
      </c>
      <c r="C660">
        <v>7.0529999999999995E-2</v>
      </c>
      <c r="D660">
        <f t="shared" si="33"/>
        <v>0.90679999999999994</v>
      </c>
      <c r="F660">
        <v>1</v>
      </c>
      <c r="I660">
        <v>3</v>
      </c>
      <c r="L660">
        <v>5</v>
      </c>
      <c r="O660">
        <f t="shared" si="34"/>
        <v>7</v>
      </c>
    </row>
    <row r="661" spans="1:15" x14ac:dyDescent="0.25">
      <c r="A661">
        <v>0.83799999999999997</v>
      </c>
      <c r="B661">
        <v>0.83840000000000003</v>
      </c>
      <c r="C661">
        <v>0.12194000000000001</v>
      </c>
      <c r="D661">
        <f t="shared" si="33"/>
        <v>0.96034000000000008</v>
      </c>
      <c r="F661">
        <v>1</v>
      </c>
      <c r="I661">
        <v>3</v>
      </c>
      <c r="L661">
        <v>5</v>
      </c>
      <c r="O661">
        <f t="shared" si="34"/>
        <v>7</v>
      </c>
    </row>
    <row r="662" spans="1:15" x14ac:dyDescent="0.25">
      <c r="A662">
        <v>0.83799999999999997</v>
      </c>
      <c r="B662">
        <v>0.83757999999999999</v>
      </c>
      <c r="C662">
        <v>3.3489999999999999E-2</v>
      </c>
      <c r="D662">
        <f t="shared" si="33"/>
        <v>0.87107000000000001</v>
      </c>
      <c r="F662">
        <v>1</v>
      </c>
      <c r="I662">
        <v>3</v>
      </c>
      <c r="L662">
        <v>5</v>
      </c>
      <c r="O662">
        <f t="shared" si="34"/>
        <v>7</v>
      </c>
    </row>
    <row r="663" spans="1:15" x14ac:dyDescent="0.25">
      <c r="A663">
        <v>0.84899999999999998</v>
      </c>
      <c r="B663">
        <v>0.84913000000000005</v>
      </c>
      <c r="C663">
        <v>6.6119999999999998E-2</v>
      </c>
      <c r="D663">
        <f t="shared" si="33"/>
        <v>0.91525000000000001</v>
      </c>
      <c r="F663">
        <v>1</v>
      </c>
      <c r="I663">
        <v>3</v>
      </c>
      <c r="L663">
        <v>5</v>
      </c>
      <c r="O663">
        <f t="shared" si="34"/>
        <v>7</v>
      </c>
    </row>
    <row r="664" spans="1:15" x14ac:dyDescent="0.25">
      <c r="A664">
        <v>0.89700000000000002</v>
      </c>
      <c r="B664">
        <v>0.89659</v>
      </c>
      <c r="C664">
        <v>2.758E-2</v>
      </c>
      <c r="D664">
        <f t="shared" si="33"/>
        <v>0.92417000000000005</v>
      </c>
      <c r="F664">
        <v>1</v>
      </c>
      <c r="I664">
        <v>3</v>
      </c>
      <c r="L664">
        <v>5</v>
      </c>
      <c r="O664">
        <f t="shared" si="34"/>
        <v>7</v>
      </c>
    </row>
    <row r="665" spans="1:15" x14ac:dyDescent="0.25">
      <c r="A665">
        <v>0.89800000000000002</v>
      </c>
      <c r="B665">
        <v>0.89751999999999998</v>
      </c>
      <c r="C665">
        <v>4.2389999999999997E-2</v>
      </c>
      <c r="D665">
        <f t="shared" si="33"/>
        <v>0.93991000000000002</v>
      </c>
      <c r="F665">
        <v>1</v>
      </c>
      <c r="I665">
        <v>3</v>
      </c>
      <c r="L665">
        <v>5</v>
      </c>
      <c r="O665">
        <f t="shared" si="34"/>
        <v>7</v>
      </c>
    </row>
    <row r="666" spans="1:15" x14ac:dyDescent="0.25">
      <c r="A666">
        <v>0.9</v>
      </c>
      <c r="B666">
        <v>0.89981</v>
      </c>
      <c r="C666">
        <v>2.528E-2</v>
      </c>
      <c r="D666">
        <f t="shared" si="33"/>
        <v>0.92508999999999997</v>
      </c>
      <c r="F666">
        <v>1</v>
      </c>
      <c r="I666">
        <v>3</v>
      </c>
      <c r="L666">
        <v>5</v>
      </c>
      <c r="O666">
        <f t="shared" si="34"/>
        <v>7</v>
      </c>
    </row>
    <row r="667" spans="1:15" x14ac:dyDescent="0.25">
      <c r="A667">
        <v>0.90400000000000003</v>
      </c>
      <c r="B667">
        <v>0.90417000000000003</v>
      </c>
      <c r="C667">
        <v>6.7999999999999996E-3</v>
      </c>
      <c r="D667">
        <f t="shared" si="33"/>
        <v>0.91097000000000006</v>
      </c>
      <c r="F667">
        <v>1</v>
      </c>
      <c r="I667">
        <v>3</v>
      </c>
      <c r="L667">
        <v>5</v>
      </c>
      <c r="O667">
        <f t="shared" si="34"/>
        <v>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C3A5-71FA-4796-B865-677E11B44620}">
  <dimension ref="A1:L668"/>
  <sheetViews>
    <sheetView tabSelected="1" zoomScale="160" zoomScaleNormal="160"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1" width="31.77734375" style="30" customWidth="1"/>
    <col min="2" max="2" width="9.88671875" style="31" customWidth="1"/>
    <col min="3" max="3" width="9.44140625" style="31" customWidth="1"/>
    <col min="4" max="5" width="8.88671875" style="31" customWidth="1"/>
    <col min="6" max="6" width="30.77734375" style="30" customWidth="1"/>
    <col min="7" max="7" width="8.88671875" style="31"/>
    <col min="8" max="8" width="12.33203125" style="31" customWidth="1"/>
    <col min="9" max="9" width="8.88671875" style="31"/>
    <col min="10" max="10" width="16.21875" style="30" customWidth="1"/>
    <col min="11" max="11" width="8.88671875" style="32"/>
    <col min="12" max="12" width="9.33203125" style="32" bestFit="1" customWidth="1"/>
    <col min="13" max="16384" width="8.88671875" style="32"/>
  </cols>
  <sheetData>
    <row r="1" spans="1:12" x14ac:dyDescent="0.25">
      <c r="A1" s="37" t="s">
        <v>710</v>
      </c>
      <c r="B1" s="38" t="s">
        <v>1487</v>
      </c>
      <c r="C1" s="38" t="s">
        <v>1488</v>
      </c>
      <c r="D1" s="38" t="s">
        <v>1486</v>
      </c>
      <c r="E1" s="38" t="s">
        <v>1489</v>
      </c>
      <c r="F1" s="39" t="s">
        <v>1485</v>
      </c>
      <c r="G1" s="38" t="s">
        <v>711</v>
      </c>
      <c r="H1" s="38" t="s">
        <v>1484</v>
      </c>
      <c r="I1" s="38" t="s">
        <v>684</v>
      </c>
      <c r="J1" s="40" t="s">
        <v>1490</v>
      </c>
    </row>
    <row r="2" spans="1:12" x14ac:dyDescent="0.25">
      <c r="A2" s="28" t="s">
        <v>1075</v>
      </c>
      <c r="B2" s="27">
        <v>0.36758990000000002</v>
      </c>
      <c r="C2" s="27">
        <v>6.3950489999999999E-2</v>
      </c>
      <c r="D2" s="27">
        <v>0.36799999999999999</v>
      </c>
      <c r="E2" s="27">
        <f>B2+C2</f>
        <v>0.43154039</v>
      </c>
      <c r="F2" s="26" t="s">
        <v>1491</v>
      </c>
      <c r="G2" s="27">
        <v>37.47193</v>
      </c>
      <c r="H2" s="27">
        <v>35.525759999999998</v>
      </c>
      <c r="I2" s="27">
        <v>0.56999999999999995</v>
      </c>
      <c r="J2" s="29">
        <v>1</v>
      </c>
      <c r="L2" s="33"/>
    </row>
    <row r="3" spans="1:12" x14ac:dyDescent="0.25">
      <c r="A3" s="28" t="s">
        <v>1076</v>
      </c>
      <c r="B3" s="27">
        <v>0.39096029999999998</v>
      </c>
      <c r="C3" s="27">
        <v>7.3001540000000004E-2</v>
      </c>
      <c r="D3" s="27">
        <v>0.39100000000000001</v>
      </c>
      <c r="E3" s="27">
        <f>B3+C3</f>
        <v>0.46396183999999996</v>
      </c>
      <c r="F3" s="26" t="s">
        <v>1491</v>
      </c>
      <c r="G3" s="27">
        <v>41.65634</v>
      </c>
      <c r="H3" s="27">
        <v>37.86121</v>
      </c>
      <c r="I3" s="27">
        <v>0.63</v>
      </c>
      <c r="J3" s="29">
        <v>1</v>
      </c>
      <c r="L3" s="33"/>
    </row>
    <row r="4" spans="1:12" x14ac:dyDescent="0.25">
      <c r="A4" s="28" t="s">
        <v>1077</v>
      </c>
      <c r="B4" s="27">
        <v>0.54383380000000003</v>
      </c>
      <c r="C4" s="27">
        <v>0.1051276</v>
      </c>
      <c r="D4" s="27">
        <v>0.54400000000000004</v>
      </c>
      <c r="E4" s="27">
        <f>B4+C4</f>
        <v>0.64896140000000002</v>
      </c>
      <c r="F4" s="26" t="s">
        <v>1491</v>
      </c>
      <c r="G4" s="27">
        <v>77.709469999999996</v>
      </c>
      <c r="H4" s="27">
        <v>78.070009999999996</v>
      </c>
      <c r="I4" s="27">
        <v>0.95499999999999996</v>
      </c>
      <c r="J4" s="29">
        <v>1</v>
      </c>
      <c r="L4" s="33"/>
    </row>
    <row r="5" spans="1:12" x14ac:dyDescent="0.25">
      <c r="A5" s="28" t="s">
        <v>818</v>
      </c>
      <c r="B5" s="27">
        <v>0.1177913</v>
      </c>
      <c r="C5" s="27">
        <v>0.13308929999999999</v>
      </c>
      <c r="D5" s="27">
        <v>0.13300000000000001</v>
      </c>
      <c r="E5" s="27">
        <f>B5+C5</f>
        <v>0.25088060000000001</v>
      </c>
      <c r="F5" s="26" t="s">
        <v>1492</v>
      </c>
      <c r="G5" s="27">
        <v>76.486840000000001</v>
      </c>
      <c r="H5" s="27">
        <v>0</v>
      </c>
      <c r="I5" s="27">
        <v>1.0900000000000001</v>
      </c>
      <c r="J5" s="29">
        <v>0</v>
      </c>
      <c r="L5" s="33"/>
    </row>
    <row r="6" spans="1:12" x14ac:dyDescent="0.25">
      <c r="A6" s="28" t="s">
        <v>1078</v>
      </c>
      <c r="B6" s="27">
        <v>0.41845320000000003</v>
      </c>
      <c r="C6" s="27">
        <v>8.4098329999999999E-2</v>
      </c>
      <c r="D6" s="27">
        <v>0.41799999999999998</v>
      </c>
      <c r="E6" s="27">
        <f>B6+C6</f>
        <v>0.50255153000000008</v>
      </c>
      <c r="F6" s="26" t="s">
        <v>1491</v>
      </c>
      <c r="G6" s="27">
        <v>38.013869999999997</v>
      </c>
      <c r="H6" s="27">
        <v>29.705680000000001</v>
      </c>
      <c r="I6" s="27">
        <v>1</v>
      </c>
      <c r="J6" s="29">
        <v>1</v>
      </c>
      <c r="L6" s="33"/>
    </row>
    <row r="7" spans="1:12" x14ac:dyDescent="0.25">
      <c r="A7" s="28" t="s">
        <v>1424</v>
      </c>
      <c r="B7" s="27">
        <v>0.40136769999999999</v>
      </c>
      <c r="C7" s="27">
        <v>0.38176199999999999</v>
      </c>
      <c r="D7" s="27">
        <v>0.40100000000000002</v>
      </c>
      <c r="E7" s="27">
        <f>B7+C7</f>
        <v>0.78312969999999993</v>
      </c>
      <c r="F7" s="26" t="s">
        <v>1493</v>
      </c>
      <c r="G7" s="27">
        <v>74.847949999999997</v>
      </c>
      <c r="H7" s="27">
        <v>72.827669999999998</v>
      </c>
      <c r="I7" s="27">
        <v>2.105</v>
      </c>
      <c r="J7" s="29">
        <v>2</v>
      </c>
      <c r="L7" s="33"/>
    </row>
    <row r="8" spans="1:12" x14ac:dyDescent="0.25">
      <c r="A8" s="28" t="s">
        <v>1425</v>
      </c>
      <c r="B8" s="27">
        <v>0.3813358</v>
      </c>
      <c r="C8" s="27">
        <v>0.25855679999999998</v>
      </c>
      <c r="D8" s="27">
        <v>0.38100000000000001</v>
      </c>
      <c r="E8" s="27">
        <f>B8+C8</f>
        <v>0.63989260000000003</v>
      </c>
      <c r="F8" s="26" t="s">
        <v>1493</v>
      </c>
      <c r="G8" s="27">
        <v>47.39602</v>
      </c>
      <c r="H8" s="27">
        <v>30.242909999999998</v>
      </c>
      <c r="I8" s="27">
        <v>3.2450000000000001</v>
      </c>
      <c r="J8" s="29">
        <v>2</v>
      </c>
      <c r="L8" s="33"/>
    </row>
    <row r="9" spans="1:12" x14ac:dyDescent="0.25">
      <c r="A9" s="28" t="s">
        <v>1079</v>
      </c>
      <c r="B9" s="27">
        <v>0.434699</v>
      </c>
      <c r="C9" s="27">
        <v>7.9294180000000006E-2</v>
      </c>
      <c r="D9" s="27">
        <v>0.435</v>
      </c>
      <c r="E9" s="27">
        <f>B9+C9</f>
        <v>0.51399318000000005</v>
      </c>
      <c r="F9" s="26" t="s">
        <v>1491</v>
      </c>
      <c r="G9" s="27">
        <v>30.8018</v>
      </c>
      <c r="H9" s="27">
        <v>30.32714</v>
      </c>
      <c r="I9" s="27">
        <v>3.14</v>
      </c>
      <c r="J9" s="29">
        <v>1</v>
      </c>
      <c r="L9" s="33"/>
    </row>
    <row r="10" spans="1:12" x14ac:dyDescent="0.25">
      <c r="A10" s="28" t="s">
        <v>1080</v>
      </c>
      <c r="B10" s="27">
        <v>0.22668579999999999</v>
      </c>
      <c r="C10" s="27">
        <v>0.41662840000000001</v>
      </c>
      <c r="D10" s="27">
        <v>0.41699999999999998</v>
      </c>
      <c r="E10" s="27">
        <f>B10+C10</f>
        <v>0.64331420000000006</v>
      </c>
      <c r="F10" s="26" t="s">
        <v>1491</v>
      </c>
      <c r="G10" s="27">
        <v>75.823310000000006</v>
      </c>
      <c r="H10" s="27">
        <v>49.356029999999997</v>
      </c>
      <c r="I10" s="27">
        <v>2.2000000000000002</v>
      </c>
      <c r="J10" s="29">
        <v>1</v>
      </c>
      <c r="L10" s="33"/>
    </row>
    <row r="11" spans="1:12" x14ac:dyDescent="0.25">
      <c r="A11" s="28" t="s">
        <v>1426</v>
      </c>
      <c r="B11" s="27">
        <v>0.29807669999999997</v>
      </c>
      <c r="C11" s="27">
        <v>0.3899861</v>
      </c>
      <c r="D11" s="27">
        <v>0.39</v>
      </c>
      <c r="E11" s="27">
        <f>B11+C11</f>
        <v>0.68806279999999997</v>
      </c>
      <c r="F11" s="26" t="s">
        <v>1493</v>
      </c>
      <c r="G11" s="27">
        <v>97.449039999999997</v>
      </c>
      <c r="H11" s="27">
        <v>88.591759999999994</v>
      </c>
      <c r="I11" s="27">
        <v>3.72</v>
      </c>
      <c r="J11" s="29">
        <v>2</v>
      </c>
      <c r="L11" s="33"/>
    </row>
    <row r="12" spans="1:12" x14ac:dyDescent="0.25">
      <c r="A12" s="28" t="s">
        <v>819</v>
      </c>
      <c r="B12" s="27">
        <v>0.1319688</v>
      </c>
      <c r="C12" s="27">
        <v>6.1351860000000001E-2</v>
      </c>
      <c r="D12" s="27">
        <v>0.13200000000000001</v>
      </c>
      <c r="E12" s="27">
        <f>B12+C12</f>
        <v>0.19332066000000001</v>
      </c>
      <c r="F12" s="26" t="s">
        <v>1492</v>
      </c>
      <c r="G12" s="27">
        <v>31.584900000000001</v>
      </c>
      <c r="H12" s="27">
        <v>0</v>
      </c>
      <c r="I12" s="27">
        <v>0.48</v>
      </c>
      <c r="J12" s="29">
        <v>0</v>
      </c>
      <c r="L12" s="33"/>
    </row>
    <row r="13" spans="1:12" x14ac:dyDescent="0.25">
      <c r="A13" s="28" t="s">
        <v>1081</v>
      </c>
      <c r="B13" s="27">
        <v>0.84913170000000004</v>
      </c>
      <c r="C13" s="27">
        <v>6.6121490000000005E-2</v>
      </c>
      <c r="D13" s="27">
        <v>0.84899999999999998</v>
      </c>
      <c r="E13" s="27">
        <f>B13+C13</f>
        <v>0.91525319000000005</v>
      </c>
      <c r="F13" s="26" t="s">
        <v>1491</v>
      </c>
      <c r="G13" s="27">
        <v>118.2313</v>
      </c>
      <c r="H13" s="27">
        <v>117.7792</v>
      </c>
      <c r="I13" s="27">
        <v>2.37</v>
      </c>
      <c r="J13" s="29">
        <v>1</v>
      </c>
      <c r="L13" s="33"/>
    </row>
    <row r="14" spans="1:12" x14ac:dyDescent="0.25">
      <c r="A14" s="28" t="s">
        <v>1082</v>
      </c>
      <c r="B14" s="27">
        <v>0.5537261</v>
      </c>
      <c r="C14" s="27">
        <v>0.1582054</v>
      </c>
      <c r="D14" s="27">
        <v>0.55400000000000005</v>
      </c>
      <c r="E14" s="27">
        <f>B14+C14</f>
        <v>0.71193149999999994</v>
      </c>
      <c r="F14" s="26" t="s">
        <v>1491</v>
      </c>
      <c r="G14" s="27">
        <v>59.203060000000001</v>
      </c>
      <c r="H14" s="27">
        <v>58.43712</v>
      </c>
      <c r="I14" s="27">
        <v>2.0699999999999998</v>
      </c>
      <c r="J14" s="29">
        <v>1</v>
      </c>
      <c r="L14" s="33"/>
    </row>
    <row r="15" spans="1:12" x14ac:dyDescent="0.25">
      <c r="A15" s="28" t="s">
        <v>820</v>
      </c>
      <c r="B15" s="27">
        <v>0.20777039999999999</v>
      </c>
      <c r="C15" s="27">
        <v>9.0813000000000005E-2</v>
      </c>
      <c r="D15" s="27">
        <v>0.20799999999999999</v>
      </c>
      <c r="E15" s="27">
        <f>B15+C15</f>
        <v>0.2985834</v>
      </c>
      <c r="F15" s="26" t="s">
        <v>1492</v>
      </c>
      <c r="G15" s="27">
        <v>33.219909999999999</v>
      </c>
      <c r="H15" s="27">
        <v>0</v>
      </c>
      <c r="I15" s="27">
        <v>0.94</v>
      </c>
      <c r="J15" s="29">
        <v>0</v>
      </c>
      <c r="L15" s="33"/>
    </row>
    <row r="16" spans="1:12" x14ac:dyDescent="0.25">
      <c r="A16" s="28" t="s">
        <v>1083</v>
      </c>
      <c r="B16" s="27">
        <v>0.48116769999999998</v>
      </c>
      <c r="C16" s="27">
        <v>0.26624809999999999</v>
      </c>
      <c r="D16" s="27">
        <v>0.48099999999999998</v>
      </c>
      <c r="E16" s="27">
        <f>B16+C16</f>
        <v>0.74741579999999996</v>
      </c>
      <c r="F16" s="26" t="s">
        <v>1491</v>
      </c>
      <c r="G16" s="27">
        <v>45.039870000000001</v>
      </c>
      <c r="H16" s="27">
        <v>41.387030000000003</v>
      </c>
      <c r="I16" s="27">
        <v>0.46</v>
      </c>
      <c r="J16" s="29">
        <v>1</v>
      </c>
      <c r="L16" s="33"/>
    </row>
    <row r="17" spans="1:12" x14ac:dyDescent="0.25">
      <c r="A17" s="28" t="s">
        <v>1427</v>
      </c>
      <c r="B17" s="27">
        <v>0.40625549999999999</v>
      </c>
      <c r="C17" s="27">
        <v>0.2347079</v>
      </c>
      <c r="D17" s="27">
        <v>0.40600000000000003</v>
      </c>
      <c r="E17" s="27">
        <f>B17+C17</f>
        <v>0.64096339999999996</v>
      </c>
      <c r="F17" s="26" t="s">
        <v>1493</v>
      </c>
      <c r="G17" s="27">
        <v>31.490670000000001</v>
      </c>
      <c r="H17" s="27">
        <v>26.716180000000001</v>
      </c>
      <c r="I17" s="27">
        <v>1.1200000000000001</v>
      </c>
      <c r="J17" s="29">
        <v>2</v>
      </c>
      <c r="L17" s="33"/>
    </row>
    <row r="18" spans="1:12" x14ac:dyDescent="0.25">
      <c r="A18" s="28" t="s">
        <v>821</v>
      </c>
      <c r="B18" s="27">
        <v>0.19629550000000001</v>
      </c>
      <c r="C18" s="27">
        <v>0.17543600000000001</v>
      </c>
      <c r="D18" s="27">
        <v>0.19600000000000001</v>
      </c>
      <c r="E18" s="27">
        <f>B18+C18</f>
        <v>0.37173149999999999</v>
      </c>
      <c r="F18" s="26" t="s">
        <v>1492</v>
      </c>
      <c r="G18" s="27">
        <v>54.81223</v>
      </c>
      <c r="H18" s="27">
        <v>0</v>
      </c>
      <c r="I18" s="27">
        <v>0.92</v>
      </c>
      <c r="J18" s="29">
        <v>0</v>
      </c>
      <c r="L18" s="33"/>
    </row>
    <row r="19" spans="1:12" x14ac:dyDescent="0.25">
      <c r="A19" s="28" t="s">
        <v>1084</v>
      </c>
      <c r="B19" s="27">
        <v>0.60923320000000003</v>
      </c>
      <c r="C19" s="27">
        <v>0.1453613</v>
      </c>
      <c r="D19" s="27">
        <v>0.60899999999999999</v>
      </c>
      <c r="E19" s="27">
        <f>B19+C19</f>
        <v>0.75459450000000006</v>
      </c>
      <c r="F19" s="26" t="s">
        <v>1491</v>
      </c>
      <c r="G19" s="27">
        <v>103.6005</v>
      </c>
      <c r="H19" s="27">
        <v>96.633099999999999</v>
      </c>
      <c r="I19" s="27">
        <v>0.9</v>
      </c>
      <c r="J19" s="29">
        <v>1</v>
      </c>
      <c r="L19" s="33"/>
    </row>
    <row r="20" spans="1:12" x14ac:dyDescent="0.25">
      <c r="A20" s="28" t="s">
        <v>1428</v>
      </c>
      <c r="B20" s="27">
        <v>0.4543857</v>
      </c>
      <c r="C20" s="27">
        <v>0.23764650000000001</v>
      </c>
      <c r="D20" s="27">
        <v>0.45400000000000001</v>
      </c>
      <c r="E20" s="27">
        <f>B20+C20</f>
        <v>0.69203219999999999</v>
      </c>
      <c r="F20" s="26" t="s">
        <v>1493</v>
      </c>
      <c r="G20" s="27">
        <v>49.793860000000002</v>
      </c>
      <c r="H20" s="27">
        <v>50.828949999999999</v>
      </c>
      <c r="I20" s="27">
        <v>0.48</v>
      </c>
      <c r="J20" s="29">
        <v>2</v>
      </c>
      <c r="L20" s="33"/>
    </row>
    <row r="21" spans="1:12" x14ac:dyDescent="0.25">
      <c r="A21" s="28" t="s">
        <v>822</v>
      </c>
      <c r="B21" s="27">
        <v>0.2032668</v>
      </c>
      <c r="C21" s="27">
        <v>0.18660399999999999</v>
      </c>
      <c r="D21" s="27">
        <v>0.20300000000000001</v>
      </c>
      <c r="E21" s="27">
        <f>B21+C21</f>
        <v>0.38987079999999996</v>
      </c>
      <c r="F21" s="26" t="s">
        <v>1492</v>
      </c>
      <c r="G21" s="27">
        <v>30.86139</v>
      </c>
      <c r="H21" s="27">
        <v>0</v>
      </c>
      <c r="I21" s="27">
        <v>1.46</v>
      </c>
      <c r="J21" s="29">
        <v>0</v>
      </c>
      <c r="L21" s="33"/>
    </row>
    <row r="22" spans="1:12" x14ac:dyDescent="0.25">
      <c r="A22" s="28" t="s">
        <v>1060</v>
      </c>
      <c r="B22" s="27">
        <v>0.29452980000000001</v>
      </c>
      <c r="C22" s="27">
        <v>9.0517929999999996E-2</v>
      </c>
      <c r="D22" s="27">
        <v>0.29499999999999998</v>
      </c>
      <c r="E22" s="27">
        <f>B22+C22</f>
        <v>0.38504773000000003</v>
      </c>
      <c r="F22" s="26" t="s">
        <v>1491</v>
      </c>
      <c r="G22" s="27">
        <v>51.734299999999998</v>
      </c>
      <c r="H22" s="27">
        <v>0</v>
      </c>
      <c r="I22" s="27">
        <v>0.74</v>
      </c>
      <c r="J22" s="29">
        <v>0</v>
      </c>
      <c r="L22" s="33"/>
    </row>
    <row r="23" spans="1:12" x14ac:dyDescent="0.25">
      <c r="A23" s="28" t="s">
        <v>1085</v>
      </c>
      <c r="B23" s="27">
        <v>0.50178100000000003</v>
      </c>
      <c r="C23" s="27">
        <v>0.20304349999999999</v>
      </c>
      <c r="D23" s="27">
        <v>0.502</v>
      </c>
      <c r="E23" s="27">
        <f>B23+C23</f>
        <v>0.70482449999999996</v>
      </c>
      <c r="F23" s="26" t="s">
        <v>1491</v>
      </c>
      <c r="G23" s="27">
        <v>76.094920000000002</v>
      </c>
      <c r="H23" s="27">
        <v>73.845950000000002</v>
      </c>
      <c r="I23" s="27">
        <v>1.1499999999999999</v>
      </c>
      <c r="J23" s="29">
        <v>1</v>
      </c>
      <c r="L23" s="33"/>
    </row>
    <row r="24" spans="1:12" x14ac:dyDescent="0.25">
      <c r="A24" s="28" t="s">
        <v>1429</v>
      </c>
      <c r="B24" s="27">
        <v>0.26233830000000002</v>
      </c>
      <c r="C24" s="27">
        <v>0.30948490000000001</v>
      </c>
      <c r="D24" s="27">
        <v>0.309</v>
      </c>
      <c r="E24" s="27">
        <f>B24+C24</f>
        <v>0.57182320000000009</v>
      </c>
      <c r="F24" s="26" t="s">
        <v>1493</v>
      </c>
      <c r="G24" s="27">
        <v>54.052720000000001</v>
      </c>
      <c r="H24" s="27">
        <v>54.047519999999999</v>
      </c>
      <c r="I24" s="27">
        <v>1.59</v>
      </c>
      <c r="J24" s="29">
        <v>2</v>
      </c>
      <c r="L24" s="33"/>
    </row>
    <row r="25" spans="1:12" x14ac:dyDescent="0.25">
      <c r="A25" s="28" t="s">
        <v>1086</v>
      </c>
      <c r="B25" s="27">
        <v>0.69917600000000002</v>
      </c>
      <c r="C25" s="27">
        <v>9.8701430000000007E-2</v>
      </c>
      <c r="D25" s="27">
        <v>0.69899999999999995</v>
      </c>
      <c r="E25" s="27">
        <f>B25+C25</f>
        <v>0.79787743</v>
      </c>
      <c r="F25" s="26" t="s">
        <v>1491</v>
      </c>
      <c r="G25" s="27">
        <v>148.2002</v>
      </c>
      <c r="H25" s="27">
        <v>142.9907</v>
      </c>
      <c r="I25" s="27">
        <v>1.42</v>
      </c>
      <c r="J25" s="29">
        <v>1</v>
      </c>
      <c r="L25" s="33"/>
    </row>
    <row r="26" spans="1:12" x14ac:dyDescent="0.25">
      <c r="A26" s="28" t="s">
        <v>1430</v>
      </c>
      <c r="B26" s="27">
        <v>0.3981421</v>
      </c>
      <c r="C26" s="27">
        <v>0.40476079999999998</v>
      </c>
      <c r="D26" s="27">
        <v>0.40500000000000003</v>
      </c>
      <c r="E26" s="27">
        <f>B26+C26</f>
        <v>0.80290289999999997</v>
      </c>
      <c r="F26" s="26" t="s">
        <v>1493</v>
      </c>
      <c r="G26" s="27">
        <v>74.950090000000003</v>
      </c>
      <c r="H26" s="27">
        <v>60.005229999999997</v>
      </c>
      <c r="I26" s="27">
        <v>2.89</v>
      </c>
      <c r="J26" s="29">
        <v>2</v>
      </c>
      <c r="L26" s="33"/>
    </row>
    <row r="27" spans="1:12" x14ac:dyDescent="0.25">
      <c r="A27" s="28" t="s">
        <v>1061</v>
      </c>
      <c r="B27" s="27">
        <v>0.30133579999999999</v>
      </c>
      <c r="C27" s="27">
        <v>0.1284312</v>
      </c>
      <c r="D27" s="27">
        <v>0.30099999999999999</v>
      </c>
      <c r="E27" s="27">
        <f>B27+C27</f>
        <v>0.42976700000000001</v>
      </c>
      <c r="F27" s="26" t="s">
        <v>1491</v>
      </c>
      <c r="G27" s="27">
        <v>42.367010000000001</v>
      </c>
      <c r="H27" s="27">
        <v>0</v>
      </c>
      <c r="I27" s="27">
        <v>0.65</v>
      </c>
      <c r="J27" s="29">
        <v>0</v>
      </c>
      <c r="L27" s="33"/>
    </row>
    <row r="28" spans="1:12" x14ac:dyDescent="0.25">
      <c r="A28" s="28" t="s">
        <v>1087</v>
      </c>
      <c r="B28" s="27">
        <v>0.5126908</v>
      </c>
      <c r="C28" s="27">
        <v>8.0245549999999999E-2</v>
      </c>
      <c r="D28" s="27">
        <v>0.51300000000000001</v>
      </c>
      <c r="E28" s="27">
        <f>B28+C28</f>
        <v>0.59293635</v>
      </c>
      <c r="F28" s="26" t="s">
        <v>1491</v>
      </c>
      <c r="G28" s="27">
        <v>41.766779999999997</v>
      </c>
      <c r="H28" s="27">
        <v>40.214530000000003</v>
      </c>
      <c r="I28" s="27">
        <v>2.12</v>
      </c>
      <c r="J28" s="29">
        <v>1</v>
      </c>
      <c r="L28" s="33"/>
    </row>
    <row r="29" spans="1:12" x14ac:dyDescent="0.25">
      <c r="A29" s="28" t="s">
        <v>823</v>
      </c>
      <c r="B29" s="27">
        <v>0.25397649999999999</v>
      </c>
      <c r="C29" s="27">
        <v>0.22640099999999999</v>
      </c>
      <c r="D29" s="27">
        <v>0.254</v>
      </c>
      <c r="E29" s="27">
        <f>B29+C29</f>
        <v>0.48037750000000001</v>
      </c>
      <c r="F29" s="26" t="s">
        <v>1492</v>
      </c>
      <c r="G29" s="27">
        <v>50.28416</v>
      </c>
      <c r="H29" s="27">
        <v>0</v>
      </c>
      <c r="I29" s="27">
        <v>0.75</v>
      </c>
      <c r="J29" s="29">
        <v>0</v>
      </c>
      <c r="L29" s="33"/>
    </row>
    <row r="30" spans="1:12" x14ac:dyDescent="0.25">
      <c r="A30" s="28" t="s">
        <v>824</v>
      </c>
      <c r="B30" s="27">
        <v>0.2139675</v>
      </c>
      <c r="C30" s="27">
        <v>9.0047050000000003E-2</v>
      </c>
      <c r="D30" s="27">
        <v>0.214</v>
      </c>
      <c r="E30" s="27">
        <f>B30+C30</f>
        <v>0.30401454999999999</v>
      </c>
      <c r="F30" s="26" t="s">
        <v>1492</v>
      </c>
      <c r="G30" s="27">
        <v>44.501469999999998</v>
      </c>
      <c r="H30" s="27">
        <v>0</v>
      </c>
      <c r="I30" s="27">
        <v>0.65</v>
      </c>
      <c r="J30" s="29">
        <v>0</v>
      </c>
      <c r="L30" s="33"/>
    </row>
    <row r="31" spans="1:12" x14ac:dyDescent="0.25">
      <c r="A31" s="28" t="s">
        <v>825</v>
      </c>
      <c r="B31" s="27">
        <v>0.27198840000000002</v>
      </c>
      <c r="C31" s="27">
        <v>0.14305119999999999</v>
      </c>
      <c r="D31" s="27">
        <v>0.27200000000000002</v>
      </c>
      <c r="E31" s="27">
        <f>B31+C31</f>
        <v>0.41503960000000001</v>
      </c>
      <c r="F31" s="26" t="s">
        <v>1492</v>
      </c>
      <c r="G31" s="27">
        <v>42.786569999999998</v>
      </c>
      <c r="H31" s="27">
        <v>0</v>
      </c>
      <c r="I31" s="27">
        <v>0.94</v>
      </c>
      <c r="J31" s="29">
        <v>0</v>
      </c>
      <c r="L31" s="33"/>
    </row>
    <row r="32" spans="1:12" x14ac:dyDescent="0.25">
      <c r="A32" s="28" t="s">
        <v>1088</v>
      </c>
      <c r="B32" s="27">
        <v>0.4179735</v>
      </c>
      <c r="C32" s="27">
        <v>0.18665309999999999</v>
      </c>
      <c r="D32" s="27">
        <v>0.41799999999999998</v>
      </c>
      <c r="E32" s="27">
        <f>B32+C32</f>
        <v>0.60462660000000001</v>
      </c>
      <c r="F32" s="26" t="s">
        <v>1491</v>
      </c>
      <c r="G32" s="27">
        <v>116.3112</v>
      </c>
      <c r="H32" s="27">
        <v>90.851579999999998</v>
      </c>
      <c r="I32" s="27">
        <v>2.5550000000000002</v>
      </c>
      <c r="J32" s="29">
        <v>1</v>
      </c>
      <c r="L32" s="33"/>
    </row>
    <row r="33" spans="1:12" x14ac:dyDescent="0.25">
      <c r="A33" s="28" t="s">
        <v>1089</v>
      </c>
      <c r="B33" s="27">
        <v>0.45595859999999999</v>
      </c>
      <c r="C33" s="27">
        <v>0.2064366</v>
      </c>
      <c r="D33" s="27">
        <v>0.45600000000000002</v>
      </c>
      <c r="E33" s="27">
        <f>B33+C33</f>
        <v>0.66239519999999996</v>
      </c>
      <c r="F33" s="26" t="s">
        <v>1491</v>
      </c>
      <c r="G33" s="27">
        <v>88.529259999999994</v>
      </c>
      <c r="H33" s="27">
        <v>91.248429999999999</v>
      </c>
      <c r="I33" s="27">
        <v>1.2250000000000001</v>
      </c>
      <c r="J33" s="29">
        <v>1</v>
      </c>
      <c r="L33" s="33"/>
    </row>
    <row r="34" spans="1:12" x14ac:dyDescent="0.25">
      <c r="A34" s="28" t="s">
        <v>1431</v>
      </c>
      <c r="B34" s="27">
        <v>0.4580554</v>
      </c>
      <c r="C34" s="27">
        <v>0.24348549999999999</v>
      </c>
      <c r="D34" s="27">
        <v>0.45800000000000002</v>
      </c>
      <c r="E34" s="27">
        <f>B34+C34</f>
        <v>0.70154090000000002</v>
      </c>
      <c r="F34" s="26" t="s">
        <v>1493</v>
      </c>
      <c r="G34" s="27">
        <v>120.9718</v>
      </c>
      <c r="H34" s="27">
        <v>77.678449999999998</v>
      </c>
      <c r="I34" s="27">
        <v>4.38</v>
      </c>
      <c r="J34" s="29">
        <v>2</v>
      </c>
      <c r="L34" s="33"/>
    </row>
    <row r="35" spans="1:12" x14ac:dyDescent="0.25">
      <c r="A35" s="28" t="s">
        <v>1090</v>
      </c>
      <c r="B35" s="27">
        <v>0.57537570000000005</v>
      </c>
      <c r="C35" s="27">
        <v>0.1062681</v>
      </c>
      <c r="D35" s="27">
        <v>0.57499999999999996</v>
      </c>
      <c r="E35" s="27">
        <f>B35+C35</f>
        <v>0.68164380000000002</v>
      </c>
      <c r="F35" s="26" t="s">
        <v>1491</v>
      </c>
      <c r="G35" s="27">
        <v>60.42756</v>
      </c>
      <c r="H35" s="27">
        <v>60.824449999999999</v>
      </c>
      <c r="I35" s="27">
        <v>2.1150000000000002</v>
      </c>
      <c r="J35" s="29">
        <v>1</v>
      </c>
      <c r="L35" s="33"/>
    </row>
    <row r="36" spans="1:12" x14ac:dyDescent="0.25">
      <c r="A36" s="28" t="s">
        <v>1091</v>
      </c>
      <c r="B36" s="27">
        <v>0.42836239999999998</v>
      </c>
      <c r="C36" s="27">
        <v>0.1735884</v>
      </c>
      <c r="D36" s="27">
        <v>0.42799999999999999</v>
      </c>
      <c r="E36" s="27">
        <f>B36+C36</f>
        <v>0.60195080000000001</v>
      </c>
      <c r="F36" s="26" t="s">
        <v>1491</v>
      </c>
      <c r="G36" s="27">
        <v>77.784850000000006</v>
      </c>
      <c r="H36" s="27">
        <v>56.336730000000003</v>
      </c>
      <c r="I36" s="27">
        <v>2.52</v>
      </c>
      <c r="J36" s="29">
        <v>1</v>
      </c>
      <c r="L36" s="33"/>
    </row>
    <row r="37" spans="1:12" x14ac:dyDescent="0.25">
      <c r="A37" s="28" t="s">
        <v>1092</v>
      </c>
      <c r="B37" s="27">
        <v>0.68079100000000004</v>
      </c>
      <c r="C37" s="27">
        <v>0.1468776</v>
      </c>
      <c r="D37" s="27">
        <v>0.68100000000000005</v>
      </c>
      <c r="E37" s="27">
        <f>B37+C37</f>
        <v>0.82766859999999998</v>
      </c>
      <c r="F37" s="26" t="s">
        <v>1491</v>
      </c>
      <c r="G37" s="27">
        <v>130.3818</v>
      </c>
      <c r="H37" s="27">
        <v>103.9629</v>
      </c>
      <c r="I37" s="27">
        <v>2.12</v>
      </c>
      <c r="J37" s="29">
        <v>1</v>
      </c>
      <c r="L37" s="33"/>
    </row>
    <row r="38" spans="1:12" x14ac:dyDescent="0.25">
      <c r="A38" s="28" t="s">
        <v>826</v>
      </c>
      <c r="B38" s="27">
        <v>0.30581960000000002</v>
      </c>
      <c r="C38" s="27">
        <v>6.1804320000000003E-2</v>
      </c>
      <c r="D38" s="27">
        <v>0.30599999999999999</v>
      </c>
      <c r="E38" s="27">
        <f>B38+C38</f>
        <v>0.36762392000000005</v>
      </c>
      <c r="F38" s="26" t="s">
        <v>1492</v>
      </c>
      <c r="G38" s="27">
        <v>116.67789999999999</v>
      </c>
      <c r="H38" s="27">
        <v>0</v>
      </c>
      <c r="I38" s="27">
        <v>0.8</v>
      </c>
      <c r="J38" s="29">
        <v>0</v>
      </c>
      <c r="L38" s="33"/>
    </row>
    <row r="39" spans="1:12" x14ac:dyDescent="0.25">
      <c r="A39" s="28" t="s">
        <v>827</v>
      </c>
      <c r="B39" s="27">
        <v>0.163354</v>
      </c>
      <c r="C39" s="27">
        <v>9.0664869999999995E-2</v>
      </c>
      <c r="D39" s="27">
        <v>0.16300000000000001</v>
      </c>
      <c r="E39" s="27">
        <f>B39+C39</f>
        <v>0.25401887000000001</v>
      </c>
      <c r="F39" s="26" t="s">
        <v>1492</v>
      </c>
      <c r="G39" s="27">
        <v>78.647000000000006</v>
      </c>
      <c r="H39" s="27">
        <v>0</v>
      </c>
      <c r="I39" s="27">
        <v>6.86</v>
      </c>
      <c r="J39" s="29">
        <v>0</v>
      </c>
      <c r="L39" s="33"/>
    </row>
    <row r="40" spans="1:12" x14ac:dyDescent="0.25">
      <c r="A40" s="28" t="s">
        <v>828</v>
      </c>
      <c r="B40" s="27">
        <v>0.29720999999999997</v>
      </c>
      <c r="C40" s="27">
        <v>8.3589029999999995E-2</v>
      </c>
      <c r="D40" s="27">
        <v>0.29699999999999999</v>
      </c>
      <c r="E40" s="27">
        <f>B40+C40</f>
        <v>0.38079902999999998</v>
      </c>
      <c r="F40" s="26" t="s">
        <v>1492</v>
      </c>
      <c r="G40" s="27">
        <v>73.12303</v>
      </c>
      <c r="H40" s="27">
        <v>0</v>
      </c>
      <c r="I40" s="27">
        <v>8.16</v>
      </c>
      <c r="J40" s="29">
        <v>0</v>
      </c>
      <c r="L40" s="33"/>
    </row>
    <row r="41" spans="1:12" x14ac:dyDescent="0.25">
      <c r="A41" s="28" t="s">
        <v>829</v>
      </c>
      <c r="B41" s="27">
        <v>0.17753620000000001</v>
      </c>
      <c r="C41" s="27">
        <v>0.20500470000000001</v>
      </c>
      <c r="D41" s="27">
        <v>0.20499999999999999</v>
      </c>
      <c r="E41" s="27">
        <f>B41+C41</f>
        <v>0.38254090000000002</v>
      </c>
      <c r="F41" s="26" t="s">
        <v>1492</v>
      </c>
      <c r="G41" s="27">
        <v>33.621310000000001</v>
      </c>
      <c r="H41" s="27">
        <v>0</v>
      </c>
      <c r="I41" s="27">
        <v>4.28</v>
      </c>
      <c r="J41" s="29">
        <v>0</v>
      </c>
      <c r="L41" s="33"/>
    </row>
    <row r="42" spans="1:12" x14ac:dyDescent="0.25">
      <c r="A42" s="28" t="s">
        <v>830</v>
      </c>
      <c r="B42" s="27">
        <v>0.14511569999999999</v>
      </c>
      <c r="C42" s="27">
        <v>0.17894070000000001</v>
      </c>
      <c r="D42" s="27">
        <v>0.17899999999999999</v>
      </c>
      <c r="E42" s="27">
        <f>B42+C42</f>
        <v>0.32405640000000002</v>
      </c>
      <c r="F42" s="26" t="s">
        <v>1492</v>
      </c>
      <c r="G42" s="27">
        <v>44.705719999999999</v>
      </c>
      <c r="H42" s="27">
        <v>0</v>
      </c>
      <c r="I42" s="27">
        <v>2.04</v>
      </c>
      <c r="J42" s="29">
        <v>0</v>
      </c>
      <c r="L42" s="33"/>
    </row>
    <row r="43" spans="1:12" x14ac:dyDescent="0.25">
      <c r="A43" s="28" t="s">
        <v>831</v>
      </c>
      <c r="B43" s="27">
        <v>7.3989520000000003E-2</v>
      </c>
      <c r="C43" s="27">
        <v>8.1684610000000005E-2</v>
      </c>
      <c r="D43" s="27">
        <v>8.2000000000000003E-2</v>
      </c>
      <c r="E43" s="27">
        <f>B43+C43</f>
        <v>0.15567413000000002</v>
      </c>
      <c r="F43" s="26" t="s">
        <v>1492</v>
      </c>
      <c r="G43" s="27">
        <v>31.479130000000001</v>
      </c>
      <c r="H43" s="27">
        <v>0</v>
      </c>
      <c r="I43" s="27">
        <v>3.74</v>
      </c>
      <c r="J43" s="29">
        <v>0</v>
      </c>
      <c r="L43" s="33"/>
    </row>
    <row r="44" spans="1:12" x14ac:dyDescent="0.25">
      <c r="A44" s="28" t="s">
        <v>832</v>
      </c>
      <c r="B44" s="27">
        <v>9.4759850000000007E-2</v>
      </c>
      <c r="C44" s="27">
        <v>0.12682789999999999</v>
      </c>
      <c r="D44" s="27">
        <v>0.127</v>
      </c>
      <c r="E44" s="27">
        <f>B44+C44</f>
        <v>0.22158775</v>
      </c>
      <c r="F44" s="26" t="s">
        <v>1492</v>
      </c>
      <c r="G44" s="27">
        <v>30.496089999999999</v>
      </c>
      <c r="H44" s="27">
        <v>0</v>
      </c>
      <c r="I44" s="27">
        <v>2.35</v>
      </c>
      <c r="J44" s="29">
        <v>0</v>
      </c>
      <c r="L44" s="33"/>
    </row>
    <row r="45" spans="1:12" x14ac:dyDescent="0.25">
      <c r="A45" s="28" t="s">
        <v>833</v>
      </c>
      <c r="B45" s="27">
        <v>0.27293050000000002</v>
      </c>
      <c r="C45" s="27">
        <v>0.1193573</v>
      </c>
      <c r="D45" s="27">
        <v>0.27300000000000002</v>
      </c>
      <c r="E45" s="27">
        <f>B45+C45</f>
        <v>0.39228780000000002</v>
      </c>
      <c r="F45" s="26" t="s">
        <v>1492</v>
      </c>
      <c r="G45" s="27">
        <v>91.671499999999995</v>
      </c>
      <c r="H45" s="27">
        <v>0</v>
      </c>
      <c r="I45" s="27">
        <v>1.52</v>
      </c>
      <c r="J45" s="29">
        <v>0</v>
      </c>
      <c r="L45" s="33"/>
    </row>
    <row r="46" spans="1:12" x14ac:dyDescent="0.25">
      <c r="A46" s="28" t="s">
        <v>1093</v>
      </c>
      <c r="B46" s="27">
        <v>0.40423510000000001</v>
      </c>
      <c r="C46" s="27">
        <v>0.18592629999999999</v>
      </c>
      <c r="D46" s="27">
        <v>0.40400000000000003</v>
      </c>
      <c r="E46" s="27">
        <f>B46+C46</f>
        <v>0.59016139999999995</v>
      </c>
      <c r="F46" s="26" t="s">
        <v>1491</v>
      </c>
      <c r="G46" s="27">
        <v>76.141080000000002</v>
      </c>
      <c r="H46" s="27">
        <v>75.220150000000004</v>
      </c>
      <c r="I46" s="27">
        <v>1.3</v>
      </c>
      <c r="J46" s="29">
        <v>1</v>
      </c>
      <c r="L46" s="33"/>
    </row>
    <row r="47" spans="1:12" x14ac:dyDescent="0.25">
      <c r="A47" s="28" t="s">
        <v>1094</v>
      </c>
      <c r="B47" s="27">
        <v>0.42510330000000002</v>
      </c>
      <c r="C47" s="27">
        <v>0.1080453</v>
      </c>
      <c r="D47" s="27">
        <v>0.42499999999999999</v>
      </c>
      <c r="E47" s="27">
        <f>B47+C47</f>
        <v>0.53314859999999997</v>
      </c>
      <c r="F47" s="26" t="s">
        <v>1491</v>
      </c>
      <c r="G47" s="27">
        <v>40.422469999999997</v>
      </c>
      <c r="H47" s="27">
        <v>34.865569999999998</v>
      </c>
      <c r="I47" s="27">
        <v>1.68</v>
      </c>
      <c r="J47" s="29">
        <v>1</v>
      </c>
      <c r="L47" s="33"/>
    </row>
    <row r="48" spans="1:12" x14ac:dyDescent="0.25">
      <c r="A48" s="28" t="s">
        <v>1095</v>
      </c>
      <c r="B48" s="27">
        <v>0.46938849999999999</v>
      </c>
      <c r="C48" s="27">
        <v>0.28277590000000002</v>
      </c>
      <c r="D48" s="27">
        <v>0.46899999999999997</v>
      </c>
      <c r="E48" s="27">
        <f>B48+C48</f>
        <v>0.75216440000000007</v>
      </c>
      <c r="F48" s="26" t="s">
        <v>1491</v>
      </c>
      <c r="G48" s="27">
        <v>55.544060000000002</v>
      </c>
      <c r="H48" s="27">
        <v>55.640079999999998</v>
      </c>
      <c r="I48" s="27">
        <v>1.48</v>
      </c>
      <c r="J48" s="29">
        <v>1</v>
      </c>
      <c r="L48" s="33"/>
    </row>
    <row r="49" spans="1:12" x14ac:dyDescent="0.25">
      <c r="A49" s="28" t="s">
        <v>1096</v>
      </c>
      <c r="B49" s="27">
        <v>0.3216022</v>
      </c>
      <c r="C49" s="27">
        <v>0.22678200000000001</v>
      </c>
      <c r="D49" s="27">
        <v>0.32200000000000001</v>
      </c>
      <c r="E49" s="27">
        <f>B49+C49</f>
        <v>0.54838419999999999</v>
      </c>
      <c r="F49" s="26" t="s">
        <v>1491</v>
      </c>
      <c r="G49" s="27">
        <v>30.406839999999999</v>
      </c>
      <c r="H49" s="27">
        <v>23.995940000000001</v>
      </c>
      <c r="I49" s="27">
        <v>2.23</v>
      </c>
      <c r="J49" s="29">
        <v>1</v>
      </c>
      <c r="L49" s="33"/>
    </row>
    <row r="50" spans="1:12" x14ac:dyDescent="0.25">
      <c r="A50" s="28" t="s">
        <v>834</v>
      </c>
      <c r="B50" s="27">
        <v>0.1604373</v>
      </c>
      <c r="C50" s="27">
        <v>0.1173532</v>
      </c>
      <c r="D50" s="27">
        <v>0.16</v>
      </c>
      <c r="E50" s="27">
        <f>B50+C50</f>
        <v>0.2777905</v>
      </c>
      <c r="F50" s="26" t="s">
        <v>1492</v>
      </c>
      <c r="G50" s="27">
        <v>46.860109999999999</v>
      </c>
      <c r="H50" s="27">
        <v>0</v>
      </c>
      <c r="I50" s="27">
        <v>0.56000000000000005</v>
      </c>
      <c r="J50" s="29">
        <v>0</v>
      </c>
      <c r="L50" s="33"/>
    </row>
    <row r="51" spans="1:12" x14ac:dyDescent="0.25">
      <c r="A51" s="28" t="s">
        <v>835</v>
      </c>
      <c r="B51" s="27">
        <v>0.2155408</v>
      </c>
      <c r="C51" s="27">
        <v>0.1180624</v>
      </c>
      <c r="D51" s="27">
        <v>0.216</v>
      </c>
      <c r="E51" s="27">
        <f>B51+C51</f>
        <v>0.33360319999999999</v>
      </c>
      <c r="F51" s="26" t="s">
        <v>1492</v>
      </c>
      <c r="G51" s="27">
        <v>38.396329999999999</v>
      </c>
      <c r="H51" s="27">
        <v>0</v>
      </c>
      <c r="I51" s="27">
        <v>5.35</v>
      </c>
      <c r="J51" s="29">
        <v>0</v>
      </c>
      <c r="L51" s="33"/>
    </row>
    <row r="52" spans="1:12" x14ac:dyDescent="0.25">
      <c r="A52" s="28" t="s">
        <v>1097</v>
      </c>
      <c r="B52" s="27">
        <v>0.59209529999999999</v>
      </c>
      <c r="C52" s="27">
        <v>0.1191875</v>
      </c>
      <c r="D52" s="27">
        <v>0.59199999999999997</v>
      </c>
      <c r="E52" s="27">
        <f>B52+C52</f>
        <v>0.71128279999999999</v>
      </c>
      <c r="F52" s="26" t="s">
        <v>1491</v>
      </c>
      <c r="G52" s="27">
        <v>90.685109999999995</v>
      </c>
      <c r="H52" s="27">
        <v>90.381219999999999</v>
      </c>
      <c r="I52" s="27">
        <v>2.14</v>
      </c>
      <c r="J52" s="29">
        <v>1</v>
      </c>
      <c r="L52" s="33"/>
    </row>
    <row r="53" spans="1:12" x14ac:dyDescent="0.25">
      <c r="A53" s="28" t="s">
        <v>1098</v>
      </c>
      <c r="B53" s="27">
        <v>0.34744520000000001</v>
      </c>
      <c r="C53" s="27">
        <v>0.14496729999999999</v>
      </c>
      <c r="D53" s="27">
        <v>0.34699999999999998</v>
      </c>
      <c r="E53" s="27">
        <f>B53+C53</f>
        <v>0.49241250000000003</v>
      </c>
      <c r="F53" s="26" t="s">
        <v>1491</v>
      </c>
      <c r="G53" s="27">
        <v>51.237139999999997</v>
      </c>
      <c r="H53" s="27">
        <v>36.031500000000001</v>
      </c>
      <c r="I53" s="27">
        <v>4.5999999999999996</v>
      </c>
      <c r="J53" s="29">
        <v>1</v>
      </c>
      <c r="L53" s="33"/>
    </row>
    <row r="54" spans="1:12" x14ac:dyDescent="0.25">
      <c r="A54" s="28" t="s">
        <v>1099</v>
      </c>
      <c r="B54" s="27">
        <v>0.58547780000000005</v>
      </c>
      <c r="C54" s="27">
        <v>8.5877380000000003E-2</v>
      </c>
      <c r="D54" s="27">
        <v>0.58499999999999996</v>
      </c>
      <c r="E54" s="27">
        <f>B54+C54</f>
        <v>0.67135518000000005</v>
      </c>
      <c r="F54" s="26" t="s">
        <v>1491</v>
      </c>
      <c r="G54" s="27">
        <v>62.140839999999997</v>
      </c>
      <c r="H54" s="27">
        <v>60.415370000000003</v>
      </c>
      <c r="I54" s="27">
        <v>2.3199999999999998</v>
      </c>
      <c r="J54" s="29">
        <v>1</v>
      </c>
      <c r="L54" s="33"/>
    </row>
    <row r="55" spans="1:12" x14ac:dyDescent="0.25">
      <c r="A55" s="28" t="s">
        <v>1100</v>
      </c>
      <c r="B55" s="27">
        <v>0.35229779999999999</v>
      </c>
      <c r="C55" s="27">
        <v>0.19032830000000001</v>
      </c>
      <c r="D55" s="27">
        <v>0.35199999999999998</v>
      </c>
      <c r="E55" s="27">
        <f>B55+C55</f>
        <v>0.5426261</v>
      </c>
      <c r="F55" s="26" t="s">
        <v>1491</v>
      </c>
      <c r="G55" s="27">
        <v>31.395890000000001</v>
      </c>
      <c r="H55" s="27">
        <v>29.965299999999999</v>
      </c>
      <c r="I55" s="27">
        <v>1.39</v>
      </c>
      <c r="J55" s="29">
        <v>1</v>
      </c>
      <c r="L55" s="33"/>
    </row>
    <row r="56" spans="1:12" x14ac:dyDescent="0.25">
      <c r="A56" s="28" t="s">
        <v>1101</v>
      </c>
      <c r="B56" s="27">
        <v>0.52961139999999995</v>
      </c>
      <c r="C56" s="27">
        <v>0.22613720000000001</v>
      </c>
      <c r="D56" s="27">
        <v>0.53</v>
      </c>
      <c r="E56" s="27">
        <f>B56+C56</f>
        <v>0.75574859999999999</v>
      </c>
      <c r="F56" s="26" t="s">
        <v>1491</v>
      </c>
      <c r="G56" s="27">
        <v>68.538409999999999</v>
      </c>
      <c r="H56" s="27">
        <v>56.841209999999997</v>
      </c>
      <c r="I56" s="27">
        <v>2.0099999999999998</v>
      </c>
      <c r="J56" s="29">
        <v>1</v>
      </c>
      <c r="L56" s="33"/>
    </row>
    <row r="57" spans="1:12" x14ac:dyDescent="0.25">
      <c r="A57" s="28" t="s">
        <v>1102</v>
      </c>
      <c r="B57" s="27">
        <v>0.61424520000000005</v>
      </c>
      <c r="C57" s="27">
        <v>0.1361523</v>
      </c>
      <c r="D57" s="27">
        <v>0.61399999999999999</v>
      </c>
      <c r="E57" s="27">
        <f>B57+C57</f>
        <v>0.75039750000000005</v>
      </c>
      <c r="F57" s="26" t="s">
        <v>1491</v>
      </c>
      <c r="G57" s="27">
        <v>86.341070000000002</v>
      </c>
      <c r="H57" s="27">
        <v>60.934089999999998</v>
      </c>
      <c r="I57" s="27">
        <v>1.74</v>
      </c>
      <c r="J57" s="29">
        <v>1</v>
      </c>
      <c r="L57" s="33"/>
    </row>
    <row r="58" spans="1:12" x14ac:dyDescent="0.25">
      <c r="A58" s="28" t="s">
        <v>1103</v>
      </c>
      <c r="B58" s="27">
        <v>0.37069809999999997</v>
      </c>
      <c r="C58" s="27">
        <v>0.1436047</v>
      </c>
      <c r="D58" s="27">
        <v>0.371</v>
      </c>
      <c r="E58" s="27">
        <f>B58+C58</f>
        <v>0.51430279999999995</v>
      </c>
      <c r="F58" s="26" t="s">
        <v>1491</v>
      </c>
      <c r="G58" s="27">
        <v>34.931600000000003</v>
      </c>
      <c r="H58" s="27">
        <v>25.534870000000002</v>
      </c>
      <c r="I58" s="27">
        <v>1.36</v>
      </c>
      <c r="J58" s="29">
        <v>1</v>
      </c>
      <c r="L58" s="33"/>
    </row>
    <row r="59" spans="1:12" x14ac:dyDescent="0.25">
      <c r="A59" s="28" t="s">
        <v>1104</v>
      </c>
      <c r="B59" s="27">
        <v>0.46484029999999998</v>
      </c>
      <c r="C59" s="27">
        <v>9.4452300000000003E-2</v>
      </c>
      <c r="D59" s="27">
        <v>0.46500000000000002</v>
      </c>
      <c r="E59" s="27">
        <f>B59+C59</f>
        <v>0.55929260000000003</v>
      </c>
      <c r="F59" s="26" t="s">
        <v>1491</v>
      </c>
      <c r="G59" s="27">
        <v>120.7283</v>
      </c>
      <c r="H59" s="27">
        <v>122.5371</v>
      </c>
      <c r="I59" s="27">
        <v>1.64</v>
      </c>
      <c r="J59" s="29">
        <v>1</v>
      </c>
      <c r="L59" s="33"/>
    </row>
    <row r="60" spans="1:12" x14ac:dyDescent="0.25">
      <c r="A60" s="28" t="s">
        <v>1105</v>
      </c>
      <c r="B60" s="27">
        <v>0.43014950000000002</v>
      </c>
      <c r="C60" s="27">
        <v>0.14189399999999999</v>
      </c>
      <c r="D60" s="27">
        <v>0.43</v>
      </c>
      <c r="E60" s="27">
        <f>B60+C60</f>
        <v>0.57204350000000004</v>
      </c>
      <c r="F60" s="26" t="s">
        <v>1491</v>
      </c>
      <c r="G60" s="27">
        <v>123.00709999999999</v>
      </c>
      <c r="H60" s="27">
        <v>122.7448</v>
      </c>
      <c r="I60" s="27">
        <v>1.63</v>
      </c>
      <c r="J60" s="29">
        <v>1</v>
      </c>
      <c r="L60" s="33"/>
    </row>
    <row r="61" spans="1:12" x14ac:dyDescent="0.25">
      <c r="A61" s="28" t="s">
        <v>836</v>
      </c>
      <c r="B61" s="27">
        <v>0.1366002</v>
      </c>
      <c r="C61" s="27">
        <v>0.137434</v>
      </c>
      <c r="D61" s="27">
        <v>0.13700000000000001</v>
      </c>
      <c r="E61" s="27">
        <f>B61+C61</f>
        <v>0.27403420000000001</v>
      </c>
      <c r="F61" s="26" t="s">
        <v>1492</v>
      </c>
      <c r="G61" s="27">
        <v>45.337780000000002</v>
      </c>
      <c r="H61" s="27">
        <v>0</v>
      </c>
      <c r="I61" s="27">
        <v>1.66</v>
      </c>
      <c r="J61" s="29">
        <v>0</v>
      </c>
      <c r="L61" s="33"/>
    </row>
    <row r="62" spans="1:12" x14ac:dyDescent="0.25">
      <c r="A62" s="28" t="s">
        <v>1106</v>
      </c>
      <c r="B62" s="27">
        <v>0.83840079999999995</v>
      </c>
      <c r="C62" s="27">
        <v>0.12193619999999999</v>
      </c>
      <c r="D62" s="27">
        <v>0.83799999999999997</v>
      </c>
      <c r="E62" s="27">
        <f>B62+C62</f>
        <v>0.960337</v>
      </c>
      <c r="F62" s="26" t="s">
        <v>1491</v>
      </c>
      <c r="G62" s="27">
        <v>40.076309999999999</v>
      </c>
      <c r="H62" s="27">
        <v>37.933019999999999</v>
      </c>
      <c r="I62" s="27">
        <v>5.8049999999999997</v>
      </c>
      <c r="J62" s="29">
        <v>1</v>
      </c>
      <c r="L62" s="33"/>
    </row>
    <row r="63" spans="1:12" x14ac:dyDescent="0.25">
      <c r="A63" s="28" t="s">
        <v>1107</v>
      </c>
      <c r="B63" s="27">
        <v>0.63488219999999995</v>
      </c>
      <c r="C63" s="27">
        <v>0.17311650000000001</v>
      </c>
      <c r="D63" s="27">
        <v>0.63500000000000001</v>
      </c>
      <c r="E63" s="27">
        <f>B63+C63</f>
        <v>0.80799869999999996</v>
      </c>
      <c r="F63" s="26" t="s">
        <v>1491</v>
      </c>
      <c r="G63" s="27">
        <v>58.8658</v>
      </c>
      <c r="H63" s="27">
        <v>57.912399999999998</v>
      </c>
      <c r="I63" s="27">
        <v>4.4000000000000004</v>
      </c>
      <c r="J63" s="29">
        <v>1</v>
      </c>
      <c r="L63" s="33"/>
    </row>
    <row r="64" spans="1:12" x14ac:dyDescent="0.25">
      <c r="A64" s="28" t="s">
        <v>1108</v>
      </c>
      <c r="B64" s="27">
        <v>0.40334540000000002</v>
      </c>
      <c r="C64" s="27">
        <v>0.19914889999999999</v>
      </c>
      <c r="D64" s="27">
        <v>0.40300000000000002</v>
      </c>
      <c r="E64" s="27">
        <f>B64+C64</f>
        <v>0.60249430000000004</v>
      </c>
      <c r="F64" s="26" t="s">
        <v>1491</v>
      </c>
      <c r="G64" s="27">
        <v>55.6678</v>
      </c>
      <c r="H64" s="27">
        <v>46.129069999999999</v>
      </c>
      <c r="I64" s="27">
        <v>2.0299999999999998</v>
      </c>
      <c r="J64" s="29">
        <v>1</v>
      </c>
      <c r="L64" s="33"/>
    </row>
    <row r="65" spans="1:12" x14ac:dyDescent="0.25">
      <c r="A65" s="28" t="s">
        <v>1109</v>
      </c>
      <c r="B65" s="27">
        <v>0.50814389999999998</v>
      </c>
      <c r="C65" s="27">
        <v>0.10817450000000001</v>
      </c>
      <c r="D65" s="27">
        <v>0.50800000000000001</v>
      </c>
      <c r="E65" s="27">
        <f>B65+C65</f>
        <v>0.61631839999999993</v>
      </c>
      <c r="F65" s="26" t="s">
        <v>1491</v>
      </c>
      <c r="G65" s="27">
        <v>44.60633</v>
      </c>
      <c r="H65" s="27">
        <v>29.964790000000001</v>
      </c>
      <c r="I65" s="27">
        <v>8.4600000000000009</v>
      </c>
      <c r="J65" s="29">
        <v>1</v>
      </c>
      <c r="L65" s="33"/>
    </row>
    <row r="66" spans="1:12" x14ac:dyDescent="0.25">
      <c r="A66" s="28" t="s">
        <v>1110</v>
      </c>
      <c r="B66" s="27">
        <v>0.74380080000000004</v>
      </c>
      <c r="C66" s="27">
        <v>0.1002729</v>
      </c>
      <c r="D66" s="27">
        <v>0.74399999999999999</v>
      </c>
      <c r="E66" s="27">
        <f>B66+C66</f>
        <v>0.84407370000000004</v>
      </c>
      <c r="F66" s="26" t="s">
        <v>1491</v>
      </c>
      <c r="G66" s="27">
        <v>32.670960000000001</v>
      </c>
      <c r="H66" s="27">
        <v>30.918469999999999</v>
      </c>
      <c r="I66" s="27">
        <v>5.9550000000000001</v>
      </c>
      <c r="J66" s="29">
        <v>1</v>
      </c>
      <c r="L66" s="33"/>
    </row>
    <row r="67" spans="1:12" x14ac:dyDescent="0.25">
      <c r="A67" s="28" t="s">
        <v>1111</v>
      </c>
      <c r="B67" s="27">
        <v>0.68450149999999998</v>
      </c>
      <c r="C67" s="27">
        <v>5.2997830000000003E-2</v>
      </c>
      <c r="D67" s="27">
        <v>0.68500000000000005</v>
      </c>
      <c r="E67" s="27">
        <f>B67+C67</f>
        <v>0.73749933000000001</v>
      </c>
      <c r="F67" s="26" t="s">
        <v>1491</v>
      </c>
      <c r="G67" s="27">
        <v>38.279780000000002</v>
      </c>
      <c r="H67" s="27">
        <v>33.366909999999997</v>
      </c>
      <c r="I67" s="27">
        <v>5.0750000000000002</v>
      </c>
      <c r="J67" s="29">
        <v>1</v>
      </c>
      <c r="L67" s="33"/>
    </row>
    <row r="68" spans="1:12" x14ac:dyDescent="0.25">
      <c r="A68" s="28" t="s">
        <v>1112</v>
      </c>
      <c r="B68" s="27">
        <v>0.63660640000000002</v>
      </c>
      <c r="C68" s="27">
        <v>0.1490998</v>
      </c>
      <c r="D68" s="27">
        <v>0.63700000000000001</v>
      </c>
      <c r="E68" s="27">
        <f>B68+C68</f>
        <v>0.78570620000000002</v>
      </c>
      <c r="F68" s="26" t="s">
        <v>1491</v>
      </c>
      <c r="G68" s="27">
        <v>69.731700000000004</v>
      </c>
      <c r="H68" s="27">
        <v>61.464370000000002</v>
      </c>
      <c r="I68" s="27">
        <v>4.53</v>
      </c>
      <c r="J68" s="29">
        <v>1</v>
      </c>
      <c r="L68" s="33"/>
    </row>
    <row r="69" spans="1:12" x14ac:dyDescent="0.25">
      <c r="A69" s="28" t="s">
        <v>1432</v>
      </c>
      <c r="B69" s="27">
        <v>0.46226339999999999</v>
      </c>
      <c r="C69" s="27">
        <v>0.25007750000000001</v>
      </c>
      <c r="D69" s="27">
        <v>0.46200000000000002</v>
      </c>
      <c r="E69" s="27">
        <f>B69+C69</f>
        <v>0.71234090000000005</v>
      </c>
      <c r="F69" s="26" t="s">
        <v>1493</v>
      </c>
      <c r="G69" s="27">
        <v>71.894540000000006</v>
      </c>
      <c r="H69" s="27">
        <v>64.587010000000006</v>
      </c>
      <c r="I69" s="27">
        <v>4.7300000000000004</v>
      </c>
      <c r="J69" s="29">
        <v>2</v>
      </c>
      <c r="L69" s="33"/>
    </row>
    <row r="70" spans="1:12" x14ac:dyDescent="0.25">
      <c r="A70" s="28" t="s">
        <v>1113</v>
      </c>
      <c r="B70" s="27">
        <v>0.46573179999999997</v>
      </c>
      <c r="C70" s="27">
        <v>0.14065349999999999</v>
      </c>
      <c r="D70" s="27">
        <v>0.46600000000000003</v>
      </c>
      <c r="E70" s="27">
        <f>B70+C70</f>
        <v>0.6063852999999999</v>
      </c>
      <c r="F70" s="26" t="s">
        <v>1491</v>
      </c>
      <c r="G70" s="27">
        <v>30.777660000000001</v>
      </c>
      <c r="H70" s="27">
        <v>26.52121</v>
      </c>
      <c r="I70" s="27">
        <v>4.1900000000000004</v>
      </c>
      <c r="J70" s="29">
        <v>1</v>
      </c>
      <c r="L70" s="33"/>
    </row>
    <row r="71" spans="1:12" x14ac:dyDescent="0.25">
      <c r="A71" s="28" t="s">
        <v>1114</v>
      </c>
      <c r="B71" s="27">
        <v>0.3372021</v>
      </c>
      <c r="C71" s="27">
        <v>0.1810272</v>
      </c>
      <c r="D71" s="27">
        <v>0.33700000000000002</v>
      </c>
      <c r="E71" s="27">
        <f>B71+C71</f>
        <v>0.5182293</v>
      </c>
      <c r="F71" s="26" t="s">
        <v>1491</v>
      </c>
      <c r="G71" s="27">
        <v>56.221589999999999</v>
      </c>
      <c r="H71" s="27">
        <v>56.634520000000002</v>
      </c>
      <c r="I71" s="27">
        <v>6.9720000000000004</v>
      </c>
      <c r="J71" s="29">
        <v>1</v>
      </c>
      <c r="L71" s="33"/>
    </row>
    <row r="72" spans="1:12" x14ac:dyDescent="0.25">
      <c r="A72" s="28" t="s">
        <v>837</v>
      </c>
      <c r="B72" s="27">
        <v>0.21046989999999999</v>
      </c>
      <c r="C72" s="27">
        <v>0.20900389999999999</v>
      </c>
      <c r="D72" s="27">
        <v>0.21</v>
      </c>
      <c r="E72" s="27">
        <f>B72+C72</f>
        <v>0.41947380000000001</v>
      </c>
      <c r="F72" s="26" t="s">
        <v>1492</v>
      </c>
      <c r="G72" s="27">
        <v>42.828449999999997</v>
      </c>
      <c r="H72" s="27">
        <v>0</v>
      </c>
      <c r="I72" s="27">
        <v>6.6</v>
      </c>
      <c r="J72" s="29">
        <v>0</v>
      </c>
      <c r="L72" s="33"/>
    </row>
    <row r="73" spans="1:12" x14ac:dyDescent="0.25">
      <c r="A73" s="28" t="s">
        <v>838</v>
      </c>
      <c r="B73" s="27">
        <v>0.19806270000000001</v>
      </c>
      <c r="C73" s="27">
        <v>0.12547259999999999</v>
      </c>
      <c r="D73" s="27">
        <v>0.19800000000000001</v>
      </c>
      <c r="E73" s="27">
        <f>B73+C73</f>
        <v>0.32353529999999997</v>
      </c>
      <c r="F73" s="26" t="s">
        <v>1492</v>
      </c>
      <c r="G73" s="27">
        <v>42.335520000000002</v>
      </c>
      <c r="H73" s="27">
        <v>0</v>
      </c>
      <c r="I73" s="27">
        <v>1.1160000000000001</v>
      </c>
      <c r="J73" s="29">
        <v>0</v>
      </c>
      <c r="L73" s="33"/>
    </row>
    <row r="74" spans="1:12" x14ac:dyDescent="0.25">
      <c r="A74" s="28" t="s">
        <v>1115</v>
      </c>
      <c r="B74" s="27">
        <v>0.1598456</v>
      </c>
      <c r="C74" s="27">
        <v>0.36841819999999997</v>
      </c>
      <c r="D74" s="27">
        <v>0.36799999999999999</v>
      </c>
      <c r="E74" s="27">
        <f>B74+C74</f>
        <v>0.52826379999999995</v>
      </c>
      <c r="F74" s="26" t="s">
        <v>1491</v>
      </c>
      <c r="G74" s="27">
        <v>60.258540000000004</v>
      </c>
      <c r="H74" s="27">
        <v>53.653260000000003</v>
      </c>
      <c r="I74" s="27">
        <v>2.02</v>
      </c>
      <c r="J74" s="29">
        <v>1</v>
      </c>
      <c r="L74" s="33"/>
    </row>
    <row r="75" spans="1:12" x14ac:dyDescent="0.25">
      <c r="A75" s="28" t="s">
        <v>1116</v>
      </c>
      <c r="B75" s="27">
        <v>0.4677326</v>
      </c>
      <c r="C75" s="27">
        <v>0.19119059999999999</v>
      </c>
      <c r="D75" s="27">
        <v>0.46800000000000003</v>
      </c>
      <c r="E75" s="27">
        <f>B75+C75</f>
        <v>0.65892320000000004</v>
      </c>
      <c r="F75" s="26" t="s">
        <v>1491</v>
      </c>
      <c r="G75" s="27">
        <v>51.136150000000001</v>
      </c>
      <c r="H75" s="27">
        <v>48.173879999999997</v>
      </c>
      <c r="I75" s="27">
        <v>3.98</v>
      </c>
      <c r="J75" s="29">
        <v>1</v>
      </c>
      <c r="L75" s="33"/>
    </row>
    <row r="76" spans="1:12" x14ac:dyDescent="0.25">
      <c r="A76" s="28" t="s">
        <v>1117</v>
      </c>
      <c r="B76" s="27">
        <v>0.42079270000000002</v>
      </c>
      <c r="C76" s="27">
        <v>0.1508639</v>
      </c>
      <c r="D76" s="27">
        <v>0.42099999999999999</v>
      </c>
      <c r="E76" s="27">
        <f>B76+C76</f>
        <v>0.57165660000000007</v>
      </c>
      <c r="F76" s="26" t="s">
        <v>1491</v>
      </c>
      <c r="G76" s="27">
        <v>43.530619999999999</v>
      </c>
      <c r="H76" s="27">
        <v>39.787799999999997</v>
      </c>
      <c r="I76" s="27">
        <v>5.3150000000000004</v>
      </c>
      <c r="J76" s="29">
        <v>1</v>
      </c>
      <c r="L76" s="33"/>
    </row>
    <row r="77" spans="1:12" x14ac:dyDescent="0.25">
      <c r="A77" s="28" t="s">
        <v>1118</v>
      </c>
      <c r="B77" s="27">
        <v>0.4046922</v>
      </c>
      <c r="C77" s="27">
        <v>0.13985040000000001</v>
      </c>
      <c r="D77" s="27">
        <v>0.40500000000000003</v>
      </c>
      <c r="E77" s="27">
        <f>B77+C77</f>
        <v>0.54454259999999999</v>
      </c>
      <c r="F77" s="26" t="s">
        <v>1491</v>
      </c>
      <c r="G77" s="27">
        <v>47.292349999999999</v>
      </c>
      <c r="H77" s="27">
        <v>47.157739999999997</v>
      </c>
      <c r="I77" s="27">
        <v>4.2300000000000004</v>
      </c>
      <c r="J77" s="29">
        <v>1</v>
      </c>
      <c r="L77" s="33"/>
    </row>
    <row r="78" spans="1:12" x14ac:dyDescent="0.25">
      <c r="A78" s="28" t="s">
        <v>839</v>
      </c>
      <c r="B78" s="27">
        <v>0.25857279999999999</v>
      </c>
      <c r="C78" s="27">
        <v>0.1586957</v>
      </c>
      <c r="D78" s="27">
        <v>0.25900000000000001</v>
      </c>
      <c r="E78" s="27">
        <f>B78+C78</f>
        <v>0.41726849999999999</v>
      </c>
      <c r="F78" s="26" t="s">
        <v>1492</v>
      </c>
      <c r="G78" s="27">
        <v>50.919409999999999</v>
      </c>
      <c r="H78" s="27">
        <v>0</v>
      </c>
      <c r="I78" s="27">
        <v>4.4000000000000004</v>
      </c>
      <c r="J78" s="29">
        <v>0</v>
      </c>
      <c r="L78" s="33"/>
    </row>
    <row r="79" spans="1:12" x14ac:dyDescent="0.25">
      <c r="A79" s="28" t="s">
        <v>840</v>
      </c>
      <c r="B79" s="27">
        <v>0.2002843</v>
      </c>
      <c r="C79" s="27">
        <v>0.13910310000000001</v>
      </c>
      <c r="D79" s="27">
        <v>0.2</v>
      </c>
      <c r="E79" s="27">
        <f>B79+C79</f>
        <v>0.33938740000000001</v>
      </c>
      <c r="F79" s="26" t="s">
        <v>1492</v>
      </c>
      <c r="G79" s="27">
        <v>32.882869999999997</v>
      </c>
      <c r="H79" s="27">
        <v>0</v>
      </c>
      <c r="I79" s="27">
        <v>5.3150000000000004</v>
      </c>
      <c r="J79" s="29">
        <v>0</v>
      </c>
      <c r="L79" s="33"/>
    </row>
    <row r="80" spans="1:12" x14ac:dyDescent="0.25">
      <c r="A80" s="28" t="s">
        <v>1433</v>
      </c>
      <c r="B80" s="27">
        <v>0.33144950000000001</v>
      </c>
      <c r="C80" s="27">
        <v>0.33910839999999998</v>
      </c>
      <c r="D80" s="27">
        <v>0.33900000000000002</v>
      </c>
      <c r="E80" s="27">
        <f>B80+C80</f>
        <v>0.67055789999999993</v>
      </c>
      <c r="F80" s="26" t="s">
        <v>1493</v>
      </c>
      <c r="G80" s="27">
        <v>38.044229999999999</v>
      </c>
      <c r="H80" s="27">
        <v>35.625190000000003</v>
      </c>
      <c r="I80" s="27">
        <v>4.2649999999999997</v>
      </c>
      <c r="J80" s="29">
        <v>2</v>
      </c>
      <c r="L80" s="33"/>
    </row>
    <row r="81" spans="1:12" x14ac:dyDescent="0.25">
      <c r="A81" s="28" t="s">
        <v>841</v>
      </c>
      <c r="B81" s="27">
        <v>0.2871068</v>
      </c>
      <c r="C81" s="27">
        <v>0.1559992</v>
      </c>
      <c r="D81" s="27">
        <v>0.28699999999999998</v>
      </c>
      <c r="E81" s="27">
        <f>B81+C81</f>
        <v>0.443106</v>
      </c>
      <c r="F81" s="26" t="s">
        <v>1492</v>
      </c>
      <c r="G81" s="27">
        <v>40.952820000000003</v>
      </c>
      <c r="H81" s="27">
        <v>0</v>
      </c>
      <c r="I81" s="27">
        <v>4.8600000000000003</v>
      </c>
      <c r="J81" s="29">
        <v>0</v>
      </c>
      <c r="L81" s="33"/>
    </row>
    <row r="82" spans="1:12" x14ac:dyDescent="0.25">
      <c r="A82" s="28" t="s">
        <v>842</v>
      </c>
      <c r="B82" s="27">
        <v>0.12698590000000001</v>
      </c>
      <c r="C82" s="27">
        <v>0.30812270000000003</v>
      </c>
      <c r="D82" s="27">
        <v>0.308</v>
      </c>
      <c r="E82" s="27">
        <f>B82+C82</f>
        <v>0.43510860000000007</v>
      </c>
      <c r="F82" s="26" t="s">
        <v>1492</v>
      </c>
      <c r="G82" s="27">
        <v>61.41366</v>
      </c>
      <c r="H82" s="27">
        <v>0</v>
      </c>
      <c r="I82" s="27">
        <v>2.54</v>
      </c>
      <c r="J82" s="29">
        <v>0</v>
      </c>
      <c r="L82" s="33"/>
    </row>
    <row r="83" spans="1:12" x14ac:dyDescent="0.25">
      <c r="A83" s="28" t="s">
        <v>1434</v>
      </c>
      <c r="B83" s="27">
        <v>0.299595</v>
      </c>
      <c r="C83" s="27">
        <v>0.28846529999999998</v>
      </c>
      <c r="D83" s="27">
        <v>0.3</v>
      </c>
      <c r="E83" s="27">
        <f>B83+C83</f>
        <v>0.58806029999999998</v>
      </c>
      <c r="F83" s="26" t="s">
        <v>1493</v>
      </c>
      <c r="G83" s="27">
        <v>85.777739999999994</v>
      </c>
      <c r="H83" s="27">
        <v>83.81823</v>
      </c>
      <c r="I83" s="27">
        <v>0.81499999999999995</v>
      </c>
      <c r="J83" s="29">
        <v>2</v>
      </c>
      <c r="L83" s="33"/>
    </row>
    <row r="84" spans="1:12" x14ac:dyDescent="0.25">
      <c r="A84" s="28" t="s">
        <v>1119</v>
      </c>
      <c r="B84" s="27">
        <v>0.47019709999999998</v>
      </c>
      <c r="C84" s="27">
        <v>6.7443890000000006E-2</v>
      </c>
      <c r="D84" s="27">
        <v>0.47</v>
      </c>
      <c r="E84" s="27">
        <f>B84+C84</f>
        <v>0.53764098999999999</v>
      </c>
      <c r="F84" s="26" t="s">
        <v>1491</v>
      </c>
      <c r="G84" s="27">
        <v>31.175920000000001</v>
      </c>
      <c r="H84" s="27">
        <v>19.174230000000001</v>
      </c>
      <c r="I84" s="27">
        <v>4.91</v>
      </c>
      <c r="J84" s="29">
        <v>1</v>
      </c>
      <c r="L84" s="33"/>
    </row>
    <row r="85" spans="1:12" x14ac:dyDescent="0.25">
      <c r="A85" s="28" t="s">
        <v>843</v>
      </c>
      <c r="B85" s="27">
        <v>0.11935419999999999</v>
      </c>
      <c r="C85" s="27">
        <v>7.2170449999999997E-2</v>
      </c>
      <c r="D85" s="27">
        <v>0.11899999999999999</v>
      </c>
      <c r="E85" s="27">
        <f>B85+C85</f>
        <v>0.19152464999999999</v>
      </c>
      <c r="F85" s="26" t="s">
        <v>1492</v>
      </c>
      <c r="G85" s="27">
        <v>35.271210000000004</v>
      </c>
      <c r="H85" s="27">
        <v>0</v>
      </c>
      <c r="I85" s="27">
        <v>0.69499999999999995</v>
      </c>
      <c r="J85" s="29">
        <v>0</v>
      </c>
      <c r="L85" s="33"/>
    </row>
    <row r="86" spans="1:12" x14ac:dyDescent="0.25">
      <c r="A86" s="28" t="s">
        <v>1120</v>
      </c>
      <c r="B86" s="27">
        <v>0.3977888</v>
      </c>
      <c r="C86" s="27">
        <v>0.13655100000000001</v>
      </c>
      <c r="D86" s="27">
        <v>0.39800000000000002</v>
      </c>
      <c r="E86" s="27">
        <f>B86+C86</f>
        <v>0.53433980000000003</v>
      </c>
      <c r="F86" s="26" t="s">
        <v>1491</v>
      </c>
      <c r="G86" s="27">
        <v>39.711849999999998</v>
      </c>
      <c r="H86" s="27">
        <v>36.641550000000002</v>
      </c>
      <c r="I86" s="27">
        <v>5.9</v>
      </c>
      <c r="J86" s="29">
        <v>1</v>
      </c>
      <c r="L86" s="33"/>
    </row>
    <row r="87" spans="1:12" x14ac:dyDescent="0.25">
      <c r="A87" s="28" t="s">
        <v>844</v>
      </c>
      <c r="B87" s="27">
        <v>0.19345589999999999</v>
      </c>
      <c r="C87" s="27">
        <v>0.1582683</v>
      </c>
      <c r="D87" s="27">
        <v>0.193</v>
      </c>
      <c r="E87" s="27">
        <f>B87+C87</f>
        <v>0.35172419999999999</v>
      </c>
      <c r="F87" s="26" t="s">
        <v>1492</v>
      </c>
      <c r="G87" s="27">
        <v>45.150669999999998</v>
      </c>
      <c r="H87" s="27">
        <v>0</v>
      </c>
      <c r="I87" s="27">
        <v>1.1319999999999999</v>
      </c>
      <c r="J87" s="29">
        <v>0</v>
      </c>
      <c r="L87" s="33"/>
    </row>
    <row r="88" spans="1:12" x14ac:dyDescent="0.25">
      <c r="A88" s="28" t="s">
        <v>845</v>
      </c>
      <c r="B88" s="27">
        <v>0.29536240000000002</v>
      </c>
      <c r="C88" s="27">
        <v>7.7950510000000001E-2</v>
      </c>
      <c r="D88" s="27">
        <v>0.29499999999999998</v>
      </c>
      <c r="E88" s="27">
        <f>B88+C88</f>
        <v>0.37331291</v>
      </c>
      <c r="F88" s="26" t="s">
        <v>1492</v>
      </c>
      <c r="G88" s="27">
        <v>34.956310000000002</v>
      </c>
      <c r="H88" s="27">
        <v>0</v>
      </c>
      <c r="I88" s="27">
        <v>1.952</v>
      </c>
      <c r="J88" s="29">
        <v>0</v>
      </c>
      <c r="L88" s="33"/>
    </row>
    <row r="89" spans="1:12" x14ac:dyDescent="0.25">
      <c r="A89" s="28" t="s">
        <v>1121</v>
      </c>
      <c r="B89" s="27">
        <v>0.33798119999999998</v>
      </c>
      <c r="C89" s="27">
        <v>0.1306766</v>
      </c>
      <c r="D89" s="27">
        <v>0.33800000000000002</v>
      </c>
      <c r="E89" s="27">
        <f>B89+C89</f>
        <v>0.46865780000000001</v>
      </c>
      <c r="F89" s="26" t="s">
        <v>1491</v>
      </c>
      <c r="G89" s="27">
        <v>43.662529999999997</v>
      </c>
      <c r="H89" s="27">
        <v>43.493400000000001</v>
      </c>
      <c r="I89" s="27">
        <v>1.1950000000000001</v>
      </c>
      <c r="J89" s="29">
        <v>1</v>
      </c>
      <c r="L89" s="33"/>
    </row>
    <row r="90" spans="1:12" x14ac:dyDescent="0.25">
      <c r="A90" s="28" t="s">
        <v>846</v>
      </c>
      <c r="B90" s="27">
        <v>0.1650076</v>
      </c>
      <c r="C90" s="27">
        <v>0.1843175</v>
      </c>
      <c r="D90" s="27">
        <v>0.184</v>
      </c>
      <c r="E90" s="27">
        <f>B90+C90</f>
        <v>0.3493251</v>
      </c>
      <c r="F90" s="26" t="s">
        <v>1492</v>
      </c>
      <c r="G90" s="27">
        <v>30.986470000000001</v>
      </c>
      <c r="H90" s="27">
        <v>0</v>
      </c>
      <c r="I90" s="27">
        <v>4.91</v>
      </c>
      <c r="J90" s="29">
        <v>0</v>
      </c>
      <c r="L90" s="33"/>
    </row>
    <row r="91" spans="1:12" x14ac:dyDescent="0.25">
      <c r="A91" s="28" t="s">
        <v>847</v>
      </c>
      <c r="B91" s="27">
        <v>0.1281583</v>
      </c>
      <c r="C91" s="27">
        <v>8.7297749999999993E-2</v>
      </c>
      <c r="D91" s="27">
        <v>0.128</v>
      </c>
      <c r="E91" s="27">
        <f>B91+C91</f>
        <v>0.21545605000000001</v>
      </c>
      <c r="F91" s="26" t="s">
        <v>1492</v>
      </c>
      <c r="G91" s="27">
        <v>41.728479999999998</v>
      </c>
      <c r="H91" s="27">
        <v>0</v>
      </c>
      <c r="I91" s="27">
        <v>1.0649999999999999</v>
      </c>
      <c r="J91" s="29">
        <v>0</v>
      </c>
      <c r="L91" s="33"/>
    </row>
    <row r="92" spans="1:12" x14ac:dyDescent="0.25">
      <c r="A92" s="28" t="s">
        <v>848</v>
      </c>
      <c r="B92" s="27">
        <v>0.30192029999999997</v>
      </c>
      <c r="C92" s="27">
        <v>0.18770809999999999</v>
      </c>
      <c r="D92" s="27">
        <v>0.30199999999999999</v>
      </c>
      <c r="E92" s="27">
        <f>B92+C92</f>
        <v>0.48962839999999996</v>
      </c>
      <c r="F92" s="26" t="s">
        <v>1492</v>
      </c>
      <c r="G92" s="27">
        <v>44.784410000000001</v>
      </c>
      <c r="H92" s="27">
        <v>0</v>
      </c>
      <c r="I92" s="27">
        <v>5.87</v>
      </c>
      <c r="J92" s="29">
        <v>0</v>
      </c>
      <c r="L92" s="33"/>
    </row>
    <row r="93" spans="1:12" x14ac:dyDescent="0.25">
      <c r="A93" s="28" t="s">
        <v>849</v>
      </c>
      <c r="B93" s="27">
        <v>0.20220949999999999</v>
      </c>
      <c r="C93" s="27">
        <v>8.0424979999999993E-2</v>
      </c>
      <c r="D93" s="27">
        <v>0.20200000000000001</v>
      </c>
      <c r="E93" s="27">
        <f>B93+C93</f>
        <v>0.28263447999999997</v>
      </c>
      <c r="F93" s="26" t="s">
        <v>1492</v>
      </c>
      <c r="G93" s="27">
        <v>37.353439999999999</v>
      </c>
      <c r="H93" s="27">
        <v>0</v>
      </c>
      <c r="I93" s="27">
        <v>0.53500000000000003</v>
      </c>
      <c r="J93" s="29">
        <v>0</v>
      </c>
      <c r="L93" s="33"/>
    </row>
    <row r="94" spans="1:12" x14ac:dyDescent="0.25">
      <c r="A94" s="28" t="s">
        <v>850</v>
      </c>
      <c r="B94" s="27">
        <v>0.23098379999999999</v>
      </c>
      <c r="C94" s="27">
        <v>0.12615219999999999</v>
      </c>
      <c r="D94" s="27">
        <v>0.23100000000000001</v>
      </c>
      <c r="E94" s="27">
        <f>B94+C94</f>
        <v>0.35713600000000001</v>
      </c>
      <c r="F94" s="26" t="s">
        <v>1492</v>
      </c>
      <c r="G94" s="27">
        <v>31.435300000000002</v>
      </c>
      <c r="H94" s="27">
        <v>0</v>
      </c>
      <c r="I94" s="27">
        <v>1.7150000000000001</v>
      </c>
      <c r="J94" s="29">
        <v>0</v>
      </c>
      <c r="L94" s="33"/>
    </row>
    <row r="95" spans="1:12" x14ac:dyDescent="0.25">
      <c r="A95" s="28" t="s">
        <v>1062</v>
      </c>
      <c r="B95" s="27">
        <v>0.31490810000000002</v>
      </c>
      <c r="C95" s="27">
        <v>0.23032630000000001</v>
      </c>
      <c r="D95" s="27">
        <v>0.315</v>
      </c>
      <c r="E95" s="27">
        <f>B95+C95</f>
        <v>0.54523440000000001</v>
      </c>
      <c r="F95" s="26" t="s">
        <v>1491</v>
      </c>
      <c r="G95" s="27">
        <v>106.8164</v>
      </c>
      <c r="H95" s="27">
        <v>0</v>
      </c>
      <c r="I95" s="27">
        <v>1.03</v>
      </c>
      <c r="J95" s="29">
        <v>0</v>
      </c>
      <c r="L95" s="33"/>
    </row>
    <row r="96" spans="1:12" x14ac:dyDescent="0.25">
      <c r="A96" s="28" t="s">
        <v>1435</v>
      </c>
      <c r="B96" s="27">
        <v>0.28303929999999999</v>
      </c>
      <c r="C96" s="27">
        <v>0.27258349999999998</v>
      </c>
      <c r="D96" s="27">
        <v>0.28299999999999997</v>
      </c>
      <c r="E96" s="27">
        <f>B96+C96</f>
        <v>0.55562279999999997</v>
      </c>
      <c r="F96" s="26" t="s">
        <v>1493</v>
      </c>
      <c r="G96" s="27">
        <v>92.725089999999994</v>
      </c>
      <c r="H96" s="27">
        <v>92.870540000000005</v>
      </c>
      <c r="I96" s="27">
        <v>1.01</v>
      </c>
      <c r="J96" s="29">
        <v>2</v>
      </c>
      <c r="L96" s="33"/>
    </row>
    <row r="97" spans="1:12" x14ac:dyDescent="0.25">
      <c r="A97" s="28" t="s">
        <v>851</v>
      </c>
      <c r="B97" s="27">
        <v>0.29186899999999999</v>
      </c>
      <c r="C97" s="27">
        <v>8.0492579999999994E-2</v>
      </c>
      <c r="D97" s="27">
        <v>0.29199999999999998</v>
      </c>
      <c r="E97" s="27">
        <f>B97+C97</f>
        <v>0.37236157999999997</v>
      </c>
      <c r="F97" s="26" t="s">
        <v>1492</v>
      </c>
      <c r="G97" s="27">
        <v>41.005229999999997</v>
      </c>
      <c r="H97" s="27">
        <v>0</v>
      </c>
      <c r="I97" s="27">
        <v>4.4950000000000001</v>
      </c>
      <c r="J97" s="29">
        <v>0</v>
      </c>
      <c r="L97" s="33"/>
    </row>
    <row r="98" spans="1:12" x14ac:dyDescent="0.25">
      <c r="A98" s="28" t="s">
        <v>852</v>
      </c>
      <c r="B98" s="27">
        <v>0.24859249999999999</v>
      </c>
      <c r="C98" s="27">
        <v>0.1768342</v>
      </c>
      <c r="D98" s="27">
        <v>0.249</v>
      </c>
      <c r="E98" s="27">
        <f>B98+C98</f>
        <v>0.42542669999999999</v>
      </c>
      <c r="F98" s="26" t="s">
        <v>1492</v>
      </c>
      <c r="G98" s="27">
        <v>34.714089999999999</v>
      </c>
      <c r="H98" s="27">
        <v>0</v>
      </c>
      <c r="I98" s="27">
        <v>6.5640000000000001</v>
      </c>
      <c r="J98" s="29">
        <v>0</v>
      </c>
      <c r="L98" s="33"/>
    </row>
    <row r="99" spans="1:12" x14ac:dyDescent="0.25">
      <c r="A99" s="28" t="s">
        <v>1122</v>
      </c>
      <c r="B99" s="27">
        <v>0.33789989999999998</v>
      </c>
      <c r="C99" s="27">
        <v>0.1037228</v>
      </c>
      <c r="D99" s="27">
        <v>0.33800000000000002</v>
      </c>
      <c r="E99" s="27">
        <f>B99+C99</f>
        <v>0.44162269999999998</v>
      </c>
      <c r="F99" s="26" t="s">
        <v>1491</v>
      </c>
      <c r="G99" s="27">
        <v>53.221069999999997</v>
      </c>
      <c r="H99" s="27">
        <v>53.139180000000003</v>
      </c>
      <c r="I99" s="27">
        <v>4.7</v>
      </c>
      <c r="J99" s="29">
        <v>1</v>
      </c>
      <c r="L99" s="33"/>
    </row>
    <row r="100" spans="1:12" x14ac:dyDescent="0.25">
      <c r="A100" s="28" t="s">
        <v>1123</v>
      </c>
      <c r="B100" s="27">
        <v>0.34306449999999999</v>
      </c>
      <c r="C100" s="27">
        <v>0.19748350000000001</v>
      </c>
      <c r="D100" s="27">
        <v>0.34300000000000003</v>
      </c>
      <c r="E100" s="27">
        <f>B100+C100</f>
        <v>0.54054800000000003</v>
      </c>
      <c r="F100" s="26" t="s">
        <v>1491</v>
      </c>
      <c r="G100" s="27">
        <v>65.009460000000004</v>
      </c>
      <c r="H100" s="27">
        <v>58.10933</v>
      </c>
      <c r="I100" s="27">
        <v>3.17</v>
      </c>
      <c r="J100" s="29">
        <v>1</v>
      </c>
      <c r="L100" s="33"/>
    </row>
    <row r="101" spans="1:12" x14ac:dyDescent="0.25">
      <c r="A101" s="28" t="s">
        <v>1124</v>
      </c>
      <c r="B101" s="27">
        <v>0.50072749999999999</v>
      </c>
      <c r="C101" s="27">
        <v>0.26431310000000002</v>
      </c>
      <c r="D101" s="27">
        <v>0.501</v>
      </c>
      <c r="E101" s="27">
        <f>B101+C101</f>
        <v>0.76504060000000007</v>
      </c>
      <c r="F101" s="26" t="s">
        <v>1491</v>
      </c>
      <c r="G101" s="27">
        <v>109.2253</v>
      </c>
      <c r="H101" s="27">
        <v>91.617180000000005</v>
      </c>
      <c r="I101" s="27">
        <v>4.5750000000000002</v>
      </c>
      <c r="J101" s="29">
        <v>1</v>
      </c>
      <c r="L101" s="33"/>
    </row>
    <row r="102" spans="1:12" x14ac:dyDescent="0.25">
      <c r="A102" s="28" t="s">
        <v>853</v>
      </c>
      <c r="B102" s="27">
        <v>0.2362977</v>
      </c>
      <c r="C102" s="27">
        <v>0.20146020000000001</v>
      </c>
      <c r="D102" s="27">
        <v>0.23599999999999999</v>
      </c>
      <c r="E102" s="27">
        <f>B102+C102</f>
        <v>0.43775790000000003</v>
      </c>
      <c r="F102" s="26" t="s">
        <v>1492</v>
      </c>
      <c r="G102" s="27">
        <v>52.625070000000001</v>
      </c>
      <c r="H102" s="27">
        <v>0</v>
      </c>
      <c r="I102" s="27">
        <v>5.2960000000000003</v>
      </c>
      <c r="J102" s="29">
        <v>0</v>
      </c>
      <c r="L102" s="33"/>
    </row>
    <row r="103" spans="1:12" x14ac:dyDescent="0.25">
      <c r="A103" s="28" t="s">
        <v>854</v>
      </c>
      <c r="B103" s="27">
        <v>0.28556320000000002</v>
      </c>
      <c r="C103" s="27">
        <v>0.14714189999999999</v>
      </c>
      <c r="D103" s="27">
        <v>0.28599999999999998</v>
      </c>
      <c r="E103" s="27">
        <f>B103+C103</f>
        <v>0.43270510000000001</v>
      </c>
      <c r="F103" s="26" t="s">
        <v>1492</v>
      </c>
      <c r="G103" s="27">
        <v>33.14828</v>
      </c>
      <c r="H103" s="27">
        <v>0</v>
      </c>
      <c r="I103" s="27">
        <v>3.952</v>
      </c>
      <c r="J103" s="29">
        <v>0</v>
      </c>
      <c r="L103" s="33"/>
    </row>
    <row r="104" spans="1:12" x14ac:dyDescent="0.25">
      <c r="A104" s="28" t="s">
        <v>855</v>
      </c>
      <c r="B104" s="27">
        <v>0.14442759999999999</v>
      </c>
      <c r="C104" s="27">
        <v>9.0274309999999997E-2</v>
      </c>
      <c r="D104" s="27">
        <v>0.14399999999999999</v>
      </c>
      <c r="E104" s="27">
        <f>B104+C104</f>
        <v>0.23470190999999999</v>
      </c>
      <c r="F104" s="26" t="s">
        <v>1492</v>
      </c>
      <c r="G104" s="27">
        <v>56.264919999999996</v>
      </c>
      <c r="H104" s="27">
        <v>0</v>
      </c>
      <c r="I104" s="27">
        <v>4.22</v>
      </c>
      <c r="J104" s="29">
        <v>0</v>
      </c>
      <c r="L104" s="33"/>
    </row>
    <row r="105" spans="1:12" x14ac:dyDescent="0.25">
      <c r="A105" s="28" t="s">
        <v>1125</v>
      </c>
      <c r="B105" s="27">
        <v>0.33246229999999999</v>
      </c>
      <c r="C105" s="27">
        <v>0.1175831</v>
      </c>
      <c r="D105" s="27">
        <v>0.33200000000000002</v>
      </c>
      <c r="E105" s="27">
        <f>B105+C105</f>
        <v>0.45004539999999998</v>
      </c>
      <c r="F105" s="26" t="s">
        <v>1491</v>
      </c>
      <c r="G105" s="27">
        <v>30.533729999999998</v>
      </c>
      <c r="H105" s="27">
        <v>28.339549999999999</v>
      </c>
      <c r="I105" s="27">
        <v>0.74</v>
      </c>
      <c r="J105" s="29">
        <v>1</v>
      </c>
      <c r="L105" s="33"/>
    </row>
    <row r="106" spans="1:12" x14ac:dyDescent="0.25">
      <c r="A106" s="28" t="s">
        <v>1436</v>
      </c>
      <c r="B106" s="27">
        <v>0.38387110000000002</v>
      </c>
      <c r="C106" s="27">
        <v>0.27491290000000002</v>
      </c>
      <c r="D106" s="27">
        <v>0.38400000000000001</v>
      </c>
      <c r="E106" s="27">
        <f>B106+C106</f>
        <v>0.65878400000000004</v>
      </c>
      <c r="F106" s="26" t="s">
        <v>1493</v>
      </c>
      <c r="G106" s="27">
        <v>66.314509999999999</v>
      </c>
      <c r="H106" s="27">
        <v>57.145440000000001</v>
      </c>
      <c r="I106" s="27">
        <v>2.4882</v>
      </c>
      <c r="J106" s="29">
        <v>2</v>
      </c>
      <c r="L106" s="33"/>
    </row>
    <row r="107" spans="1:12" x14ac:dyDescent="0.25">
      <c r="A107" s="28" t="s">
        <v>1126</v>
      </c>
      <c r="B107" s="27">
        <v>0.40348650000000003</v>
      </c>
      <c r="C107" s="27">
        <v>9.695521E-2</v>
      </c>
      <c r="D107" s="27">
        <v>0.40300000000000002</v>
      </c>
      <c r="E107" s="27">
        <f>B107+C107</f>
        <v>0.50044171000000004</v>
      </c>
      <c r="F107" s="26" t="s">
        <v>1491</v>
      </c>
      <c r="G107" s="27">
        <v>67.687849999999997</v>
      </c>
      <c r="H107" s="27">
        <v>38.023200000000003</v>
      </c>
      <c r="I107" s="27">
        <v>3.7158000000000002</v>
      </c>
      <c r="J107" s="29">
        <v>1</v>
      </c>
      <c r="L107" s="33"/>
    </row>
    <row r="108" spans="1:12" x14ac:dyDescent="0.25">
      <c r="A108" s="28" t="s">
        <v>1127</v>
      </c>
      <c r="B108" s="27">
        <v>0.50798239999999995</v>
      </c>
      <c r="C108" s="27">
        <v>5.6985260000000003E-2</v>
      </c>
      <c r="D108" s="27">
        <v>0.50800000000000001</v>
      </c>
      <c r="E108" s="27">
        <f>B108+C108</f>
        <v>0.56496765999999998</v>
      </c>
      <c r="F108" s="26" t="s">
        <v>1491</v>
      </c>
      <c r="G108" s="27">
        <v>56.85266</v>
      </c>
      <c r="H108" s="27">
        <v>46.502270000000003</v>
      </c>
      <c r="I108" s="27">
        <v>0.76559999999999995</v>
      </c>
      <c r="J108" s="29">
        <v>1</v>
      </c>
      <c r="L108" s="33"/>
    </row>
    <row r="109" spans="1:12" x14ac:dyDescent="0.25">
      <c r="A109" s="28" t="s">
        <v>1128</v>
      </c>
      <c r="B109" s="27">
        <v>0.33879870000000001</v>
      </c>
      <c r="C109" s="27">
        <v>0.20506340000000001</v>
      </c>
      <c r="D109" s="27">
        <v>0.33900000000000002</v>
      </c>
      <c r="E109" s="27">
        <f>B109+C109</f>
        <v>0.54386210000000001</v>
      </c>
      <c r="F109" s="26" t="s">
        <v>1491</v>
      </c>
      <c r="G109" s="27">
        <v>99.050160000000005</v>
      </c>
      <c r="H109" s="27">
        <v>77.04907</v>
      </c>
      <c r="I109" s="27">
        <v>3.28</v>
      </c>
      <c r="J109" s="29">
        <v>1</v>
      </c>
      <c r="L109" s="33"/>
    </row>
    <row r="110" spans="1:12" x14ac:dyDescent="0.25">
      <c r="A110" s="28" t="s">
        <v>1129</v>
      </c>
      <c r="B110" s="27">
        <v>0.58338049999999997</v>
      </c>
      <c r="C110" s="27">
        <v>0.1665633</v>
      </c>
      <c r="D110" s="27">
        <v>0.58299999999999996</v>
      </c>
      <c r="E110" s="27">
        <f>B110+C110</f>
        <v>0.74994379999999994</v>
      </c>
      <c r="F110" s="26" t="s">
        <v>1491</v>
      </c>
      <c r="G110" s="27">
        <v>123.58880000000001</v>
      </c>
      <c r="H110" s="27">
        <v>99.976789999999994</v>
      </c>
      <c r="I110" s="27">
        <v>4.96</v>
      </c>
      <c r="J110" s="29">
        <v>1</v>
      </c>
      <c r="L110" s="33"/>
    </row>
    <row r="111" spans="1:12" x14ac:dyDescent="0.25">
      <c r="A111" s="28" t="s">
        <v>856</v>
      </c>
      <c r="B111" s="27">
        <v>0.28527859999999999</v>
      </c>
      <c r="C111" s="27">
        <v>0.1116132</v>
      </c>
      <c r="D111" s="27">
        <v>0.28499999999999998</v>
      </c>
      <c r="E111" s="27">
        <f>B111+C111</f>
        <v>0.39689180000000002</v>
      </c>
      <c r="F111" s="26" t="s">
        <v>1492</v>
      </c>
      <c r="G111" s="27">
        <v>42.110320000000002</v>
      </c>
      <c r="H111" s="27">
        <v>0</v>
      </c>
      <c r="I111" s="27">
        <v>2.7</v>
      </c>
      <c r="J111" s="29">
        <v>0</v>
      </c>
      <c r="L111" s="33"/>
    </row>
    <row r="112" spans="1:12" x14ac:dyDescent="0.25">
      <c r="A112" s="28" t="s">
        <v>1130</v>
      </c>
      <c r="B112" s="27">
        <v>0.64280990000000005</v>
      </c>
      <c r="C112" s="27">
        <v>8.990186E-2</v>
      </c>
      <c r="D112" s="27">
        <v>0.64300000000000002</v>
      </c>
      <c r="E112" s="27">
        <f>B112+C112</f>
        <v>0.73271176000000005</v>
      </c>
      <c r="F112" s="26" t="s">
        <v>1491</v>
      </c>
      <c r="G112" s="27">
        <v>31.975570000000001</v>
      </c>
      <c r="H112" s="27">
        <v>23.146159999999998</v>
      </c>
      <c r="I112" s="27">
        <v>1.5</v>
      </c>
      <c r="J112" s="29">
        <v>1</v>
      </c>
      <c r="L112" s="33"/>
    </row>
    <row r="113" spans="1:12" x14ac:dyDescent="0.25">
      <c r="A113" s="28" t="s">
        <v>1131</v>
      </c>
      <c r="B113" s="27">
        <v>0.44025720000000002</v>
      </c>
      <c r="C113" s="27">
        <v>0.22746130000000001</v>
      </c>
      <c r="D113" s="27">
        <v>0.44</v>
      </c>
      <c r="E113" s="27">
        <f>B113+C113</f>
        <v>0.66771849999999999</v>
      </c>
      <c r="F113" s="26" t="s">
        <v>1491</v>
      </c>
      <c r="G113" s="27">
        <v>37.475349999999999</v>
      </c>
      <c r="H113" s="27">
        <v>34.734630000000003</v>
      </c>
      <c r="I113" s="27">
        <v>8.23</v>
      </c>
      <c r="J113" s="29">
        <v>1</v>
      </c>
      <c r="L113" s="33"/>
    </row>
    <row r="114" spans="1:12" x14ac:dyDescent="0.25">
      <c r="A114" s="28" t="s">
        <v>1437</v>
      </c>
      <c r="B114" s="27">
        <v>0.49030220000000002</v>
      </c>
      <c r="C114" s="27">
        <v>0.30050349999999998</v>
      </c>
      <c r="D114" s="27">
        <v>0.49</v>
      </c>
      <c r="E114" s="27">
        <f>B114+C114</f>
        <v>0.79080569999999994</v>
      </c>
      <c r="F114" s="26" t="s">
        <v>1493</v>
      </c>
      <c r="G114" s="27">
        <v>51.876660000000001</v>
      </c>
      <c r="H114" s="27">
        <v>51.674039999999998</v>
      </c>
      <c r="I114" s="27">
        <v>4.17</v>
      </c>
      <c r="J114" s="29">
        <v>2</v>
      </c>
      <c r="L114" s="33"/>
    </row>
    <row r="115" spans="1:12" x14ac:dyDescent="0.25">
      <c r="A115" s="28" t="s">
        <v>1132</v>
      </c>
      <c r="B115" s="27">
        <v>0.57067619999999997</v>
      </c>
      <c r="C115" s="27">
        <v>0.2007987</v>
      </c>
      <c r="D115" s="27">
        <v>0.57099999999999995</v>
      </c>
      <c r="E115" s="27">
        <f>B115+C115</f>
        <v>0.77147489999999996</v>
      </c>
      <c r="F115" s="26" t="s">
        <v>1491</v>
      </c>
      <c r="G115" s="27">
        <v>57.553559999999997</v>
      </c>
      <c r="H115" s="27">
        <v>57.6616</v>
      </c>
      <c r="I115" s="27">
        <v>6.3049999999999997</v>
      </c>
      <c r="J115" s="29">
        <v>1</v>
      </c>
      <c r="L115" s="33"/>
    </row>
    <row r="116" spans="1:12" x14ac:dyDescent="0.25">
      <c r="A116" s="28" t="s">
        <v>1133</v>
      </c>
      <c r="B116" s="27">
        <v>0.51456000000000002</v>
      </c>
      <c r="C116" s="27">
        <v>0.13640070000000001</v>
      </c>
      <c r="D116" s="27">
        <v>0.51500000000000001</v>
      </c>
      <c r="E116" s="27">
        <f>B116+C116</f>
        <v>0.65096070000000006</v>
      </c>
      <c r="F116" s="26" t="s">
        <v>1491</v>
      </c>
      <c r="G116" s="27">
        <v>47.541350000000001</v>
      </c>
      <c r="H116" s="27">
        <v>42.399970000000003</v>
      </c>
      <c r="I116" s="27">
        <v>6.08</v>
      </c>
      <c r="J116" s="29">
        <v>1</v>
      </c>
      <c r="L116" s="33"/>
    </row>
    <row r="117" spans="1:12" x14ac:dyDescent="0.25">
      <c r="A117" s="28" t="s">
        <v>1134</v>
      </c>
      <c r="B117" s="27">
        <v>0.57849419999999996</v>
      </c>
      <c r="C117" s="27">
        <v>0.13069430000000001</v>
      </c>
      <c r="D117" s="27">
        <v>0.57799999999999996</v>
      </c>
      <c r="E117" s="27">
        <f>B117+C117</f>
        <v>0.7091885</v>
      </c>
      <c r="F117" s="26" t="s">
        <v>1491</v>
      </c>
      <c r="G117" s="27">
        <v>56.769590000000001</v>
      </c>
      <c r="H117" s="27">
        <v>53.856929999999998</v>
      </c>
      <c r="I117" s="27">
        <v>6.4249999999999998</v>
      </c>
      <c r="J117" s="29">
        <v>1</v>
      </c>
      <c r="L117" s="33"/>
    </row>
    <row r="118" spans="1:12" x14ac:dyDescent="0.25">
      <c r="A118" s="28" t="s">
        <v>1135</v>
      </c>
      <c r="B118" s="27">
        <v>0.5267423</v>
      </c>
      <c r="C118" s="27">
        <v>5.4377090000000003E-2</v>
      </c>
      <c r="D118" s="27">
        <v>0.52700000000000002</v>
      </c>
      <c r="E118" s="27">
        <f>B118+C118</f>
        <v>0.58111939000000001</v>
      </c>
      <c r="F118" s="26" t="s">
        <v>1491</v>
      </c>
      <c r="G118" s="27">
        <v>38.777830000000002</v>
      </c>
      <c r="H118" s="27">
        <v>34.403889999999997</v>
      </c>
      <c r="I118" s="27">
        <v>7.13</v>
      </c>
      <c r="J118" s="29">
        <v>1</v>
      </c>
      <c r="L118" s="33"/>
    </row>
    <row r="119" spans="1:12" x14ac:dyDescent="0.25">
      <c r="A119" s="28" t="s">
        <v>1136</v>
      </c>
      <c r="B119" s="27">
        <v>0.63155810000000001</v>
      </c>
      <c r="C119" s="27">
        <v>0.18644050000000001</v>
      </c>
      <c r="D119" s="27">
        <v>0.63200000000000001</v>
      </c>
      <c r="E119" s="27">
        <f>B119+C119</f>
        <v>0.81799860000000002</v>
      </c>
      <c r="F119" s="26" t="s">
        <v>1491</v>
      </c>
      <c r="G119" s="27">
        <v>32.32029</v>
      </c>
      <c r="H119" s="27">
        <v>32.105490000000003</v>
      </c>
      <c r="I119" s="27">
        <v>5.31</v>
      </c>
      <c r="J119" s="29">
        <v>1</v>
      </c>
      <c r="L119" s="33"/>
    </row>
    <row r="120" spans="1:12" x14ac:dyDescent="0.25">
      <c r="A120" s="28" t="s">
        <v>1438</v>
      </c>
      <c r="B120" s="27">
        <v>0.38064599999999998</v>
      </c>
      <c r="C120" s="27">
        <v>0.23034450000000001</v>
      </c>
      <c r="D120" s="27">
        <v>0.38100000000000001</v>
      </c>
      <c r="E120" s="27">
        <f>B120+C120</f>
        <v>0.61099049999999999</v>
      </c>
      <c r="F120" s="26" t="s">
        <v>1493</v>
      </c>
      <c r="G120" s="27">
        <v>55.284979999999997</v>
      </c>
      <c r="H120" s="27">
        <v>49.400680000000001</v>
      </c>
      <c r="I120" s="27">
        <v>7.7</v>
      </c>
      <c r="J120" s="29">
        <v>2</v>
      </c>
      <c r="L120" s="33"/>
    </row>
    <row r="121" spans="1:12" x14ac:dyDescent="0.25">
      <c r="A121" s="28" t="s">
        <v>1137</v>
      </c>
      <c r="B121" s="27">
        <v>0.63569739999999997</v>
      </c>
      <c r="C121" s="27">
        <v>8.5526900000000003E-2</v>
      </c>
      <c r="D121" s="27">
        <v>0.63600000000000001</v>
      </c>
      <c r="E121" s="27">
        <f>B121+C121</f>
        <v>0.72122429999999993</v>
      </c>
      <c r="F121" s="26" t="s">
        <v>1491</v>
      </c>
      <c r="G121" s="27">
        <v>56.581319999999998</v>
      </c>
      <c r="H121" s="27">
        <v>51.777729999999998</v>
      </c>
      <c r="I121" s="27">
        <v>5.2949999999999999</v>
      </c>
      <c r="J121" s="29">
        <v>1</v>
      </c>
      <c r="L121" s="33"/>
    </row>
    <row r="122" spans="1:12" x14ac:dyDescent="0.25">
      <c r="A122" s="28" t="s">
        <v>1138</v>
      </c>
      <c r="B122" s="27">
        <v>0.57724589999999998</v>
      </c>
      <c r="C122" s="27">
        <v>0.23526349999999999</v>
      </c>
      <c r="D122" s="27">
        <v>0.57699999999999996</v>
      </c>
      <c r="E122" s="27">
        <f>B122+C122</f>
        <v>0.81250939999999994</v>
      </c>
      <c r="F122" s="26" t="s">
        <v>1491</v>
      </c>
      <c r="G122" s="27">
        <v>50.44332</v>
      </c>
      <c r="H122" s="27">
        <v>50.390079999999998</v>
      </c>
      <c r="I122" s="27">
        <v>4.66</v>
      </c>
      <c r="J122" s="29">
        <v>1</v>
      </c>
      <c r="L122" s="33"/>
    </row>
    <row r="123" spans="1:12" x14ac:dyDescent="0.25">
      <c r="A123" s="28" t="s">
        <v>1139</v>
      </c>
      <c r="B123" s="27">
        <v>0.68889979999999995</v>
      </c>
      <c r="C123" s="27">
        <v>8.5621890000000006E-2</v>
      </c>
      <c r="D123" s="27">
        <v>0.68899999999999995</v>
      </c>
      <c r="E123" s="27">
        <f>B123+C123</f>
        <v>0.77452168999999993</v>
      </c>
      <c r="F123" s="26" t="s">
        <v>1491</v>
      </c>
      <c r="G123" s="27">
        <v>56.809950000000001</v>
      </c>
      <c r="H123" s="27">
        <v>52.719850000000001</v>
      </c>
      <c r="I123" s="27">
        <v>6.39</v>
      </c>
      <c r="J123" s="29">
        <v>1</v>
      </c>
      <c r="L123" s="33"/>
    </row>
    <row r="124" spans="1:12" x14ac:dyDescent="0.25">
      <c r="A124" s="28" t="s">
        <v>1140</v>
      </c>
      <c r="B124" s="27">
        <v>0.67750049999999995</v>
      </c>
      <c r="C124" s="27">
        <v>5.3241839999999999E-2</v>
      </c>
      <c r="D124" s="27">
        <v>0.67800000000000005</v>
      </c>
      <c r="E124" s="27">
        <f>B124+C124</f>
        <v>0.73074233999999993</v>
      </c>
      <c r="F124" s="26" t="s">
        <v>1491</v>
      </c>
      <c r="G124" s="27">
        <v>47.328569999999999</v>
      </c>
      <c r="H124" s="27">
        <v>45.385950000000001</v>
      </c>
      <c r="I124" s="27">
        <v>6.91</v>
      </c>
      <c r="J124" s="29">
        <v>1</v>
      </c>
      <c r="L124" s="33"/>
    </row>
    <row r="125" spans="1:12" x14ac:dyDescent="0.25">
      <c r="A125" s="28" t="s">
        <v>1439</v>
      </c>
      <c r="B125" s="27">
        <v>0.41757319999999998</v>
      </c>
      <c r="C125" s="27">
        <v>0.2131798</v>
      </c>
      <c r="D125" s="27">
        <v>0.41799999999999998</v>
      </c>
      <c r="E125" s="27">
        <f>B125+C125</f>
        <v>0.63075300000000001</v>
      </c>
      <c r="F125" s="26" t="s">
        <v>1493</v>
      </c>
      <c r="G125" s="27">
        <v>37.043430000000001</v>
      </c>
      <c r="H125" s="27">
        <v>30.499490000000002</v>
      </c>
      <c r="I125" s="27">
        <v>7.79</v>
      </c>
      <c r="J125" s="29">
        <v>2</v>
      </c>
      <c r="L125" s="33"/>
    </row>
    <row r="126" spans="1:12" x14ac:dyDescent="0.25">
      <c r="A126" s="28" t="s">
        <v>857</v>
      </c>
      <c r="B126" s="27">
        <v>0.23683889999999999</v>
      </c>
      <c r="C126" s="27">
        <v>0.2462879</v>
      </c>
      <c r="D126" s="27">
        <v>0.246</v>
      </c>
      <c r="E126" s="27">
        <f>B126+C126</f>
        <v>0.48312679999999997</v>
      </c>
      <c r="F126" s="26" t="s">
        <v>1492</v>
      </c>
      <c r="G126" s="27">
        <v>36.177289999999999</v>
      </c>
      <c r="H126" s="27">
        <v>0</v>
      </c>
      <c r="I126" s="27">
        <v>5.84</v>
      </c>
      <c r="J126" s="29">
        <v>0</v>
      </c>
      <c r="L126" s="33"/>
    </row>
    <row r="127" spans="1:12" x14ac:dyDescent="0.25">
      <c r="A127" s="28" t="s">
        <v>1141</v>
      </c>
      <c r="B127" s="27">
        <v>0.66464760000000001</v>
      </c>
      <c r="C127" s="27">
        <v>6.4860979999999999E-2</v>
      </c>
      <c r="D127" s="27">
        <v>0.66500000000000004</v>
      </c>
      <c r="E127" s="27">
        <f>B127+C127</f>
        <v>0.72950857999999996</v>
      </c>
      <c r="F127" s="26" t="s">
        <v>1491</v>
      </c>
      <c r="G127" s="27">
        <v>50.101419999999997</v>
      </c>
      <c r="H127" s="27">
        <v>29.316949999999999</v>
      </c>
      <c r="I127" s="27">
        <v>7.26</v>
      </c>
      <c r="J127" s="29">
        <v>1</v>
      </c>
      <c r="L127" s="33"/>
    </row>
    <row r="128" spans="1:12" x14ac:dyDescent="0.25">
      <c r="A128" s="28" t="s">
        <v>858</v>
      </c>
      <c r="B128" s="27">
        <v>0.2211929</v>
      </c>
      <c r="C128" s="27">
        <v>9.8720050000000004E-2</v>
      </c>
      <c r="D128" s="27">
        <v>0.221</v>
      </c>
      <c r="E128" s="27">
        <f>B128+C128</f>
        <v>0.31991294999999997</v>
      </c>
      <c r="F128" s="26" t="s">
        <v>1492</v>
      </c>
      <c r="G128" s="27">
        <v>46.407780000000002</v>
      </c>
      <c r="H128" s="27">
        <v>0</v>
      </c>
      <c r="I128" s="27">
        <v>1.05</v>
      </c>
      <c r="J128" s="29">
        <v>0</v>
      </c>
      <c r="L128" s="33"/>
    </row>
    <row r="129" spans="1:12" x14ac:dyDescent="0.25">
      <c r="A129" s="28" t="s">
        <v>1142</v>
      </c>
      <c r="B129" s="27">
        <v>0.71143659999999997</v>
      </c>
      <c r="C129" s="27">
        <v>0.1847589</v>
      </c>
      <c r="D129" s="27">
        <v>0.71099999999999997</v>
      </c>
      <c r="E129" s="27">
        <f>B129+C129</f>
        <v>0.89619549999999992</v>
      </c>
      <c r="F129" s="26" t="s">
        <v>1491</v>
      </c>
      <c r="G129" s="27">
        <v>32.445180000000001</v>
      </c>
      <c r="H129" s="27">
        <v>32.598950000000002</v>
      </c>
      <c r="I129" s="27">
        <v>7.1</v>
      </c>
      <c r="J129" s="29">
        <v>1</v>
      </c>
      <c r="L129" s="33"/>
    </row>
    <row r="130" spans="1:12" x14ac:dyDescent="0.25">
      <c r="A130" s="28" t="s">
        <v>1143</v>
      </c>
      <c r="B130" s="27">
        <v>0.39404889999999998</v>
      </c>
      <c r="C130" s="27">
        <v>8.2214410000000002E-2</v>
      </c>
      <c r="D130" s="27">
        <v>0.39400000000000002</v>
      </c>
      <c r="E130" s="27">
        <f>B130+C130</f>
        <v>0.47626331</v>
      </c>
      <c r="F130" s="26" t="s">
        <v>1491</v>
      </c>
      <c r="G130" s="27">
        <v>34.322760000000002</v>
      </c>
      <c r="H130" s="27">
        <v>22.734819999999999</v>
      </c>
      <c r="I130" s="27">
        <v>11.49</v>
      </c>
      <c r="J130" s="29">
        <v>1</v>
      </c>
      <c r="L130" s="33"/>
    </row>
    <row r="131" spans="1:12" x14ac:dyDescent="0.25">
      <c r="A131" s="28" t="s">
        <v>1440</v>
      </c>
      <c r="B131" s="27">
        <v>0.44267410000000001</v>
      </c>
      <c r="C131" s="27">
        <v>0.26565159999999999</v>
      </c>
      <c r="D131" s="27">
        <v>0.443</v>
      </c>
      <c r="E131" s="27">
        <f>B131+C131</f>
        <v>0.70832570000000006</v>
      </c>
      <c r="F131" s="26" t="s">
        <v>1493</v>
      </c>
      <c r="G131" s="27">
        <v>47.325310000000002</v>
      </c>
      <c r="H131" s="27">
        <v>47.035040000000002</v>
      </c>
      <c r="I131" s="27">
        <v>7.54</v>
      </c>
      <c r="J131" s="29">
        <v>2</v>
      </c>
      <c r="L131" s="33"/>
    </row>
    <row r="132" spans="1:12" x14ac:dyDescent="0.25">
      <c r="A132" s="28" t="s">
        <v>1144</v>
      </c>
      <c r="B132" s="27">
        <v>0.69390359999999995</v>
      </c>
      <c r="C132" s="27">
        <v>7.0480390000000004E-2</v>
      </c>
      <c r="D132" s="27">
        <v>0.69399999999999995</v>
      </c>
      <c r="E132" s="27">
        <f>B132+C132</f>
        <v>0.76438399000000001</v>
      </c>
      <c r="F132" s="26" t="s">
        <v>1491</v>
      </c>
      <c r="G132" s="27">
        <v>53.576129999999999</v>
      </c>
      <c r="H132" s="27">
        <v>40.12641</v>
      </c>
      <c r="I132" s="27">
        <v>10.93</v>
      </c>
      <c r="J132" s="29">
        <v>1</v>
      </c>
      <c r="L132" s="33"/>
    </row>
    <row r="133" spans="1:12" x14ac:dyDescent="0.25">
      <c r="A133" s="28" t="s">
        <v>1441</v>
      </c>
      <c r="B133" s="27">
        <v>0.36275489999999999</v>
      </c>
      <c r="C133" s="27">
        <v>0.35437600000000002</v>
      </c>
      <c r="D133" s="27">
        <v>0.36299999999999999</v>
      </c>
      <c r="E133" s="27">
        <f>B133+C133</f>
        <v>0.71713090000000002</v>
      </c>
      <c r="F133" s="26" t="s">
        <v>1493</v>
      </c>
      <c r="G133" s="27">
        <v>62.325539999999997</v>
      </c>
      <c r="H133" s="27">
        <v>44.26229</v>
      </c>
      <c r="I133" s="27">
        <v>7.3650000000000002</v>
      </c>
      <c r="J133" s="29">
        <v>2</v>
      </c>
      <c r="L133" s="33"/>
    </row>
    <row r="134" spans="1:12" x14ac:dyDescent="0.25">
      <c r="A134" s="28" t="s">
        <v>1145</v>
      </c>
      <c r="B134" s="27">
        <v>0.50539869999999998</v>
      </c>
      <c r="C134" s="27">
        <v>4.493221E-2</v>
      </c>
      <c r="D134" s="27">
        <v>0.505</v>
      </c>
      <c r="E134" s="27">
        <f>B134+C134</f>
        <v>0.55033091000000001</v>
      </c>
      <c r="F134" s="26" t="s">
        <v>1491</v>
      </c>
      <c r="G134" s="27">
        <v>31.857749999999999</v>
      </c>
      <c r="H134" s="27">
        <v>28.88597</v>
      </c>
      <c r="I134" s="27">
        <v>1.1950000000000001</v>
      </c>
      <c r="J134" s="29">
        <v>1</v>
      </c>
      <c r="L134" s="33"/>
    </row>
    <row r="135" spans="1:12" x14ac:dyDescent="0.25">
      <c r="A135" s="28" t="s">
        <v>1146</v>
      </c>
      <c r="B135" s="27">
        <v>0.54365719999999995</v>
      </c>
      <c r="C135" s="27">
        <v>0.1239319</v>
      </c>
      <c r="D135" s="27">
        <v>0.54400000000000004</v>
      </c>
      <c r="E135" s="27">
        <f>B135+C135</f>
        <v>0.66758909999999994</v>
      </c>
      <c r="F135" s="26" t="s">
        <v>1491</v>
      </c>
      <c r="G135" s="27">
        <v>36.685879999999997</v>
      </c>
      <c r="H135" s="27">
        <v>26.5501</v>
      </c>
      <c r="I135" s="27">
        <v>12.84</v>
      </c>
      <c r="J135" s="29">
        <v>1</v>
      </c>
      <c r="L135" s="33"/>
    </row>
    <row r="136" spans="1:12" x14ac:dyDescent="0.25">
      <c r="A136" s="28" t="s">
        <v>1147</v>
      </c>
      <c r="B136" s="27">
        <v>0.34846969999999999</v>
      </c>
      <c r="C136" s="27">
        <v>0.131691</v>
      </c>
      <c r="D136" s="27">
        <v>0.34799999999999998</v>
      </c>
      <c r="E136" s="27">
        <f>B136+C136</f>
        <v>0.4801607</v>
      </c>
      <c r="F136" s="26" t="s">
        <v>1491</v>
      </c>
      <c r="G136" s="27">
        <v>43.300370000000001</v>
      </c>
      <c r="H136" s="27">
        <v>40.023600000000002</v>
      </c>
      <c r="I136" s="27">
        <v>7.7050000000000001</v>
      </c>
      <c r="J136" s="29">
        <v>1</v>
      </c>
      <c r="L136" s="33"/>
    </row>
    <row r="137" spans="1:12" x14ac:dyDescent="0.25">
      <c r="A137" s="28" t="s">
        <v>1148</v>
      </c>
      <c r="B137" s="27">
        <v>0.52098290000000003</v>
      </c>
      <c r="C137" s="27">
        <v>0.20461180000000001</v>
      </c>
      <c r="D137" s="27">
        <v>0.52100000000000002</v>
      </c>
      <c r="E137" s="27">
        <f>B137+C137</f>
        <v>0.72559470000000004</v>
      </c>
      <c r="F137" s="26" t="s">
        <v>1491</v>
      </c>
      <c r="G137" s="27">
        <v>42.164920000000002</v>
      </c>
      <c r="H137" s="27">
        <v>41.498930000000001</v>
      </c>
      <c r="I137" s="27">
        <v>4.7549999999999999</v>
      </c>
      <c r="J137" s="29">
        <v>1</v>
      </c>
      <c r="L137" s="33"/>
    </row>
    <row r="138" spans="1:12" x14ac:dyDescent="0.25">
      <c r="A138" s="28" t="s">
        <v>1149</v>
      </c>
      <c r="B138" s="27">
        <v>0.69850570000000001</v>
      </c>
      <c r="C138" s="27">
        <v>5.1994690000000003E-2</v>
      </c>
      <c r="D138" s="27">
        <v>0.69899999999999995</v>
      </c>
      <c r="E138" s="27">
        <f>B138+C138</f>
        <v>0.75050039000000002</v>
      </c>
      <c r="F138" s="26" t="s">
        <v>1491</v>
      </c>
      <c r="G138" s="27">
        <v>53.850720000000003</v>
      </c>
      <c r="H138" s="27">
        <v>43.005859999999998</v>
      </c>
      <c r="I138" s="27">
        <v>7.5750000000000002</v>
      </c>
      <c r="J138" s="29">
        <v>1</v>
      </c>
      <c r="L138" s="33"/>
    </row>
    <row r="139" spans="1:12" x14ac:dyDescent="0.25">
      <c r="A139" s="28" t="s">
        <v>1150</v>
      </c>
      <c r="B139" s="27">
        <v>0.43594660000000002</v>
      </c>
      <c r="C139" s="27">
        <v>0.120668</v>
      </c>
      <c r="D139" s="27">
        <v>0.436</v>
      </c>
      <c r="E139" s="27">
        <f>B139+C139</f>
        <v>0.55661460000000007</v>
      </c>
      <c r="F139" s="26" t="s">
        <v>1491</v>
      </c>
      <c r="G139" s="27">
        <v>41.754309999999997</v>
      </c>
      <c r="H139" s="27">
        <v>38.656709999999997</v>
      </c>
      <c r="I139" s="27">
        <v>9.2550000000000008</v>
      </c>
      <c r="J139" s="29">
        <v>1</v>
      </c>
      <c r="L139" s="33"/>
    </row>
    <row r="140" spans="1:12" x14ac:dyDescent="0.25">
      <c r="A140" s="28" t="s">
        <v>1151</v>
      </c>
      <c r="B140" s="27">
        <v>0.50508350000000002</v>
      </c>
      <c r="C140" s="27">
        <v>8.6019570000000004E-2</v>
      </c>
      <c r="D140" s="27">
        <v>0.505</v>
      </c>
      <c r="E140" s="27">
        <f>B140+C140</f>
        <v>0.59110307000000006</v>
      </c>
      <c r="F140" s="26" t="s">
        <v>1491</v>
      </c>
      <c r="G140" s="27">
        <v>151.2122</v>
      </c>
      <c r="H140" s="27">
        <v>101.99550000000001</v>
      </c>
      <c r="I140" s="27">
        <v>10.695</v>
      </c>
      <c r="J140" s="29">
        <v>1</v>
      </c>
      <c r="L140" s="33"/>
    </row>
    <row r="141" spans="1:12" x14ac:dyDescent="0.25">
      <c r="A141" s="28" t="s">
        <v>1152</v>
      </c>
      <c r="B141" s="27">
        <v>0.5343154</v>
      </c>
      <c r="C141" s="27">
        <v>0.13485820000000001</v>
      </c>
      <c r="D141" s="27">
        <v>0.53400000000000003</v>
      </c>
      <c r="E141" s="27">
        <f>B141+C141</f>
        <v>0.66917360000000004</v>
      </c>
      <c r="F141" s="26" t="s">
        <v>1491</v>
      </c>
      <c r="G141" s="27">
        <v>172.3389</v>
      </c>
      <c r="H141" s="27">
        <v>169.6858</v>
      </c>
      <c r="I141" s="27">
        <v>3.86</v>
      </c>
      <c r="J141" s="29">
        <v>1</v>
      </c>
      <c r="L141" s="33"/>
    </row>
    <row r="142" spans="1:12" x14ac:dyDescent="0.25">
      <c r="A142" s="28" t="s">
        <v>1153</v>
      </c>
      <c r="B142" s="27">
        <v>0.50127189999999999</v>
      </c>
      <c r="C142" s="27">
        <v>0.21071519999999999</v>
      </c>
      <c r="D142" s="27">
        <v>0.501</v>
      </c>
      <c r="E142" s="27">
        <f>B142+C142</f>
        <v>0.71198709999999998</v>
      </c>
      <c r="F142" s="26" t="s">
        <v>1491</v>
      </c>
      <c r="G142" s="27">
        <v>144.07429999999999</v>
      </c>
      <c r="H142" s="27">
        <v>78.250110000000006</v>
      </c>
      <c r="I142" s="27">
        <v>15.515000000000001</v>
      </c>
      <c r="J142" s="29">
        <v>1</v>
      </c>
      <c r="L142" s="33"/>
    </row>
    <row r="143" spans="1:12" x14ac:dyDescent="0.25">
      <c r="A143" s="28" t="s">
        <v>1154</v>
      </c>
      <c r="B143" s="27">
        <v>0.66474549999999999</v>
      </c>
      <c r="C143" s="27">
        <v>6.3091140000000004E-2</v>
      </c>
      <c r="D143" s="27">
        <v>0.66500000000000004</v>
      </c>
      <c r="E143" s="27">
        <f>B143+C143</f>
        <v>0.72783664000000003</v>
      </c>
      <c r="F143" s="26" t="s">
        <v>1491</v>
      </c>
      <c r="G143" s="27">
        <v>39.601579999999998</v>
      </c>
      <c r="H143" s="27">
        <v>33.161209999999997</v>
      </c>
      <c r="I143" s="27">
        <v>11.975</v>
      </c>
      <c r="J143" s="29">
        <v>1</v>
      </c>
      <c r="L143" s="33"/>
    </row>
    <row r="144" spans="1:12" x14ac:dyDescent="0.25">
      <c r="A144" s="28" t="s">
        <v>1442</v>
      </c>
      <c r="B144" s="27">
        <v>0.32105909999999999</v>
      </c>
      <c r="C144" s="27">
        <v>0.43453439999999999</v>
      </c>
      <c r="D144" s="27">
        <v>0.435</v>
      </c>
      <c r="E144" s="27">
        <f>B144+C144</f>
        <v>0.75559350000000003</v>
      </c>
      <c r="F144" s="26" t="s">
        <v>1493</v>
      </c>
      <c r="G144" s="27">
        <v>46.329979999999999</v>
      </c>
      <c r="H144" s="27">
        <v>42.510109999999997</v>
      </c>
      <c r="I144" s="27">
        <v>8.39</v>
      </c>
      <c r="J144" s="29">
        <v>2</v>
      </c>
      <c r="L144" s="33"/>
    </row>
    <row r="145" spans="1:12" x14ac:dyDescent="0.25">
      <c r="A145" s="28" t="s">
        <v>1443</v>
      </c>
      <c r="B145" s="27">
        <v>0.34911599999999998</v>
      </c>
      <c r="C145" s="27">
        <v>0.29815160000000002</v>
      </c>
      <c r="D145" s="27">
        <v>0.34899999999999998</v>
      </c>
      <c r="E145" s="27">
        <f>B145+C145</f>
        <v>0.64726759999999994</v>
      </c>
      <c r="F145" s="26" t="s">
        <v>1493</v>
      </c>
      <c r="G145" s="27">
        <v>32.529739999999997</v>
      </c>
      <c r="H145" s="27">
        <v>23.17577</v>
      </c>
      <c r="I145" s="27">
        <v>5.4850000000000003</v>
      </c>
      <c r="J145" s="29">
        <v>2</v>
      </c>
      <c r="L145" s="33"/>
    </row>
    <row r="146" spans="1:12" x14ac:dyDescent="0.25">
      <c r="A146" s="28" t="s">
        <v>1155</v>
      </c>
      <c r="B146" s="27">
        <v>0.64767350000000001</v>
      </c>
      <c r="C146" s="27">
        <v>6.7470409999999995E-2</v>
      </c>
      <c r="D146" s="27">
        <v>0.64800000000000002</v>
      </c>
      <c r="E146" s="27">
        <f>B146+C146</f>
        <v>0.71514390999999999</v>
      </c>
      <c r="F146" s="26" t="s">
        <v>1491</v>
      </c>
      <c r="G146" s="27">
        <v>46.024679999999996</v>
      </c>
      <c r="H146" s="27">
        <v>42.01464</v>
      </c>
      <c r="I146" s="27">
        <v>11.465</v>
      </c>
      <c r="J146" s="29">
        <v>1</v>
      </c>
      <c r="L146" s="33"/>
    </row>
    <row r="147" spans="1:12" x14ac:dyDescent="0.25">
      <c r="A147" s="28" t="s">
        <v>1444</v>
      </c>
      <c r="B147" s="27">
        <v>0.3203725</v>
      </c>
      <c r="C147" s="27">
        <v>0.23872989999999999</v>
      </c>
      <c r="D147" s="27">
        <v>0.32</v>
      </c>
      <c r="E147" s="27">
        <f>B147+C147</f>
        <v>0.5591024</v>
      </c>
      <c r="F147" s="26" t="s">
        <v>1493</v>
      </c>
      <c r="G147" s="27">
        <v>41.425939999999997</v>
      </c>
      <c r="H147" s="27">
        <v>29.10952</v>
      </c>
      <c r="I147" s="27">
        <v>8.9499999999999993</v>
      </c>
      <c r="J147" s="29">
        <v>2</v>
      </c>
      <c r="L147" s="33"/>
    </row>
    <row r="148" spans="1:12" x14ac:dyDescent="0.25">
      <c r="A148" s="28" t="s">
        <v>1445</v>
      </c>
      <c r="B148" s="27">
        <v>0.30444399999999999</v>
      </c>
      <c r="C148" s="27">
        <v>0.26795400000000003</v>
      </c>
      <c r="D148" s="27">
        <v>0.30399999999999999</v>
      </c>
      <c r="E148" s="27">
        <f>B148+C148</f>
        <v>0.57239799999999996</v>
      </c>
      <c r="F148" s="26" t="s">
        <v>1493</v>
      </c>
      <c r="G148" s="27">
        <v>30.151710000000001</v>
      </c>
      <c r="H148" s="27">
        <v>26.339289999999998</v>
      </c>
      <c r="I148" s="27">
        <v>5.05</v>
      </c>
      <c r="J148" s="29">
        <v>2</v>
      </c>
      <c r="L148" s="33"/>
    </row>
    <row r="149" spans="1:12" x14ac:dyDescent="0.25">
      <c r="A149" s="28" t="s">
        <v>859</v>
      </c>
      <c r="B149" s="27">
        <v>0.16320119999999999</v>
      </c>
      <c r="C149" s="27">
        <v>0.15581159999999999</v>
      </c>
      <c r="D149" s="27">
        <v>0.16300000000000001</v>
      </c>
      <c r="E149" s="27">
        <f>B149+C149</f>
        <v>0.31901279999999999</v>
      </c>
      <c r="F149" s="26" t="s">
        <v>1492</v>
      </c>
      <c r="G149" s="27">
        <v>33.139699999999998</v>
      </c>
      <c r="H149" s="27">
        <v>0</v>
      </c>
      <c r="I149" s="27">
        <v>3.0649999999999999</v>
      </c>
      <c r="J149" s="29">
        <v>0</v>
      </c>
      <c r="L149" s="33"/>
    </row>
    <row r="150" spans="1:12" x14ac:dyDescent="0.25">
      <c r="A150" s="28" t="s">
        <v>1446</v>
      </c>
      <c r="B150" s="27">
        <v>0.25258399999999998</v>
      </c>
      <c r="C150" s="27">
        <v>0.31108340000000001</v>
      </c>
      <c r="D150" s="27">
        <v>0.311</v>
      </c>
      <c r="E150" s="27">
        <f>B150+C150</f>
        <v>0.56366739999999993</v>
      </c>
      <c r="F150" s="26" t="s">
        <v>1493</v>
      </c>
      <c r="G150" s="27">
        <v>48.969549999999998</v>
      </c>
      <c r="H150" s="27">
        <v>44.947130000000001</v>
      </c>
      <c r="I150" s="27">
        <v>7.32</v>
      </c>
      <c r="J150" s="29">
        <v>2</v>
      </c>
      <c r="L150" s="33"/>
    </row>
    <row r="151" spans="1:12" x14ac:dyDescent="0.25">
      <c r="A151" s="28" t="s">
        <v>1156</v>
      </c>
      <c r="B151" s="27">
        <v>0.45503890000000002</v>
      </c>
      <c r="C151" s="27">
        <v>0.19784599999999999</v>
      </c>
      <c r="D151" s="27">
        <v>0.45500000000000002</v>
      </c>
      <c r="E151" s="27">
        <f>B151+C151</f>
        <v>0.65288489999999999</v>
      </c>
      <c r="F151" s="26" t="s">
        <v>1491</v>
      </c>
      <c r="G151" s="27">
        <v>59.082569999999997</v>
      </c>
      <c r="H151" s="27">
        <v>51.525739999999999</v>
      </c>
      <c r="I151" s="27">
        <v>4.875</v>
      </c>
      <c r="J151" s="29">
        <v>1</v>
      </c>
      <c r="L151" s="33"/>
    </row>
    <row r="152" spans="1:12" x14ac:dyDescent="0.25">
      <c r="A152" s="28" t="s">
        <v>1157</v>
      </c>
      <c r="B152" s="27">
        <v>0.58488010000000001</v>
      </c>
      <c r="C152" s="27">
        <v>4.7996120000000003E-2</v>
      </c>
      <c r="D152" s="27">
        <v>0.58499999999999996</v>
      </c>
      <c r="E152" s="27">
        <f>B152+C152</f>
        <v>0.63287621999999999</v>
      </c>
      <c r="F152" s="26" t="s">
        <v>1491</v>
      </c>
      <c r="G152" s="27">
        <v>42.880369999999999</v>
      </c>
      <c r="H152" s="27">
        <v>33.602530000000002</v>
      </c>
      <c r="I152" s="27">
        <v>7.71</v>
      </c>
      <c r="J152" s="29">
        <v>1</v>
      </c>
      <c r="L152" s="33"/>
    </row>
    <row r="153" spans="1:12" x14ac:dyDescent="0.25">
      <c r="A153" s="28" t="s">
        <v>1158</v>
      </c>
      <c r="B153" s="27">
        <v>0.42025030000000002</v>
      </c>
      <c r="C153" s="27">
        <v>0.19322719999999999</v>
      </c>
      <c r="D153" s="27">
        <v>0.42</v>
      </c>
      <c r="E153" s="27">
        <f>B153+C153</f>
        <v>0.61347750000000001</v>
      </c>
      <c r="F153" s="26" t="s">
        <v>1491</v>
      </c>
      <c r="G153" s="27">
        <v>39.56353</v>
      </c>
      <c r="H153" s="27">
        <v>37.249929999999999</v>
      </c>
      <c r="I153" s="27">
        <v>7.09</v>
      </c>
      <c r="J153" s="29">
        <v>1</v>
      </c>
      <c r="L153" s="33"/>
    </row>
    <row r="154" spans="1:12" x14ac:dyDescent="0.25">
      <c r="A154" s="28" t="s">
        <v>1159</v>
      </c>
      <c r="B154" s="27">
        <v>0.40687089999999998</v>
      </c>
      <c r="C154" s="27">
        <v>0.1462637</v>
      </c>
      <c r="D154" s="27">
        <v>0.40699999999999997</v>
      </c>
      <c r="E154" s="27">
        <f>B154+C154</f>
        <v>0.55313459999999992</v>
      </c>
      <c r="F154" s="26" t="s">
        <v>1491</v>
      </c>
      <c r="G154" s="27">
        <v>41.788499999999999</v>
      </c>
      <c r="H154" s="27">
        <v>41.649419999999999</v>
      </c>
      <c r="I154" s="27">
        <v>5.13</v>
      </c>
      <c r="J154" s="29">
        <v>1</v>
      </c>
      <c r="L154" s="33"/>
    </row>
    <row r="155" spans="1:12" x14ac:dyDescent="0.25">
      <c r="A155" s="28" t="s">
        <v>1160</v>
      </c>
      <c r="B155" s="27">
        <v>0.45054630000000001</v>
      </c>
      <c r="C155" s="27">
        <v>0.15557840000000001</v>
      </c>
      <c r="D155" s="27">
        <v>0.45100000000000001</v>
      </c>
      <c r="E155" s="27">
        <f>B155+C155</f>
        <v>0.60612470000000007</v>
      </c>
      <c r="F155" s="26" t="s">
        <v>1491</v>
      </c>
      <c r="G155" s="27">
        <v>38.229109999999999</v>
      </c>
      <c r="H155" s="27">
        <v>22.039249999999999</v>
      </c>
      <c r="I155" s="27">
        <v>13.61</v>
      </c>
      <c r="J155" s="29">
        <v>1</v>
      </c>
      <c r="L155" s="33"/>
    </row>
    <row r="156" spans="1:12" x14ac:dyDescent="0.25">
      <c r="A156" s="28" t="s">
        <v>1161</v>
      </c>
      <c r="B156" s="27">
        <v>0.47374569999999999</v>
      </c>
      <c r="C156" s="27">
        <v>0.20940610000000001</v>
      </c>
      <c r="D156" s="27">
        <v>0.47399999999999998</v>
      </c>
      <c r="E156" s="27">
        <f>B156+C156</f>
        <v>0.68315179999999998</v>
      </c>
      <c r="F156" s="26" t="s">
        <v>1491</v>
      </c>
      <c r="G156" s="27">
        <v>49.311279999999996</v>
      </c>
      <c r="H156" s="27">
        <v>46.897840000000002</v>
      </c>
      <c r="I156" s="27">
        <v>7.7450000000000001</v>
      </c>
      <c r="J156" s="29">
        <v>1</v>
      </c>
      <c r="L156" s="33"/>
    </row>
    <row r="157" spans="1:12" x14ac:dyDescent="0.25">
      <c r="A157" s="28" t="s">
        <v>1162</v>
      </c>
      <c r="B157" s="27">
        <v>0.43738719999999998</v>
      </c>
      <c r="C157" s="27">
        <v>0.13832240000000001</v>
      </c>
      <c r="D157" s="27">
        <v>0.437</v>
      </c>
      <c r="E157" s="27">
        <f>B157+C157</f>
        <v>0.57570959999999993</v>
      </c>
      <c r="F157" s="26" t="s">
        <v>1491</v>
      </c>
      <c r="G157" s="27">
        <v>33.886420000000001</v>
      </c>
      <c r="H157" s="27">
        <v>31.88353</v>
      </c>
      <c r="I157" s="27">
        <v>4.7949999999999999</v>
      </c>
      <c r="J157" s="29">
        <v>1</v>
      </c>
      <c r="L157" s="33"/>
    </row>
    <row r="158" spans="1:12" x14ac:dyDescent="0.25">
      <c r="A158" s="28" t="s">
        <v>1163</v>
      </c>
      <c r="B158" s="27">
        <v>0.49654870000000001</v>
      </c>
      <c r="C158" s="27">
        <v>5.6531610000000003E-2</v>
      </c>
      <c r="D158" s="27">
        <v>0.497</v>
      </c>
      <c r="E158" s="27">
        <f>B158+C158</f>
        <v>0.55308031000000002</v>
      </c>
      <c r="F158" s="26" t="s">
        <v>1491</v>
      </c>
      <c r="G158" s="27">
        <v>51.382359999999998</v>
      </c>
      <c r="H158" s="27">
        <v>46.269910000000003</v>
      </c>
      <c r="I158" s="27">
        <v>6.4649999999999999</v>
      </c>
      <c r="J158" s="29">
        <v>1</v>
      </c>
      <c r="L158" s="33"/>
    </row>
    <row r="159" spans="1:12" x14ac:dyDescent="0.25">
      <c r="A159" s="28" t="s">
        <v>1164</v>
      </c>
      <c r="B159" s="27">
        <v>0.35661690000000001</v>
      </c>
      <c r="C159" s="27">
        <v>0.25539040000000002</v>
      </c>
      <c r="D159" s="27">
        <v>0.35699999999999998</v>
      </c>
      <c r="E159" s="27">
        <f>B159+C159</f>
        <v>0.61200730000000003</v>
      </c>
      <c r="F159" s="26" t="s">
        <v>1491</v>
      </c>
      <c r="G159" s="27">
        <v>53.516860000000001</v>
      </c>
      <c r="H159" s="27">
        <v>51.013449999999999</v>
      </c>
      <c r="I159" s="27">
        <v>6.125</v>
      </c>
      <c r="J159" s="29">
        <v>1</v>
      </c>
      <c r="L159" s="33"/>
    </row>
    <row r="160" spans="1:12" x14ac:dyDescent="0.25">
      <c r="A160" s="28" t="s">
        <v>1165</v>
      </c>
      <c r="B160" s="27">
        <v>0.54027809999999998</v>
      </c>
      <c r="C160" s="27">
        <v>9.5107360000000002E-2</v>
      </c>
      <c r="D160" s="27">
        <v>0.54</v>
      </c>
      <c r="E160" s="27">
        <f>B160+C160</f>
        <v>0.63538545999999996</v>
      </c>
      <c r="F160" s="26" t="s">
        <v>1491</v>
      </c>
      <c r="G160" s="27">
        <v>33.413829999999997</v>
      </c>
      <c r="H160" s="27">
        <v>24.458729999999999</v>
      </c>
      <c r="I160" s="27">
        <v>12.265000000000001</v>
      </c>
      <c r="J160" s="29">
        <v>1</v>
      </c>
      <c r="L160" s="33"/>
    </row>
    <row r="161" spans="1:12" x14ac:dyDescent="0.25">
      <c r="A161" s="28" t="s">
        <v>1447</v>
      </c>
      <c r="B161" s="27">
        <v>0.4460305</v>
      </c>
      <c r="C161" s="27">
        <v>0.353043</v>
      </c>
      <c r="D161" s="27">
        <v>0.44600000000000001</v>
      </c>
      <c r="E161" s="27">
        <f>B161+C161</f>
        <v>0.79907349999999999</v>
      </c>
      <c r="F161" s="26" t="s">
        <v>1493</v>
      </c>
      <c r="G161" s="27">
        <v>43.97204</v>
      </c>
      <c r="H161" s="27">
        <v>40.383290000000002</v>
      </c>
      <c r="I161" s="27">
        <v>7.5549999999999997</v>
      </c>
      <c r="J161" s="29">
        <v>2</v>
      </c>
      <c r="L161" s="33"/>
    </row>
    <row r="162" spans="1:12" x14ac:dyDescent="0.25">
      <c r="A162" s="28" t="s">
        <v>1448</v>
      </c>
      <c r="B162" s="27">
        <v>0.35563499999999998</v>
      </c>
      <c r="C162" s="27">
        <v>0.2465743</v>
      </c>
      <c r="D162" s="27">
        <v>0.35599999999999998</v>
      </c>
      <c r="E162" s="27">
        <f>B162+C162</f>
        <v>0.60220929999999995</v>
      </c>
      <c r="F162" s="26" t="s">
        <v>1493</v>
      </c>
      <c r="G162" s="27">
        <v>44.359020000000001</v>
      </c>
      <c r="H162" s="27">
        <v>45.540520000000001</v>
      </c>
      <c r="I162" s="27">
        <v>2.1749999999999998</v>
      </c>
      <c r="J162" s="29">
        <v>2</v>
      </c>
      <c r="L162" s="33"/>
    </row>
    <row r="163" spans="1:12" x14ac:dyDescent="0.25">
      <c r="A163" s="28" t="s">
        <v>1166</v>
      </c>
      <c r="B163" s="27">
        <v>0.32291730000000002</v>
      </c>
      <c r="C163" s="27">
        <v>9.8744709999999999E-2</v>
      </c>
      <c r="D163" s="27">
        <v>0.32300000000000001</v>
      </c>
      <c r="E163" s="27">
        <f>B163+C163</f>
        <v>0.42166201000000003</v>
      </c>
      <c r="F163" s="26" t="s">
        <v>1491</v>
      </c>
      <c r="G163" s="27">
        <v>40.844880000000003</v>
      </c>
      <c r="H163" s="27">
        <v>36.05742</v>
      </c>
      <c r="I163" s="27">
        <v>4.7750000000000004</v>
      </c>
      <c r="J163" s="29">
        <v>1</v>
      </c>
      <c r="L163" s="33"/>
    </row>
    <row r="164" spans="1:12" x14ac:dyDescent="0.25">
      <c r="A164" s="28" t="s">
        <v>860</v>
      </c>
      <c r="B164" s="27">
        <v>0.21837500000000001</v>
      </c>
      <c r="C164" s="27">
        <v>0.15989339999999999</v>
      </c>
      <c r="D164" s="27">
        <v>0.218</v>
      </c>
      <c r="E164" s="27">
        <f>B164+C164</f>
        <v>0.3782684</v>
      </c>
      <c r="F164" s="26" t="s">
        <v>1492</v>
      </c>
      <c r="G164" s="27">
        <v>38.040430000000001</v>
      </c>
      <c r="H164" s="27">
        <v>0</v>
      </c>
      <c r="I164" s="27">
        <v>3.9849999999999999</v>
      </c>
      <c r="J164" s="29">
        <v>0</v>
      </c>
      <c r="L164" s="33"/>
    </row>
    <row r="165" spans="1:12" x14ac:dyDescent="0.25">
      <c r="A165" s="28" t="s">
        <v>1063</v>
      </c>
      <c r="B165" s="27">
        <v>0.31958609999999998</v>
      </c>
      <c r="C165" s="27">
        <v>0.1660848</v>
      </c>
      <c r="D165" s="27">
        <v>0.32</v>
      </c>
      <c r="E165" s="27">
        <f>B165+C165</f>
        <v>0.48567090000000002</v>
      </c>
      <c r="F165" s="26" t="s">
        <v>1491</v>
      </c>
      <c r="G165" s="27">
        <v>43.983110000000003</v>
      </c>
      <c r="H165" s="27">
        <v>0</v>
      </c>
      <c r="I165" s="27">
        <v>5.9050000000000002</v>
      </c>
      <c r="J165" s="29">
        <v>0</v>
      </c>
      <c r="L165" s="33"/>
    </row>
    <row r="166" spans="1:12" x14ac:dyDescent="0.25">
      <c r="A166" s="28" t="s">
        <v>1167</v>
      </c>
      <c r="B166" s="27">
        <v>0.5380317</v>
      </c>
      <c r="C166" s="27">
        <v>7.9232880000000006E-2</v>
      </c>
      <c r="D166" s="27">
        <v>0.53800000000000003</v>
      </c>
      <c r="E166" s="27">
        <f>B166+C166</f>
        <v>0.61726458000000006</v>
      </c>
      <c r="F166" s="26" t="s">
        <v>1491</v>
      </c>
      <c r="G166" s="27">
        <v>82.83175</v>
      </c>
      <c r="H166" s="27">
        <v>80.409679999999994</v>
      </c>
      <c r="I166" s="27">
        <v>4.71</v>
      </c>
      <c r="J166" s="29">
        <v>1</v>
      </c>
      <c r="L166" s="33"/>
    </row>
    <row r="167" spans="1:12" x14ac:dyDescent="0.25">
      <c r="A167" s="28" t="s">
        <v>1168</v>
      </c>
      <c r="B167" s="27">
        <v>0.4794118</v>
      </c>
      <c r="C167" s="27">
        <v>7.5264629999999999E-2</v>
      </c>
      <c r="D167" s="27">
        <v>0.47899999999999998</v>
      </c>
      <c r="E167" s="27">
        <f>B167+C167</f>
        <v>0.55467643</v>
      </c>
      <c r="F167" s="26" t="s">
        <v>1491</v>
      </c>
      <c r="G167" s="27">
        <v>56.990090000000002</v>
      </c>
      <c r="H167" s="27">
        <v>56.982579999999999</v>
      </c>
      <c r="I167" s="27">
        <v>4.41</v>
      </c>
      <c r="J167" s="29">
        <v>1</v>
      </c>
      <c r="L167" s="33"/>
    </row>
    <row r="168" spans="1:12" x14ac:dyDescent="0.25">
      <c r="A168" s="28" t="s">
        <v>1169</v>
      </c>
      <c r="B168" s="27">
        <v>0.43564059999999999</v>
      </c>
      <c r="C168" s="27">
        <v>0.18084259999999999</v>
      </c>
      <c r="D168" s="27">
        <v>0.436</v>
      </c>
      <c r="E168" s="27">
        <f>B168+C168</f>
        <v>0.61648320000000001</v>
      </c>
      <c r="F168" s="26" t="s">
        <v>1491</v>
      </c>
      <c r="G168" s="27">
        <v>42.71461</v>
      </c>
      <c r="H168" s="27">
        <v>40.574359999999999</v>
      </c>
      <c r="I168" s="27">
        <v>6.8550000000000004</v>
      </c>
      <c r="J168" s="29">
        <v>1</v>
      </c>
      <c r="L168" s="33"/>
    </row>
    <row r="169" spans="1:12" x14ac:dyDescent="0.25">
      <c r="A169" s="28" t="s">
        <v>1449</v>
      </c>
      <c r="B169" s="27">
        <v>0.46676620000000002</v>
      </c>
      <c r="C169" s="27">
        <v>0.33145029999999998</v>
      </c>
      <c r="D169" s="27">
        <v>0.46700000000000003</v>
      </c>
      <c r="E169" s="27">
        <f>B169+C169</f>
        <v>0.7982165</v>
      </c>
      <c r="F169" s="26" t="s">
        <v>1493</v>
      </c>
      <c r="G169" s="27">
        <v>55.312730000000002</v>
      </c>
      <c r="H169" s="27">
        <v>52.631880000000002</v>
      </c>
      <c r="I169" s="27">
        <v>6.7850000000000001</v>
      </c>
      <c r="J169" s="29">
        <v>2</v>
      </c>
      <c r="L169" s="33"/>
    </row>
    <row r="170" spans="1:12" x14ac:dyDescent="0.25">
      <c r="A170" s="28" t="s">
        <v>861</v>
      </c>
      <c r="B170" s="27">
        <v>0.24410589999999999</v>
      </c>
      <c r="C170" s="27">
        <v>0.25575920000000002</v>
      </c>
      <c r="D170" s="27">
        <v>0.25600000000000001</v>
      </c>
      <c r="E170" s="27">
        <f>B170+C170</f>
        <v>0.49986510000000001</v>
      </c>
      <c r="F170" s="26" t="s">
        <v>1492</v>
      </c>
      <c r="G170" s="27">
        <v>32.171990000000001</v>
      </c>
      <c r="H170" s="27">
        <v>0</v>
      </c>
      <c r="I170" s="27">
        <v>5.82</v>
      </c>
      <c r="J170" s="29">
        <v>0</v>
      </c>
      <c r="L170" s="33"/>
    </row>
    <row r="171" spans="1:12" x14ac:dyDescent="0.25">
      <c r="A171" s="28" t="s">
        <v>1170</v>
      </c>
      <c r="B171" s="27">
        <v>0.45506619999999998</v>
      </c>
      <c r="C171" s="27">
        <v>0.14532120000000001</v>
      </c>
      <c r="D171" s="27">
        <v>0.45500000000000002</v>
      </c>
      <c r="E171" s="27">
        <f>B171+C171</f>
        <v>0.60038740000000002</v>
      </c>
      <c r="F171" s="26" t="s">
        <v>1491</v>
      </c>
      <c r="G171" s="27">
        <v>125.35039999999999</v>
      </c>
      <c r="H171" s="27">
        <v>103.664</v>
      </c>
      <c r="I171" s="27">
        <v>4.9000000000000004</v>
      </c>
      <c r="J171" s="29">
        <v>1</v>
      </c>
      <c r="L171" s="33"/>
    </row>
    <row r="172" spans="1:12" x14ac:dyDescent="0.25">
      <c r="A172" s="28" t="s">
        <v>862</v>
      </c>
      <c r="B172" s="27">
        <v>0.20104150000000001</v>
      </c>
      <c r="C172" s="27">
        <v>7.7166180000000001E-2</v>
      </c>
      <c r="D172" s="27">
        <v>0.20100000000000001</v>
      </c>
      <c r="E172" s="27">
        <f>B172+C172</f>
        <v>0.27820768000000001</v>
      </c>
      <c r="F172" s="26" t="s">
        <v>1492</v>
      </c>
      <c r="G172" s="27">
        <v>92.128550000000004</v>
      </c>
      <c r="H172" s="27">
        <v>0</v>
      </c>
      <c r="I172" s="27">
        <v>6.2350000000000003</v>
      </c>
      <c r="J172" s="29">
        <v>0</v>
      </c>
      <c r="L172" s="33"/>
    </row>
    <row r="173" spans="1:12" x14ac:dyDescent="0.25">
      <c r="A173" s="28" t="s">
        <v>1171</v>
      </c>
      <c r="B173" s="27">
        <v>0.55323169999999999</v>
      </c>
      <c r="C173" s="27">
        <v>0.1475747</v>
      </c>
      <c r="D173" s="27">
        <v>0.55300000000000005</v>
      </c>
      <c r="E173" s="27">
        <f>B173+C173</f>
        <v>0.70080640000000005</v>
      </c>
      <c r="F173" s="26" t="s">
        <v>1491</v>
      </c>
      <c r="G173" s="27">
        <v>69.413480000000007</v>
      </c>
      <c r="H173" s="27">
        <v>67.882270000000005</v>
      </c>
      <c r="I173" s="27">
        <v>4.1900000000000004</v>
      </c>
      <c r="J173" s="29">
        <v>1</v>
      </c>
      <c r="L173" s="33"/>
    </row>
    <row r="174" spans="1:12" x14ac:dyDescent="0.25">
      <c r="A174" s="28" t="s">
        <v>1172</v>
      </c>
      <c r="B174" s="27">
        <v>0.40712219999999999</v>
      </c>
      <c r="C174" s="27">
        <v>4.451012E-2</v>
      </c>
      <c r="D174" s="27">
        <v>0.40699999999999997</v>
      </c>
      <c r="E174" s="27">
        <f>B174+C174</f>
        <v>0.45163231999999998</v>
      </c>
      <c r="F174" s="26" t="s">
        <v>1491</v>
      </c>
      <c r="G174" s="27">
        <v>92.06841</v>
      </c>
      <c r="H174" s="27">
        <v>89.137240000000006</v>
      </c>
      <c r="I174" s="27">
        <v>2.2999999999999998</v>
      </c>
      <c r="J174" s="29">
        <v>1</v>
      </c>
      <c r="L174" s="33"/>
    </row>
    <row r="175" spans="1:12" x14ac:dyDescent="0.25">
      <c r="A175" s="28" t="s">
        <v>863</v>
      </c>
      <c r="B175" s="27">
        <v>0.18420020000000001</v>
      </c>
      <c r="C175" s="27">
        <v>0.2006414</v>
      </c>
      <c r="D175" s="27">
        <v>0.20100000000000001</v>
      </c>
      <c r="E175" s="27">
        <f>B175+C175</f>
        <v>0.38484160000000001</v>
      </c>
      <c r="F175" s="26" t="s">
        <v>1492</v>
      </c>
      <c r="G175" s="27">
        <v>51.302070000000001</v>
      </c>
      <c r="H175" s="27">
        <v>0</v>
      </c>
      <c r="I175" s="27">
        <v>2.46</v>
      </c>
      <c r="J175" s="29">
        <v>0</v>
      </c>
      <c r="L175" s="33"/>
    </row>
    <row r="176" spans="1:12" x14ac:dyDescent="0.25">
      <c r="A176" s="28" t="s">
        <v>1173</v>
      </c>
      <c r="B176" s="27">
        <v>0.43507600000000002</v>
      </c>
      <c r="C176" s="27">
        <v>0.18548780000000001</v>
      </c>
      <c r="D176" s="27">
        <v>0.435</v>
      </c>
      <c r="E176" s="27">
        <f>B176+C176</f>
        <v>0.6205638</v>
      </c>
      <c r="F176" s="26" t="s">
        <v>1491</v>
      </c>
      <c r="G176" s="27">
        <v>49.828629999999997</v>
      </c>
      <c r="H176" s="27">
        <v>36.633620000000001</v>
      </c>
      <c r="I176" s="27">
        <v>4.585</v>
      </c>
      <c r="J176" s="29">
        <v>1</v>
      </c>
      <c r="L176" s="33"/>
    </row>
    <row r="177" spans="1:12" x14ac:dyDescent="0.25">
      <c r="A177" s="28" t="s">
        <v>1174</v>
      </c>
      <c r="B177" s="27">
        <v>0.8265458</v>
      </c>
      <c r="C177" s="27">
        <v>1.9048659999999999E-2</v>
      </c>
      <c r="D177" s="27">
        <v>0.82699999999999996</v>
      </c>
      <c r="E177" s="27">
        <f>B177+C177</f>
        <v>0.84559446000000005</v>
      </c>
      <c r="F177" s="26" t="s">
        <v>1491</v>
      </c>
      <c r="G177" s="27">
        <v>249.59620000000001</v>
      </c>
      <c r="H177" s="27">
        <v>204.24039999999999</v>
      </c>
      <c r="I177" s="27">
        <v>10.324999999999999</v>
      </c>
      <c r="J177" s="29">
        <v>1</v>
      </c>
      <c r="L177" s="33"/>
    </row>
    <row r="178" spans="1:12" x14ac:dyDescent="0.25">
      <c r="A178" s="28" t="s">
        <v>1175</v>
      </c>
      <c r="B178" s="27">
        <v>0.90417349999999996</v>
      </c>
      <c r="C178" s="27">
        <v>6.7989440000000003E-3</v>
      </c>
      <c r="D178" s="27">
        <v>0.90400000000000003</v>
      </c>
      <c r="E178" s="27">
        <f>B178+C178</f>
        <v>0.91097244399999999</v>
      </c>
      <c r="F178" s="26" t="s">
        <v>1491</v>
      </c>
      <c r="G178" s="27">
        <v>264.11200000000002</v>
      </c>
      <c r="H178" s="27">
        <v>238.89340000000001</v>
      </c>
      <c r="I178" s="27">
        <v>10.210000000000001</v>
      </c>
      <c r="J178" s="29">
        <v>1</v>
      </c>
      <c r="L178" s="33"/>
    </row>
    <row r="179" spans="1:12" x14ac:dyDescent="0.25">
      <c r="A179" s="28" t="s">
        <v>1176</v>
      </c>
      <c r="B179" s="27">
        <v>0.89751590000000003</v>
      </c>
      <c r="C179" s="27">
        <v>4.2388750000000003E-2</v>
      </c>
      <c r="D179" s="27">
        <v>0.89800000000000002</v>
      </c>
      <c r="E179" s="27">
        <f>B179+C179</f>
        <v>0.93990465000000001</v>
      </c>
      <c r="F179" s="26" t="s">
        <v>1491</v>
      </c>
      <c r="G179" s="27">
        <v>213.14080000000001</v>
      </c>
      <c r="H179" s="27">
        <v>204.69880000000001</v>
      </c>
      <c r="I179" s="27">
        <v>10.484999999999999</v>
      </c>
      <c r="J179" s="29">
        <v>1</v>
      </c>
      <c r="L179" s="33"/>
    </row>
    <row r="180" spans="1:12" x14ac:dyDescent="0.25">
      <c r="A180" s="28" t="s">
        <v>864</v>
      </c>
      <c r="B180" s="27">
        <v>0.11084479999999999</v>
      </c>
      <c r="C180" s="27">
        <v>0.23042280000000001</v>
      </c>
      <c r="D180" s="27">
        <v>0.23</v>
      </c>
      <c r="E180" s="27">
        <f>B180+C180</f>
        <v>0.3412676</v>
      </c>
      <c r="F180" s="26" t="s">
        <v>1492</v>
      </c>
      <c r="G180" s="27">
        <v>47.56129</v>
      </c>
      <c r="H180" s="27">
        <v>0</v>
      </c>
      <c r="I180" s="27">
        <v>4.8650000000000002</v>
      </c>
      <c r="J180" s="29">
        <v>0</v>
      </c>
      <c r="L180" s="33"/>
    </row>
    <row r="181" spans="1:12" x14ac:dyDescent="0.25">
      <c r="A181" s="28" t="s">
        <v>1450</v>
      </c>
      <c r="B181" s="27">
        <v>0.36410179999999998</v>
      </c>
      <c r="C181" s="27">
        <v>0.3396864</v>
      </c>
      <c r="D181" s="27">
        <v>0.36399999999999999</v>
      </c>
      <c r="E181" s="27">
        <f>B181+C181</f>
        <v>0.70378819999999997</v>
      </c>
      <c r="F181" s="26" t="s">
        <v>1493</v>
      </c>
      <c r="G181" s="27">
        <v>60.207990000000002</v>
      </c>
      <c r="H181" s="27">
        <v>58.514159999999997</v>
      </c>
      <c r="I181" s="27">
        <v>6.1849999999999996</v>
      </c>
      <c r="J181" s="29">
        <v>2</v>
      </c>
      <c r="L181" s="33"/>
    </row>
    <row r="182" spans="1:12" x14ac:dyDescent="0.25">
      <c r="A182" s="28" t="s">
        <v>1177</v>
      </c>
      <c r="B182" s="27">
        <v>0.4089699</v>
      </c>
      <c r="C182" s="27">
        <v>0.18880079999999999</v>
      </c>
      <c r="D182" s="27">
        <v>0.40899999999999997</v>
      </c>
      <c r="E182" s="27">
        <f>B182+C182</f>
        <v>0.59777069999999999</v>
      </c>
      <c r="F182" s="26" t="s">
        <v>1491</v>
      </c>
      <c r="G182" s="27">
        <v>36.230130000000003</v>
      </c>
      <c r="H182" s="27">
        <v>35.294939999999997</v>
      </c>
      <c r="I182" s="27">
        <v>4.7699999999999996</v>
      </c>
      <c r="J182" s="29">
        <v>1</v>
      </c>
      <c r="L182" s="33"/>
    </row>
    <row r="183" spans="1:12" x14ac:dyDescent="0.25">
      <c r="A183" s="28" t="s">
        <v>865</v>
      </c>
      <c r="B183" s="27">
        <v>0.1180633</v>
      </c>
      <c r="C183" s="27">
        <v>9.9645230000000001E-2</v>
      </c>
      <c r="D183" s="27">
        <v>0.11799999999999999</v>
      </c>
      <c r="E183" s="27">
        <f>B183+C183</f>
        <v>0.21770853000000001</v>
      </c>
      <c r="F183" s="26" t="s">
        <v>1492</v>
      </c>
      <c r="G183" s="27">
        <v>52.340800000000002</v>
      </c>
      <c r="H183" s="27">
        <v>0</v>
      </c>
      <c r="I183" s="27">
        <v>1.18</v>
      </c>
      <c r="J183" s="29">
        <v>0</v>
      </c>
      <c r="L183" s="33"/>
    </row>
    <row r="184" spans="1:12" x14ac:dyDescent="0.25">
      <c r="A184" s="28" t="s">
        <v>866</v>
      </c>
      <c r="B184" s="27">
        <v>0.28858010000000001</v>
      </c>
      <c r="C184" s="27">
        <v>6.3657119999999998E-2</v>
      </c>
      <c r="D184" s="27">
        <v>0.28899999999999998</v>
      </c>
      <c r="E184" s="27">
        <f>B184+C184</f>
        <v>0.35223722000000002</v>
      </c>
      <c r="F184" s="26" t="s">
        <v>1492</v>
      </c>
      <c r="G184" s="27">
        <v>67.601849999999999</v>
      </c>
      <c r="H184" s="27">
        <v>0</v>
      </c>
      <c r="I184" s="27">
        <v>6.9550000000000001</v>
      </c>
      <c r="J184" s="29">
        <v>0</v>
      </c>
      <c r="L184" s="33"/>
    </row>
    <row r="185" spans="1:12" x14ac:dyDescent="0.25">
      <c r="A185" s="28" t="s">
        <v>1178</v>
      </c>
      <c r="B185" s="27">
        <v>0.36401549999999999</v>
      </c>
      <c r="C185" s="27">
        <v>0.2325661</v>
      </c>
      <c r="D185" s="27">
        <v>0.36399999999999999</v>
      </c>
      <c r="E185" s="27">
        <f>B185+C185</f>
        <v>0.59658159999999993</v>
      </c>
      <c r="F185" s="26" t="s">
        <v>1491</v>
      </c>
      <c r="G185" s="27">
        <v>38.048439999999999</v>
      </c>
      <c r="H185" s="27">
        <v>30.64724</v>
      </c>
      <c r="I185" s="27">
        <v>6.1950000000000003</v>
      </c>
      <c r="J185" s="29">
        <v>1</v>
      </c>
      <c r="L185" s="33"/>
    </row>
    <row r="186" spans="1:12" x14ac:dyDescent="0.25">
      <c r="A186" s="28" t="s">
        <v>867</v>
      </c>
      <c r="B186" s="27">
        <v>0.1902382</v>
      </c>
      <c r="C186" s="27">
        <v>9.3114089999999997E-2</v>
      </c>
      <c r="D186" s="27">
        <v>0.19</v>
      </c>
      <c r="E186" s="27">
        <f>B186+C186</f>
        <v>0.28335229000000001</v>
      </c>
      <c r="F186" s="26" t="s">
        <v>1492</v>
      </c>
      <c r="G186" s="27">
        <v>71.951740000000001</v>
      </c>
      <c r="H186" s="27">
        <v>0</v>
      </c>
      <c r="I186" s="27">
        <v>0.88</v>
      </c>
      <c r="J186" s="29">
        <v>0</v>
      </c>
      <c r="L186" s="33"/>
    </row>
    <row r="187" spans="1:12" x14ac:dyDescent="0.25">
      <c r="A187" s="28" t="s">
        <v>868</v>
      </c>
      <c r="B187" s="27">
        <v>0.2019648</v>
      </c>
      <c r="C187" s="27">
        <v>0.157501</v>
      </c>
      <c r="D187" s="27">
        <v>0.20200000000000001</v>
      </c>
      <c r="E187" s="27">
        <f>B187+C187</f>
        <v>0.3594658</v>
      </c>
      <c r="F187" s="26" t="s">
        <v>1492</v>
      </c>
      <c r="G187" s="27">
        <v>52.536810000000003</v>
      </c>
      <c r="H187" s="27">
        <v>0</v>
      </c>
      <c r="I187" s="27">
        <v>6.1550000000000002</v>
      </c>
      <c r="J187" s="29">
        <v>0</v>
      </c>
      <c r="L187" s="33"/>
    </row>
    <row r="188" spans="1:12" x14ac:dyDescent="0.25">
      <c r="A188" s="28" t="s">
        <v>869</v>
      </c>
      <c r="B188" s="27">
        <v>0.28928290000000001</v>
      </c>
      <c r="C188" s="27">
        <v>0.21279139999999999</v>
      </c>
      <c r="D188" s="27">
        <v>0.28899999999999998</v>
      </c>
      <c r="E188" s="27">
        <f>B188+C188</f>
        <v>0.50207429999999997</v>
      </c>
      <c r="F188" s="26" t="s">
        <v>1492</v>
      </c>
      <c r="G188" s="27">
        <v>70.373990000000006</v>
      </c>
      <c r="H188" s="27">
        <v>0</v>
      </c>
      <c r="I188" s="27">
        <v>1.8149999999999999</v>
      </c>
      <c r="J188" s="29">
        <v>0</v>
      </c>
      <c r="L188" s="33"/>
    </row>
    <row r="189" spans="1:12" x14ac:dyDescent="0.25">
      <c r="A189" s="28" t="s">
        <v>870</v>
      </c>
      <c r="B189" s="27">
        <v>0.22216440000000001</v>
      </c>
      <c r="C189" s="27">
        <v>9.2681719999999995E-2</v>
      </c>
      <c r="D189" s="27">
        <v>0.222</v>
      </c>
      <c r="E189" s="27">
        <f>B189+C189</f>
        <v>0.31484612000000001</v>
      </c>
      <c r="F189" s="26" t="s">
        <v>1492</v>
      </c>
      <c r="G189" s="27">
        <v>44.959220000000002</v>
      </c>
      <c r="H189" s="27">
        <v>0</v>
      </c>
      <c r="I189" s="27">
        <v>1.1200000000000001</v>
      </c>
      <c r="J189" s="29">
        <v>0</v>
      </c>
      <c r="L189" s="33"/>
    </row>
    <row r="190" spans="1:12" x14ac:dyDescent="0.25">
      <c r="A190" s="28" t="s">
        <v>1179</v>
      </c>
      <c r="B190" s="27">
        <v>0.72696110000000003</v>
      </c>
      <c r="C190" s="27">
        <v>4.260651E-2</v>
      </c>
      <c r="D190" s="27">
        <v>0.72699999999999998</v>
      </c>
      <c r="E190" s="27">
        <f>B190+C190</f>
        <v>0.76956761000000007</v>
      </c>
      <c r="F190" s="26" t="s">
        <v>1491</v>
      </c>
      <c r="G190" s="27">
        <v>109.5617</v>
      </c>
      <c r="H190" s="27">
        <v>103.8676</v>
      </c>
      <c r="I190" s="27">
        <v>5.59</v>
      </c>
      <c r="J190" s="29">
        <v>1</v>
      </c>
      <c r="L190" s="33"/>
    </row>
    <row r="191" spans="1:12" x14ac:dyDescent="0.25">
      <c r="A191" s="28" t="s">
        <v>871</v>
      </c>
      <c r="B191" s="27">
        <v>0.29086830000000002</v>
      </c>
      <c r="C191" s="27">
        <v>0.22268859999999999</v>
      </c>
      <c r="D191" s="27">
        <v>0.29099999999999998</v>
      </c>
      <c r="E191" s="27">
        <f>B191+C191</f>
        <v>0.51355689999999998</v>
      </c>
      <c r="F191" s="26" t="s">
        <v>1492</v>
      </c>
      <c r="G191" s="27">
        <v>36.084269999999997</v>
      </c>
      <c r="H191" s="27">
        <v>0</v>
      </c>
      <c r="I191" s="27">
        <v>4.335</v>
      </c>
      <c r="J191" s="29">
        <v>0</v>
      </c>
      <c r="L191" s="33"/>
    </row>
    <row r="192" spans="1:12" x14ac:dyDescent="0.25">
      <c r="A192" s="28" t="s">
        <v>1180</v>
      </c>
      <c r="B192" s="27">
        <v>0.41861609999999999</v>
      </c>
      <c r="C192" s="27">
        <v>0.1851585</v>
      </c>
      <c r="D192" s="27">
        <v>0.41899999999999998</v>
      </c>
      <c r="E192" s="27">
        <f>B192+C192</f>
        <v>0.60377459999999994</v>
      </c>
      <c r="F192" s="26" t="s">
        <v>1491</v>
      </c>
      <c r="G192" s="27">
        <v>50.929949999999998</v>
      </c>
      <c r="H192" s="27">
        <v>48.174430000000001</v>
      </c>
      <c r="I192" s="27">
        <v>3.42</v>
      </c>
      <c r="J192" s="29">
        <v>1</v>
      </c>
      <c r="L192" s="33"/>
    </row>
    <row r="193" spans="1:12" x14ac:dyDescent="0.25">
      <c r="A193" s="28" t="s">
        <v>1181</v>
      </c>
      <c r="B193" s="27">
        <v>0.44730940000000002</v>
      </c>
      <c r="C193" s="27">
        <v>7.1503029999999995E-2</v>
      </c>
      <c r="D193" s="27">
        <v>0.44700000000000001</v>
      </c>
      <c r="E193" s="27">
        <f>B193+C193</f>
        <v>0.51881242999999999</v>
      </c>
      <c r="F193" s="26" t="s">
        <v>1491</v>
      </c>
      <c r="G193" s="27">
        <v>51.85051</v>
      </c>
      <c r="H193" s="27">
        <v>48.710270000000001</v>
      </c>
      <c r="I193" s="27">
        <v>3.6749999999999998</v>
      </c>
      <c r="J193" s="29">
        <v>1</v>
      </c>
      <c r="L193" s="33"/>
    </row>
    <row r="194" spans="1:12" x14ac:dyDescent="0.25">
      <c r="A194" s="28" t="s">
        <v>872</v>
      </c>
      <c r="B194" s="27">
        <v>0.30175990000000003</v>
      </c>
      <c r="C194" s="27">
        <v>6.9310709999999998E-2</v>
      </c>
      <c r="D194" s="27">
        <v>0.30199999999999999</v>
      </c>
      <c r="E194" s="27">
        <f>B194+C194</f>
        <v>0.37107061000000002</v>
      </c>
      <c r="F194" s="26" t="s">
        <v>1492</v>
      </c>
      <c r="G194" s="27">
        <v>59.76981</v>
      </c>
      <c r="H194" s="27">
        <v>0</v>
      </c>
      <c r="I194" s="27">
        <v>6.5449999999999999</v>
      </c>
      <c r="J194" s="29">
        <v>0</v>
      </c>
      <c r="L194" s="33"/>
    </row>
    <row r="195" spans="1:12" x14ac:dyDescent="0.25">
      <c r="A195" s="28" t="s">
        <v>873</v>
      </c>
      <c r="B195" s="27">
        <v>0.14933479999999999</v>
      </c>
      <c r="C195" s="27">
        <v>8.0587870000000006E-2</v>
      </c>
      <c r="D195" s="27">
        <v>0.14899999999999999</v>
      </c>
      <c r="E195" s="27">
        <f>B195+C195</f>
        <v>0.22992267</v>
      </c>
      <c r="F195" s="26" t="s">
        <v>1492</v>
      </c>
      <c r="G195" s="27">
        <v>32.235280000000003</v>
      </c>
      <c r="H195" s="27">
        <v>0</v>
      </c>
      <c r="I195" s="27">
        <v>2.77</v>
      </c>
      <c r="J195" s="29">
        <v>0</v>
      </c>
      <c r="L195" s="33"/>
    </row>
    <row r="196" spans="1:12" x14ac:dyDescent="0.25">
      <c r="A196" s="28" t="s">
        <v>874</v>
      </c>
      <c r="B196" s="27">
        <v>9.6825120000000001E-2</v>
      </c>
      <c r="C196" s="27">
        <v>0.10533820000000001</v>
      </c>
      <c r="D196" s="27">
        <v>0.105</v>
      </c>
      <c r="E196" s="27">
        <f>B196+C196</f>
        <v>0.20216332000000001</v>
      </c>
      <c r="F196" s="26" t="s">
        <v>1492</v>
      </c>
      <c r="G196" s="27">
        <v>40.23621</v>
      </c>
      <c r="H196" s="27">
        <v>0</v>
      </c>
      <c r="I196" s="27">
        <v>1.0149999999999999</v>
      </c>
      <c r="J196" s="29">
        <v>0</v>
      </c>
      <c r="L196" s="33"/>
    </row>
    <row r="197" spans="1:12" x14ac:dyDescent="0.25">
      <c r="A197" s="28" t="s">
        <v>875</v>
      </c>
      <c r="B197" s="27">
        <v>0.1350654</v>
      </c>
      <c r="C197" s="27">
        <v>7.5347830000000005E-2</v>
      </c>
      <c r="D197" s="27">
        <v>0.13500000000000001</v>
      </c>
      <c r="E197" s="27">
        <f>B197+C197</f>
        <v>0.21041323000000001</v>
      </c>
      <c r="F197" s="26" t="s">
        <v>1492</v>
      </c>
      <c r="G197" s="27">
        <v>31.641390000000001</v>
      </c>
      <c r="H197" s="27">
        <v>0</v>
      </c>
      <c r="I197" s="27">
        <v>1.335</v>
      </c>
      <c r="J197" s="29">
        <v>0</v>
      </c>
      <c r="L197" s="33"/>
    </row>
    <row r="198" spans="1:12" x14ac:dyDescent="0.25">
      <c r="A198" s="28" t="s">
        <v>876</v>
      </c>
      <c r="B198" s="27">
        <v>0.200378</v>
      </c>
      <c r="C198" s="27">
        <v>0.16549829999999999</v>
      </c>
      <c r="D198" s="27">
        <v>0.2</v>
      </c>
      <c r="E198" s="27">
        <f>B198+C198</f>
        <v>0.36587629999999999</v>
      </c>
      <c r="F198" s="26" t="s">
        <v>1492</v>
      </c>
      <c r="G198" s="27">
        <v>70.555589999999995</v>
      </c>
      <c r="H198" s="27">
        <v>0</v>
      </c>
      <c r="I198" s="27">
        <v>0.67500000000000004</v>
      </c>
      <c r="J198" s="29">
        <v>0</v>
      </c>
      <c r="L198" s="33"/>
    </row>
    <row r="199" spans="1:12" x14ac:dyDescent="0.25">
      <c r="A199" s="28" t="s">
        <v>877</v>
      </c>
      <c r="B199" s="27">
        <v>0.1986426</v>
      </c>
      <c r="C199" s="27">
        <v>0.10633629999999999</v>
      </c>
      <c r="D199" s="27">
        <v>0.19900000000000001</v>
      </c>
      <c r="E199" s="27">
        <f>B199+C199</f>
        <v>0.3049789</v>
      </c>
      <c r="F199" s="26" t="s">
        <v>1492</v>
      </c>
      <c r="G199" s="27">
        <v>33.709479999999999</v>
      </c>
      <c r="H199" s="27">
        <v>0</v>
      </c>
      <c r="I199" s="27">
        <v>1.135</v>
      </c>
      <c r="J199" s="29">
        <v>0</v>
      </c>
      <c r="L199" s="33"/>
    </row>
    <row r="200" spans="1:12" x14ac:dyDescent="0.25">
      <c r="A200" s="28" t="s">
        <v>1182</v>
      </c>
      <c r="B200" s="27">
        <v>0.67449349999999997</v>
      </c>
      <c r="C200" s="27">
        <v>6.7172910000000002E-2</v>
      </c>
      <c r="D200" s="27">
        <v>0.67400000000000004</v>
      </c>
      <c r="E200" s="27">
        <f>B200+C200</f>
        <v>0.74166641</v>
      </c>
      <c r="F200" s="26" t="s">
        <v>1491</v>
      </c>
      <c r="G200" s="27">
        <v>54.923259999999999</v>
      </c>
      <c r="H200" s="27">
        <v>44.086950000000002</v>
      </c>
      <c r="I200" s="27">
        <v>11.715</v>
      </c>
      <c r="J200" s="29">
        <v>1</v>
      </c>
      <c r="L200" s="33"/>
    </row>
    <row r="201" spans="1:12" x14ac:dyDescent="0.25">
      <c r="A201" s="28" t="s">
        <v>1183</v>
      </c>
      <c r="B201" s="27">
        <v>0.16145109999999999</v>
      </c>
      <c r="C201" s="27">
        <v>0.35662120000000003</v>
      </c>
      <c r="D201" s="27">
        <v>0.35699999999999998</v>
      </c>
      <c r="E201" s="27">
        <f>B201+C201</f>
        <v>0.51807230000000004</v>
      </c>
      <c r="F201" s="26" t="s">
        <v>1491</v>
      </c>
      <c r="G201" s="27">
        <v>40.774180000000001</v>
      </c>
      <c r="H201" s="27">
        <v>33.42483</v>
      </c>
      <c r="I201" s="27">
        <v>9.93</v>
      </c>
      <c r="J201" s="29">
        <v>1</v>
      </c>
      <c r="L201" s="33"/>
    </row>
    <row r="202" spans="1:12" x14ac:dyDescent="0.25">
      <c r="A202" s="28" t="s">
        <v>1184</v>
      </c>
      <c r="B202" s="27">
        <v>0.34031610000000001</v>
      </c>
      <c r="C202" s="27">
        <v>0.20825340000000001</v>
      </c>
      <c r="D202" s="27">
        <v>0.34</v>
      </c>
      <c r="E202" s="27">
        <f>B202+C202</f>
        <v>0.54856950000000004</v>
      </c>
      <c r="F202" s="26" t="s">
        <v>1491</v>
      </c>
      <c r="G202" s="27">
        <v>34.951070000000001</v>
      </c>
      <c r="H202" s="27">
        <v>33.226579999999998</v>
      </c>
      <c r="I202" s="27">
        <v>4.74</v>
      </c>
      <c r="J202" s="29">
        <v>1</v>
      </c>
      <c r="L202" s="33"/>
    </row>
    <row r="203" spans="1:12" x14ac:dyDescent="0.25">
      <c r="A203" s="28" t="s">
        <v>878</v>
      </c>
      <c r="B203" s="27">
        <v>0.28115699999999999</v>
      </c>
      <c r="C203" s="27">
        <v>8.2172209999999996E-2</v>
      </c>
      <c r="D203" s="27">
        <v>0.28100000000000003</v>
      </c>
      <c r="E203" s="27">
        <f>B203+C203</f>
        <v>0.36332920999999996</v>
      </c>
      <c r="F203" s="26" t="s">
        <v>1492</v>
      </c>
      <c r="G203" s="27">
        <v>128.8389</v>
      </c>
      <c r="H203" s="27">
        <v>0</v>
      </c>
      <c r="I203" s="27">
        <v>1.7150000000000001</v>
      </c>
      <c r="J203" s="29">
        <v>0</v>
      </c>
      <c r="L203" s="33"/>
    </row>
    <row r="204" spans="1:12" x14ac:dyDescent="0.25">
      <c r="A204" s="28" t="s">
        <v>879</v>
      </c>
      <c r="B204" s="27">
        <v>0.12626499999999999</v>
      </c>
      <c r="C204" s="27">
        <v>0.13097410000000001</v>
      </c>
      <c r="D204" s="27">
        <v>0.13100000000000001</v>
      </c>
      <c r="E204" s="27">
        <f>B204+C204</f>
        <v>0.2572391</v>
      </c>
      <c r="F204" s="26" t="s">
        <v>1492</v>
      </c>
      <c r="G204" s="27">
        <v>48.114449999999998</v>
      </c>
      <c r="H204" s="27">
        <v>0</v>
      </c>
      <c r="I204" s="27">
        <v>3.395</v>
      </c>
      <c r="J204" s="29">
        <v>0</v>
      </c>
      <c r="L204" s="33"/>
    </row>
    <row r="205" spans="1:12" x14ac:dyDescent="0.25">
      <c r="A205" s="28" t="s">
        <v>1185</v>
      </c>
      <c r="B205" s="27">
        <v>0.56991519999999996</v>
      </c>
      <c r="C205" s="27">
        <v>0.24532680000000001</v>
      </c>
      <c r="D205" s="27">
        <v>0.56999999999999995</v>
      </c>
      <c r="E205" s="27">
        <f>B205+C205</f>
        <v>0.81524200000000002</v>
      </c>
      <c r="F205" s="26" t="s">
        <v>1491</v>
      </c>
      <c r="G205" s="27">
        <v>45.023099999999999</v>
      </c>
      <c r="H205" s="27">
        <v>34.915349999999997</v>
      </c>
      <c r="I205" s="27">
        <v>9.84</v>
      </c>
      <c r="J205" s="29">
        <v>1</v>
      </c>
      <c r="L205" s="33"/>
    </row>
    <row r="206" spans="1:12" x14ac:dyDescent="0.25">
      <c r="A206" s="28" t="s">
        <v>1186</v>
      </c>
      <c r="B206" s="27">
        <v>0.54293760000000002</v>
      </c>
      <c r="C206" s="27">
        <v>9.2605149999999997E-2</v>
      </c>
      <c r="D206" s="27">
        <v>0.54300000000000004</v>
      </c>
      <c r="E206" s="27">
        <f>B206+C206</f>
        <v>0.63554275000000005</v>
      </c>
      <c r="F206" s="26" t="s">
        <v>1491</v>
      </c>
      <c r="G206" s="27">
        <v>40.486249999999998</v>
      </c>
      <c r="H206" s="27">
        <v>40.099850000000004</v>
      </c>
      <c r="I206" s="27">
        <v>4.2850000000000001</v>
      </c>
      <c r="J206" s="29">
        <v>1</v>
      </c>
      <c r="L206" s="33"/>
    </row>
    <row r="207" spans="1:12" x14ac:dyDescent="0.25">
      <c r="A207" s="28" t="s">
        <v>1187</v>
      </c>
      <c r="B207" s="27">
        <v>0.83627370000000001</v>
      </c>
      <c r="C207" s="27">
        <v>7.0528019999999997E-2</v>
      </c>
      <c r="D207" s="27">
        <v>0.83599999999999997</v>
      </c>
      <c r="E207" s="27">
        <f>B207+C207</f>
        <v>0.90680172000000003</v>
      </c>
      <c r="F207" s="26" t="s">
        <v>1491</v>
      </c>
      <c r="G207" s="27">
        <v>58.386299999999999</v>
      </c>
      <c r="H207" s="27">
        <v>58.428530000000002</v>
      </c>
      <c r="I207" s="27">
        <v>5.5250000000000004</v>
      </c>
      <c r="J207" s="29">
        <v>1</v>
      </c>
      <c r="L207" s="33"/>
    </row>
    <row r="208" spans="1:12" x14ac:dyDescent="0.25">
      <c r="A208" s="28" t="s">
        <v>1188</v>
      </c>
      <c r="B208" s="27">
        <v>0.56584310000000004</v>
      </c>
      <c r="C208" s="27">
        <v>6.3540840000000001E-2</v>
      </c>
      <c r="D208" s="27">
        <v>0.56599999999999995</v>
      </c>
      <c r="E208" s="27">
        <f>B208+C208</f>
        <v>0.62938394000000009</v>
      </c>
      <c r="F208" s="26" t="s">
        <v>1491</v>
      </c>
      <c r="G208" s="27">
        <v>34.788379999999997</v>
      </c>
      <c r="H208" s="27">
        <v>13.007199999999999</v>
      </c>
      <c r="I208" s="27">
        <v>12.37</v>
      </c>
      <c r="J208" s="29">
        <v>1</v>
      </c>
      <c r="L208" s="33"/>
    </row>
    <row r="209" spans="1:12" x14ac:dyDescent="0.25">
      <c r="A209" s="28" t="s">
        <v>880</v>
      </c>
      <c r="B209" s="27">
        <v>0.11790340000000001</v>
      </c>
      <c r="C209" s="27">
        <v>0.20455780000000001</v>
      </c>
      <c r="D209" s="27">
        <v>0.20499999999999999</v>
      </c>
      <c r="E209" s="27">
        <f>B209+C209</f>
        <v>0.3224612</v>
      </c>
      <c r="F209" s="26" t="s">
        <v>1492</v>
      </c>
      <c r="G209" s="27">
        <v>34.996209999999998</v>
      </c>
      <c r="H209" s="27">
        <v>0</v>
      </c>
      <c r="I209" s="27">
        <v>4.7300000000000004</v>
      </c>
      <c r="J209" s="29">
        <v>0</v>
      </c>
      <c r="L209" s="33"/>
    </row>
    <row r="210" spans="1:12" x14ac:dyDescent="0.25">
      <c r="A210" s="28" t="s">
        <v>881</v>
      </c>
      <c r="B210" s="27">
        <v>0.16460459999999999</v>
      </c>
      <c r="C210" s="27">
        <v>0.16538949999999999</v>
      </c>
      <c r="D210" s="27">
        <v>0.16500000000000001</v>
      </c>
      <c r="E210" s="27">
        <f>B210+C210</f>
        <v>0.32999409999999996</v>
      </c>
      <c r="F210" s="26" t="s">
        <v>1492</v>
      </c>
      <c r="G210" s="27">
        <v>33.153199999999998</v>
      </c>
      <c r="H210" s="27">
        <v>0</v>
      </c>
      <c r="I210" s="27">
        <v>3.855</v>
      </c>
      <c r="J210" s="29">
        <v>0</v>
      </c>
      <c r="L210" s="33"/>
    </row>
    <row r="211" spans="1:12" x14ac:dyDescent="0.25">
      <c r="A211" s="28" t="s">
        <v>1189</v>
      </c>
      <c r="B211" s="27">
        <v>0.4774159</v>
      </c>
      <c r="C211" s="27">
        <v>0.1169844</v>
      </c>
      <c r="D211" s="27">
        <v>0.47699999999999998</v>
      </c>
      <c r="E211" s="27">
        <f>B211+C211</f>
        <v>0.59440029999999999</v>
      </c>
      <c r="F211" s="26" t="s">
        <v>1491</v>
      </c>
      <c r="G211" s="27">
        <v>38.038760000000003</v>
      </c>
      <c r="H211" s="27">
        <v>24.285730000000001</v>
      </c>
      <c r="I211" s="27">
        <v>13.475</v>
      </c>
      <c r="J211" s="29">
        <v>1</v>
      </c>
      <c r="L211" s="33"/>
    </row>
    <row r="212" spans="1:12" x14ac:dyDescent="0.25">
      <c r="A212" s="28" t="s">
        <v>1190</v>
      </c>
      <c r="B212" s="27">
        <v>0.36778820000000001</v>
      </c>
      <c r="C212" s="27">
        <v>0.13518330000000001</v>
      </c>
      <c r="D212" s="27">
        <v>0.36799999999999999</v>
      </c>
      <c r="E212" s="27">
        <f>B212+C212</f>
        <v>0.50297150000000002</v>
      </c>
      <c r="F212" s="26" t="s">
        <v>1491</v>
      </c>
      <c r="G212" s="27">
        <v>42.943359999999998</v>
      </c>
      <c r="H212" s="27">
        <v>42.578969999999998</v>
      </c>
      <c r="I212" s="27">
        <v>6.6849999999999996</v>
      </c>
      <c r="J212" s="29">
        <v>1</v>
      </c>
      <c r="L212" s="33"/>
    </row>
    <row r="213" spans="1:12" x14ac:dyDescent="0.25">
      <c r="A213" s="28" t="s">
        <v>1191</v>
      </c>
      <c r="B213" s="27">
        <v>0.58451430000000004</v>
      </c>
      <c r="C213" s="27">
        <v>0.1342527</v>
      </c>
      <c r="D213" s="27">
        <v>0.58499999999999996</v>
      </c>
      <c r="E213" s="27">
        <f>B213+C213</f>
        <v>0.71876700000000004</v>
      </c>
      <c r="F213" s="26" t="s">
        <v>1491</v>
      </c>
      <c r="G213" s="27">
        <v>39.53237</v>
      </c>
      <c r="H213" s="27">
        <v>39.536540000000002</v>
      </c>
      <c r="I213" s="27">
        <v>4.7149999999999999</v>
      </c>
      <c r="J213" s="29">
        <v>1</v>
      </c>
      <c r="L213" s="33"/>
    </row>
    <row r="214" spans="1:12" x14ac:dyDescent="0.25">
      <c r="A214" s="28" t="s">
        <v>1192</v>
      </c>
      <c r="B214" s="27">
        <v>0.72079729999999997</v>
      </c>
      <c r="C214" s="27">
        <v>3.150857E-2</v>
      </c>
      <c r="D214" s="27">
        <v>0.72099999999999997</v>
      </c>
      <c r="E214" s="27">
        <f>B214+C214</f>
        <v>0.75230586999999993</v>
      </c>
      <c r="F214" s="26" t="s">
        <v>1491</v>
      </c>
      <c r="G214" s="27">
        <v>76.813900000000004</v>
      </c>
      <c r="H214" s="27">
        <v>58.479340000000001</v>
      </c>
      <c r="I214" s="27">
        <v>9.8949999999999996</v>
      </c>
      <c r="J214" s="29">
        <v>1</v>
      </c>
      <c r="L214" s="33"/>
    </row>
    <row r="215" spans="1:12" x14ac:dyDescent="0.25">
      <c r="A215" s="28" t="s">
        <v>1193</v>
      </c>
      <c r="B215" s="27">
        <v>0.46685690000000002</v>
      </c>
      <c r="C215" s="27">
        <v>0.23095669999999999</v>
      </c>
      <c r="D215" s="27">
        <v>0.46700000000000003</v>
      </c>
      <c r="E215" s="27">
        <f>B215+C215</f>
        <v>0.69781360000000003</v>
      </c>
      <c r="F215" s="26" t="s">
        <v>1491</v>
      </c>
      <c r="G215" s="27">
        <v>50.974290000000003</v>
      </c>
      <c r="H215" s="27">
        <v>41.350819999999999</v>
      </c>
      <c r="I215" s="27">
        <v>5.9</v>
      </c>
      <c r="J215" s="29">
        <v>1</v>
      </c>
      <c r="L215" s="33"/>
    </row>
    <row r="216" spans="1:12" x14ac:dyDescent="0.25">
      <c r="A216" s="28" t="s">
        <v>1194</v>
      </c>
      <c r="B216" s="27">
        <v>0.73727779999999998</v>
      </c>
      <c r="C216" s="27">
        <v>7.6387659999999996E-2</v>
      </c>
      <c r="D216" s="27">
        <v>0.73699999999999999</v>
      </c>
      <c r="E216" s="27">
        <f>B216+C216</f>
        <v>0.81366545999999995</v>
      </c>
      <c r="F216" s="26" t="s">
        <v>1491</v>
      </c>
      <c r="G216" s="27">
        <v>46.703499999999998</v>
      </c>
      <c r="H216" s="27">
        <v>42.772880000000001</v>
      </c>
      <c r="I216" s="27">
        <v>4.9249999999999998</v>
      </c>
      <c r="J216" s="29">
        <v>1</v>
      </c>
      <c r="L216" s="33"/>
    </row>
    <row r="217" spans="1:12" x14ac:dyDescent="0.25">
      <c r="A217" s="28" t="s">
        <v>1195</v>
      </c>
      <c r="B217" s="27">
        <v>0.5341188</v>
      </c>
      <c r="C217" s="27">
        <v>7.0657230000000001E-2</v>
      </c>
      <c r="D217" s="27">
        <v>0.53400000000000003</v>
      </c>
      <c r="E217" s="27">
        <f>B217+C217</f>
        <v>0.60477603000000002</v>
      </c>
      <c r="F217" s="26" t="s">
        <v>1491</v>
      </c>
      <c r="G217" s="27">
        <v>91.723600000000005</v>
      </c>
      <c r="H217" s="27">
        <v>71.610280000000003</v>
      </c>
      <c r="I217" s="27">
        <v>9.3049999999999997</v>
      </c>
      <c r="J217" s="29">
        <v>1</v>
      </c>
      <c r="L217" s="33"/>
    </row>
    <row r="218" spans="1:12" x14ac:dyDescent="0.25">
      <c r="A218" s="28" t="s">
        <v>882</v>
      </c>
      <c r="B218" s="27">
        <v>0.30526409999999998</v>
      </c>
      <c r="C218" s="27">
        <v>0.1317007</v>
      </c>
      <c r="D218" s="27">
        <v>0.30499999999999999</v>
      </c>
      <c r="E218" s="27">
        <f>B218+C218</f>
        <v>0.43696479999999999</v>
      </c>
      <c r="F218" s="26" t="s">
        <v>1492</v>
      </c>
      <c r="G218" s="27">
        <v>66.428709999999995</v>
      </c>
      <c r="H218" s="27">
        <v>0</v>
      </c>
      <c r="I218" s="27">
        <v>4.71</v>
      </c>
      <c r="J218" s="29">
        <v>0</v>
      </c>
      <c r="L218" s="33"/>
    </row>
    <row r="219" spans="1:12" x14ac:dyDescent="0.25">
      <c r="A219" s="28" t="s">
        <v>1196</v>
      </c>
      <c r="B219" s="27">
        <v>0.47603410000000002</v>
      </c>
      <c r="C219" s="27">
        <v>7.4271989999999996E-2</v>
      </c>
      <c r="D219" s="27">
        <v>0.47599999999999998</v>
      </c>
      <c r="E219" s="27">
        <f>B219+C219</f>
        <v>0.55030608999999997</v>
      </c>
      <c r="F219" s="26" t="s">
        <v>1491</v>
      </c>
      <c r="G219" s="27">
        <v>68.428809999999999</v>
      </c>
      <c r="H219" s="27">
        <v>42.02176</v>
      </c>
      <c r="I219" s="27">
        <v>5.99</v>
      </c>
      <c r="J219" s="29">
        <v>1</v>
      </c>
      <c r="L219" s="33"/>
    </row>
    <row r="220" spans="1:12" x14ac:dyDescent="0.25">
      <c r="A220" s="28" t="s">
        <v>1197</v>
      </c>
      <c r="B220" s="27">
        <v>0.65591540000000004</v>
      </c>
      <c r="C220" s="27">
        <v>0.1567914</v>
      </c>
      <c r="D220" s="27">
        <v>0.65600000000000003</v>
      </c>
      <c r="E220" s="27">
        <f>B220+C220</f>
        <v>0.81270680000000006</v>
      </c>
      <c r="F220" s="26" t="s">
        <v>1491</v>
      </c>
      <c r="G220" s="27">
        <v>70.25488</v>
      </c>
      <c r="H220" s="27">
        <v>69.598640000000003</v>
      </c>
      <c r="I220" s="27">
        <v>6.0250000000000004</v>
      </c>
      <c r="J220" s="29">
        <v>1</v>
      </c>
      <c r="L220" s="33"/>
    </row>
    <row r="221" spans="1:12" x14ac:dyDescent="0.25">
      <c r="A221" s="28" t="s">
        <v>1198</v>
      </c>
      <c r="B221" s="27">
        <v>0.74292139999999995</v>
      </c>
      <c r="C221" s="27">
        <v>6.8382219999999994E-2</v>
      </c>
      <c r="D221" s="27">
        <v>0.74299999999999999</v>
      </c>
      <c r="E221" s="27">
        <f>B221+C221</f>
        <v>0.81130361999999989</v>
      </c>
      <c r="F221" s="26" t="s">
        <v>1491</v>
      </c>
      <c r="G221" s="27">
        <v>60.90099</v>
      </c>
      <c r="H221" s="27">
        <v>56.208869999999997</v>
      </c>
      <c r="I221" s="27">
        <v>5.7450000000000001</v>
      </c>
      <c r="J221" s="29">
        <v>1</v>
      </c>
      <c r="L221" s="33"/>
    </row>
    <row r="222" spans="1:12" x14ac:dyDescent="0.25">
      <c r="A222" s="28" t="s">
        <v>1199</v>
      </c>
      <c r="B222" s="27">
        <v>0.4239733</v>
      </c>
      <c r="C222" s="27">
        <v>9.2551960000000003E-2</v>
      </c>
      <c r="D222" s="27">
        <v>0.42399999999999999</v>
      </c>
      <c r="E222" s="27">
        <f>B222+C222</f>
        <v>0.51652525999999999</v>
      </c>
      <c r="F222" s="26" t="s">
        <v>1491</v>
      </c>
      <c r="G222" s="27">
        <v>30.976050000000001</v>
      </c>
      <c r="H222" s="27">
        <v>25.228159999999999</v>
      </c>
      <c r="I222" s="27">
        <v>10.654999999999999</v>
      </c>
      <c r="J222" s="29">
        <v>1</v>
      </c>
      <c r="L222" s="33"/>
    </row>
    <row r="223" spans="1:12" x14ac:dyDescent="0.25">
      <c r="A223" s="28" t="s">
        <v>1451</v>
      </c>
      <c r="B223" s="27">
        <v>0.41499750000000002</v>
      </c>
      <c r="C223" s="27">
        <v>0.3087704</v>
      </c>
      <c r="D223" s="27">
        <v>0.41499999999999998</v>
      </c>
      <c r="E223" s="27">
        <f>B223+C223</f>
        <v>0.72376790000000002</v>
      </c>
      <c r="F223" s="26" t="s">
        <v>1493</v>
      </c>
      <c r="G223" s="27">
        <v>47.488549999999996</v>
      </c>
      <c r="H223" s="27">
        <v>48.553719999999998</v>
      </c>
      <c r="I223" s="27">
        <v>6.63</v>
      </c>
      <c r="J223" s="29">
        <v>2</v>
      </c>
      <c r="L223" s="33"/>
    </row>
    <row r="224" spans="1:12" x14ac:dyDescent="0.25">
      <c r="A224" s="28" t="s">
        <v>1200</v>
      </c>
      <c r="B224" s="27">
        <v>0.34964440000000002</v>
      </c>
      <c r="C224" s="27">
        <v>0.1356204</v>
      </c>
      <c r="D224" s="27">
        <v>0.35</v>
      </c>
      <c r="E224" s="27">
        <f>B224+C224</f>
        <v>0.48526480000000005</v>
      </c>
      <c r="F224" s="26" t="s">
        <v>1491</v>
      </c>
      <c r="G224" s="27">
        <v>32.98592</v>
      </c>
      <c r="H224" s="27">
        <v>29.161359999999998</v>
      </c>
      <c r="I224" s="27">
        <v>5.76</v>
      </c>
      <c r="J224" s="29">
        <v>1</v>
      </c>
      <c r="L224" s="33"/>
    </row>
    <row r="225" spans="1:12" x14ac:dyDescent="0.25">
      <c r="A225" s="28" t="s">
        <v>1201</v>
      </c>
      <c r="B225" s="27">
        <v>0.33358019999999999</v>
      </c>
      <c r="C225" s="27">
        <v>0.19027430000000001</v>
      </c>
      <c r="D225" s="27">
        <v>0.33400000000000002</v>
      </c>
      <c r="E225" s="27">
        <f>B225+C225</f>
        <v>0.5238545</v>
      </c>
      <c r="F225" s="26" t="s">
        <v>1491</v>
      </c>
      <c r="G225" s="27">
        <v>42.566949999999999</v>
      </c>
      <c r="H225" s="27">
        <v>32.360259999999997</v>
      </c>
      <c r="I225" s="27">
        <v>8.99</v>
      </c>
      <c r="J225" s="29">
        <v>1</v>
      </c>
      <c r="L225" s="33"/>
    </row>
    <row r="226" spans="1:12" x14ac:dyDescent="0.25">
      <c r="A226" s="28" t="s">
        <v>1202</v>
      </c>
      <c r="B226" s="27">
        <v>0.14664170000000001</v>
      </c>
      <c r="C226" s="27">
        <v>0.33179239999999999</v>
      </c>
      <c r="D226" s="27">
        <v>0.33200000000000002</v>
      </c>
      <c r="E226" s="27">
        <f>B226+C226</f>
        <v>0.47843409999999997</v>
      </c>
      <c r="F226" s="26" t="s">
        <v>1491</v>
      </c>
      <c r="G226" s="27">
        <v>38.376640000000002</v>
      </c>
      <c r="H226" s="27">
        <v>31.96519</v>
      </c>
      <c r="I226" s="27">
        <v>7.1849999999999996</v>
      </c>
      <c r="J226" s="29">
        <v>1</v>
      </c>
      <c r="L226" s="33"/>
    </row>
    <row r="227" spans="1:12" x14ac:dyDescent="0.25">
      <c r="A227" s="28" t="s">
        <v>883</v>
      </c>
      <c r="B227" s="27">
        <v>0.17634810000000001</v>
      </c>
      <c r="C227" s="27">
        <v>9.6722890000000006E-2</v>
      </c>
      <c r="D227" s="27">
        <v>0.17599999999999999</v>
      </c>
      <c r="E227" s="27">
        <f>B227+C227</f>
        <v>0.27307099000000001</v>
      </c>
      <c r="F227" s="26" t="s">
        <v>1492</v>
      </c>
      <c r="G227" s="27">
        <v>38.278210000000001</v>
      </c>
      <c r="H227" s="27">
        <v>0</v>
      </c>
      <c r="I227" s="27">
        <v>4.22</v>
      </c>
      <c r="J227" s="29">
        <v>0</v>
      </c>
      <c r="L227" s="33"/>
    </row>
    <row r="228" spans="1:12" x14ac:dyDescent="0.25">
      <c r="A228" s="28" t="s">
        <v>884</v>
      </c>
      <c r="B228" s="27">
        <v>0.13189200000000001</v>
      </c>
      <c r="C228" s="27">
        <v>0.2399801</v>
      </c>
      <c r="D228" s="27">
        <v>0.24</v>
      </c>
      <c r="E228" s="27">
        <f>B228+C228</f>
        <v>0.37187210000000004</v>
      </c>
      <c r="F228" s="26" t="s">
        <v>1492</v>
      </c>
      <c r="G228" s="27">
        <v>34.175899999999999</v>
      </c>
      <c r="H228" s="27">
        <v>0</v>
      </c>
      <c r="I228" s="27">
        <v>7.46</v>
      </c>
      <c r="J228" s="29">
        <v>0</v>
      </c>
      <c r="L228" s="33"/>
    </row>
    <row r="229" spans="1:12" x14ac:dyDescent="0.25">
      <c r="A229" s="28" t="s">
        <v>885</v>
      </c>
      <c r="B229" s="27">
        <v>0.13612469999999999</v>
      </c>
      <c r="C229" s="27">
        <v>0.20249800000000001</v>
      </c>
      <c r="D229" s="27">
        <v>0.20200000000000001</v>
      </c>
      <c r="E229" s="27">
        <f>B229+C229</f>
        <v>0.3386227</v>
      </c>
      <c r="F229" s="26" t="s">
        <v>1492</v>
      </c>
      <c r="G229" s="27">
        <v>45.124429999999997</v>
      </c>
      <c r="H229" s="27">
        <v>0</v>
      </c>
      <c r="I229" s="27">
        <v>5.08</v>
      </c>
      <c r="J229" s="29">
        <v>0</v>
      </c>
      <c r="L229" s="33"/>
    </row>
    <row r="230" spans="1:12" x14ac:dyDescent="0.25">
      <c r="A230" s="28" t="s">
        <v>1452</v>
      </c>
      <c r="B230" s="27">
        <v>0.37201099999999998</v>
      </c>
      <c r="C230" s="27">
        <v>0.19825029999999999</v>
      </c>
      <c r="D230" s="27">
        <v>0.372</v>
      </c>
      <c r="E230" s="27">
        <f>B230+C230</f>
        <v>0.57026129999999997</v>
      </c>
      <c r="F230" s="26" t="s">
        <v>1493</v>
      </c>
      <c r="G230" s="27">
        <v>56.893419999999999</v>
      </c>
      <c r="H230" s="27">
        <v>46.790999999999997</v>
      </c>
      <c r="I230" s="27">
        <v>6.7649999999999997</v>
      </c>
      <c r="J230" s="29">
        <v>2</v>
      </c>
      <c r="L230" s="33"/>
    </row>
    <row r="231" spans="1:12" x14ac:dyDescent="0.25">
      <c r="A231" s="28" t="s">
        <v>886</v>
      </c>
      <c r="B231" s="27">
        <v>0.30310490000000001</v>
      </c>
      <c r="C231" s="27">
        <v>7.0761699999999997E-2</v>
      </c>
      <c r="D231" s="27">
        <v>0.30299999999999999</v>
      </c>
      <c r="E231" s="27">
        <f>B231+C231</f>
        <v>0.37386659999999999</v>
      </c>
      <c r="F231" s="26" t="s">
        <v>1492</v>
      </c>
      <c r="G231" s="27">
        <v>56.4176</v>
      </c>
      <c r="H231" s="27">
        <v>0</v>
      </c>
      <c r="I231" s="27">
        <v>3.82</v>
      </c>
      <c r="J231" s="29">
        <v>0</v>
      </c>
      <c r="L231" s="33"/>
    </row>
    <row r="232" spans="1:12" x14ac:dyDescent="0.25">
      <c r="A232" s="28" t="s">
        <v>887</v>
      </c>
      <c r="B232" s="27">
        <v>0.25842769999999998</v>
      </c>
      <c r="C232" s="27">
        <v>0.1504269</v>
      </c>
      <c r="D232" s="27">
        <v>0.25800000000000001</v>
      </c>
      <c r="E232" s="27">
        <f>B232+C232</f>
        <v>0.40885459999999996</v>
      </c>
      <c r="F232" s="26" t="s">
        <v>1492</v>
      </c>
      <c r="G232" s="27">
        <v>56.591119999999997</v>
      </c>
      <c r="H232" s="27">
        <v>0</v>
      </c>
      <c r="I232" s="27">
        <v>2.67</v>
      </c>
      <c r="J232" s="29">
        <v>0</v>
      </c>
      <c r="L232" s="33"/>
    </row>
    <row r="233" spans="1:12" x14ac:dyDescent="0.25">
      <c r="A233" s="28" t="s">
        <v>888</v>
      </c>
      <c r="B233" s="27">
        <v>0.10184169999999999</v>
      </c>
      <c r="C233" s="27">
        <v>0.11159620000000001</v>
      </c>
      <c r="D233" s="27">
        <v>0.112</v>
      </c>
      <c r="E233" s="27">
        <f>B233+C233</f>
        <v>0.21343790000000001</v>
      </c>
      <c r="F233" s="26" t="s">
        <v>1492</v>
      </c>
      <c r="G233" s="27">
        <v>48.748579999999997</v>
      </c>
      <c r="H233" s="27">
        <v>0</v>
      </c>
      <c r="I233" s="27">
        <v>2.04</v>
      </c>
      <c r="J233" s="29">
        <v>0</v>
      </c>
      <c r="L233" s="33"/>
    </row>
    <row r="234" spans="1:12" x14ac:dyDescent="0.25">
      <c r="A234" s="28" t="s">
        <v>889</v>
      </c>
      <c r="B234" s="27">
        <v>0.19644510000000001</v>
      </c>
      <c r="C234" s="27">
        <v>0.1455997</v>
      </c>
      <c r="D234" s="27">
        <v>0.19600000000000001</v>
      </c>
      <c r="E234" s="27">
        <f>B234+C234</f>
        <v>0.34204480000000004</v>
      </c>
      <c r="F234" s="26" t="s">
        <v>1492</v>
      </c>
      <c r="G234" s="27">
        <v>32.668849999999999</v>
      </c>
      <c r="H234" s="27">
        <v>0</v>
      </c>
      <c r="I234" s="27">
        <v>5.97</v>
      </c>
      <c r="J234" s="29">
        <v>0</v>
      </c>
      <c r="L234" s="33"/>
    </row>
    <row r="235" spans="1:12" x14ac:dyDescent="0.25">
      <c r="A235" s="28" t="s">
        <v>1203</v>
      </c>
      <c r="B235" s="27">
        <v>0.3519371</v>
      </c>
      <c r="C235" s="27">
        <v>0.18572820000000001</v>
      </c>
      <c r="D235" s="27">
        <v>0.35199999999999998</v>
      </c>
      <c r="E235" s="27">
        <f>B235+C235</f>
        <v>0.53766530000000001</v>
      </c>
      <c r="F235" s="26" t="s">
        <v>1491</v>
      </c>
      <c r="G235" s="27">
        <v>53.320819999999998</v>
      </c>
      <c r="H235" s="27">
        <v>53.900440000000003</v>
      </c>
      <c r="I235" s="27">
        <v>4.8550000000000004</v>
      </c>
      <c r="J235" s="29">
        <v>1</v>
      </c>
      <c r="L235" s="33"/>
    </row>
    <row r="236" spans="1:12" x14ac:dyDescent="0.25">
      <c r="A236" s="28" t="s">
        <v>890</v>
      </c>
      <c r="B236" s="27">
        <v>0.14811750000000001</v>
      </c>
      <c r="C236" s="27">
        <v>0.13411980000000001</v>
      </c>
      <c r="D236" s="27">
        <v>0.14799999999999999</v>
      </c>
      <c r="E236" s="27">
        <f>B236+C236</f>
        <v>0.28223730000000002</v>
      </c>
      <c r="F236" s="26" t="s">
        <v>1492</v>
      </c>
      <c r="G236" s="27">
        <v>32.177399999999999</v>
      </c>
      <c r="H236" s="27">
        <v>0</v>
      </c>
      <c r="I236" s="27">
        <v>5.36</v>
      </c>
      <c r="J236" s="29">
        <v>0</v>
      </c>
      <c r="L236" s="33"/>
    </row>
    <row r="237" spans="1:12" x14ac:dyDescent="0.25">
      <c r="A237" s="28" t="s">
        <v>891</v>
      </c>
      <c r="B237" s="27">
        <v>0.2191758</v>
      </c>
      <c r="C237" s="27">
        <v>0.19093850000000001</v>
      </c>
      <c r="D237" s="27">
        <v>0.219</v>
      </c>
      <c r="E237" s="27">
        <f>B237+C237</f>
        <v>0.41011430000000004</v>
      </c>
      <c r="F237" s="26" t="s">
        <v>1492</v>
      </c>
      <c r="G237" s="27">
        <v>35.863790000000002</v>
      </c>
      <c r="H237" s="27">
        <v>0</v>
      </c>
      <c r="I237" s="27">
        <v>3.66</v>
      </c>
      <c r="J237" s="29">
        <v>0</v>
      </c>
      <c r="L237" s="33"/>
    </row>
    <row r="238" spans="1:12" x14ac:dyDescent="0.25">
      <c r="A238" s="28" t="s">
        <v>892</v>
      </c>
      <c r="B238" s="27">
        <v>0.25757950000000002</v>
      </c>
      <c r="C238" s="27">
        <v>0.1526999</v>
      </c>
      <c r="D238" s="27">
        <v>0.25800000000000001</v>
      </c>
      <c r="E238" s="27">
        <f>B238+C238</f>
        <v>0.41027940000000002</v>
      </c>
      <c r="F238" s="26" t="s">
        <v>1492</v>
      </c>
      <c r="G238" s="27">
        <v>40.244169999999997</v>
      </c>
      <c r="H238" s="27">
        <v>0</v>
      </c>
      <c r="I238" s="27">
        <v>3.835</v>
      </c>
      <c r="J238" s="29">
        <v>0</v>
      </c>
      <c r="L238" s="33"/>
    </row>
    <row r="239" spans="1:12" x14ac:dyDescent="0.25">
      <c r="A239" s="28" t="s">
        <v>1204</v>
      </c>
      <c r="B239" s="27">
        <v>0.39935019999999999</v>
      </c>
      <c r="C239" s="27">
        <v>0.17545659999999999</v>
      </c>
      <c r="D239" s="27">
        <v>0.39900000000000002</v>
      </c>
      <c r="E239" s="27">
        <f>B239+C239</f>
        <v>0.57480679999999995</v>
      </c>
      <c r="F239" s="26" t="s">
        <v>1491</v>
      </c>
      <c r="G239" s="27">
        <v>48.68947</v>
      </c>
      <c r="H239" s="27">
        <v>47.793469999999999</v>
      </c>
      <c r="I239" s="27">
        <v>4.3099999999999996</v>
      </c>
      <c r="J239" s="29">
        <v>1</v>
      </c>
      <c r="L239" s="33"/>
    </row>
    <row r="240" spans="1:12" x14ac:dyDescent="0.25">
      <c r="A240" s="28" t="s">
        <v>893</v>
      </c>
      <c r="B240" s="27">
        <v>0.25177759999999999</v>
      </c>
      <c r="C240" s="27">
        <v>0.18596989999999999</v>
      </c>
      <c r="D240" s="27">
        <v>0.252</v>
      </c>
      <c r="E240" s="27">
        <f>B240+C240</f>
        <v>0.43774749999999996</v>
      </c>
      <c r="F240" s="26" t="s">
        <v>1492</v>
      </c>
      <c r="G240" s="27">
        <v>42.530380000000001</v>
      </c>
      <c r="H240" s="27">
        <v>0</v>
      </c>
      <c r="I240" s="27">
        <v>5.085</v>
      </c>
      <c r="J240" s="29">
        <v>0</v>
      </c>
      <c r="L240" s="33"/>
    </row>
    <row r="241" spans="1:12" x14ac:dyDescent="0.25">
      <c r="A241" s="28" t="s">
        <v>1205</v>
      </c>
      <c r="B241" s="27">
        <v>0.33393659999999997</v>
      </c>
      <c r="C241" s="27">
        <v>0.106326</v>
      </c>
      <c r="D241" s="27">
        <v>0.33400000000000002</v>
      </c>
      <c r="E241" s="27">
        <f>B241+C241</f>
        <v>0.44026259999999995</v>
      </c>
      <c r="F241" s="26" t="s">
        <v>1491</v>
      </c>
      <c r="G241" s="27">
        <v>42.13796</v>
      </c>
      <c r="H241" s="27">
        <v>29.016639999999999</v>
      </c>
      <c r="I241" s="27">
        <v>9.31</v>
      </c>
      <c r="J241" s="29">
        <v>1</v>
      </c>
      <c r="L241" s="33"/>
    </row>
    <row r="242" spans="1:12" x14ac:dyDescent="0.25">
      <c r="A242" s="28" t="s">
        <v>894</v>
      </c>
      <c r="B242" s="27">
        <v>0.26620850000000001</v>
      </c>
      <c r="C242" s="27">
        <v>8.9312639999999999E-2</v>
      </c>
      <c r="D242" s="27">
        <v>0.26600000000000001</v>
      </c>
      <c r="E242" s="27">
        <f>B242+C242</f>
        <v>0.35552114000000001</v>
      </c>
      <c r="F242" s="26" t="s">
        <v>1492</v>
      </c>
      <c r="G242" s="27">
        <v>52.276269999999997</v>
      </c>
      <c r="H242" s="27">
        <v>0</v>
      </c>
      <c r="I242" s="27">
        <v>7.0449999999999999</v>
      </c>
      <c r="J242" s="29">
        <v>0</v>
      </c>
      <c r="L242" s="33"/>
    </row>
    <row r="243" spans="1:12" x14ac:dyDescent="0.25">
      <c r="A243" s="28" t="s">
        <v>895</v>
      </c>
      <c r="B243" s="27">
        <v>0.3052067</v>
      </c>
      <c r="C243" s="27">
        <v>0.20026379999999999</v>
      </c>
      <c r="D243" s="27">
        <v>0.30499999999999999</v>
      </c>
      <c r="E243" s="27">
        <f>B243+C243</f>
        <v>0.50547049999999993</v>
      </c>
      <c r="F243" s="26" t="s">
        <v>1492</v>
      </c>
      <c r="G243" s="27">
        <v>34.165019999999998</v>
      </c>
      <c r="H243" s="27">
        <v>0</v>
      </c>
      <c r="I243" s="27">
        <v>5.42</v>
      </c>
      <c r="J243" s="29">
        <v>0</v>
      </c>
      <c r="L243" s="33"/>
    </row>
    <row r="244" spans="1:12" x14ac:dyDescent="0.25">
      <c r="A244" s="28" t="s">
        <v>1206</v>
      </c>
      <c r="B244" s="27">
        <v>0.3795152</v>
      </c>
      <c r="C244" s="27">
        <v>0.15624740000000001</v>
      </c>
      <c r="D244" s="27">
        <v>0.38</v>
      </c>
      <c r="E244" s="27">
        <f>B244+C244</f>
        <v>0.53576259999999998</v>
      </c>
      <c r="F244" s="26" t="s">
        <v>1491</v>
      </c>
      <c r="G244" s="27">
        <v>56.292639999999999</v>
      </c>
      <c r="H244" s="27">
        <v>46.708300000000001</v>
      </c>
      <c r="I244" s="27">
        <v>5.69</v>
      </c>
      <c r="J244" s="29">
        <v>1</v>
      </c>
      <c r="L244" s="33"/>
    </row>
    <row r="245" spans="1:12" x14ac:dyDescent="0.25">
      <c r="A245" s="28" t="s">
        <v>1207</v>
      </c>
      <c r="B245" s="27">
        <v>0.33844869999999999</v>
      </c>
      <c r="C245" s="27">
        <v>0.1016499</v>
      </c>
      <c r="D245" s="27">
        <v>0.33800000000000002</v>
      </c>
      <c r="E245" s="27">
        <f>B245+C245</f>
        <v>0.44009860000000001</v>
      </c>
      <c r="F245" s="26" t="s">
        <v>1491</v>
      </c>
      <c r="G245" s="27">
        <v>56.596449999999997</v>
      </c>
      <c r="H245" s="27">
        <v>58.311369999999997</v>
      </c>
      <c r="I245" s="27">
        <v>4.875</v>
      </c>
      <c r="J245" s="29">
        <v>1</v>
      </c>
      <c r="L245" s="33"/>
    </row>
    <row r="246" spans="1:12" x14ac:dyDescent="0.25">
      <c r="A246" s="28" t="s">
        <v>896</v>
      </c>
      <c r="B246" s="27">
        <v>0.1569033</v>
      </c>
      <c r="C246" s="27">
        <v>0.28780430000000001</v>
      </c>
      <c r="D246" s="27">
        <v>0.28799999999999998</v>
      </c>
      <c r="E246" s="27">
        <f>B246+C246</f>
        <v>0.44470759999999998</v>
      </c>
      <c r="F246" s="26" t="s">
        <v>1492</v>
      </c>
      <c r="G246" s="27">
        <v>35.745170000000002</v>
      </c>
      <c r="H246" s="27">
        <v>0</v>
      </c>
      <c r="I246" s="27">
        <v>6.85</v>
      </c>
      <c r="J246" s="29">
        <v>0</v>
      </c>
      <c r="L246" s="33"/>
    </row>
    <row r="247" spans="1:12" x14ac:dyDescent="0.25">
      <c r="A247" s="28" t="s">
        <v>897</v>
      </c>
      <c r="B247" s="27">
        <v>0.29354770000000002</v>
      </c>
      <c r="C247" s="27">
        <v>0.1303665</v>
      </c>
      <c r="D247" s="27">
        <v>0.29399999999999998</v>
      </c>
      <c r="E247" s="27">
        <f>B247+C247</f>
        <v>0.42391420000000002</v>
      </c>
      <c r="F247" s="26" t="s">
        <v>1492</v>
      </c>
      <c r="G247" s="27">
        <v>59.824620000000003</v>
      </c>
      <c r="H247" s="27">
        <v>0</v>
      </c>
      <c r="I247" s="27">
        <v>8.3350000000000009</v>
      </c>
      <c r="J247" s="29">
        <v>0</v>
      </c>
      <c r="L247" s="33"/>
    </row>
    <row r="248" spans="1:12" x14ac:dyDescent="0.25">
      <c r="A248" s="28" t="s">
        <v>1208</v>
      </c>
      <c r="B248" s="27">
        <v>0.36454720000000002</v>
      </c>
      <c r="C248" s="27">
        <v>0.1186188</v>
      </c>
      <c r="D248" s="27">
        <v>0.36499999999999999</v>
      </c>
      <c r="E248" s="27">
        <f>B248+C248</f>
        <v>0.48316599999999998</v>
      </c>
      <c r="F248" s="26" t="s">
        <v>1491</v>
      </c>
      <c r="G248" s="27">
        <v>34.654699999999998</v>
      </c>
      <c r="H248" s="27">
        <v>32.02955</v>
      </c>
      <c r="I248" s="27">
        <v>5.6550000000000002</v>
      </c>
      <c r="J248" s="29">
        <v>1</v>
      </c>
      <c r="L248" s="33"/>
    </row>
    <row r="249" spans="1:12" x14ac:dyDescent="0.25">
      <c r="A249" s="28" t="s">
        <v>898</v>
      </c>
      <c r="B249" s="27">
        <v>0.22712540000000001</v>
      </c>
      <c r="C249" s="27">
        <v>0.15007090000000001</v>
      </c>
      <c r="D249" s="27">
        <v>0.22700000000000001</v>
      </c>
      <c r="E249" s="27">
        <f>B249+C249</f>
        <v>0.37719630000000004</v>
      </c>
      <c r="F249" s="26" t="s">
        <v>1492</v>
      </c>
      <c r="G249" s="27">
        <v>35.300339999999998</v>
      </c>
      <c r="H249" s="27">
        <v>0</v>
      </c>
      <c r="I249" s="27">
        <v>3.72</v>
      </c>
      <c r="J249" s="29">
        <v>0</v>
      </c>
      <c r="L249" s="33"/>
    </row>
    <row r="250" spans="1:12" x14ac:dyDescent="0.25">
      <c r="A250" s="28" t="s">
        <v>1209</v>
      </c>
      <c r="B250" s="27">
        <v>0.40504980000000002</v>
      </c>
      <c r="C250" s="27">
        <v>0.18586520000000001</v>
      </c>
      <c r="D250" s="27">
        <v>0.40500000000000003</v>
      </c>
      <c r="E250" s="27">
        <f>B250+C250</f>
        <v>0.59091500000000008</v>
      </c>
      <c r="F250" s="26" t="s">
        <v>1491</v>
      </c>
      <c r="G250" s="27">
        <v>42.1511</v>
      </c>
      <c r="H250" s="27">
        <v>35.029969999999999</v>
      </c>
      <c r="I250" s="27">
        <v>8.94</v>
      </c>
      <c r="J250" s="29">
        <v>1</v>
      </c>
      <c r="L250" s="33"/>
    </row>
    <row r="251" spans="1:12" x14ac:dyDescent="0.25">
      <c r="A251" s="28" t="s">
        <v>899</v>
      </c>
      <c r="B251" s="27">
        <v>0.30891940000000001</v>
      </c>
      <c r="C251" s="27">
        <v>7.6900209999999997E-2</v>
      </c>
      <c r="D251" s="27">
        <v>0.309</v>
      </c>
      <c r="E251" s="27">
        <f>B251+C251</f>
        <v>0.38581960999999998</v>
      </c>
      <c r="F251" s="26" t="s">
        <v>1492</v>
      </c>
      <c r="G251" s="27">
        <v>43.542810000000003</v>
      </c>
      <c r="H251" s="27">
        <v>0</v>
      </c>
      <c r="I251" s="27">
        <v>6.8</v>
      </c>
      <c r="J251" s="29">
        <v>0</v>
      </c>
      <c r="L251" s="33"/>
    </row>
    <row r="252" spans="1:12" x14ac:dyDescent="0.25">
      <c r="A252" s="28" t="s">
        <v>1453</v>
      </c>
      <c r="B252" s="27">
        <v>0.37673580000000001</v>
      </c>
      <c r="C252" s="27">
        <v>0.1905348</v>
      </c>
      <c r="D252" s="27">
        <v>0.377</v>
      </c>
      <c r="E252" s="27">
        <f>B252+C252</f>
        <v>0.56727060000000007</v>
      </c>
      <c r="F252" s="26" t="s">
        <v>1493</v>
      </c>
      <c r="G252" s="27">
        <v>41.101599999999998</v>
      </c>
      <c r="H252" s="27">
        <v>37.0518</v>
      </c>
      <c r="I252" s="27">
        <v>6.34</v>
      </c>
      <c r="J252" s="29">
        <v>2</v>
      </c>
      <c r="L252" s="33"/>
    </row>
    <row r="253" spans="1:12" x14ac:dyDescent="0.25">
      <c r="A253" s="28" t="s">
        <v>900</v>
      </c>
      <c r="B253" s="27">
        <v>0.2048682</v>
      </c>
      <c r="C253" s="27">
        <v>7.7419370000000001E-2</v>
      </c>
      <c r="D253" s="27">
        <v>0.20499999999999999</v>
      </c>
      <c r="E253" s="27">
        <f>B253+C253</f>
        <v>0.28228756999999999</v>
      </c>
      <c r="F253" s="26" t="s">
        <v>1492</v>
      </c>
      <c r="G253" s="27">
        <v>47.871119999999998</v>
      </c>
      <c r="H253" s="27">
        <v>0</v>
      </c>
      <c r="I253" s="27">
        <v>4.7699999999999996</v>
      </c>
      <c r="J253" s="29">
        <v>0</v>
      </c>
      <c r="L253" s="33"/>
    </row>
    <row r="254" spans="1:12" x14ac:dyDescent="0.25">
      <c r="A254" s="28" t="s">
        <v>901</v>
      </c>
      <c r="B254" s="27">
        <v>0.2021714</v>
      </c>
      <c r="C254" s="27">
        <v>0.1062486</v>
      </c>
      <c r="D254" s="27">
        <v>0.20200000000000001</v>
      </c>
      <c r="E254" s="27">
        <f>B254+C254</f>
        <v>0.30842000000000003</v>
      </c>
      <c r="F254" s="26" t="s">
        <v>1492</v>
      </c>
      <c r="G254" s="27">
        <v>36.691769999999998</v>
      </c>
      <c r="H254" s="27">
        <v>0</v>
      </c>
      <c r="I254" s="27">
        <v>3.2949999999999999</v>
      </c>
      <c r="J254" s="29">
        <v>0</v>
      </c>
      <c r="L254" s="33"/>
    </row>
    <row r="255" spans="1:12" x14ac:dyDescent="0.25">
      <c r="A255" s="28" t="s">
        <v>1210</v>
      </c>
      <c r="B255" s="27">
        <v>0.64222179999999995</v>
      </c>
      <c r="C255" s="27">
        <v>0.249501</v>
      </c>
      <c r="D255" s="27">
        <v>0.64200000000000002</v>
      </c>
      <c r="E255" s="27">
        <f>B255+C255</f>
        <v>0.89172279999999993</v>
      </c>
      <c r="F255" s="26" t="s">
        <v>1491</v>
      </c>
      <c r="G255" s="27">
        <v>63.756970000000003</v>
      </c>
      <c r="H255" s="27">
        <v>62.47972</v>
      </c>
      <c r="I255" s="27">
        <v>7.5</v>
      </c>
      <c r="J255" s="29">
        <v>1</v>
      </c>
      <c r="L255" s="33"/>
    </row>
    <row r="256" spans="1:12" x14ac:dyDescent="0.25">
      <c r="A256" s="28" t="s">
        <v>1211</v>
      </c>
      <c r="B256" s="27">
        <v>0.63187119999999997</v>
      </c>
      <c r="C256" s="27">
        <v>0.1169269</v>
      </c>
      <c r="D256" s="27">
        <v>0.63200000000000001</v>
      </c>
      <c r="E256" s="27">
        <f>B256+C256</f>
        <v>0.74879809999999991</v>
      </c>
      <c r="F256" s="26" t="s">
        <v>1491</v>
      </c>
      <c r="G256" s="27">
        <v>62.651969999999999</v>
      </c>
      <c r="H256" s="27">
        <v>59.946440000000003</v>
      </c>
      <c r="I256" s="27">
        <v>4.63</v>
      </c>
      <c r="J256" s="29">
        <v>1</v>
      </c>
      <c r="L256" s="33"/>
    </row>
    <row r="257" spans="1:12" x14ac:dyDescent="0.25">
      <c r="A257" s="28" t="s">
        <v>1212</v>
      </c>
      <c r="B257" s="27">
        <v>0.43641150000000001</v>
      </c>
      <c r="C257" s="27">
        <v>0.16073109999999999</v>
      </c>
      <c r="D257" s="27">
        <v>0.436</v>
      </c>
      <c r="E257" s="27">
        <f>B257+C257</f>
        <v>0.59714259999999997</v>
      </c>
      <c r="F257" s="26" t="s">
        <v>1491</v>
      </c>
      <c r="G257" s="27">
        <v>44.894889999999997</v>
      </c>
      <c r="H257" s="27">
        <v>44.5839</v>
      </c>
      <c r="I257" s="27">
        <v>3.6</v>
      </c>
      <c r="J257" s="29">
        <v>1</v>
      </c>
      <c r="L257" s="33"/>
    </row>
    <row r="258" spans="1:12" x14ac:dyDescent="0.25">
      <c r="A258" s="28" t="s">
        <v>902</v>
      </c>
      <c r="B258" s="27">
        <v>0.1965973</v>
      </c>
      <c r="C258" s="27">
        <v>0.30098900000000001</v>
      </c>
      <c r="D258" s="27">
        <v>0.30099999999999999</v>
      </c>
      <c r="E258" s="27">
        <f>B258+C258</f>
        <v>0.49758630000000004</v>
      </c>
      <c r="F258" s="26" t="s">
        <v>1492</v>
      </c>
      <c r="G258" s="27">
        <v>62.827889999999996</v>
      </c>
      <c r="H258" s="27">
        <v>0</v>
      </c>
      <c r="I258" s="27">
        <v>6.93</v>
      </c>
      <c r="J258" s="29">
        <v>0</v>
      </c>
      <c r="L258" s="33"/>
    </row>
    <row r="259" spans="1:12" x14ac:dyDescent="0.25">
      <c r="A259" s="28" t="s">
        <v>1064</v>
      </c>
      <c r="B259" s="27">
        <v>0.3026392</v>
      </c>
      <c r="C259" s="27">
        <v>8.1735310000000005E-2</v>
      </c>
      <c r="D259" s="27">
        <v>0.30299999999999999</v>
      </c>
      <c r="E259" s="27">
        <f>B259+C259</f>
        <v>0.38437451</v>
      </c>
      <c r="F259" s="26" t="s">
        <v>1491</v>
      </c>
      <c r="G259" s="27">
        <v>52.955869999999997</v>
      </c>
      <c r="H259" s="27">
        <v>0</v>
      </c>
      <c r="I259" s="27">
        <v>7.66</v>
      </c>
      <c r="J259" s="29">
        <v>0</v>
      </c>
      <c r="L259" s="33"/>
    </row>
    <row r="260" spans="1:12" x14ac:dyDescent="0.25">
      <c r="A260" s="28" t="s">
        <v>903</v>
      </c>
      <c r="B260" s="27">
        <v>0.22134599999999999</v>
      </c>
      <c r="C260" s="27">
        <v>4.2463460000000001E-2</v>
      </c>
      <c r="D260" s="27">
        <v>0.221</v>
      </c>
      <c r="E260" s="27">
        <f>B260+C260</f>
        <v>0.26380946</v>
      </c>
      <c r="F260" s="26" t="s">
        <v>1492</v>
      </c>
      <c r="G260" s="27">
        <v>38.847320000000003</v>
      </c>
      <c r="H260" s="27">
        <v>0</v>
      </c>
      <c r="I260" s="27">
        <v>6.63</v>
      </c>
      <c r="J260" s="29">
        <v>0</v>
      </c>
      <c r="L260" s="33"/>
    </row>
    <row r="261" spans="1:12" x14ac:dyDescent="0.25">
      <c r="A261" s="28" t="s">
        <v>1213</v>
      </c>
      <c r="B261" s="27">
        <v>0.48636580000000001</v>
      </c>
      <c r="C261" s="27">
        <v>3.9060709999999998E-2</v>
      </c>
      <c r="D261" s="27">
        <v>0.48599999999999999</v>
      </c>
      <c r="E261" s="27">
        <f>B261+C261</f>
        <v>0.52542650999999996</v>
      </c>
      <c r="F261" s="26" t="s">
        <v>1491</v>
      </c>
      <c r="G261" s="27">
        <v>51.465879999999999</v>
      </c>
      <c r="H261" s="27">
        <v>48.69359</v>
      </c>
      <c r="I261" s="27">
        <v>7.2320000000000002</v>
      </c>
      <c r="J261" s="29">
        <v>1</v>
      </c>
      <c r="L261" s="33"/>
    </row>
    <row r="262" spans="1:12" x14ac:dyDescent="0.25">
      <c r="A262" s="28" t="s">
        <v>1214</v>
      </c>
      <c r="B262" s="27">
        <v>0.52439939999999996</v>
      </c>
      <c r="C262" s="27">
        <v>0.1175746</v>
      </c>
      <c r="D262" s="27">
        <v>0.52400000000000002</v>
      </c>
      <c r="E262" s="27">
        <f>B262+C262</f>
        <v>0.64197399999999993</v>
      </c>
      <c r="F262" s="26" t="s">
        <v>1491</v>
      </c>
      <c r="G262" s="27">
        <v>33.329389999999997</v>
      </c>
      <c r="H262" s="27">
        <v>31.145700000000001</v>
      </c>
      <c r="I262" s="27">
        <v>5.2279999999999998</v>
      </c>
      <c r="J262" s="29">
        <v>1</v>
      </c>
      <c r="L262" s="33"/>
    </row>
    <row r="263" spans="1:12" x14ac:dyDescent="0.25">
      <c r="A263" s="28" t="s">
        <v>1215</v>
      </c>
      <c r="B263" s="27">
        <v>0.62725149999999996</v>
      </c>
      <c r="C263" s="27">
        <v>6.8666710000000006E-2</v>
      </c>
      <c r="D263" s="27">
        <v>0.627</v>
      </c>
      <c r="E263" s="27">
        <f>B263+C263</f>
        <v>0.69591820999999998</v>
      </c>
      <c r="F263" s="26" t="s">
        <v>1491</v>
      </c>
      <c r="G263" s="27">
        <v>45.447150000000001</v>
      </c>
      <c r="H263" s="27">
        <v>39.848999999999997</v>
      </c>
      <c r="I263" s="27">
        <v>8.6560000000000006</v>
      </c>
      <c r="J263" s="29">
        <v>1</v>
      </c>
      <c r="L263" s="33"/>
    </row>
    <row r="264" spans="1:12" x14ac:dyDescent="0.25">
      <c r="A264" s="28" t="s">
        <v>904</v>
      </c>
      <c r="B264" s="27">
        <v>0.1313203</v>
      </c>
      <c r="C264" s="27">
        <v>0.11954620000000001</v>
      </c>
      <c r="D264" s="27">
        <v>0.13100000000000001</v>
      </c>
      <c r="E264" s="27">
        <f>B264+C264</f>
        <v>0.25086649999999999</v>
      </c>
      <c r="F264" s="26" t="s">
        <v>1492</v>
      </c>
      <c r="G264" s="27">
        <v>38.996029999999998</v>
      </c>
      <c r="H264" s="27">
        <v>0</v>
      </c>
      <c r="I264" s="27">
        <v>1.988</v>
      </c>
      <c r="J264" s="29">
        <v>0</v>
      </c>
      <c r="L264" s="33"/>
    </row>
    <row r="265" spans="1:12" x14ac:dyDescent="0.25">
      <c r="A265" s="28" t="s">
        <v>905</v>
      </c>
      <c r="B265" s="27">
        <v>0.19116949999999999</v>
      </c>
      <c r="C265" s="27">
        <v>0.17029720000000001</v>
      </c>
      <c r="D265" s="27">
        <v>0.191</v>
      </c>
      <c r="E265" s="27">
        <f>B265+C265</f>
        <v>0.36146670000000003</v>
      </c>
      <c r="F265" s="26" t="s">
        <v>1492</v>
      </c>
      <c r="G265" s="27">
        <v>35.684049999999999</v>
      </c>
      <c r="H265" s="27">
        <v>0</v>
      </c>
      <c r="I265" s="27">
        <v>4.3159999999999998</v>
      </c>
      <c r="J265" s="29">
        <v>0</v>
      </c>
      <c r="L265" s="33"/>
    </row>
    <row r="266" spans="1:12" x14ac:dyDescent="0.25">
      <c r="A266" s="28" t="s">
        <v>1216</v>
      </c>
      <c r="B266" s="27">
        <v>0.33557979999999998</v>
      </c>
      <c r="C266" s="27">
        <v>0.1383548</v>
      </c>
      <c r="D266" s="27">
        <v>0.33600000000000002</v>
      </c>
      <c r="E266" s="27">
        <f>B266+C266</f>
        <v>0.47393459999999998</v>
      </c>
      <c r="F266" s="26" t="s">
        <v>1491</v>
      </c>
      <c r="G266" s="27">
        <v>45.839799999999997</v>
      </c>
      <c r="H266" s="27">
        <v>45.342120000000001</v>
      </c>
      <c r="I266" s="27">
        <v>4.6760000000000002</v>
      </c>
      <c r="J266" s="29">
        <v>1</v>
      </c>
      <c r="L266" s="33"/>
    </row>
    <row r="267" spans="1:12" x14ac:dyDescent="0.25">
      <c r="A267" s="28" t="s">
        <v>1454</v>
      </c>
      <c r="B267" s="27">
        <v>0.41043970000000002</v>
      </c>
      <c r="C267" s="27">
        <v>0.26835870000000001</v>
      </c>
      <c r="D267" s="27">
        <v>0.41</v>
      </c>
      <c r="E267" s="27">
        <f>B267+C267</f>
        <v>0.67879840000000002</v>
      </c>
      <c r="F267" s="26" t="s">
        <v>1493</v>
      </c>
      <c r="G267" s="27">
        <v>42.808979999999998</v>
      </c>
      <c r="H267" s="27">
        <v>37.399889999999999</v>
      </c>
      <c r="I267" s="27">
        <v>1.83</v>
      </c>
      <c r="J267" s="29">
        <v>2</v>
      </c>
      <c r="L267" s="33"/>
    </row>
    <row r="268" spans="1:12" x14ac:dyDescent="0.25">
      <c r="A268" s="28" t="s">
        <v>1217</v>
      </c>
      <c r="B268" s="27">
        <v>0.56167270000000002</v>
      </c>
      <c r="C268" s="27">
        <v>7.8389619999999993E-2</v>
      </c>
      <c r="D268" s="27">
        <v>0.56200000000000006</v>
      </c>
      <c r="E268" s="27">
        <f>B268+C268</f>
        <v>0.64006231999999996</v>
      </c>
      <c r="F268" s="26" t="s">
        <v>1491</v>
      </c>
      <c r="G268" s="27">
        <v>35.334479999999999</v>
      </c>
      <c r="H268" s="27">
        <v>32.461869999999998</v>
      </c>
      <c r="I268" s="27">
        <v>1.95</v>
      </c>
      <c r="J268" s="29">
        <v>1</v>
      </c>
      <c r="L268" s="33"/>
    </row>
    <row r="269" spans="1:12" x14ac:dyDescent="0.25">
      <c r="A269" s="28" t="s">
        <v>1218</v>
      </c>
      <c r="B269" s="27">
        <v>0.58234070000000004</v>
      </c>
      <c r="C269" s="27">
        <v>9.2370010000000002E-2</v>
      </c>
      <c r="D269" s="27">
        <v>0.58199999999999996</v>
      </c>
      <c r="E269" s="27">
        <f>B269+C269</f>
        <v>0.67471071000000005</v>
      </c>
      <c r="F269" s="26" t="s">
        <v>1491</v>
      </c>
      <c r="G269" s="27">
        <v>41.819369999999999</v>
      </c>
      <c r="H269" s="27">
        <v>39.933500000000002</v>
      </c>
      <c r="I269" s="27">
        <v>2.0099999999999998</v>
      </c>
      <c r="J269" s="29">
        <v>1</v>
      </c>
      <c r="L269" s="33"/>
    </row>
    <row r="270" spans="1:12" x14ac:dyDescent="0.25">
      <c r="A270" s="28" t="s">
        <v>906</v>
      </c>
      <c r="B270" s="27">
        <v>0.2472384</v>
      </c>
      <c r="C270" s="27">
        <v>0.23690359999999999</v>
      </c>
      <c r="D270" s="27">
        <v>0.247</v>
      </c>
      <c r="E270" s="27">
        <f>B270+C270</f>
        <v>0.48414199999999996</v>
      </c>
      <c r="F270" s="26" t="s">
        <v>1492</v>
      </c>
      <c r="G270" s="27">
        <v>46.76144</v>
      </c>
      <c r="H270" s="27">
        <v>0</v>
      </c>
      <c r="I270" s="27">
        <v>0.875</v>
      </c>
      <c r="J270" s="29">
        <v>0</v>
      </c>
      <c r="L270" s="33"/>
    </row>
    <row r="271" spans="1:12" x14ac:dyDescent="0.25">
      <c r="A271" s="28" t="s">
        <v>907</v>
      </c>
      <c r="B271" s="27">
        <v>0.1515705</v>
      </c>
      <c r="C271" s="27">
        <v>0.12975310000000001</v>
      </c>
      <c r="D271" s="27">
        <v>0.152</v>
      </c>
      <c r="E271" s="27">
        <f>B271+C271</f>
        <v>0.28132360000000001</v>
      </c>
      <c r="F271" s="26" t="s">
        <v>1492</v>
      </c>
      <c r="G271" s="27">
        <v>44.945430000000002</v>
      </c>
      <c r="H271" s="27">
        <v>0</v>
      </c>
      <c r="I271" s="27">
        <v>1.375</v>
      </c>
      <c r="J271" s="29">
        <v>0</v>
      </c>
      <c r="L271" s="33"/>
    </row>
    <row r="272" spans="1:12" x14ac:dyDescent="0.25">
      <c r="A272" s="28" t="s">
        <v>908</v>
      </c>
      <c r="B272" s="27">
        <v>0.19634589999999999</v>
      </c>
      <c r="C272" s="27">
        <v>0.25269409999999998</v>
      </c>
      <c r="D272" s="27">
        <v>0.253</v>
      </c>
      <c r="E272" s="27">
        <f>B272+C272</f>
        <v>0.44903999999999999</v>
      </c>
      <c r="F272" s="26" t="s">
        <v>1492</v>
      </c>
      <c r="G272" s="27">
        <v>55.945880000000002</v>
      </c>
      <c r="H272" s="27">
        <v>0</v>
      </c>
      <c r="I272" s="27">
        <v>5.81</v>
      </c>
      <c r="J272" s="29">
        <v>0</v>
      </c>
      <c r="L272" s="33"/>
    </row>
    <row r="273" spans="1:12" x14ac:dyDescent="0.25">
      <c r="A273" s="28" t="s">
        <v>1219</v>
      </c>
      <c r="B273" s="27">
        <v>0.51514490000000002</v>
      </c>
      <c r="C273" s="27">
        <v>5.2371590000000003E-2</v>
      </c>
      <c r="D273" s="27">
        <v>0.51500000000000001</v>
      </c>
      <c r="E273" s="27">
        <f>B273+C273</f>
        <v>0.56751649000000004</v>
      </c>
      <c r="F273" s="26" t="s">
        <v>1491</v>
      </c>
      <c r="G273" s="27">
        <v>65.936000000000007</v>
      </c>
      <c r="H273" s="27">
        <v>66.213650000000001</v>
      </c>
      <c r="I273" s="27">
        <v>0.92</v>
      </c>
      <c r="J273" s="29">
        <v>1</v>
      </c>
      <c r="L273" s="33"/>
    </row>
    <row r="274" spans="1:12" x14ac:dyDescent="0.25">
      <c r="A274" s="28" t="s">
        <v>1455</v>
      </c>
      <c r="B274" s="27">
        <v>0.31628709999999999</v>
      </c>
      <c r="C274" s="27">
        <v>0.383434</v>
      </c>
      <c r="D274" s="27">
        <v>0.38300000000000001</v>
      </c>
      <c r="E274" s="27">
        <f>B274+C274</f>
        <v>0.69972109999999998</v>
      </c>
      <c r="F274" s="26" t="s">
        <v>1493</v>
      </c>
      <c r="G274" s="27">
        <v>71.194990000000004</v>
      </c>
      <c r="H274" s="27">
        <v>53.03492</v>
      </c>
      <c r="I274" s="27">
        <v>5.63</v>
      </c>
      <c r="J274" s="29">
        <v>2</v>
      </c>
      <c r="L274" s="33"/>
    </row>
    <row r="275" spans="1:12" x14ac:dyDescent="0.25">
      <c r="A275" s="28" t="s">
        <v>1220</v>
      </c>
      <c r="B275" s="27">
        <v>0.46723379999999998</v>
      </c>
      <c r="C275" s="27">
        <v>0.25098900000000002</v>
      </c>
      <c r="D275" s="27">
        <v>0.46700000000000003</v>
      </c>
      <c r="E275" s="27">
        <f>B275+C275</f>
        <v>0.71822279999999994</v>
      </c>
      <c r="F275" s="26" t="s">
        <v>1491</v>
      </c>
      <c r="G275" s="27">
        <v>84.270799999999994</v>
      </c>
      <c r="H275" s="27">
        <v>83.790719999999993</v>
      </c>
      <c r="I275" s="27">
        <v>2.6850000000000001</v>
      </c>
      <c r="J275" s="29">
        <v>1</v>
      </c>
      <c r="L275" s="33"/>
    </row>
    <row r="276" spans="1:12" x14ac:dyDescent="0.25">
      <c r="A276" s="28" t="s">
        <v>1221</v>
      </c>
      <c r="B276" s="27">
        <v>0.63662940000000001</v>
      </c>
      <c r="C276" s="27">
        <v>0.19181329999999999</v>
      </c>
      <c r="D276" s="27">
        <v>0.63700000000000001</v>
      </c>
      <c r="E276" s="27">
        <f>B276+C276</f>
        <v>0.82844269999999998</v>
      </c>
      <c r="F276" s="26" t="s">
        <v>1491</v>
      </c>
      <c r="G276" s="27">
        <v>36.609270000000002</v>
      </c>
      <c r="H276" s="27">
        <v>35.183860000000003</v>
      </c>
      <c r="I276" s="27">
        <v>3.95</v>
      </c>
      <c r="J276" s="29">
        <v>1</v>
      </c>
      <c r="L276" s="33"/>
    </row>
    <row r="277" spans="1:12" x14ac:dyDescent="0.25">
      <c r="A277" s="28" t="s">
        <v>1222</v>
      </c>
      <c r="B277" s="27">
        <v>0.374552</v>
      </c>
      <c r="C277" s="27">
        <v>8.4125480000000002E-2</v>
      </c>
      <c r="D277" s="27">
        <v>0.375</v>
      </c>
      <c r="E277" s="27">
        <f>B277+C277</f>
        <v>0.45867747999999997</v>
      </c>
      <c r="F277" s="26" t="s">
        <v>1491</v>
      </c>
      <c r="G277" s="27">
        <v>40.942360000000001</v>
      </c>
      <c r="H277" s="27">
        <v>21.60793</v>
      </c>
      <c r="I277" s="27">
        <v>8.2850000000000001</v>
      </c>
      <c r="J277" s="29">
        <v>1</v>
      </c>
      <c r="L277" s="33"/>
    </row>
    <row r="278" spans="1:12" x14ac:dyDescent="0.25">
      <c r="A278" s="28" t="s">
        <v>909</v>
      </c>
      <c r="B278" s="27">
        <v>8.8645580000000002E-2</v>
      </c>
      <c r="C278" s="27">
        <v>7.6924039999999999E-2</v>
      </c>
      <c r="D278" s="27">
        <v>8.8999999999999996E-2</v>
      </c>
      <c r="E278" s="27">
        <f>B278+C278</f>
        <v>0.16556962</v>
      </c>
      <c r="F278" s="26" t="s">
        <v>1492</v>
      </c>
      <c r="G278" s="27">
        <v>37.691949999999999</v>
      </c>
      <c r="H278" s="27">
        <v>0</v>
      </c>
      <c r="I278" s="27">
        <v>0.4</v>
      </c>
      <c r="J278" s="29">
        <v>0</v>
      </c>
      <c r="L278" s="33"/>
    </row>
    <row r="279" spans="1:12" x14ac:dyDescent="0.25">
      <c r="A279" s="28" t="s">
        <v>910</v>
      </c>
      <c r="B279" s="27">
        <v>0.25098910000000002</v>
      </c>
      <c r="C279" s="27">
        <v>0.20181750000000001</v>
      </c>
      <c r="D279" s="27">
        <v>0.251</v>
      </c>
      <c r="E279" s="27">
        <f>B279+C279</f>
        <v>0.45280660000000006</v>
      </c>
      <c r="F279" s="26" t="s">
        <v>1492</v>
      </c>
      <c r="G279" s="27">
        <v>34.874859999999998</v>
      </c>
      <c r="H279" s="27">
        <v>0</v>
      </c>
      <c r="I279" s="27">
        <v>2.0049999999999999</v>
      </c>
      <c r="J279" s="29">
        <v>0</v>
      </c>
      <c r="L279" s="33"/>
    </row>
    <row r="280" spans="1:12" x14ac:dyDescent="0.25">
      <c r="A280" s="28" t="s">
        <v>911</v>
      </c>
      <c r="B280" s="27">
        <v>0.2754124</v>
      </c>
      <c r="C280" s="27">
        <v>6.8094189999999999E-2</v>
      </c>
      <c r="D280" s="27">
        <v>0.27500000000000002</v>
      </c>
      <c r="E280" s="27">
        <f>B280+C280</f>
        <v>0.34350659</v>
      </c>
      <c r="F280" s="26" t="s">
        <v>1492</v>
      </c>
      <c r="G280" s="27">
        <v>43.247639999999997</v>
      </c>
      <c r="H280" s="27">
        <v>0</v>
      </c>
      <c r="I280" s="27">
        <v>2.98</v>
      </c>
      <c r="J280" s="29">
        <v>0</v>
      </c>
      <c r="L280" s="33"/>
    </row>
    <row r="281" spans="1:12" x14ac:dyDescent="0.25">
      <c r="A281" s="28" t="s">
        <v>912</v>
      </c>
      <c r="B281" s="27">
        <v>0.2383381</v>
      </c>
      <c r="C281" s="27">
        <v>0.21154020000000001</v>
      </c>
      <c r="D281" s="27">
        <v>0.23799999999999999</v>
      </c>
      <c r="E281" s="27">
        <f>B281+C281</f>
        <v>0.44987830000000001</v>
      </c>
      <c r="F281" s="26" t="s">
        <v>1492</v>
      </c>
      <c r="G281" s="27">
        <v>52.715310000000002</v>
      </c>
      <c r="H281" s="27">
        <v>0</v>
      </c>
      <c r="I281" s="27">
        <v>2.2999999999999998</v>
      </c>
      <c r="J281" s="29">
        <v>0</v>
      </c>
      <c r="L281" s="33"/>
    </row>
    <row r="282" spans="1:12" x14ac:dyDescent="0.25">
      <c r="A282" s="28" t="s">
        <v>1223</v>
      </c>
      <c r="B282" s="27">
        <v>0.54482079999999999</v>
      </c>
      <c r="C282" s="27">
        <v>4.760035E-2</v>
      </c>
      <c r="D282" s="27">
        <v>0.54500000000000004</v>
      </c>
      <c r="E282" s="27">
        <f>B282+C282</f>
        <v>0.59242114999999995</v>
      </c>
      <c r="F282" s="26" t="s">
        <v>1491</v>
      </c>
      <c r="G282" s="27">
        <v>43.266269999999999</v>
      </c>
      <c r="H282" s="27">
        <v>31.273540000000001</v>
      </c>
      <c r="I282" s="27">
        <v>4.12</v>
      </c>
      <c r="J282" s="29">
        <v>1</v>
      </c>
      <c r="L282" s="33"/>
    </row>
    <row r="283" spans="1:12" x14ac:dyDescent="0.25">
      <c r="A283" s="28" t="s">
        <v>913</v>
      </c>
      <c r="B283" s="27">
        <v>0.1028005</v>
      </c>
      <c r="C283" s="27">
        <v>5.2616459999999997E-2</v>
      </c>
      <c r="D283" s="27">
        <v>0.10299999999999999</v>
      </c>
      <c r="E283" s="27">
        <f>B283+C283</f>
        <v>0.15541695999999999</v>
      </c>
      <c r="F283" s="26" t="s">
        <v>1492</v>
      </c>
      <c r="G283" s="27">
        <v>33.019930000000002</v>
      </c>
      <c r="H283" s="27">
        <v>0</v>
      </c>
      <c r="I283" s="27">
        <v>1.91</v>
      </c>
      <c r="J283" s="29">
        <v>0</v>
      </c>
      <c r="L283" s="33"/>
    </row>
    <row r="284" spans="1:12" x14ac:dyDescent="0.25">
      <c r="A284" s="28" t="s">
        <v>914</v>
      </c>
      <c r="B284" s="27">
        <v>0.3093959</v>
      </c>
      <c r="C284" s="27">
        <v>0.21921460000000001</v>
      </c>
      <c r="D284" s="27">
        <v>0.309</v>
      </c>
      <c r="E284" s="27">
        <f>B284+C284</f>
        <v>0.52861049999999998</v>
      </c>
      <c r="F284" s="26" t="s">
        <v>1492</v>
      </c>
      <c r="G284" s="27">
        <v>38.441459999999999</v>
      </c>
      <c r="H284" s="27">
        <v>0</v>
      </c>
      <c r="I284" s="27">
        <v>2.62</v>
      </c>
      <c r="J284" s="29">
        <v>0</v>
      </c>
      <c r="L284" s="33"/>
    </row>
    <row r="285" spans="1:12" x14ac:dyDescent="0.25">
      <c r="A285" s="28" t="s">
        <v>1224</v>
      </c>
      <c r="B285" s="27">
        <v>0.68656110000000004</v>
      </c>
      <c r="C285" s="27">
        <v>9.0806129999999999E-2</v>
      </c>
      <c r="D285" s="27">
        <v>0.68700000000000006</v>
      </c>
      <c r="E285" s="27">
        <f>B285+C285</f>
        <v>0.77736723000000008</v>
      </c>
      <c r="F285" s="26" t="s">
        <v>1491</v>
      </c>
      <c r="G285" s="27">
        <v>73.406599999999997</v>
      </c>
      <c r="H285" s="27">
        <v>59.471820000000001</v>
      </c>
      <c r="I285" s="27">
        <v>5.81</v>
      </c>
      <c r="J285" s="29">
        <v>1</v>
      </c>
      <c r="L285" s="33"/>
    </row>
    <row r="286" spans="1:12" x14ac:dyDescent="0.25">
      <c r="A286" s="28" t="s">
        <v>1225</v>
      </c>
      <c r="B286" s="27">
        <v>0.73565270000000005</v>
      </c>
      <c r="C286" s="27">
        <v>4.0953789999999997E-2</v>
      </c>
      <c r="D286" s="27">
        <v>0.73599999999999999</v>
      </c>
      <c r="E286" s="27">
        <f>B286+C286</f>
        <v>0.77660649000000004</v>
      </c>
      <c r="F286" s="26" t="s">
        <v>1491</v>
      </c>
      <c r="G286" s="27">
        <v>72.959969999999998</v>
      </c>
      <c r="H286" s="27">
        <v>57.723660000000002</v>
      </c>
      <c r="I286" s="27">
        <v>4.21</v>
      </c>
      <c r="J286" s="29">
        <v>1</v>
      </c>
      <c r="L286" s="33"/>
    </row>
    <row r="287" spans="1:12" x14ac:dyDescent="0.25">
      <c r="A287" s="28" t="s">
        <v>1226</v>
      </c>
      <c r="B287" s="27">
        <v>0.70611250000000003</v>
      </c>
      <c r="C287" s="27">
        <v>0.1221865</v>
      </c>
      <c r="D287" s="27">
        <v>0.70599999999999996</v>
      </c>
      <c r="E287" s="27">
        <f>B287+C287</f>
        <v>0.82829900000000001</v>
      </c>
      <c r="F287" s="26" t="s">
        <v>1491</v>
      </c>
      <c r="G287" s="27">
        <v>92.62415</v>
      </c>
      <c r="H287" s="27">
        <v>84.814149999999998</v>
      </c>
      <c r="I287" s="27">
        <v>3.18</v>
      </c>
      <c r="J287" s="29">
        <v>1</v>
      </c>
      <c r="L287" s="33"/>
    </row>
    <row r="288" spans="1:12" x14ac:dyDescent="0.25">
      <c r="A288" s="28" t="s">
        <v>1227</v>
      </c>
      <c r="B288" s="27">
        <v>0.61672859999999996</v>
      </c>
      <c r="C288" s="27">
        <v>0.2183061</v>
      </c>
      <c r="D288" s="27">
        <v>0.61699999999999999</v>
      </c>
      <c r="E288" s="27">
        <f>B288+C288</f>
        <v>0.83503470000000002</v>
      </c>
      <c r="F288" s="26" t="s">
        <v>1491</v>
      </c>
      <c r="G288" s="27">
        <v>50.69003</v>
      </c>
      <c r="H288" s="27">
        <v>47.939419999999998</v>
      </c>
      <c r="I288" s="27">
        <v>5.0599999999999996</v>
      </c>
      <c r="J288" s="29">
        <v>1</v>
      </c>
      <c r="L288" s="33"/>
    </row>
    <row r="289" spans="1:12" x14ac:dyDescent="0.25">
      <c r="A289" s="28" t="s">
        <v>1228</v>
      </c>
      <c r="B289" s="27">
        <v>0.53767430000000005</v>
      </c>
      <c r="C289" s="27">
        <v>0.21490860000000001</v>
      </c>
      <c r="D289" s="27">
        <v>0.53800000000000003</v>
      </c>
      <c r="E289" s="27">
        <f>B289+C289</f>
        <v>0.75258290000000005</v>
      </c>
      <c r="F289" s="26" t="s">
        <v>1491</v>
      </c>
      <c r="G289" s="27">
        <v>46.386659999999999</v>
      </c>
      <c r="H289" s="27">
        <v>45.165750000000003</v>
      </c>
      <c r="I289" s="27">
        <v>2.0750000000000002</v>
      </c>
      <c r="J289" s="29">
        <v>1</v>
      </c>
      <c r="L289" s="33"/>
    </row>
    <row r="290" spans="1:12" x14ac:dyDescent="0.25">
      <c r="A290" s="28" t="s">
        <v>1456</v>
      </c>
      <c r="B290" s="27">
        <v>0.25447839999999999</v>
      </c>
      <c r="C290" s="27">
        <v>0.40931800000000002</v>
      </c>
      <c r="D290" s="27">
        <v>0.40899999999999997</v>
      </c>
      <c r="E290" s="27">
        <f>B290+C290</f>
        <v>0.66379640000000006</v>
      </c>
      <c r="F290" s="26" t="s">
        <v>1493</v>
      </c>
      <c r="G290" s="27">
        <v>36.031509999999997</v>
      </c>
      <c r="H290" s="27">
        <v>29.263940000000002</v>
      </c>
      <c r="I290" s="27">
        <v>5.6749999999999998</v>
      </c>
      <c r="J290" s="29">
        <v>2</v>
      </c>
      <c r="L290" s="33"/>
    </row>
    <row r="291" spans="1:12" x14ac:dyDescent="0.25">
      <c r="A291" s="28" t="s">
        <v>1229</v>
      </c>
      <c r="B291" s="27">
        <v>0.46576139999999999</v>
      </c>
      <c r="C291" s="27">
        <v>4.1977479999999998E-2</v>
      </c>
      <c r="D291" s="27">
        <v>0.46600000000000003</v>
      </c>
      <c r="E291" s="27">
        <f>B291+C291</f>
        <v>0.50773888</v>
      </c>
      <c r="F291" s="26" t="s">
        <v>1491</v>
      </c>
      <c r="G291" s="27">
        <v>44.619309999999999</v>
      </c>
      <c r="H291" s="27">
        <v>27.173950000000001</v>
      </c>
      <c r="I291" s="27">
        <v>6.375</v>
      </c>
      <c r="J291" s="29">
        <v>1</v>
      </c>
      <c r="L291" s="33"/>
    </row>
    <row r="292" spans="1:12" x14ac:dyDescent="0.25">
      <c r="A292" s="28" t="s">
        <v>1230</v>
      </c>
      <c r="B292" s="27">
        <v>0.70088810000000001</v>
      </c>
      <c r="C292" s="27">
        <v>0.11075169999999999</v>
      </c>
      <c r="D292" s="27">
        <v>0.70099999999999996</v>
      </c>
      <c r="E292" s="27">
        <f>B292+C292</f>
        <v>0.81163980000000002</v>
      </c>
      <c r="F292" s="26" t="s">
        <v>1491</v>
      </c>
      <c r="G292" s="27">
        <v>35.330280000000002</v>
      </c>
      <c r="H292" s="27">
        <v>34.920160000000003</v>
      </c>
      <c r="I292" s="27">
        <v>1.1000000000000001</v>
      </c>
      <c r="J292" s="29">
        <v>1</v>
      </c>
      <c r="L292" s="33"/>
    </row>
    <row r="293" spans="1:12" x14ac:dyDescent="0.25">
      <c r="A293" s="28" t="s">
        <v>1231</v>
      </c>
      <c r="B293" s="27">
        <v>0.54485700000000004</v>
      </c>
      <c r="C293" s="27">
        <v>0.14688870000000001</v>
      </c>
      <c r="D293" s="27">
        <v>0.54500000000000004</v>
      </c>
      <c r="E293" s="27">
        <f>B293+C293</f>
        <v>0.69174570000000002</v>
      </c>
      <c r="F293" s="26" t="s">
        <v>1491</v>
      </c>
      <c r="G293" s="27">
        <v>47.980789999999999</v>
      </c>
      <c r="H293" s="27">
        <v>44.171500000000002</v>
      </c>
      <c r="I293" s="27">
        <v>2.54</v>
      </c>
      <c r="J293" s="29">
        <v>1</v>
      </c>
      <c r="L293" s="33"/>
    </row>
    <row r="294" spans="1:12" x14ac:dyDescent="0.25">
      <c r="A294" s="28" t="s">
        <v>1232</v>
      </c>
      <c r="B294" s="27">
        <v>0.66370200000000001</v>
      </c>
      <c r="C294" s="27">
        <v>9.3414410000000003E-2</v>
      </c>
      <c r="D294" s="27">
        <v>0.66400000000000003</v>
      </c>
      <c r="E294" s="27">
        <f>B294+C294</f>
        <v>0.75711641000000007</v>
      </c>
      <c r="F294" s="26" t="s">
        <v>1491</v>
      </c>
      <c r="G294" s="27">
        <v>43.299759999999999</v>
      </c>
      <c r="H294" s="27">
        <v>38.121079999999999</v>
      </c>
      <c r="I294" s="27">
        <v>5.15</v>
      </c>
      <c r="J294" s="29">
        <v>1</v>
      </c>
      <c r="L294" s="33"/>
    </row>
    <row r="295" spans="1:12" x14ac:dyDescent="0.25">
      <c r="A295" s="28" t="s">
        <v>1233</v>
      </c>
      <c r="B295" s="27">
        <v>0.33331939999999999</v>
      </c>
      <c r="C295" s="27">
        <v>0.10558869999999999</v>
      </c>
      <c r="D295" s="27">
        <v>0.33300000000000002</v>
      </c>
      <c r="E295" s="27">
        <f>B295+C295</f>
        <v>0.43890809999999997</v>
      </c>
      <c r="F295" s="26" t="s">
        <v>1491</v>
      </c>
      <c r="G295" s="27">
        <v>44.816899999999997</v>
      </c>
      <c r="H295" s="27">
        <v>32.248519999999999</v>
      </c>
      <c r="I295" s="27">
        <v>2.2799999999999998</v>
      </c>
      <c r="J295" s="29">
        <v>1</v>
      </c>
      <c r="L295" s="33"/>
    </row>
    <row r="296" spans="1:12" x14ac:dyDescent="0.25">
      <c r="A296" s="28" t="s">
        <v>915</v>
      </c>
      <c r="B296" s="27">
        <v>0.1882211</v>
      </c>
      <c r="C296" s="27">
        <v>0.22063360000000001</v>
      </c>
      <c r="D296" s="27">
        <v>0.221</v>
      </c>
      <c r="E296" s="27">
        <f>B296+C296</f>
        <v>0.40885470000000002</v>
      </c>
      <c r="F296" s="26" t="s">
        <v>1492</v>
      </c>
      <c r="G296" s="27">
        <v>39.657580000000003</v>
      </c>
      <c r="H296" s="27">
        <v>0</v>
      </c>
      <c r="I296" s="27">
        <v>1.55</v>
      </c>
      <c r="J296" s="29">
        <v>0</v>
      </c>
      <c r="L296" s="33"/>
    </row>
    <row r="297" spans="1:12" x14ac:dyDescent="0.25">
      <c r="A297" s="28" t="s">
        <v>1234</v>
      </c>
      <c r="B297" s="27">
        <v>0.89981180000000005</v>
      </c>
      <c r="C297" s="27">
        <v>2.5277540000000001E-2</v>
      </c>
      <c r="D297" s="27">
        <v>0.9</v>
      </c>
      <c r="E297" s="27">
        <f>B297+C297</f>
        <v>0.92508934000000009</v>
      </c>
      <c r="F297" s="26" t="s">
        <v>1491</v>
      </c>
      <c r="G297" s="27">
        <v>80.423109999999994</v>
      </c>
      <c r="H297" s="27">
        <v>81.749719999999996</v>
      </c>
      <c r="I297" s="27">
        <v>5.0750000000000002</v>
      </c>
      <c r="J297" s="29">
        <v>1</v>
      </c>
      <c r="L297" s="33"/>
    </row>
    <row r="298" spans="1:12" x14ac:dyDescent="0.25">
      <c r="A298" s="28" t="s">
        <v>1457</v>
      </c>
      <c r="B298" s="27">
        <v>0.3668537</v>
      </c>
      <c r="C298" s="27">
        <v>0.37200840000000002</v>
      </c>
      <c r="D298" s="27">
        <v>0.372</v>
      </c>
      <c r="E298" s="27">
        <f>B298+C298</f>
        <v>0.73886209999999997</v>
      </c>
      <c r="F298" s="26" t="s">
        <v>1493</v>
      </c>
      <c r="G298" s="27">
        <v>48.925229999999999</v>
      </c>
      <c r="H298" s="27">
        <v>43.612920000000003</v>
      </c>
      <c r="I298" s="27">
        <v>6.3949999999999996</v>
      </c>
      <c r="J298" s="29">
        <v>2</v>
      </c>
      <c r="L298" s="33"/>
    </row>
    <row r="299" spans="1:12" x14ac:dyDescent="0.25">
      <c r="A299" s="28" t="s">
        <v>1235</v>
      </c>
      <c r="B299" s="27">
        <v>0.83757749999999997</v>
      </c>
      <c r="C299" s="27">
        <v>3.3490930000000002E-2</v>
      </c>
      <c r="D299" s="27">
        <v>0.83799999999999997</v>
      </c>
      <c r="E299" s="27">
        <f>B299+C299</f>
        <v>0.87106843</v>
      </c>
      <c r="F299" s="26" t="s">
        <v>1491</v>
      </c>
      <c r="G299" s="27">
        <v>96.917410000000004</v>
      </c>
      <c r="H299" s="27">
        <v>95.291790000000006</v>
      </c>
      <c r="I299" s="27">
        <v>4.5199999999999996</v>
      </c>
      <c r="J299" s="29">
        <v>1</v>
      </c>
      <c r="L299" s="33"/>
    </row>
    <row r="300" spans="1:12" x14ac:dyDescent="0.25">
      <c r="A300" s="28" t="s">
        <v>1236</v>
      </c>
      <c r="B300" s="27">
        <v>0.42730170000000001</v>
      </c>
      <c r="C300" s="27">
        <v>0.10993790000000001</v>
      </c>
      <c r="D300" s="27">
        <v>0.42699999999999999</v>
      </c>
      <c r="E300" s="27">
        <f>B300+C300</f>
        <v>0.53723960000000004</v>
      </c>
      <c r="F300" s="26" t="s">
        <v>1491</v>
      </c>
      <c r="G300" s="27">
        <v>39.548490000000001</v>
      </c>
      <c r="H300" s="27">
        <v>15.24432</v>
      </c>
      <c r="I300" s="27">
        <v>5.375</v>
      </c>
      <c r="J300" s="29">
        <v>1</v>
      </c>
      <c r="L300" s="33"/>
    </row>
    <row r="301" spans="1:12" x14ac:dyDescent="0.25">
      <c r="A301" s="28" t="s">
        <v>1237</v>
      </c>
      <c r="B301" s="27">
        <v>0.70777449999999997</v>
      </c>
      <c r="C301" s="27">
        <v>4.1862749999999997E-2</v>
      </c>
      <c r="D301" s="27">
        <v>0.70799999999999996</v>
      </c>
      <c r="E301" s="27">
        <f>B301+C301</f>
        <v>0.74963724999999992</v>
      </c>
      <c r="F301" s="26" t="s">
        <v>1491</v>
      </c>
      <c r="G301" s="27">
        <v>67.021389999999997</v>
      </c>
      <c r="H301" s="27">
        <v>53.856000000000002</v>
      </c>
      <c r="I301" s="27">
        <v>2.8149999999999999</v>
      </c>
      <c r="J301" s="29">
        <v>1</v>
      </c>
      <c r="L301" s="33"/>
    </row>
    <row r="302" spans="1:12" x14ac:dyDescent="0.25">
      <c r="A302" s="28" t="s">
        <v>1238</v>
      </c>
      <c r="B302" s="27">
        <v>0.89659489999999997</v>
      </c>
      <c r="C302" s="27">
        <v>2.7578470000000001E-2</v>
      </c>
      <c r="D302" s="27">
        <v>0.89700000000000002</v>
      </c>
      <c r="E302" s="27">
        <f>B302+C302</f>
        <v>0.92417336999999999</v>
      </c>
      <c r="F302" s="26" t="s">
        <v>1491</v>
      </c>
      <c r="G302" s="27">
        <v>113.5544</v>
      </c>
      <c r="H302" s="27">
        <v>109.9984</v>
      </c>
      <c r="I302" s="27">
        <v>3.82</v>
      </c>
      <c r="J302" s="29">
        <v>1</v>
      </c>
      <c r="L302" s="33"/>
    </row>
    <row r="303" spans="1:12" x14ac:dyDescent="0.25">
      <c r="A303" s="28" t="s">
        <v>1239</v>
      </c>
      <c r="B303" s="27">
        <v>0.4197497</v>
      </c>
      <c r="C303" s="27">
        <v>0.1217742</v>
      </c>
      <c r="D303" s="27">
        <v>0.42</v>
      </c>
      <c r="E303" s="27">
        <f>B303+C303</f>
        <v>0.54152390000000006</v>
      </c>
      <c r="F303" s="26" t="s">
        <v>1491</v>
      </c>
      <c r="G303" s="27">
        <v>64.082319999999996</v>
      </c>
      <c r="H303" s="27">
        <v>33.358469999999997</v>
      </c>
      <c r="I303" s="27">
        <v>4.43</v>
      </c>
      <c r="J303" s="29">
        <v>1</v>
      </c>
      <c r="L303" s="33"/>
    </row>
    <row r="304" spans="1:12" x14ac:dyDescent="0.25">
      <c r="A304" s="28" t="s">
        <v>1240</v>
      </c>
      <c r="B304" s="27">
        <v>0.59945250000000005</v>
      </c>
      <c r="C304" s="27">
        <v>0.15546019999999999</v>
      </c>
      <c r="D304" s="27">
        <v>0.59899999999999998</v>
      </c>
      <c r="E304" s="27">
        <f>B304+C304</f>
        <v>0.75491269999999999</v>
      </c>
      <c r="F304" s="26" t="s">
        <v>1491</v>
      </c>
      <c r="G304" s="27">
        <v>51.68844</v>
      </c>
      <c r="H304" s="27">
        <v>48.202770000000001</v>
      </c>
      <c r="I304" s="27">
        <v>3.44</v>
      </c>
      <c r="J304" s="29">
        <v>1</v>
      </c>
      <c r="L304" s="33"/>
    </row>
    <row r="305" spans="1:12" x14ac:dyDescent="0.25">
      <c r="A305" s="28" t="s">
        <v>1241</v>
      </c>
      <c r="B305" s="27">
        <v>0.78436380000000006</v>
      </c>
      <c r="C305" s="27">
        <v>0.1120023</v>
      </c>
      <c r="D305" s="27">
        <v>0.78400000000000003</v>
      </c>
      <c r="E305" s="27">
        <f>B305+C305</f>
        <v>0.89636610000000005</v>
      </c>
      <c r="F305" s="26" t="s">
        <v>1491</v>
      </c>
      <c r="G305" s="27">
        <v>113.1481</v>
      </c>
      <c r="H305" s="27">
        <v>94.70729</v>
      </c>
      <c r="I305" s="27">
        <v>3.7850000000000001</v>
      </c>
      <c r="J305" s="29">
        <v>1</v>
      </c>
      <c r="L305" s="33"/>
    </row>
    <row r="306" spans="1:12" x14ac:dyDescent="0.25">
      <c r="A306" s="28" t="s">
        <v>1242</v>
      </c>
      <c r="B306" s="27">
        <v>0.47006750000000003</v>
      </c>
      <c r="C306" s="27">
        <v>0.14955099999999999</v>
      </c>
      <c r="D306" s="27">
        <v>0.47</v>
      </c>
      <c r="E306" s="27">
        <f>B306+C306</f>
        <v>0.61961850000000007</v>
      </c>
      <c r="F306" s="26" t="s">
        <v>1491</v>
      </c>
      <c r="G306" s="27">
        <v>54.49794</v>
      </c>
      <c r="H306" s="27">
        <v>42.435009999999998</v>
      </c>
      <c r="I306" s="27">
        <v>4.07</v>
      </c>
      <c r="J306" s="29">
        <v>1</v>
      </c>
      <c r="L306" s="33"/>
    </row>
    <row r="307" spans="1:12" x14ac:dyDescent="0.25">
      <c r="A307" s="28" t="s">
        <v>1243</v>
      </c>
      <c r="B307" s="27">
        <v>0.74777510000000003</v>
      </c>
      <c r="C307" s="27">
        <v>7.1337120000000004E-2</v>
      </c>
      <c r="D307" s="27">
        <v>0.748</v>
      </c>
      <c r="E307" s="27">
        <f>B307+C307</f>
        <v>0.81911222000000006</v>
      </c>
      <c r="F307" s="26" t="s">
        <v>1491</v>
      </c>
      <c r="G307" s="27">
        <v>52.085949999999997</v>
      </c>
      <c r="H307" s="27">
        <v>41.911670000000001</v>
      </c>
      <c r="I307" s="27">
        <v>4.3899999999999997</v>
      </c>
      <c r="J307" s="29">
        <v>1</v>
      </c>
      <c r="L307" s="33"/>
    </row>
    <row r="308" spans="1:12" x14ac:dyDescent="0.25">
      <c r="A308" s="28" t="s">
        <v>1244</v>
      </c>
      <c r="B308" s="27">
        <v>0.73707780000000001</v>
      </c>
      <c r="C308" s="27">
        <v>2.9045560000000002E-2</v>
      </c>
      <c r="D308" s="27">
        <v>0.73699999999999999</v>
      </c>
      <c r="E308" s="27">
        <f>B308+C308</f>
        <v>0.76612336000000003</v>
      </c>
      <c r="F308" s="26" t="s">
        <v>1491</v>
      </c>
      <c r="G308" s="27">
        <v>75.600459999999998</v>
      </c>
      <c r="H308" s="27">
        <v>46.366909999999997</v>
      </c>
      <c r="I308" s="27">
        <v>6.625</v>
      </c>
      <c r="J308" s="29">
        <v>1</v>
      </c>
      <c r="L308" s="33"/>
    </row>
    <row r="309" spans="1:12" x14ac:dyDescent="0.25">
      <c r="A309" s="28" t="s">
        <v>916</v>
      </c>
      <c r="B309" s="27">
        <v>0.30571939999999997</v>
      </c>
      <c r="C309" s="27">
        <v>0.12998489999999999</v>
      </c>
      <c r="D309" s="27">
        <v>0.30599999999999999</v>
      </c>
      <c r="E309" s="27">
        <f>B309+C309</f>
        <v>0.43570429999999993</v>
      </c>
      <c r="F309" s="26" t="s">
        <v>1492</v>
      </c>
      <c r="G309" s="27">
        <v>40.952800000000003</v>
      </c>
      <c r="H309" s="27">
        <v>0</v>
      </c>
      <c r="I309" s="27">
        <v>1.82</v>
      </c>
      <c r="J309" s="29">
        <v>0</v>
      </c>
      <c r="L309" s="33"/>
    </row>
    <row r="310" spans="1:12" x14ac:dyDescent="0.25">
      <c r="A310" s="28" t="s">
        <v>1245</v>
      </c>
      <c r="B310" s="27">
        <v>0.76145370000000001</v>
      </c>
      <c r="C310" s="27">
        <v>4.5091930000000002E-2</v>
      </c>
      <c r="D310" s="27">
        <v>0.76100000000000001</v>
      </c>
      <c r="E310" s="27">
        <f>B310+C310</f>
        <v>0.80654563000000001</v>
      </c>
      <c r="F310" s="26" t="s">
        <v>1491</v>
      </c>
      <c r="G310" s="27">
        <v>53.153379999999999</v>
      </c>
      <c r="H310" s="27">
        <v>48.776519999999998</v>
      </c>
      <c r="I310" s="27">
        <v>6.3049999999999997</v>
      </c>
      <c r="J310" s="29">
        <v>1</v>
      </c>
      <c r="L310" s="33"/>
    </row>
    <row r="311" spans="1:12" x14ac:dyDescent="0.25">
      <c r="A311" s="28" t="s">
        <v>1246</v>
      </c>
      <c r="B311" s="27">
        <v>0.35615970000000002</v>
      </c>
      <c r="C311" s="27">
        <v>9.7495949999999998E-2</v>
      </c>
      <c r="D311" s="27">
        <v>0.35599999999999998</v>
      </c>
      <c r="E311" s="27">
        <f>B311+C311</f>
        <v>0.45365565000000002</v>
      </c>
      <c r="F311" s="26" t="s">
        <v>1491</v>
      </c>
      <c r="G311" s="27">
        <v>51.464619999999996</v>
      </c>
      <c r="H311" s="27">
        <v>23.472930000000002</v>
      </c>
      <c r="I311" s="27">
        <v>7.0549999999999997</v>
      </c>
      <c r="J311" s="29">
        <v>1</v>
      </c>
      <c r="L311" s="33"/>
    </row>
    <row r="312" spans="1:12" x14ac:dyDescent="0.25">
      <c r="A312" s="28" t="s">
        <v>1247</v>
      </c>
      <c r="B312" s="27">
        <v>0.53915650000000004</v>
      </c>
      <c r="C312" s="27">
        <v>0.12092169999999999</v>
      </c>
      <c r="D312" s="27">
        <v>0.53900000000000003</v>
      </c>
      <c r="E312" s="27">
        <f>B312+C312</f>
        <v>0.66007820000000006</v>
      </c>
      <c r="F312" s="26" t="s">
        <v>1491</v>
      </c>
      <c r="G312" s="27">
        <v>36.073810000000002</v>
      </c>
      <c r="H312" s="27">
        <v>34.725969999999997</v>
      </c>
      <c r="I312" s="27">
        <v>2.08</v>
      </c>
      <c r="J312" s="29">
        <v>1</v>
      </c>
      <c r="L312" s="33"/>
    </row>
    <row r="313" spans="1:12" x14ac:dyDescent="0.25">
      <c r="A313" s="28" t="s">
        <v>1458</v>
      </c>
      <c r="B313" s="27">
        <v>0.41135280000000002</v>
      </c>
      <c r="C313" s="27">
        <v>0.25280320000000001</v>
      </c>
      <c r="D313" s="27">
        <v>0.41099999999999998</v>
      </c>
      <c r="E313" s="27">
        <f>B313+C313</f>
        <v>0.66415599999999997</v>
      </c>
      <c r="F313" s="26" t="s">
        <v>1493</v>
      </c>
      <c r="G313" s="27">
        <v>115.73439999999999</v>
      </c>
      <c r="H313" s="27">
        <v>63.490409999999997</v>
      </c>
      <c r="I313" s="27">
        <v>3.2949999999999999</v>
      </c>
      <c r="J313" s="29">
        <v>2</v>
      </c>
      <c r="L313" s="33"/>
    </row>
    <row r="314" spans="1:12" x14ac:dyDescent="0.25">
      <c r="A314" s="28" t="s">
        <v>1248</v>
      </c>
      <c r="B314" s="27">
        <v>0.49742229999999998</v>
      </c>
      <c r="C314" s="27">
        <v>0.2020797</v>
      </c>
      <c r="D314" s="27">
        <v>0.497</v>
      </c>
      <c r="E314" s="27">
        <f>B314+C314</f>
        <v>0.69950199999999996</v>
      </c>
      <c r="F314" s="26" t="s">
        <v>1491</v>
      </c>
      <c r="G314" s="27">
        <v>65.96481</v>
      </c>
      <c r="H314" s="27">
        <v>48.023020000000002</v>
      </c>
      <c r="I314" s="27">
        <v>3.7549999999999999</v>
      </c>
      <c r="J314" s="29">
        <v>1</v>
      </c>
      <c r="L314" s="33"/>
    </row>
    <row r="315" spans="1:12" x14ac:dyDescent="0.25">
      <c r="A315" s="28" t="s">
        <v>1249</v>
      </c>
      <c r="B315" s="27">
        <v>0.59769300000000003</v>
      </c>
      <c r="C315" s="27">
        <v>0.26389190000000001</v>
      </c>
      <c r="D315" s="27">
        <v>0.59799999999999998</v>
      </c>
      <c r="E315" s="27">
        <f>B315+C315</f>
        <v>0.86158489999999999</v>
      </c>
      <c r="F315" s="26" t="s">
        <v>1491</v>
      </c>
      <c r="G315" s="27">
        <v>51.132449999999999</v>
      </c>
      <c r="H315" s="27">
        <v>49.8598</v>
      </c>
      <c r="I315" s="27">
        <v>3.11</v>
      </c>
      <c r="J315" s="29">
        <v>1</v>
      </c>
      <c r="L315" s="33"/>
    </row>
    <row r="316" spans="1:12" x14ac:dyDescent="0.25">
      <c r="A316" s="28" t="s">
        <v>1250</v>
      </c>
      <c r="B316" s="27">
        <v>0.5592975</v>
      </c>
      <c r="C316" s="27">
        <v>0.1371734</v>
      </c>
      <c r="D316" s="27">
        <v>0.55900000000000005</v>
      </c>
      <c r="E316" s="27">
        <f>B316+C316</f>
        <v>0.6964709</v>
      </c>
      <c r="F316" s="26" t="s">
        <v>1491</v>
      </c>
      <c r="G316" s="27">
        <v>33.08522</v>
      </c>
      <c r="H316" s="27">
        <v>31.95309</v>
      </c>
      <c r="I316" s="27">
        <v>2.7250000000000001</v>
      </c>
      <c r="J316" s="29">
        <v>1</v>
      </c>
      <c r="L316" s="33"/>
    </row>
    <row r="317" spans="1:12" x14ac:dyDescent="0.25">
      <c r="A317" s="28" t="s">
        <v>1251</v>
      </c>
      <c r="B317" s="27">
        <v>0.42398540000000001</v>
      </c>
      <c r="C317" s="27">
        <v>0.16309080000000001</v>
      </c>
      <c r="D317" s="27">
        <v>0.42399999999999999</v>
      </c>
      <c r="E317" s="27">
        <f>B317+C317</f>
        <v>0.58707620000000005</v>
      </c>
      <c r="F317" s="26" t="s">
        <v>1491</v>
      </c>
      <c r="G317" s="27">
        <v>30.60718</v>
      </c>
      <c r="H317" s="27">
        <v>26.625889999999998</v>
      </c>
      <c r="I317" s="27">
        <v>1.5249999999999999</v>
      </c>
      <c r="J317" s="29">
        <v>1</v>
      </c>
      <c r="L317" s="33"/>
    </row>
    <row r="318" spans="1:12" x14ac:dyDescent="0.25">
      <c r="A318" s="28" t="s">
        <v>1252</v>
      </c>
      <c r="B318" s="27">
        <v>0.6052457</v>
      </c>
      <c r="C318" s="27">
        <v>0.20474429999999999</v>
      </c>
      <c r="D318" s="27">
        <v>0.60499999999999998</v>
      </c>
      <c r="E318" s="27">
        <f>B318+C318</f>
        <v>0.80998999999999999</v>
      </c>
      <c r="F318" s="26" t="s">
        <v>1491</v>
      </c>
      <c r="G318" s="27">
        <v>69.989720000000005</v>
      </c>
      <c r="H318" s="27">
        <v>70.540670000000006</v>
      </c>
      <c r="I318" s="27">
        <v>1.1299999999999999</v>
      </c>
      <c r="J318" s="29">
        <v>1</v>
      </c>
      <c r="L318" s="33"/>
    </row>
    <row r="319" spans="1:12" x14ac:dyDescent="0.25">
      <c r="A319" s="28" t="s">
        <v>1253</v>
      </c>
      <c r="B319" s="27">
        <v>0.44337660000000001</v>
      </c>
      <c r="C319" s="27">
        <v>7.0317840000000006E-2</v>
      </c>
      <c r="D319" s="27">
        <v>0.443</v>
      </c>
      <c r="E319" s="27">
        <f>B319+C319</f>
        <v>0.51369443999999997</v>
      </c>
      <c r="F319" s="26" t="s">
        <v>1491</v>
      </c>
      <c r="G319" s="27">
        <v>30.338259999999998</v>
      </c>
      <c r="H319" s="27">
        <v>30.7804</v>
      </c>
      <c r="I319" s="27">
        <v>0.56999999999999995</v>
      </c>
      <c r="J319" s="29">
        <v>1</v>
      </c>
      <c r="L319" s="33"/>
    </row>
    <row r="320" spans="1:12" x14ac:dyDescent="0.25">
      <c r="A320" s="28" t="s">
        <v>1254</v>
      </c>
      <c r="B320" s="27">
        <v>0.50624409999999997</v>
      </c>
      <c r="C320" s="27">
        <v>7.9734250000000007E-2</v>
      </c>
      <c r="D320" s="27">
        <v>0.50600000000000001</v>
      </c>
      <c r="E320" s="27">
        <f>B320+C320</f>
        <v>0.58597834999999998</v>
      </c>
      <c r="F320" s="26" t="s">
        <v>1491</v>
      </c>
      <c r="G320" s="27">
        <v>34.13579</v>
      </c>
      <c r="H320" s="27">
        <v>33.267339999999997</v>
      </c>
      <c r="I320" s="27">
        <v>1.2150000000000001</v>
      </c>
      <c r="J320" s="29">
        <v>1</v>
      </c>
      <c r="L320" s="33"/>
    </row>
    <row r="321" spans="1:12" x14ac:dyDescent="0.25">
      <c r="A321" s="28" t="s">
        <v>1255</v>
      </c>
      <c r="B321" s="27">
        <v>0.68574009999999996</v>
      </c>
      <c r="C321" s="27">
        <v>0.18120520000000001</v>
      </c>
      <c r="D321" s="27">
        <v>0.68600000000000005</v>
      </c>
      <c r="E321" s="27">
        <f>B321+C321</f>
        <v>0.86694530000000003</v>
      </c>
      <c r="F321" s="26" t="s">
        <v>1491</v>
      </c>
      <c r="G321" s="27">
        <v>58.757469999999998</v>
      </c>
      <c r="H321" s="27">
        <v>57.633339999999997</v>
      </c>
      <c r="I321" s="27">
        <v>1.04</v>
      </c>
      <c r="J321" s="29">
        <v>1</v>
      </c>
      <c r="L321" s="33"/>
    </row>
    <row r="322" spans="1:12" x14ac:dyDescent="0.25">
      <c r="A322" s="28" t="s">
        <v>1256</v>
      </c>
      <c r="B322" s="27">
        <v>0.57976720000000004</v>
      </c>
      <c r="C322" s="27">
        <v>6.8568509999999999E-2</v>
      </c>
      <c r="D322" s="27">
        <v>0.57999999999999996</v>
      </c>
      <c r="E322" s="27">
        <f>B322+C322</f>
        <v>0.64833571000000001</v>
      </c>
      <c r="F322" s="26" t="s">
        <v>1491</v>
      </c>
      <c r="G322" s="27">
        <v>56.344880000000003</v>
      </c>
      <c r="H322" s="27">
        <v>33.189239999999998</v>
      </c>
      <c r="I322" s="27">
        <v>2.74</v>
      </c>
      <c r="J322" s="29">
        <v>1</v>
      </c>
      <c r="L322" s="33"/>
    </row>
    <row r="323" spans="1:12" x14ac:dyDescent="0.25">
      <c r="A323" s="28" t="s">
        <v>917</v>
      </c>
      <c r="B323" s="27">
        <v>0.21071380000000001</v>
      </c>
      <c r="C323" s="27">
        <v>0.19551979999999999</v>
      </c>
      <c r="D323" s="27">
        <v>0.21099999999999999</v>
      </c>
      <c r="E323" s="27">
        <f>B323+C323</f>
        <v>0.40623359999999997</v>
      </c>
      <c r="F323" s="26" t="s">
        <v>1492</v>
      </c>
      <c r="G323" s="27">
        <v>33.625830000000001</v>
      </c>
      <c r="H323" s="27">
        <v>0</v>
      </c>
      <c r="I323" s="27">
        <v>1.17</v>
      </c>
      <c r="J323" s="29">
        <v>0</v>
      </c>
      <c r="L323" s="33"/>
    </row>
    <row r="324" spans="1:12" x14ac:dyDescent="0.25">
      <c r="A324" s="28" t="s">
        <v>1257</v>
      </c>
      <c r="B324" s="27">
        <v>0.46671479999999999</v>
      </c>
      <c r="C324" s="27">
        <v>0.25620779999999999</v>
      </c>
      <c r="D324" s="27">
        <v>0.46700000000000003</v>
      </c>
      <c r="E324" s="27">
        <f>B324+C324</f>
        <v>0.72292259999999997</v>
      </c>
      <c r="F324" s="26" t="s">
        <v>1491</v>
      </c>
      <c r="G324" s="27">
        <v>30.109480000000001</v>
      </c>
      <c r="H324" s="27">
        <v>27.141749999999998</v>
      </c>
      <c r="I324" s="27">
        <v>2.645</v>
      </c>
      <c r="J324" s="29">
        <v>1</v>
      </c>
      <c r="L324" s="33"/>
    </row>
    <row r="325" spans="1:12" x14ac:dyDescent="0.25">
      <c r="A325" s="28" t="s">
        <v>1258</v>
      </c>
      <c r="B325" s="27">
        <v>0.492732</v>
      </c>
      <c r="C325" s="27">
        <v>0.2178689</v>
      </c>
      <c r="D325" s="27">
        <v>0.49299999999999999</v>
      </c>
      <c r="E325" s="27">
        <f>B325+C325</f>
        <v>0.71060089999999998</v>
      </c>
      <c r="F325" s="26" t="s">
        <v>1491</v>
      </c>
      <c r="G325" s="27">
        <v>36.562260000000002</v>
      </c>
      <c r="H325" s="27">
        <v>18.58183</v>
      </c>
      <c r="I325" s="27">
        <v>4.6349999999999998</v>
      </c>
      <c r="J325" s="29">
        <v>1</v>
      </c>
      <c r="L325" s="33"/>
    </row>
    <row r="326" spans="1:12" x14ac:dyDescent="0.25">
      <c r="A326" s="28" t="s">
        <v>1259</v>
      </c>
      <c r="B326" s="27">
        <v>0.35202879999999998</v>
      </c>
      <c r="C326" s="27">
        <v>0.1342296</v>
      </c>
      <c r="D326" s="27">
        <v>0.35199999999999998</v>
      </c>
      <c r="E326" s="27">
        <f>B326+C326</f>
        <v>0.48625839999999998</v>
      </c>
      <c r="F326" s="26" t="s">
        <v>1491</v>
      </c>
      <c r="G326" s="27">
        <v>32.881839999999997</v>
      </c>
      <c r="H326" s="27">
        <v>30.132300000000001</v>
      </c>
      <c r="I326" s="27">
        <v>1.7849999999999999</v>
      </c>
      <c r="J326" s="29">
        <v>1</v>
      </c>
      <c r="L326" s="33"/>
    </row>
    <row r="327" spans="1:12" x14ac:dyDescent="0.25">
      <c r="A327" s="28" t="s">
        <v>1459</v>
      </c>
      <c r="B327" s="27">
        <v>0.40779900000000002</v>
      </c>
      <c r="C327" s="27">
        <v>0.209484</v>
      </c>
      <c r="D327" s="27">
        <v>0.40799999999999997</v>
      </c>
      <c r="E327" s="27">
        <f>B327+C327</f>
        <v>0.61728300000000003</v>
      </c>
      <c r="F327" s="26" t="s">
        <v>1493</v>
      </c>
      <c r="G327" s="27">
        <v>43.517220000000002</v>
      </c>
      <c r="H327" s="27">
        <v>26.629989999999999</v>
      </c>
      <c r="I327" s="27">
        <v>3.0049999999999999</v>
      </c>
      <c r="J327" s="29">
        <v>2</v>
      </c>
      <c r="L327" s="33"/>
    </row>
    <row r="328" spans="1:12" x14ac:dyDescent="0.25">
      <c r="A328" s="28" t="s">
        <v>1260</v>
      </c>
      <c r="B328" s="27">
        <v>0.55552889999999999</v>
      </c>
      <c r="C328" s="27">
        <v>0.15612010000000001</v>
      </c>
      <c r="D328" s="27">
        <v>0.55600000000000005</v>
      </c>
      <c r="E328" s="27">
        <f>B328+C328</f>
        <v>0.71164899999999998</v>
      </c>
      <c r="F328" s="26" t="s">
        <v>1491</v>
      </c>
      <c r="G328" s="27">
        <v>34.70581</v>
      </c>
      <c r="H328" s="27">
        <v>34.81232</v>
      </c>
      <c r="I328" s="27">
        <v>1.827</v>
      </c>
      <c r="J328" s="29">
        <v>1</v>
      </c>
      <c r="L328" s="33"/>
    </row>
    <row r="329" spans="1:12" x14ac:dyDescent="0.25">
      <c r="A329" s="28" t="s">
        <v>1460</v>
      </c>
      <c r="B329" s="27">
        <v>0.38230009999999998</v>
      </c>
      <c r="C329" s="27">
        <v>0.32514999999999999</v>
      </c>
      <c r="D329" s="27">
        <v>0.38200000000000001</v>
      </c>
      <c r="E329" s="27">
        <f>B329+C329</f>
        <v>0.70745009999999997</v>
      </c>
      <c r="F329" s="26" t="s">
        <v>1493</v>
      </c>
      <c r="G329" s="27">
        <v>36.986229999999999</v>
      </c>
      <c r="H329" s="27">
        <v>34.415329999999997</v>
      </c>
      <c r="I329" s="27">
        <v>2.1480000000000001</v>
      </c>
      <c r="J329" s="29">
        <v>2</v>
      </c>
      <c r="L329" s="33"/>
    </row>
    <row r="330" spans="1:12" x14ac:dyDescent="0.25">
      <c r="A330" s="28" t="s">
        <v>1261</v>
      </c>
      <c r="B330" s="27">
        <v>0.77069980000000005</v>
      </c>
      <c r="C330" s="27">
        <v>8.2030140000000001E-2</v>
      </c>
      <c r="D330" s="27">
        <v>0.77100000000000002</v>
      </c>
      <c r="E330" s="27">
        <f>B330+C330</f>
        <v>0.85272994000000002</v>
      </c>
      <c r="F330" s="26" t="s">
        <v>1491</v>
      </c>
      <c r="G330" s="27">
        <v>71.957030000000003</v>
      </c>
      <c r="H330" s="27">
        <v>68.789469999999994</v>
      </c>
      <c r="I330" s="27">
        <v>3.3959999999999999</v>
      </c>
      <c r="J330" s="29">
        <v>1</v>
      </c>
      <c r="L330" s="33"/>
    </row>
    <row r="331" spans="1:12" x14ac:dyDescent="0.25">
      <c r="A331" s="28" t="s">
        <v>1461</v>
      </c>
      <c r="B331" s="27">
        <v>0.29259049999999998</v>
      </c>
      <c r="C331" s="27">
        <v>0.30314639999999998</v>
      </c>
      <c r="D331" s="27">
        <v>0.30299999999999999</v>
      </c>
      <c r="E331" s="27">
        <f>B331+C331</f>
        <v>0.5957368999999999</v>
      </c>
      <c r="F331" s="26" t="s">
        <v>1493</v>
      </c>
      <c r="G331" s="27">
        <v>55.58276</v>
      </c>
      <c r="H331" s="27">
        <v>48.495570000000001</v>
      </c>
      <c r="I331" s="27">
        <v>2.8149999999999999</v>
      </c>
      <c r="J331" s="29">
        <v>2</v>
      </c>
      <c r="L331" s="33"/>
    </row>
    <row r="332" spans="1:12" x14ac:dyDescent="0.25">
      <c r="A332" s="28" t="s">
        <v>918</v>
      </c>
      <c r="B332" s="27">
        <v>0.2170144</v>
      </c>
      <c r="C332" s="27">
        <v>4.6216159999999999E-2</v>
      </c>
      <c r="D332" s="27">
        <v>0.217</v>
      </c>
      <c r="E332" s="27">
        <f>B332+C332</f>
        <v>0.26323056</v>
      </c>
      <c r="F332" s="26" t="s">
        <v>1492</v>
      </c>
      <c r="G332" s="27">
        <v>32.705649999999999</v>
      </c>
      <c r="H332" s="27">
        <v>0</v>
      </c>
      <c r="I332" s="27">
        <v>7.6150000000000002</v>
      </c>
      <c r="J332" s="29">
        <v>0</v>
      </c>
      <c r="L332" s="33"/>
    </row>
    <row r="333" spans="1:12" x14ac:dyDescent="0.25">
      <c r="A333" s="28" t="s">
        <v>1262</v>
      </c>
      <c r="B333" s="27">
        <v>0.4633718</v>
      </c>
      <c r="C333" s="27">
        <v>0.19669339999999999</v>
      </c>
      <c r="D333" s="27">
        <v>0.46300000000000002</v>
      </c>
      <c r="E333" s="27">
        <f>B333+C333</f>
        <v>0.66006520000000002</v>
      </c>
      <c r="F333" s="26" t="s">
        <v>1491</v>
      </c>
      <c r="G333" s="27">
        <v>44.158230000000003</v>
      </c>
      <c r="H333" s="27">
        <v>42.105089999999997</v>
      </c>
      <c r="I333" s="27">
        <v>1.33</v>
      </c>
      <c r="J333" s="29">
        <v>1</v>
      </c>
      <c r="L333" s="33"/>
    </row>
    <row r="334" spans="1:12" x14ac:dyDescent="0.25">
      <c r="A334" s="28" t="s">
        <v>1462</v>
      </c>
      <c r="B334" s="27">
        <v>0.29927169999999997</v>
      </c>
      <c r="C334" s="27">
        <v>0.31546370000000001</v>
      </c>
      <c r="D334" s="27">
        <v>0.315</v>
      </c>
      <c r="E334" s="27">
        <f>B334+C334</f>
        <v>0.61473540000000004</v>
      </c>
      <c r="F334" s="26" t="s">
        <v>1493</v>
      </c>
      <c r="G334" s="27">
        <v>35.842779999999998</v>
      </c>
      <c r="H334" s="27">
        <v>34.992179999999998</v>
      </c>
      <c r="I334" s="27">
        <v>4.1550000000000002</v>
      </c>
      <c r="J334" s="29">
        <v>2</v>
      </c>
      <c r="L334" s="33"/>
    </row>
    <row r="335" spans="1:12" x14ac:dyDescent="0.25">
      <c r="A335" s="28" t="s">
        <v>919</v>
      </c>
      <c r="B335" s="27">
        <v>0.26831660000000002</v>
      </c>
      <c r="C335" s="27">
        <v>0.26895649999999999</v>
      </c>
      <c r="D335" s="27">
        <v>0.26900000000000002</v>
      </c>
      <c r="E335" s="27">
        <f>B335+C335</f>
        <v>0.53727309999999995</v>
      </c>
      <c r="F335" s="26" t="s">
        <v>1492</v>
      </c>
      <c r="G335" s="27">
        <v>34.938519999999997</v>
      </c>
      <c r="H335" s="27">
        <v>0</v>
      </c>
      <c r="I335" s="27">
        <v>1.1399999999999999</v>
      </c>
      <c r="J335" s="29">
        <v>0</v>
      </c>
      <c r="L335" s="33"/>
    </row>
    <row r="336" spans="1:12" x14ac:dyDescent="0.25">
      <c r="A336" s="28" t="s">
        <v>1263</v>
      </c>
      <c r="B336" s="27">
        <v>0.52594450000000004</v>
      </c>
      <c r="C336" s="27">
        <v>0.1092286</v>
      </c>
      <c r="D336" s="27">
        <v>0.52600000000000002</v>
      </c>
      <c r="E336" s="27">
        <f>B336+C336</f>
        <v>0.63517310000000005</v>
      </c>
      <c r="F336" s="26" t="s">
        <v>1491</v>
      </c>
      <c r="G336" s="27">
        <v>40.341999999999999</v>
      </c>
      <c r="H336" s="27">
        <v>37.282449999999997</v>
      </c>
      <c r="I336" s="27">
        <v>0.80500000000000005</v>
      </c>
      <c r="J336" s="29">
        <v>1</v>
      </c>
      <c r="L336" s="33"/>
    </row>
    <row r="337" spans="1:12" x14ac:dyDescent="0.25">
      <c r="A337" s="28" t="s">
        <v>1065</v>
      </c>
      <c r="B337" s="27">
        <v>0.2987437</v>
      </c>
      <c r="C337" s="27">
        <v>0.17961630000000001</v>
      </c>
      <c r="D337" s="27">
        <v>0.29899999999999999</v>
      </c>
      <c r="E337" s="27">
        <f>B337+C337</f>
        <v>0.47836000000000001</v>
      </c>
      <c r="F337" s="26" t="s">
        <v>1491</v>
      </c>
      <c r="G337" s="27">
        <v>34.754429999999999</v>
      </c>
      <c r="H337" s="27">
        <v>0</v>
      </c>
      <c r="I337" s="27">
        <v>1.03</v>
      </c>
      <c r="J337" s="29">
        <v>0</v>
      </c>
      <c r="L337" s="33"/>
    </row>
    <row r="338" spans="1:12" x14ac:dyDescent="0.25">
      <c r="A338" s="28" t="s">
        <v>1264</v>
      </c>
      <c r="B338" s="27">
        <v>0.36767030000000001</v>
      </c>
      <c r="C338" s="27">
        <v>8.7164329999999998E-2</v>
      </c>
      <c r="D338" s="27">
        <v>0.36799999999999999</v>
      </c>
      <c r="E338" s="27">
        <f>B338+C338</f>
        <v>0.45483463000000002</v>
      </c>
      <c r="F338" s="26" t="s">
        <v>1491</v>
      </c>
      <c r="G338" s="27">
        <v>50.770780000000002</v>
      </c>
      <c r="H338" s="27">
        <v>49.991399999999999</v>
      </c>
      <c r="I338" s="27">
        <v>0.66</v>
      </c>
      <c r="J338" s="29">
        <v>1</v>
      </c>
      <c r="L338" s="33"/>
    </row>
    <row r="339" spans="1:12" x14ac:dyDescent="0.25">
      <c r="A339" s="28" t="s">
        <v>920</v>
      </c>
      <c r="B339" s="27">
        <v>0.1557694</v>
      </c>
      <c r="C339" s="27">
        <v>0.1190726</v>
      </c>
      <c r="D339" s="27">
        <v>0.156</v>
      </c>
      <c r="E339" s="27">
        <f>B339+C339</f>
        <v>0.27484200000000003</v>
      </c>
      <c r="F339" s="26" t="s">
        <v>1492</v>
      </c>
      <c r="G339" s="27">
        <v>32.933399999999999</v>
      </c>
      <c r="H339" s="27">
        <v>0</v>
      </c>
      <c r="I339" s="27">
        <v>1.46</v>
      </c>
      <c r="J339" s="29">
        <v>0</v>
      </c>
      <c r="L339" s="33"/>
    </row>
    <row r="340" spans="1:12" x14ac:dyDescent="0.25">
      <c r="A340" s="28" t="s">
        <v>1265</v>
      </c>
      <c r="B340" s="27">
        <v>0.46689540000000002</v>
      </c>
      <c r="C340" s="27">
        <v>7.5968330000000001E-2</v>
      </c>
      <c r="D340" s="27">
        <v>0.46700000000000003</v>
      </c>
      <c r="E340" s="27">
        <f>B340+C340</f>
        <v>0.54286372999999999</v>
      </c>
      <c r="F340" s="26" t="s">
        <v>1491</v>
      </c>
      <c r="G340" s="27">
        <v>36.128979999999999</v>
      </c>
      <c r="H340" s="27">
        <v>27.141919999999999</v>
      </c>
      <c r="I340" s="27">
        <v>1</v>
      </c>
      <c r="J340" s="29">
        <v>1</v>
      </c>
      <c r="L340" s="33"/>
    </row>
    <row r="341" spans="1:12" x14ac:dyDescent="0.25">
      <c r="A341" s="28" t="s">
        <v>1266</v>
      </c>
      <c r="B341" s="27">
        <v>0.65281869999999997</v>
      </c>
      <c r="C341" s="27">
        <v>0.1983172</v>
      </c>
      <c r="D341" s="27">
        <v>0.65300000000000002</v>
      </c>
      <c r="E341" s="27">
        <f>B341+C341</f>
        <v>0.85113589999999995</v>
      </c>
      <c r="F341" s="26" t="s">
        <v>1491</v>
      </c>
      <c r="G341" s="27">
        <v>85.835260000000005</v>
      </c>
      <c r="H341" s="27">
        <v>83.478650000000002</v>
      </c>
      <c r="I341" s="27">
        <v>1.19</v>
      </c>
      <c r="J341" s="29">
        <v>1</v>
      </c>
      <c r="L341" s="33"/>
    </row>
    <row r="342" spans="1:12" x14ac:dyDescent="0.25">
      <c r="A342" s="28" t="s">
        <v>1267</v>
      </c>
      <c r="B342" s="27">
        <v>0.63162370000000001</v>
      </c>
      <c r="C342" s="27">
        <v>9.2062240000000004E-2</v>
      </c>
      <c r="D342" s="27">
        <v>0.63200000000000001</v>
      </c>
      <c r="E342" s="27">
        <f>B342+C342</f>
        <v>0.72368593999999997</v>
      </c>
      <c r="F342" s="26" t="s">
        <v>1491</v>
      </c>
      <c r="G342" s="27">
        <v>95.857060000000004</v>
      </c>
      <c r="H342" s="27">
        <v>83.708250000000007</v>
      </c>
      <c r="I342" s="27">
        <v>1.26</v>
      </c>
      <c r="J342" s="29">
        <v>1</v>
      </c>
      <c r="L342" s="33"/>
    </row>
    <row r="343" spans="1:12" x14ac:dyDescent="0.25">
      <c r="A343" s="28" t="s">
        <v>1066</v>
      </c>
      <c r="B343" s="27">
        <v>0.31485649999999998</v>
      </c>
      <c r="C343" s="27">
        <v>0.13924539999999999</v>
      </c>
      <c r="D343" s="27">
        <v>0.315</v>
      </c>
      <c r="E343" s="27">
        <f>B343+C343</f>
        <v>0.45410189999999995</v>
      </c>
      <c r="F343" s="26" t="s">
        <v>1491</v>
      </c>
      <c r="G343" s="27">
        <v>39.40222</v>
      </c>
      <c r="H343" s="27">
        <v>0</v>
      </c>
      <c r="I343" s="27">
        <v>1.18</v>
      </c>
      <c r="J343" s="29">
        <v>0</v>
      </c>
      <c r="L343" s="33"/>
    </row>
    <row r="344" spans="1:12" x14ac:dyDescent="0.25">
      <c r="A344" s="28" t="s">
        <v>921</v>
      </c>
      <c r="B344" s="27">
        <v>0.13438600000000001</v>
      </c>
      <c r="C344" s="27">
        <v>0.29449170000000002</v>
      </c>
      <c r="D344" s="27">
        <v>0.29399999999999998</v>
      </c>
      <c r="E344" s="27">
        <f>B344+C344</f>
        <v>0.42887770000000003</v>
      </c>
      <c r="F344" s="26" t="s">
        <v>1492</v>
      </c>
      <c r="G344" s="27">
        <v>60.533880000000003</v>
      </c>
      <c r="H344" s="27">
        <v>0</v>
      </c>
      <c r="I344" s="27">
        <v>0.77</v>
      </c>
      <c r="J344" s="29">
        <v>0</v>
      </c>
      <c r="L344" s="33"/>
    </row>
    <row r="345" spans="1:12" x14ac:dyDescent="0.25">
      <c r="A345" s="28" t="s">
        <v>922</v>
      </c>
      <c r="B345" s="27">
        <v>0.121393</v>
      </c>
      <c r="C345" s="27">
        <v>0.24586189999999999</v>
      </c>
      <c r="D345" s="27">
        <v>0.246</v>
      </c>
      <c r="E345" s="27">
        <f>B345+C345</f>
        <v>0.3672549</v>
      </c>
      <c r="F345" s="26" t="s">
        <v>1492</v>
      </c>
      <c r="G345" s="27">
        <v>39.267899999999997</v>
      </c>
      <c r="H345" s="27">
        <v>0</v>
      </c>
      <c r="I345" s="27">
        <v>0.8</v>
      </c>
      <c r="J345" s="29">
        <v>0</v>
      </c>
      <c r="L345" s="33"/>
    </row>
    <row r="346" spans="1:12" x14ac:dyDescent="0.25">
      <c r="A346" s="28" t="s">
        <v>1268</v>
      </c>
      <c r="B346" s="27">
        <v>0.73860709999999996</v>
      </c>
      <c r="C346" s="27">
        <v>0.11483019999999999</v>
      </c>
      <c r="D346" s="27">
        <v>0.73899999999999999</v>
      </c>
      <c r="E346" s="27">
        <f>B346+C346</f>
        <v>0.85343729999999995</v>
      </c>
      <c r="F346" s="26" t="s">
        <v>1491</v>
      </c>
      <c r="G346" s="27">
        <v>67.876350000000002</v>
      </c>
      <c r="H346" s="27">
        <v>61.8367</v>
      </c>
      <c r="I346" s="27">
        <v>5.2050000000000001</v>
      </c>
      <c r="J346" s="29">
        <v>1</v>
      </c>
      <c r="L346" s="33"/>
    </row>
    <row r="347" spans="1:12" x14ac:dyDescent="0.25">
      <c r="A347" s="28" t="s">
        <v>1269</v>
      </c>
      <c r="B347" s="27">
        <v>0.408111</v>
      </c>
      <c r="C347" s="27">
        <v>0.1276505</v>
      </c>
      <c r="D347" s="27">
        <v>0.40799999999999997</v>
      </c>
      <c r="E347" s="27">
        <f>B347+C347</f>
        <v>0.5357615</v>
      </c>
      <c r="F347" s="26" t="s">
        <v>1491</v>
      </c>
      <c r="G347" s="27">
        <v>48.33869</v>
      </c>
      <c r="H347" s="27">
        <v>24.493939999999998</v>
      </c>
      <c r="I347" s="27">
        <v>4.09</v>
      </c>
      <c r="J347" s="29">
        <v>1</v>
      </c>
      <c r="L347" s="33"/>
    </row>
    <row r="348" spans="1:12" x14ac:dyDescent="0.25">
      <c r="A348" s="28" t="s">
        <v>1270</v>
      </c>
      <c r="B348" s="27">
        <v>0.47044069999999999</v>
      </c>
      <c r="C348" s="27">
        <v>0.1935675</v>
      </c>
      <c r="D348" s="27">
        <v>0.47</v>
      </c>
      <c r="E348" s="27">
        <f>B348+C348</f>
        <v>0.66400820000000005</v>
      </c>
      <c r="F348" s="26" t="s">
        <v>1491</v>
      </c>
      <c r="G348" s="27">
        <v>49.546410000000002</v>
      </c>
      <c r="H348" s="27">
        <v>44.997880000000002</v>
      </c>
      <c r="I348" s="27">
        <v>1.7150000000000001</v>
      </c>
      <c r="J348" s="29">
        <v>1</v>
      </c>
      <c r="L348" s="33"/>
    </row>
    <row r="349" spans="1:12" x14ac:dyDescent="0.25">
      <c r="A349" s="28" t="s">
        <v>1271</v>
      </c>
      <c r="B349" s="27">
        <v>0.56611029999999996</v>
      </c>
      <c r="C349" s="27">
        <v>0.13517760000000001</v>
      </c>
      <c r="D349" s="27">
        <v>0.56599999999999995</v>
      </c>
      <c r="E349" s="27">
        <f>B349+C349</f>
        <v>0.70128789999999996</v>
      </c>
      <c r="F349" s="26" t="s">
        <v>1491</v>
      </c>
      <c r="G349" s="27">
        <v>51.220219999999998</v>
      </c>
      <c r="H349" s="27">
        <v>43.667789999999997</v>
      </c>
      <c r="I349" s="27">
        <v>2.38</v>
      </c>
      <c r="J349" s="29">
        <v>1</v>
      </c>
      <c r="L349" s="33"/>
    </row>
    <row r="350" spans="1:12" x14ac:dyDescent="0.25">
      <c r="A350" s="28" t="s">
        <v>1272</v>
      </c>
      <c r="B350" s="27">
        <v>0.43191800000000002</v>
      </c>
      <c r="C350" s="27">
        <v>0.2337611</v>
      </c>
      <c r="D350" s="27">
        <v>0.432</v>
      </c>
      <c r="E350" s="27">
        <f>B350+C350</f>
        <v>0.66567909999999997</v>
      </c>
      <c r="F350" s="26" t="s">
        <v>1491</v>
      </c>
      <c r="G350" s="27">
        <v>89.594830000000002</v>
      </c>
      <c r="H350" s="27">
        <v>88.671099999999996</v>
      </c>
      <c r="I350" s="27">
        <v>1.4850000000000001</v>
      </c>
      <c r="J350" s="29">
        <v>1</v>
      </c>
      <c r="L350" s="33"/>
    </row>
    <row r="351" spans="1:12" x14ac:dyDescent="0.25">
      <c r="A351" s="28" t="s">
        <v>1273</v>
      </c>
      <c r="B351" s="27">
        <v>0.46576060000000002</v>
      </c>
      <c r="C351" s="27">
        <v>0.1322884</v>
      </c>
      <c r="D351" s="27">
        <v>0.46600000000000003</v>
      </c>
      <c r="E351" s="27">
        <f>B351+C351</f>
        <v>0.59804900000000005</v>
      </c>
      <c r="F351" s="26" t="s">
        <v>1491</v>
      </c>
      <c r="G351" s="27">
        <v>52.230910000000002</v>
      </c>
      <c r="H351" s="27">
        <v>50.619779999999999</v>
      </c>
      <c r="I351" s="27">
        <v>1.155</v>
      </c>
      <c r="J351" s="29">
        <v>1</v>
      </c>
      <c r="L351" s="33"/>
    </row>
    <row r="352" spans="1:12" x14ac:dyDescent="0.25">
      <c r="A352" s="28" t="s">
        <v>1274</v>
      </c>
      <c r="B352" s="27">
        <v>0.47105380000000002</v>
      </c>
      <c r="C352" s="27">
        <v>0.10952679999999999</v>
      </c>
      <c r="D352" s="27">
        <v>0.47099999999999997</v>
      </c>
      <c r="E352" s="27">
        <f>B352+C352</f>
        <v>0.5805806</v>
      </c>
      <c r="F352" s="26" t="s">
        <v>1491</v>
      </c>
      <c r="G352" s="27">
        <v>33.916580000000003</v>
      </c>
      <c r="H352" s="27">
        <v>28.678319999999999</v>
      </c>
      <c r="I352" s="27">
        <v>3.55</v>
      </c>
      <c r="J352" s="29">
        <v>1</v>
      </c>
      <c r="L352" s="33"/>
    </row>
    <row r="353" spans="1:12" x14ac:dyDescent="0.25">
      <c r="A353" s="28" t="s">
        <v>923</v>
      </c>
      <c r="B353" s="27">
        <v>0.29167409999999999</v>
      </c>
      <c r="C353" s="27">
        <v>6.4436199999999999E-2</v>
      </c>
      <c r="D353" s="27">
        <v>0.29199999999999998</v>
      </c>
      <c r="E353" s="27">
        <f>B353+C353</f>
        <v>0.35611029999999999</v>
      </c>
      <c r="F353" s="26" t="s">
        <v>1492</v>
      </c>
      <c r="G353" s="27">
        <v>38.070680000000003</v>
      </c>
      <c r="H353" s="27">
        <v>0</v>
      </c>
      <c r="I353" s="27">
        <v>5.6</v>
      </c>
      <c r="J353" s="29">
        <v>0</v>
      </c>
      <c r="L353" s="33"/>
    </row>
    <row r="354" spans="1:12" x14ac:dyDescent="0.25">
      <c r="A354" s="28" t="s">
        <v>1463</v>
      </c>
      <c r="B354" s="27">
        <v>0.38464350000000003</v>
      </c>
      <c r="C354" s="27">
        <v>0.213755</v>
      </c>
      <c r="D354" s="27">
        <v>0.38500000000000001</v>
      </c>
      <c r="E354" s="27">
        <f>B354+C354</f>
        <v>0.59839850000000006</v>
      </c>
      <c r="F354" s="26" t="s">
        <v>1493</v>
      </c>
      <c r="G354" s="27">
        <v>35.531320000000001</v>
      </c>
      <c r="H354" s="27">
        <v>31.306840000000001</v>
      </c>
      <c r="I354" s="27">
        <v>5.2</v>
      </c>
      <c r="J354" s="29">
        <v>2</v>
      </c>
      <c r="L354" s="33"/>
    </row>
    <row r="355" spans="1:12" x14ac:dyDescent="0.25">
      <c r="A355" s="28" t="s">
        <v>924</v>
      </c>
      <c r="B355" s="27">
        <v>0.28453469999999997</v>
      </c>
      <c r="C355" s="27">
        <v>0.16530110000000001</v>
      </c>
      <c r="D355" s="27">
        <v>0.28499999999999998</v>
      </c>
      <c r="E355" s="27">
        <f>B355+C355</f>
        <v>0.44983580000000001</v>
      </c>
      <c r="F355" s="26" t="s">
        <v>1492</v>
      </c>
      <c r="G355" s="27">
        <v>30.081890000000001</v>
      </c>
      <c r="H355" s="27">
        <v>0</v>
      </c>
      <c r="I355" s="27">
        <v>1.8049999999999999</v>
      </c>
      <c r="J355" s="29">
        <v>0</v>
      </c>
      <c r="L355" s="33"/>
    </row>
    <row r="356" spans="1:12" x14ac:dyDescent="0.25">
      <c r="A356" s="28" t="s">
        <v>1275</v>
      </c>
      <c r="B356" s="27">
        <v>0.56791700000000001</v>
      </c>
      <c r="C356" s="27">
        <v>8.7692999999999993E-2</v>
      </c>
      <c r="D356" s="27">
        <v>0.56799999999999995</v>
      </c>
      <c r="E356" s="27">
        <f>B356+C356</f>
        <v>0.65561000000000003</v>
      </c>
      <c r="F356" s="26" t="s">
        <v>1491</v>
      </c>
      <c r="G356" s="27">
        <v>35.497810000000001</v>
      </c>
      <c r="H356" s="27">
        <v>28.882680000000001</v>
      </c>
      <c r="I356" s="27">
        <v>3.5249999999999999</v>
      </c>
      <c r="J356" s="29">
        <v>1</v>
      </c>
      <c r="L356" s="33"/>
    </row>
    <row r="357" spans="1:12" x14ac:dyDescent="0.25">
      <c r="A357" s="28" t="s">
        <v>925</v>
      </c>
      <c r="B357" s="27">
        <v>0.1927314</v>
      </c>
      <c r="C357" s="27">
        <v>0.14893310000000001</v>
      </c>
      <c r="D357" s="27">
        <v>0.193</v>
      </c>
      <c r="E357" s="27">
        <f>B357+C357</f>
        <v>0.34166450000000004</v>
      </c>
      <c r="F357" s="26" t="s">
        <v>1492</v>
      </c>
      <c r="G357" s="27">
        <v>35.660269999999997</v>
      </c>
      <c r="H357" s="27">
        <v>0</v>
      </c>
      <c r="I357" s="27">
        <v>1.885</v>
      </c>
      <c r="J357" s="29">
        <v>0</v>
      </c>
      <c r="L357" s="33"/>
    </row>
    <row r="358" spans="1:12" x14ac:dyDescent="0.25">
      <c r="A358" s="28" t="s">
        <v>926</v>
      </c>
      <c r="B358" s="27">
        <v>0.22855310000000001</v>
      </c>
      <c r="C358" s="27">
        <v>0.2401982</v>
      </c>
      <c r="D358" s="27">
        <v>0.24</v>
      </c>
      <c r="E358" s="27">
        <f>B358+C358</f>
        <v>0.46875129999999998</v>
      </c>
      <c r="F358" s="26" t="s">
        <v>1492</v>
      </c>
      <c r="G358" s="27">
        <v>42.86224</v>
      </c>
      <c r="H358" s="27">
        <v>0</v>
      </c>
      <c r="I358" s="27">
        <v>5.14</v>
      </c>
      <c r="J358" s="29">
        <v>0</v>
      </c>
      <c r="L358" s="33"/>
    </row>
    <row r="359" spans="1:12" x14ac:dyDescent="0.25">
      <c r="A359" s="28" t="s">
        <v>1276</v>
      </c>
      <c r="B359" s="27">
        <v>0.43562099999999998</v>
      </c>
      <c r="C359" s="27">
        <v>0.29444769999999998</v>
      </c>
      <c r="D359" s="27">
        <v>0.436</v>
      </c>
      <c r="E359" s="27">
        <f>B359+C359</f>
        <v>0.7300686999999999</v>
      </c>
      <c r="F359" s="26" t="s">
        <v>1491</v>
      </c>
      <c r="G359" s="27">
        <v>54.240139999999997</v>
      </c>
      <c r="H359" s="27">
        <v>53.895350000000001</v>
      </c>
      <c r="I359" s="27">
        <v>1.43</v>
      </c>
      <c r="J359" s="29">
        <v>1</v>
      </c>
      <c r="L359" s="33"/>
    </row>
    <row r="360" spans="1:12" x14ac:dyDescent="0.25">
      <c r="A360" s="28" t="s">
        <v>927</v>
      </c>
      <c r="B360" s="27">
        <v>0.21688679999999999</v>
      </c>
      <c r="C360" s="27">
        <v>0.18891830000000001</v>
      </c>
      <c r="D360" s="27">
        <v>0.217</v>
      </c>
      <c r="E360" s="27">
        <f>B360+C360</f>
        <v>0.40580510000000003</v>
      </c>
      <c r="F360" s="26" t="s">
        <v>1492</v>
      </c>
      <c r="G360" s="27">
        <v>35.52928</v>
      </c>
      <c r="H360" s="27">
        <v>0</v>
      </c>
      <c r="I360" s="27">
        <v>0.87</v>
      </c>
      <c r="J360" s="29">
        <v>0</v>
      </c>
      <c r="L360" s="33"/>
    </row>
    <row r="361" spans="1:12" x14ac:dyDescent="0.25">
      <c r="A361" s="28" t="s">
        <v>1277</v>
      </c>
      <c r="B361" s="27">
        <v>0.45918799999999999</v>
      </c>
      <c r="C361" s="27">
        <v>0.10593710000000001</v>
      </c>
      <c r="D361" s="27">
        <v>0.45900000000000002</v>
      </c>
      <c r="E361" s="27">
        <f>B361+C361</f>
        <v>0.56512509999999994</v>
      </c>
      <c r="F361" s="26" t="s">
        <v>1491</v>
      </c>
      <c r="G361" s="27">
        <v>39.910499999999999</v>
      </c>
      <c r="H361" s="27">
        <v>15.16718</v>
      </c>
      <c r="I361" s="27">
        <v>7.44</v>
      </c>
      <c r="J361" s="29">
        <v>1</v>
      </c>
      <c r="L361" s="33"/>
    </row>
    <row r="362" spans="1:12" x14ac:dyDescent="0.25">
      <c r="A362" s="28" t="s">
        <v>1278</v>
      </c>
      <c r="B362" s="27">
        <v>0.3853241</v>
      </c>
      <c r="C362" s="27">
        <v>0.15198819999999999</v>
      </c>
      <c r="D362" s="27">
        <v>0.38500000000000001</v>
      </c>
      <c r="E362" s="27">
        <f>B362+C362</f>
        <v>0.53731229999999996</v>
      </c>
      <c r="F362" s="26" t="s">
        <v>1491</v>
      </c>
      <c r="G362" s="27">
        <v>86.615160000000003</v>
      </c>
      <c r="H362" s="27">
        <v>81.663330000000002</v>
      </c>
      <c r="I362" s="27">
        <v>0.95499999999999996</v>
      </c>
      <c r="J362" s="29">
        <v>1</v>
      </c>
      <c r="L362" s="33"/>
    </row>
    <row r="363" spans="1:12" x14ac:dyDescent="0.25">
      <c r="A363" s="28" t="s">
        <v>1279</v>
      </c>
      <c r="B363" s="27">
        <v>0.45304889999999998</v>
      </c>
      <c r="C363" s="27">
        <v>0.16913629999999999</v>
      </c>
      <c r="D363" s="27">
        <v>0.45300000000000001</v>
      </c>
      <c r="E363" s="27">
        <f>B363+C363</f>
        <v>0.62218519999999999</v>
      </c>
      <c r="F363" s="26" t="s">
        <v>1491</v>
      </c>
      <c r="G363" s="27">
        <v>122.1506</v>
      </c>
      <c r="H363" s="27">
        <v>123.3006</v>
      </c>
      <c r="I363" s="27">
        <v>0.95499999999999996</v>
      </c>
      <c r="J363" s="29">
        <v>1</v>
      </c>
      <c r="L363" s="33"/>
    </row>
    <row r="364" spans="1:12" x14ac:dyDescent="0.25">
      <c r="A364" s="28" t="s">
        <v>1067</v>
      </c>
      <c r="B364" s="27">
        <v>0.31029610000000002</v>
      </c>
      <c r="C364" s="27">
        <v>0.16272719999999999</v>
      </c>
      <c r="D364" s="27">
        <v>0.31</v>
      </c>
      <c r="E364" s="27">
        <f>B364+C364</f>
        <v>0.47302330000000004</v>
      </c>
      <c r="F364" s="26" t="s">
        <v>1491</v>
      </c>
      <c r="G364" s="27">
        <v>57.471150000000002</v>
      </c>
      <c r="H364" s="27">
        <v>0</v>
      </c>
      <c r="I364" s="27">
        <v>0.87</v>
      </c>
      <c r="J364" s="29">
        <v>0</v>
      </c>
      <c r="L364" s="33"/>
    </row>
    <row r="365" spans="1:12" x14ac:dyDescent="0.25">
      <c r="A365" s="28" t="s">
        <v>928</v>
      </c>
      <c r="B365" s="27">
        <v>0.2400071</v>
      </c>
      <c r="C365" s="27">
        <v>0.105283</v>
      </c>
      <c r="D365" s="27">
        <v>0.24</v>
      </c>
      <c r="E365" s="27">
        <f>B365+C365</f>
        <v>0.34529009999999999</v>
      </c>
      <c r="F365" s="26" t="s">
        <v>1492</v>
      </c>
      <c r="G365" s="27">
        <v>39.253839999999997</v>
      </c>
      <c r="H365" s="27">
        <v>0</v>
      </c>
      <c r="I365" s="27">
        <v>1.325</v>
      </c>
      <c r="J365" s="29">
        <v>0</v>
      </c>
      <c r="L365" s="33"/>
    </row>
    <row r="366" spans="1:12" x14ac:dyDescent="0.25">
      <c r="A366" s="28" t="s">
        <v>1280</v>
      </c>
      <c r="B366" s="27">
        <v>0.74617560000000005</v>
      </c>
      <c r="C366" s="27">
        <v>0.1162628</v>
      </c>
      <c r="D366" s="27">
        <v>0.746</v>
      </c>
      <c r="E366" s="27">
        <f>B366+C366</f>
        <v>0.86243840000000005</v>
      </c>
      <c r="F366" s="26" t="s">
        <v>1491</v>
      </c>
      <c r="G366" s="27">
        <v>124.14530000000001</v>
      </c>
      <c r="H366" s="27">
        <v>119.2491</v>
      </c>
      <c r="I366" s="27">
        <v>2.7949999999999999</v>
      </c>
      <c r="J366" s="29">
        <v>1</v>
      </c>
      <c r="L366" s="33"/>
    </row>
    <row r="367" spans="1:12" x14ac:dyDescent="0.25">
      <c r="A367" s="28" t="s">
        <v>1281</v>
      </c>
      <c r="B367" s="27">
        <v>0.75085639999999998</v>
      </c>
      <c r="C367" s="27">
        <v>4.1162310000000001E-2</v>
      </c>
      <c r="D367" s="27">
        <v>0.751</v>
      </c>
      <c r="E367" s="27">
        <f>B367+C367</f>
        <v>0.79201871000000001</v>
      </c>
      <c r="F367" s="26" t="s">
        <v>1491</v>
      </c>
      <c r="G367" s="27">
        <v>60.2042</v>
      </c>
      <c r="H367" s="27">
        <v>58.687919999999998</v>
      </c>
      <c r="I367" s="27">
        <v>1.7050000000000001</v>
      </c>
      <c r="J367" s="29">
        <v>1</v>
      </c>
      <c r="L367" s="33"/>
    </row>
    <row r="368" spans="1:12" x14ac:dyDescent="0.25">
      <c r="A368" s="28" t="s">
        <v>1282</v>
      </c>
      <c r="B368" s="27">
        <v>0.42392039999999998</v>
      </c>
      <c r="C368" s="27">
        <v>0.1077861</v>
      </c>
      <c r="D368" s="27">
        <v>0.42399999999999999</v>
      </c>
      <c r="E368" s="27">
        <f>B368+C368</f>
        <v>0.53170649999999997</v>
      </c>
      <c r="F368" s="26" t="s">
        <v>1491</v>
      </c>
      <c r="G368" s="27">
        <v>40.092080000000003</v>
      </c>
      <c r="H368" s="27">
        <v>27.856200000000001</v>
      </c>
      <c r="I368" s="27">
        <v>1.32</v>
      </c>
      <c r="J368" s="29">
        <v>1</v>
      </c>
      <c r="L368" s="33"/>
    </row>
    <row r="369" spans="1:12" x14ac:dyDescent="0.25">
      <c r="A369" s="28" t="s">
        <v>1283</v>
      </c>
      <c r="B369" s="27">
        <v>0.339729</v>
      </c>
      <c r="C369" s="27">
        <v>0.1546768</v>
      </c>
      <c r="D369" s="27">
        <v>0.34</v>
      </c>
      <c r="E369" s="27">
        <f>B369+C369</f>
        <v>0.49440580000000001</v>
      </c>
      <c r="F369" s="26" t="s">
        <v>1491</v>
      </c>
      <c r="G369" s="27">
        <v>40.004359999999998</v>
      </c>
      <c r="H369" s="27">
        <v>32.743459999999999</v>
      </c>
      <c r="I369" s="27">
        <v>0.61</v>
      </c>
      <c r="J369" s="29">
        <v>1</v>
      </c>
      <c r="L369" s="33"/>
    </row>
    <row r="370" spans="1:12" x14ac:dyDescent="0.25">
      <c r="A370" s="28" t="s">
        <v>929</v>
      </c>
      <c r="B370" s="27">
        <v>0.26043860000000002</v>
      </c>
      <c r="C370" s="27">
        <v>0.2134442</v>
      </c>
      <c r="D370" s="27">
        <v>0.26</v>
      </c>
      <c r="E370" s="27">
        <f>B370+C370</f>
        <v>0.47388280000000005</v>
      </c>
      <c r="F370" s="26" t="s">
        <v>1492</v>
      </c>
      <c r="G370" s="27">
        <v>30.60163</v>
      </c>
      <c r="H370" s="27">
        <v>0</v>
      </c>
      <c r="I370" s="27">
        <v>0.73</v>
      </c>
      <c r="J370" s="29">
        <v>0</v>
      </c>
      <c r="L370" s="33"/>
    </row>
    <row r="371" spans="1:12" x14ac:dyDescent="0.25">
      <c r="A371" s="28" t="s">
        <v>1284</v>
      </c>
      <c r="B371" s="27">
        <v>0.4620744</v>
      </c>
      <c r="C371" s="27">
        <v>0.28763549999999999</v>
      </c>
      <c r="D371" s="27">
        <v>0.46200000000000002</v>
      </c>
      <c r="E371" s="27">
        <f>B371+C371</f>
        <v>0.74970990000000004</v>
      </c>
      <c r="F371" s="26" t="s">
        <v>1491</v>
      </c>
      <c r="G371" s="27">
        <v>53.183369999999996</v>
      </c>
      <c r="H371" s="27">
        <v>51.63297</v>
      </c>
      <c r="I371" s="27">
        <v>0.83499999999999996</v>
      </c>
      <c r="J371" s="29">
        <v>1</v>
      </c>
      <c r="L371" s="33"/>
    </row>
    <row r="372" spans="1:12" x14ac:dyDescent="0.25">
      <c r="A372" s="28" t="s">
        <v>1285</v>
      </c>
      <c r="B372" s="27">
        <v>0.71301639999999999</v>
      </c>
      <c r="C372" s="27">
        <v>6.1699879999999999E-2</v>
      </c>
      <c r="D372" s="27">
        <v>0.71299999999999997</v>
      </c>
      <c r="E372" s="27">
        <f>B372+C372</f>
        <v>0.77471628000000003</v>
      </c>
      <c r="F372" s="26" t="s">
        <v>1491</v>
      </c>
      <c r="G372" s="27">
        <v>40.18674</v>
      </c>
      <c r="H372" s="27">
        <v>35.864379999999997</v>
      </c>
      <c r="I372" s="27">
        <v>1.2250000000000001</v>
      </c>
      <c r="J372" s="29">
        <v>1</v>
      </c>
      <c r="L372" s="33"/>
    </row>
    <row r="373" spans="1:12" x14ac:dyDescent="0.25">
      <c r="A373" s="28" t="s">
        <v>1286</v>
      </c>
      <c r="B373" s="27">
        <v>0.59711029999999998</v>
      </c>
      <c r="C373" s="27">
        <v>0.1087477</v>
      </c>
      <c r="D373" s="27">
        <v>0.59699999999999998</v>
      </c>
      <c r="E373" s="27">
        <f>B373+C373</f>
        <v>0.70585799999999999</v>
      </c>
      <c r="F373" s="26" t="s">
        <v>1491</v>
      </c>
      <c r="G373" s="27">
        <v>39.317680000000003</v>
      </c>
      <c r="H373" s="27">
        <v>30.44585</v>
      </c>
      <c r="I373" s="27">
        <v>1.34</v>
      </c>
      <c r="J373" s="29">
        <v>1</v>
      </c>
      <c r="L373" s="33"/>
    </row>
    <row r="374" spans="1:12" x14ac:dyDescent="0.25">
      <c r="A374" s="28" t="s">
        <v>1287</v>
      </c>
      <c r="B374" s="27">
        <v>0.70038100000000003</v>
      </c>
      <c r="C374" s="27">
        <v>6.3011330000000004E-2</v>
      </c>
      <c r="D374" s="27">
        <v>0.7</v>
      </c>
      <c r="E374" s="27">
        <f>B374+C374</f>
        <v>0.76339233000000006</v>
      </c>
      <c r="F374" s="26" t="s">
        <v>1491</v>
      </c>
      <c r="G374" s="27">
        <v>63.967140000000001</v>
      </c>
      <c r="H374" s="27">
        <v>56.60333</v>
      </c>
      <c r="I374" s="27">
        <v>1.0349999999999999</v>
      </c>
      <c r="J374" s="29">
        <v>1</v>
      </c>
      <c r="L374" s="33"/>
    </row>
    <row r="375" spans="1:12" x14ac:dyDescent="0.25">
      <c r="A375" s="28" t="s">
        <v>1288</v>
      </c>
      <c r="B375" s="27">
        <v>0.43931029999999999</v>
      </c>
      <c r="C375" s="27">
        <v>0.18444840000000001</v>
      </c>
      <c r="D375" s="27">
        <v>0.439</v>
      </c>
      <c r="E375" s="27">
        <f>B375+C375</f>
        <v>0.6237587</v>
      </c>
      <c r="F375" s="26" t="s">
        <v>1491</v>
      </c>
      <c r="G375" s="27">
        <v>44.831069999999997</v>
      </c>
      <c r="H375" s="27">
        <v>34.386679999999998</v>
      </c>
      <c r="I375" s="27">
        <v>1.155</v>
      </c>
      <c r="J375" s="29">
        <v>1</v>
      </c>
      <c r="L375" s="33"/>
    </row>
    <row r="376" spans="1:12" x14ac:dyDescent="0.25">
      <c r="A376" s="28" t="s">
        <v>1289</v>
      </c>
      <c r="B376" s="27">
        <v>0.66752100000000003</v>
      </c>
      <c r="C376" s="27">
        <v>0.11352130000000001</v>
      </c>
      <c r="D376" s="27">
        <v>0.66800000000000004</v>
      </c>
      <c r="E376" s="27">
        <f>B376+C376</f>
        <v>0.78104230000000008</v>
      </c>
      <c r="F376" s="26" t="s">
        <v>1491</v>
      </c>
      <c r="G376" s="27">
        <v>37.829520000000002</v>
      </c>
      <c r="H376" s="27">
        <v>36.994129999999998</v>
      </c>
      <c r="I376" s="27">
        <v>1.01</v>
      </c>
      <c r="J376" s="29">
        <v>1</v>
      </c>
      <c r="L376" s="33"/>
    </row>
    <row r="377" spans="1:12" x14ac:dyDescent="0.25">
      <c r="A377" s="28" t="s">
        <v>1290</v>
      </c>
      <c r="B377" s="27">
        <v>0.49423529999999999</v>
      </c>
      <c r="C377" s="27">
        <v>4.5195619999999999E-2</v>
      </c>
      <c r="D377" s="27">
        <v>0.49399999999999999</v>
      </c>
      <c r="E377" s="27">
        <f>B377+C377</f>
        <v>0.53943092000000004</v>
      </c>
      <c r="F377" s="26" t="s">
        <v>1491</v>
      </c>
      <c r="G377" s="27">
        <v>32.34254</v>
      </c>
      <c r="H377" s="27">
        <v>31.659500000000001</v>
      </c>
      <c r="I377" s="27">
        <v>0.75</v>
      </c>
      <c r="J377" s="29">
        <v>1</v>
      </c>
      <c r="L377" s="33"/>
    </row>
    <row r="378" spans="1:12" x14ac:dyDescent="0.25">
      <c r="A378" s="28" t="s">
        <v>1068</v>
      </c>
      <c r="B378" s="27">
        <v>0.30759219999999998</v>
      </c>
      <c r="C378" s="27">
        <v>9.4591129999999995E-2</v>
      </c>
      <c r="D378" s="27">
        <v>0.308</v>
      </c>
      <c r="E378" s="27">
        <f>B378+C378</f>
        <v>0.40218332999999995</v>
      </c>
      <c r="F378" s="26" t="s">
        <v>1491</v>
      </c>
      <c r="G378" s="27">
        <v>63.813470000000002</v>
      </c>
      <c r="H378" s="27">
        <v>0</v>
      </c>
      <c r="I378" s="27">
        <v>1.07</v>
      </c>
      <c r="J378" s="29">
        <v>0</v>
      </c>
      <c r="L378" s="33"/>
    </row>
    <row r="379" spans="1:12" x14ac:dyDescent="0.25">
      <c r="A379" s="28" t="s">
        <v>1291</v>
      </c>
      <c r="B379" s="27">
        <v>0.67087439999999998</v>
      </c>
      <c r="C379" s="27">
        <v>9.8245040000000006E-2</v>
      </c>
      <c r="D379" s="27">
        <v>0.67100000000000004</v>
      </c>
      <c r="E379" s="27">
        <f>B379+C379</f>
        <v>0.76911943999999999</v>
      </c>
      <c r="F379" s="26" t="s">
        <v>1491</v>
      </c>
      <c r="G379" s="27">
        <v>81.398160000000004</v>
      </c>
      <c r="H379" s="27">
        <v>79.669690000000003</v>
      </c>
      <c r="I379" s="27">
        <v>1.0349999999999999</v>
      </c>
      <c r="J379" s="29">
        <v>1</v>
      </c>
      <c r="L379" s="33"/>
    </row>
    <row r="380" spans="1:12" x14ac:dyDescent="0.25">
      <c r="A380" s="28" t="s">
        <v>1292</v>
      </c>
      <c r="B380" s="27">
        <v>0.4809619</v>
      </c>
      <c r="C380" s="27">
        <v>0.18536130000000001</v>
      </c>
      <c r="D380" s="27">
        <v>0.48099999999999998</v>
      </c>
      <c r="E380" s="27">
        <f>B380+C380</f>
        <v>0.6663232</v>
      </c>
      <c r="F380" s="26" t="s">
        <v>1491</v>
      </c>
      <c r="G380" s="27">
        <v>39.890970000000003</v>
      </c>
      <c r="H380" s="27">
        <v>39.476399999999998</v>
      </c>
      <c r="I380" s="27">
        <v>1.3049999999999999</v>
      </c>
      <c r="J380" s="29">
        <v>1</v>
      </c>
      <c r="L380" s="33"/>
    </row>
    <row r="381" spans="1:12" x14ac:dyDescent="0.25">
      <c r="A381" s="28" t="s">
        <v>1293</v>
      </c>
      <c r="B381" s="27">
        <v>0.64514559999999999</v>
      </c>
      <c r="C381" s="27">
        <v>6.3863669999999997E-2</v>
      </c>
      <c r="D381" s="27">
        <v>0.64500000000000002</v>
      </c>
      <c r="E381" s="27">
        <f>B381+C381</f>
        <v>0.70900927000000002</v>
      </c>
      <c r="F381" s="26" t="s">
        <v>1491</v>
      </c>
      <c r="G381" s="27">
        <v>46.90211</v>
      </c>
      <c r="H381" s="27">
        <v>46.88223</v>
      </c>
      <c r="I381" s="27">
        <v>1.28</v>
      </c>
      <c r="J381" s="29">
        <v>1</v>
      </c>
      <c r="L381" s="33"/>
    </row>
    <row r="382" spans="1:12" x14ac:dyDescent="0.25">
      <c r="A382" s="28" t="s">
        <v>1464</v>
      </c>
      <c r="B382" s="27">
        <v>0.3926057</v>
      </c>
      <c r="C382" s="27">
        <v>0.24768950000000001</v>
      </c>
      <c r="D382" s="27">
        <v>0.39300000000000002</v>
      </c>
      <c r="E382" s="27">
        <f>B382+C382</f>
        <v>0.64029519999999995</v>
      </c>
      <c r="F382" s="26" t="s">
        <v>1493</v>
      </c>
      <c r="G382" s="27">
        <v>83.623279999999994</v>
      </c>
      <c r="H382" s="27">
        <v>75.173339999999996</v>
      </c>
      <c r="I382" s="27">
        <v>0.65500000000000003</v>
      </c>
      <c r="J382" s="29">
        <v>2</v>
      </c>
      <c r="L382" s="33"/>
    </row>
    <row r="383" spans="1:12" x14ac:dyDescent="0.25">
      <c r="A383" s="28" t="s">
        <v>1294</v>
      </c>
      <c r="B383" s="27">
        <v>0.50466109999999997</v>
      </c>
      <c r="C383" s="27">
        <v>9.3389819999999998E-2</v>
      </c>
      <c r="D383" s="27">
        <v>0.505</v>
      </c>
      <c r="E383" s="27">
        <f>B383+C383</f>
        <v>0.59805091999999993</v>
      </c>
      <c r="F383" s="26" t="s">
        <v>1491</v>
      </c>
      <c r="G383" s="27">
        <v>42.331110000000002</v>
      </c>
      <c r="H383" s="27">
        <v>42.630400000000002</v>
      </c>
      <c r="I383" s="27">
        <v>0.84</v>
      </c>
      <c r="J383" s="29">
        <v>1</v>
      </c>
      <c r="L383" s="33"/>
    </row>
    <row r="384" spans="1:12" x14ac:dyDescent="0.25">
      <c r="A384" s="28" t="s">
        <v>1465</v>
      </c>
      <c r="B384" s="27">
        <v>0.29922169999999998</v>
      </c>
      <c r="C384" s="27">
        <v>0.27653470000000002</v>
      </c>
      <c r="D384" s="27">
        <v>0.29899999999999999</v>
      </c>
      <c r="E384" s="27">
        <f>B384+C384</f>
        <v>0.57575639999999995</v>
      </c>
      <c r="F384" s="26" t="s">
        <v>1493</v>
      </c>
      <c r="G384" s="27">
        <v>37.526620000000001</v>
      </c>
      <c r="H384" s="27">
        <v>32.816740000000003</v>
      </c>
      <c r="I384" s="27">
        <v>0.64</v>
      </c>
      <c r="J384" s="29">
        <v>2</v>
      </c>
      <c r="L384" s="33"/>
    </row>
    <row r="385" spans="1:12" x14ac:dyDescent="0.25">
      <c r="A385" s="28" t="s">
        <v>1295</v>
      </c>
      <c r="B385" s="27">
        <v>0.65943010000000002</v>
      </c>
      <c r="C385" s="27">
        <v>5.4895230000000003E-2</v>
      </c>
      <c r="D385" s="27">
        <v>0.65900000000000003</v>
      </c>
      <c r="E385" s="27">
        <f>B385+C385</f>
        <v>0.71432532999999998</v>
      </c>
      <c r="F385" s="26" t="s">
        <v>1491</v>
      </c>
      <c r="G385" s="27">
        <v>36.023899999999998</v>
      </c>
      <c r="H385" s="27">
        <v>30.087219999999999</v>
      </c>
      <c r="I385" s="27">
        <v>0.72499999999999998</v>
      </c>
      <c r="J385" s="29">
        <v>1</v>
      </c>
      <c r="L385" s="33"/>
    </row>
    <row r="386" spans="1:12" x14ac:dyDescent="0.25">
      <c r="A386" s="28" t="s">
        <v>1296</v>
      </c>
      <c r="B386" s="27">
        <v>0.47850300000000001</v>
      </c>
      <c r="C386" s="27">
        <v>7.0967799999999998E-2</v>
      </c>
      <c r="D386" s="27">
        <v>0.47899999999999998</v>
      </c>
      <c r="E386" s="27">
        <f>B386+C386</f>
        <v>0.54947080000000004</v>
      </c>
      <c r="F386" s="26" t="s">
        <v>1491</v>
      </c>
      <c r="G386" s="27">
        <v>39.859099999999998</v>
      </c>
      <c r="H386" s="27">
        <v>34.35689</v>
      </c>
      <c r="I386" s="27">
        <v>0.51</v>
      </c>
      <c r="J386" s="29">
        <v>1</v>
      </c>
      <c r="L386" s="33"/>
    </row>
    <row r="387" spans="1:12" x14ac:dyDescent="0.25">
      <c r="A387" s="28" t="s">
        <v>1297</v>
      </c>
      <c r="B387" s="27">
        <v>0.52318209999999998</v>
      </c>
      <c r="C387" s="27">
        <v>0.16749510000000001</v>
      </c>
      <c r="D387" s="27">
        <v>0.52300000000000002</v>
      </c>
      <c r="E387" s="27">
        <f>B387+C387</f>
        <v>0.69067719999999999</v>
      </c>
      <c r="F387" s="26" t="s">
        <v>1491</v>
      </c>
      <c r="G387" s="27">
        <v>47.482610000000001</v>
      </c>
      <c r="H387" s="27">
        <v>47.994219999999999</v>
      </c>
      <c r="I387" s="27">
        <v>0.81</v>
      </c>
      <c r="J387" s="29">
        <v>1</v>
      </c>
      <c r="L387" s="33"/>
    </row>
    <row r="388" spans="1:12" x14ac:dyDescent="0.25">
      <c r="A388" s="28" t="s">
        <v>1298</v>
      </c>
      <c r="B388" s="27">
        <v>0.36035279999999997</v>
      </c>
      <c r="C388" s="27">
        <v>0.21068219999999999</v>
      </c>
      <c r="D388" s="27">
        <v>0.36</v>
      </c>
      <c r="E388" s="27">
        <f>B388+C388</f>
        <v>0.57103499999999996</v>
      </c>
      <c r="F388" s="26" t="s">
        <v>1491</v>
      </c>
      <c r="G388" s="27">
        <v>47.756340000000002</v>
      </c>
      <c r="H388" s="27">
        <v>34.931820000000002</v>
      </c>
      <c r="I388" s="27">
        <v>0.84499999999999997</v>
      </c>
      <c r="J388" s="29">
        <v>1</v>
      </c>
      <c r="L388" s="33"/>
    </row>
    <row r="389" spans="1:12" x14ac:dyDescent="0.25">
      <c r="A389" s="28" t="s">
        <v>930</v>
      </c>
      <c r="B389" s="27">
        <v>0.16783329999999999</v>
      </c>
      <c r="C389" s="27">
        <v>0.16279540000000001</v>
      </c>
      <c r="D389" s="27">
        <v>0.16800000000000001</v>
      </c>
      <c r="E389" s="27">
        <f>B389+C389</f>
        <v>0.3306287</v>
      </c>
      <c r="F389" s="26" t="s">
        <v>1492</v>
      </c>
      <c r="G389" s="27">
        <v>48.719450000000002</v>
      </c>
      <c r="H389" s="27">
        <v>0</v>
      </c>
      <c r="I389" s="27">
        <v>3.64</v>
      </c>
      <c r="J389" s="29">
        <v>0</v>
      </c>
      <c r="L389" s="33"/>
    </row>
    <row r="390" spans="1:12" x14ac:dyDescent="0.25">
      <c r="A390" s="28" t="s">
        <v>931</v>
      </c>
      <c r="B390" s="27">
        <v>0.246617</v>
      </c>
      <c r="C390" s="27">
        <v>0.18682299999999999</v>
      </c>
      <c r="D390" s="27">
        <v>0.247</v>
      </c>
      <c r="E390" s="27">
        <f>B390+C390</f>
        <v>0.43343999999999999</v>
      </c>
      <c r="F390" s="26" t="s">
        <v>1492</v>
      </c>
      <c r="G390" s="27">
        <v>31.416630000000001</v>
      </c>
      <c r="H390" s="27">
        <v>0</v>
      </c>
      <c r="I390" s="27">
        <v>1.92</v>
      </c>
      <c r="J390" s="29">
        <v>0</v>
      </c>
      <c r="L390" s="33"/>
    </row>
    <row r="391" spans="1:12" x14ac:dyDescent="0.25">
      <c r="A391" s="28" t="s">
        <v>932</v>
      </c>
      <c r="B391" s="27">
        <v>0.2801283</v>
      </c>
      <c r="C391" s="27">
        <v>0.1589999</v>
      </c>
      <c r="D391" s="27">
        <v>0.28000000000000003</v>
      </c>
      <c r="E391" s="27">
        <f>B391+C391</f>
        <v>0.43912819999999997</v>
      </c>
      <c r="F391" s="26" t="s">
        <v>1492</v>
      </c>
      <c r="G391" s="27">
        <v>127.5149</v>
      </c>
      <c r="H391" s="27">
        <v>0</v>
      </c>
      <c r="I391" s="27">
        <v>0.87</v>
      </c>
      <c r="J391" s="29">
        <v>0</v>
      </c>
      <c r="L391" s="33"/>
    </row>
    <row r="392" spans="1:12" x14ac:dyDescent="0.25">
      <c r="A392" s="28" t="s">
        <v>933</v>
      </c>
      <c r="B392" s="27">
        <v>0.24071509999999999</v>
      </c>
      <c r="C392" s="27">
        <v>0.1222674</v>
      </c>
      <c r="D392" s="27">
        <v>0.24099999999999999</v>
      </c>
      <c r="E392" s="27">
        <f>B392+C392</f>
        <v>0.36298249999999999</v>
      </c>
      <c r="F392" s="26" t="s">
        <v>1492</v>
      </c>
      <c r="G392" s="27">
        <v>98.589370000000002</v>
      </c>
      <c r="H392" s="27">
        <v>0</v>
      </c>
      <c r="I392" s="27">
        <v>0.8</v>
      </c>
      <c r="J392" s="29">
        <v>0</v>
      </c>
      <c r="L392" s="33"/>
    </row>
    <row r="393" spans="1:12" x14ac:dyDescent="0.25">
      <c r="A393" s="28" t="s">
        <v>934</v>
      </c>
      <c r="B393" s="27">
        <v>0.22961110000000001</v>
      </c>
      <c r="C393" s="27">
        <v>0.15388769999999999</v>
      </c>
      <c r="D393" s="27">
        <v>0.23</v>
      </c>
      <c r="E393" s="27">
        <f>B393+C393</f>
        <v>0.38349880000000003</v>
      </c>
      <c r="F393" s="26" t="s">
        <v>1492</v>
      </c>
      <c r="G393" s="27">
        <v>30.9329</v>
      </c>
      <c r="H393" s="27">
        <v>0</v>
      </c>
      <c r="I393" s="27">
        <v>1.26</v>
      </c>
      <c r="J393" s="29">
        <v>0</v>
      </c>
      <c r="L393" s="33"/>
    </row>
    <row r="394" spans="1:12" x14ac:dyDescent="0.25">
      <c r="A394" s="28" t="s">
        <v>935</v>
      </c>
      <c r="B394" s="27">
        <v>0.2427899</v>
      </c>
      <c r="C394" s="27">
        <v>4.669835E-2</v>
      </c>
      <c r="D394" s="27">
        <v>0.24299999999999999</v>
      </c>
      <c r="E394" s="27">
        <f>B394+C394</f>
        <v>0.28948825</v>
      </c>
      <c r="F394" s="26" t="s">
        <v>1492</v>
      </c>
      <c r="G394" s="27">
        <v>49.97137</v>
      </c>
      <c r="H394" s="27">
        <v>0</v>
      </c>
      <c r="I394" s="27">
        <v>0.63</v>
      </c>
      <c r="J394" s="29">
        <v>0</v>
      </c>
      <c r="L394" s="33"/>
    </row>
    <row r="395" spans="1:12" x14ac:dyDescent="0.25">
      <c r="A395" s="28" t="s">
        <v>936</v>
      </c>
      <c r="B395" s="27">
        <v>0.1037848</v>
      </c>
      <c r="C395" s="27">
        <v>0.1024769</v>
      </c>
      <c r="D395" s="27">
        <v>0.104</v>
      </c>
      <c r="E395" s="27">
        <f>B395+C395</f>
        <v>0.20626169999999999</v>
      </c>
      <c r="F395" s="26" t="s">
        <v>1492</v>
      </c>
      <c r="G395" s="27">
        <v>54.546570000000003</v>
      </c>
      <c r="H395" s="27">
        <v>0</v>
      </c>
      <c r="I395" s="27">
        <v>0.37</v>
      </c>
      <c r="J395" s="29">
        <v>0</v>
      </c>
      <c r="L395" s="33"/>
    </row>
    <row r="396" spans="1:12" x14ac:dyDescent="0.25">
      <c r="A396" s="28" t="s">
        <v>937</v>
      </c>
      <c r="B396" s="27">
        <v>0.1963608</v>
      </c>
      <c r="C396" s="27">
        <v>0.25980880000000001</v>
      </c>
      <c r="D396" s="27">
        <v>0.26</v>
      </c>
      <c r="E396" s="27">
        <f>B396+C396</f>
        <v>0.45616960000000001</v>
      </c>
      <c r="F396" s="26" t="s">
        <v>1492</v>
      </c>
      <c r="G396" s="27">
        <v>41.348370000000003</v>
      </c>
      <c r="H396" s="27">
        <v>0</v>
      </c>
      <c r="I396" s="27">
        <v>0.73</v>
      </c>
      <c r="J396" s="29">
        <v>0</v>
      </c>
      <c r="L396" s="33"/>
    </row>
    <row r="397" spans="1:12" x14ac:dyDescent="0.25">
      <c r="A397" s="28" t="s">
        <v>938</v>
      </c>
      <c r="B397" s="27">
        <v>8.5625699999999999E-2</v>
      </c>
      <c r="C397" s="27">
        <v>0.1375304</v>
      </c>
      <c r="D397" s="27">
        <v>0.13800000000000001</v>
      </c>
      <c r="E397" s="27">
        <f>B397+C397</f>
        <v>0.2231561</v>
      </c>
      <c r="F397" s="26" t="s">
        <v>1492</v>
      </c>
      <c r="G397" s="27">
        <v>31.40512</v>
      </c>
      <c r="H397" s="27">
        <v>0</v>
      </c>
      <c r="I397" s="27">
        <v>1.4950000000000001</v>
      </c>
      <c r="J397" s="29">
        <v>0</v>
      </c>
      <c r="L397" s="33"/>
    </row>
    <row r="398" spans="1:12" x14ac:dyDescent="0.25">
      <c r="A398" s="28" t="s">
        <v>939</v>
      </c>
      <c r="B398" s="27">
        <v>0.2687291</v>
      </c>
      <c r="C398" s="27">
        <v>0.26149329999999998</v>
      </c>
      <c r="D398" s="27">
        <v>0.26900000000000002</v>
      </c>
      <c r="E398" s="27">
        <f>B398+C398</f>
        <v>0.53022239999999998</v>
      </c>
      <c r="F398" s="26" t="s">
        <v>1492</v>
      </c>
      <c r="G398" s="27">
        <v>62.00929</v>
      </c>
      <c r="H398" s="27">
        <v>0</v>
      </c>
      <c r="I398" s="27">
        <v>0.73</v>
      </c>
      <c r="J398" s="29">
        <v>0</v>
      </c>
      <c r="L398" s="33"/>
    </row>
    <row r="399" spans="1:12" x14ac:dyDescent="0.25">
      <c r="A399" s="28" t="s">
        <v>940</v>
      </c>
      <c r="B399" s="27">
        <v>0.28033000000000002</v>
      </c>
      <c r="C399" s="27">
        <v>5.9286199999999997E-2</v>
      </c>
      <c r="D399" s="27">
        <v>0.28000000000000003</v>
      </c>
      <c r="E399" s="27">
        <f>B399+C399</f>
        <v>0.33961620000000003</v>
      </c>
      <c r="F399" s="26" t="s">
        <v>1492</v>
      </c>
      <c r="G399" s="27">
        <v>60.582799999999999</v>
      </c>
      <c r="H399" s="27">
        <v>0</v>
      </c>
      <c r="I399" s="27">
        <v>1.17</v>
      </c>
      <c r="J399" s="29">
        <v>0</v>
      </c>
      <c r="L399" s="33"/>
    </row>
    <row r="400" spans="1:12" x14ac:dyDescent="0.25">
      <c r="A400" s="28" t="s">
        <v>1299</v>
      </c>
      <c r="B400" s="27">
        <v>0.4349729</v>
      </c>
      <c r="C400" s="27">
        <v>4.507158E-2</v>
      </c>
      <c r="D400" s="27">
        <v>0.435</v>
      </c>
      <c r="E400" s="27">
        <f>B400+C400</f>
        <v>0.48004448</v>
      </c>
      <c r="F400" s="26" t="s">
        <v>1491</v>
      </c>
      <c r="G400" s="27">
        <v>58.146230000000003</v>
      </c>
      <c r="H400" s="27">
        <v>50.841360000000002</v>
      </c>
      <c r="I400" s="27">
        <v>0.83499999999999996</v>
      </c>
      <c r="J400" s="29">
        <v>1</v>
      </c>
      <c r="L400" s="33"/>
    </row>
    <row r="401" spans="1:12" x14ac:dyDescent="0.25">
      <c r="A401" s="28" t="s">
        <v>941</v>
      </c>
      <c r="B401" s="27">
        <v>0.27362920000000002</v>
      </c>
      <c r="C401" s="27">
        <v>0.12065919999999999</v>
      </c>
      <c r="D401" s="27">
        <v>0.27400000000000002</v>
      </c>
      <c r="E401" s="27">
        <f>B401+C401</f>
        <v>0.39428839999999998</v>
      </c>
      <c r="F401" s="26" t="s">
        <v>1492</v>
      </c>
      <c r="G401" s="27">
        <v>36.52319</v>
      </c>
      <c r="H401" s="27">
        <v>0</v>
      </c>
      <c r="I401" s="27">
        <v>0.95</v>
      </c>
      <c r="J401" s="29">
        <v>0</v>
      </c>
      <c r="L401" s="33"/>
    </row>
    <row r="402" spans="1:12" x14ac:dyDescent="0.25">
      <c r="A402" s="28" t="s">
        <v>1300</v>
      </c>
      <c r="B402" s="27">
        <v>0.44367499999999999</v>
      </c>
      <c r="C402" s="27">
        <v>6.6761710000000002E-2</v>
      </c>
      <c r="D402" s="27">
        <v>0.44400000000000001</v>
      </c>
      <c r="E402" s="27">
        <f>B402+C402</f>
        <v>0.51043671000000002</v>
      </c>
      <c r="F402" s="26" t="s">
        <v>1491</v>
      </c>
      <c r="G402" s="27">
        <v>32.662950000000002</v>
      </c>
      <c r="H402" s="27">
        <v>26.913499999999999</v>
      </c>
      <c r="I402" s="27">
        <v>0.73499999999999999</v>
      </c>
      <c r="J402" s="29">
        <v>1</v>
      </c>
      <c r="L402" s="33"/>
    </row>
    <row r="403" spans="1:12" x14ac:dyDescent="0.25">
      <c r="A403" s="28" t="s">
        <v>1301</v>
      </c>
      <c r="B403" s="27">
        <v>0.33894819999999998</v>
      </c>
      <c r="C403" s="27">
        <v>0.13014410000000001</v>
      </c>
      <c r="D403" s="27">
        <v>0.33900000000000002</v>
      </c>
      <c r="E403" s="27">
        <f>B403+C403</f>
        <v>0.46909230000000002</v>
      </c>
      <c r="F403" s="26" t="s">
        <v>1491</v>
      </c>
      <c r="G403" s="27">
        <v>41.2879</v>
      </c>
      <c r="H403" s="27">
        <v>42.056069999999998</v>
      </c>
      <c r="I403" s="27">
        <v>1.06</v>
      </c>
      <c r="J403" s="29">
        <v>1</v>
      </c>
      <c r="L403" s="33"/>
    </row>
    <row r="404" spans="1:12" x14ac:dyDescent="0.25">
      <c r="A404" s="28" t="s">
        <v>1302</v>
      </c>
      <c r="B404" s="27">
        <v>0.47442669999999998</v>
      </c>
      <c r="C404" s="27">
        <v>6.3674889999999998E-2</v>
      </c>
      <c r="D404" s="27">
        <v>0.47399999999999998</v>
      </c>
      <c r="E404" s="27">
        <f>B404+C404</f>
        <v>0.53810159000000002</v>
      </c>
      <c r="F404" s="26" t="s">
        <v>1491</v>
      </c>
      <c r="G404" s="27">
        <v>52.894010000000002</v>
      </c>
      <c r="H404" s="27">
        <v>49.644500000000001</v>
      </c>
      <c r="I404" s="27">
        <v>1.56</v>
      </c>
      <c r="J404" s="29">
        <v>1</v>
      </c>
      <c r="L404" s="33"/>
    </row>
    <row r="405" spans="1:12" x14ac:dyDescent="0.25">
      <c r="A405" s="28" t="s">
        <v>942</v>
      </c>
      <c r="B405" s="27">
        <v>0.1873582</v>
      </c>
      <c r="C405" s="27">
        <v>0.14864769999999999</v>
      </c>
      <c r="D405" s="27">
        <v>0.187</v>
      </c>
      <c r="E405" s="27">
        <f>B405+C405</f>
        <v>0.33600589999999997</v>
      </c>
      <c r="F405" s="26" t="s">
        <v>1492</v>
      </c>
      <c r="G405" s="27">
        <v>38.684699999999999</v>
      </c>
      <c r="H405" s="27">
        <v>0</v>
      </c>
      <c r="I405" s="27">
        <v>0.64</v>
      </c>
      <c r="J405" s="29">
        <v>0</v>
      </c>
      <c r="L405" s="33"/>
    </row>
    <row r="406" spans="1:12" x14ac:dyDescent="0.25">
      <c r="A406" s="28" t="s">
        <v>1303</v>
      </c>
      <c r="B406" s="27">
        <v>0.34281060000000002</v>
      </c>
      <c r="C406" s="27">
        <v>0.17727709999999999</v>
      </c>
      <c r="D406" s="27">
        <v>0.34300000000000003</v>
      </c>
      <c r="E406" s="27">
        <f>B406+C406</f>
        <v>0.52008770000000004</v>
      </c>
      <c r="F406" s="26" t="s">
        <v>1491</v>
      </c>
      <c r="G406" s="27">
        <v>43.602710000000002</v>
      </c>
      <c r="H406" s="27">
        <v>42.506639999999997</v>
      </c>
      <c r="I406" s="27">
        <v>1.69</v>
      </c>
      <c r="J406" s="29">
        <v>1</v>
      </c>
      <c r="L406" s="33"/>
    </row>
    <row r="407" spans="1:12" x14ac:dyDescent="0.25">
      <c r="A407" s="28" t="s">
        <v>1304</v>
      </c>
      <c r="B407" s="27">
        <v>0.53797030000000001</v>
      </c>
      <c r="C407" s="27">
        <v>9.1476710000000003E-2</v>
      </c>
      <c r="D407" s="27">
        <v>0.53800000000000003</v>
      </c>
      <c r="E407" s="27">
        <f>B407+C407</f>
        <v>0.62944701000000003</v>
      </c>
      <c r="F407" s="26" t="s">
        <v>1491</v>
      </c>
      <c r="G407" s="27">
        <v>51.641390000000001</v>
      </c>
      <c r="H407" s="27">
        <v>49.218049999999998</v>
      </c>
      <c r="I407" s="27">
        <v>3.45</v>
      </c>
      <c r="J407" s="29">
        <v>1</v>
      </c>
      <c r="L407" s="33"/>
    </row>
    <row r="408" spans="1:12" x14ac:dyDescent="0.25">
      <c r="A408" s="28" t="s">
        <v>1305</v>
      </c>
      <c r="B408" s="27">
        <v>0.50845070000000003</v>
      </c>
      <c r="C408" s="27">
        <v>5.7136470000000002E-2</v>
      </c>
      <c r="D408" s="27">
        <v>0.50800000000000001</v>
      </c>
      <c r="E408" s="27">
        <f>B408+C408</f>
        <v>0.56558717000000003</v>
      </c>
      <c r="F408" s="26" t="s">
        <v>1491</v>
      </c>
      <c r="G408" s="27">
        <v>40.497790000000002</v>
      </c>
      <c r="H408" s="27">
        <v>42.214109999999998</v>
      </c>
      <c r="I408" s="27">
        <v>0.76</v>
      </c>
      <c r="J408" s="29">
        <v>1</v>
      </c>
      <c r="L408" s="33"/>
    </row>
    <row r="409" spans="1:12" x14ac:dyDescent="0.25">
      <c r="A409" s="28" t="s">
        <v>1306</v>
      </c>
      <c r="B409" s="27">
        <v>0.37257509999999999</v>
      </c>
      <c r="C409" s="27">
        <v>0.1052684</v>
      </c>
      <c r="D409" s="27">
        <v>0.373</v>
      </c>
      <c r="E409" s="27">
        <f>B409+C409</f>
        <v>0.47784349999999998</v>
      </c>
      <c r="F409" s="26" t="s">
        <v>1491</v>
      </c>
      <c r="G409" s="27">
        <v>42.855969999999999</v>
      </c>
      <c r="H409" s="27">
        <v>35.400860000000002</v>
      </c>
      <c r="I409" s="27">
        <v>0.53500000000000003</v>
      </c>
      <c r="J409" s="29">
        <v>1</v>
      </c>
      <c r="L409" s="33"/>
    </row>
    <row r="410" spans="1:12" x14ac:dyDescent="0.25">
      <c r="A410" s="28" t="s">
        <v>1307</v>
      </c>
      <c r="B410" s="27">
        <v>0.51448039999999995</v>
      </c>
      <c r="C410" s="27">
        <v>9.9038000000000001E-2</v>
      </c>
      <c r="D410" s="27">
        <v>0.51400000000000001</v>
      </c>
      <c r="E410" s="27">
        <f>B410+C410</f>
        <v>0.61351839999999991</v>
      </c>
      <c r="F410" s="26" t="s">
        <v>1491</v>
      </c>
      <c r="G410" s="27">
        <v>31.253050000000002</v>
      </c>
      <c r="H410" s="27">
        <v>30.976900000000001</v>
      </c>
      <c r="I410" s="27">
        <v>1.0149999999999999</v>
      </c>
      <c r="J410" s="29">
        <v>1</v>
      </c>
      <c r="L410" s="33"/>
    </row>
    <row r="411" spans="1:12" x14ac:dyDescent="0.25">
      <c r="A411" s="28" t="s">
        <v>1308</v>
      </c>
      <c r="B411" s="27">
        <v>0.38298490000000002</v>
      </c>
      <c r="C411" s="27">
        <v>0.17219760000000001</v>
      </c>
      <c r="D411" s="27">
        <v>0.38300000000000001</v>
      </c>
      <c r="E411" s="27">
        <f>B411+C411</f>
        <v>0.55518250000000002</v>
      </c>
      <c r="F411" s="26" t="s">
        <v>1491</v>
      </c>
      <c r="G411" s="27">
        <v>35.96284</v>
      </c>
      <c r="H411" s="27">
        <v>32.027880000000003</v>
      </c>
      <c r="I411" s="27">
        <v>0.94</v>
      </c>
      <c r="J411" s="29">
        <v>1</v>
      </c>
      <c r="L411" s="33"/>
    </row>
    <row r="412" spans="1:12" x14ac:dyDescent="0.25">
      <c r="A412" s="28" t="s">
        <v>1309</v>
      </c>
      <c r="B412" s="27">
        <v>0.59334569999999998</v>
      </c>
      <c r="C412" s="27">
        <v>8.9781490000000005E-2</v>
      </c>
      <c r="D412" s="27">
        <v>0.59299999999999997</v>
      </c>
      <c r="E412" s="27">
        <f>B412+C412</f>
        <v>0.68312719</v>
      </c>
      <c r="F412" s="26" t="s">
        <v>1491</v>
      </c>
      <c r="G412" s="27">
        <v>32.063769999999998</v>
      </c>
      <c r="H412" s="27">
        <v>30.015419999999999</v>
      </c>
      <c r="I412" s="27">
        <v>0.93</v>
      </c>
      <c r="J412" s="29">
        <v>1</v>
      </c>
      <c r="L412" s="33"/>
    </row>
    <row r="413" spans="1:12" x14ac:dyDescent="0.25">
      <c r="A413" s="28" t="s">
        <v>1310</v>
      </c>
      <c r="B413" s="27">
        <v>0.34869470000000002</v>
      </c>
      <c r="C413" s="27">
        <v>0.1378625</v>
      </c>
      <c r="D413" s="27">
        <v>0.34899999999999998</v>
      </c>
      <c r="E413" s="27">
        <f>B413+C413</f>
        <v>0.48655720000000002</v>
      </c>
      <c r="F413" s="26" t="s">
        <v>1491</v>
      </c>
      <c r="G413" s="27">
        <v>32.425330000000002</v>
      </c>
      <c r="H413" s="27">
        <v>30.382560000000002</v>
      </c>
      <c r="I413" s="27">
        <v>1.87</v>
      </c>
      <c r="J413" s="29">
        <v>1</v>
      </c>
      <c r="L413" s="33"/>
    </row>
    <row r="414" spans="1:12" x14ac:dyDescent="0.25">
      <c r="A414" s="28" t="s">
        <v>1311</v>
      </c>
      <c r="B414" s="27">
        <v>0.45863080000000001</v>
      </c>
      <c r="C414" s="27">
        <v>7.0961860000000002E-2</v>
      </c>
      <c r="D414" s="27">
        <v>0.45900000000000002</v>
      </c>
      <c r="E414" s="27">
        <f>B414+C414</f>
        <v>0.52959266000000005</v>
      </c>
      <c r="F414" s="26" t="s">
        <v>1491</v>
      </c>
      <c r="G414" s="27">
        <v>36.427309999999999</v>
      </c>
      <c r="H414" s="27">
        <v>35.957459999999998</v>
      </c>
      <c r="I414" s="27">
        <v>4.7</v>
      </c>
      <c r="J414" s="29">
        <v>1</v>
      </c>
      <c r="L414" s="33"/>
    </row>
    <row r="415" spans="1:12" x14ac:dyDescent="0.25">
      <c r="A415" s="28" t="s">
        <v>1312</v>
      </c>
      <c r="B415" s="27">
        <v>0.5541703</v>
      </c>
      <c r="C415" s="27">
        <v>0.1316359</v>
      </c>
      <c r="D415" s="27">
        <v>0.55400000000000005</v>
      </c>
      <c r="E415" s="27">
        <f>B415+C415</f>
        <v>0.68580620000000003</v>
      </c>
      <c r="F415" s="26" t="s">
        <v>1491</v>
      </c>
      <c r="G415" s="27">
        <v>52.912599999999998</v>
      </c>
      <c r="H415" s="27">
        <v>51.854640000000003</v>
      </c>
      <c r="I415" s="27">
        <v>0.95499999999999996</v>
      </c>
      <c r="J415" s="29">
        <v>1</v>
      </c>
      <c r="L415" s="33"/>
    </row>
    <row r="416" spans="1:12" x14ac:dyDescent="0.25">
      <c r="A416" s="28" t="s">
        <v>1313</v>
      </c>
      <c r="B416" s="27">
        <v>0.6514124</v>
      </c>
      <c r="C416" s="27">
        <v>0.1142128</v>
      </c>
      <c r="D416" s="27">
        <v>0.65100000000000002</v>
      </c>
      <c r="E416" s="27">
        <f>B416+C416</f>
        <v>0.76562520000000001</v>
      </c>
      <c r="F416" s="26" t="s">
        <v>1491</v>
      </c>
      <c r="G416" s="27">
        <v>78.499840000000006</v>
      </c>
      <c r="H416" s="27">
        <v>78.09957</v>
      </c>
      <c r="I416" s="27">
        <v>0.85</v>
      </c>
      <c r="J416" s="29">
        <v>1</v>
      </c>
      <c r="L416" s="33"/>
    </row>
    <row r="417" spans="1:12" x14ac:dyDescent="0.25">
      <c r="A417" s="28" t="s">
        <v>1314</v>
      </c>
      <c r="B417" s="27">
        <v>0.54843869999999995</v>
      </c>
      <c r="C417" s="27">
        <v>0.1070228</v>
      </c>
      <c r="D417" s="27">
        <v>0.54800000000000004</v>
      </c>
      <c r="E417" s="27">
        <f>B417+C417</f>
        <v>0.65546149999999992</v>
      </c>
      <c r="F417" s="26" t="s">
        <v>1491</v>
      </c>
      <c r="G417" s="27">
        <v>36.494489999999999</v>
      </c>
      <c r="H417" s="27">
        <v>36.048319999999997</v>
      </c>
      <c r="I417" s="27">
        <v>1.0549999999999999</v>
      </c>
      <c r="J417" s="29">
        <v>1</v>
      </c>
      <c r="L417" s="33"/>
    </row>
    <row r="418" spans="1:12" x14ac:dyDescent="0.25">
      <c r="A418" s="28" t="s">
        <v>1315</v>
      </c>
      <c r="B418" s="27">
        <v>0.35598439999999998</v>
      </c>
      <c r="C418" s="27">
        <v>0.1062279</v>
      </c>
      <c r="D418" s="27">
        <v>0.35599999999999998</v>
      </c>
      <c r="E418" s="27">
        <f>B418+C418</f>
        <v>0.46221229999999996</v>
      </c>
      <c r="F418" s="26" t="s">
        <v>1491</v>
      </c>
      <c r="G418" s="27">
        <v>39.36591</v>
      </c>
      <c r="H418" s="27">
        <v>23.236609999999999</v>
      </c>
      <c r="I418" s="27">
        <v>1.2649999999999999</v>
      </c>
      <c r="J418" s="29">
        <v>1</v>
      </c>
      <c r="L418" s="33"/>
    </row>
    <row r="419" spans="1:12" x14ac:dyDescent="0.25">
      <c r="A419" s="28" t="s">
        <v>1316</v>
      </c>
      <c r="B419" s="27">
        <v>0.32563370000000003</v>
      </c>
      <c r="C419" s="27">
        <v>0.19056719999999999</v>
      </c>
      <c r="D419" s="27">
        <v>0.32600000000000001</v>
      </c>
      <c r="E419" s="27">
        <f>B419+C419</f>
        <v>0.51620090000000007</v>
      </c>
      <c r="F419" s="26" t="s">
        <v>1491</v>
      </c>
      <c r="G419" s="27">
        <v>89.152619999999999</v>
      </c>
      <c r="H419" s="27">
        <v>57.019269999999999</v>
      </c>
      <c r="I419" s="27">
        <v>2.4</v>
      </c>
      <c r="J419" s="29">
        <v>1</v>
      </c>
      <c r="L419" s="33"/>
    </row>
    <row r="420" spans="1:12" x14ac:dyDescent="0.25">
      <c r="A420" s="28" t="s">
        <v>1317</v>
      </c>
      <c r="B420" s="27">
        <v>0.3206388</v>
      </c>
      <c r="C420" s="27">
        <v>0.11214440000000001</v>
      </c>
      <c r="D420" s="27">
        <v>0.32100000000000001</v>
      </c>
      <c r="E420" s="27">
        <f>B420+C420</f>
        <v>0.43278320000000003</v>
      </c>
      <c r="F420" s="26" t="s">
        <v>1491</v>
      </c>
      <c r="G420" s="27">
        <v>48.988460000000003</v>
      </c>
      <c r="H420" s="27">
        <v>31.819220000000001</v>
      </c>
      <c r="I420" s="27">
        <v>5.22</v>
      </c>
      <c r="J420" s="29">
        <v>1</v>
      </c>
      <c r="L420" s="33"/>
    </row>
    <row r="421" spans="1:12" x14ac:dyDescent="0.25">
      <c r="A421" s="28" t="s">
        <v>943</v>
      </c>
      <c r="B421" s="27">
        <v>0.21529909999999999</v>
      </c>
      <c r="C421" s="27">
        <v>0.1817077</v>
      </c>
      <c r="D421" s="27">
        <v>0.215</v>
      </c>
      <c r="E421" s="27">
        <f>B421+C421</f>
        <v>0.39700679999999999</v>
      </c>
      <c r="F421" s="26" t="s">
        <v>1492</v>
      </c>
      <c r="G421" s="27">
        <v>38.649520000000003</v>
      </c>
      <c r="H421" s="27">
        <v>0</v>
      </c>
      <c r="I421" s="27">
        <v>1.97</v>
      </c>
      <c r="J421" s="29">
        <v>0</v>
      </c>
      <c r="L421" s="33"/>
    </row>
    <row r="422" spans="1:12" x14ac:dyDescent="0.25">
      <c r="A422" s="28" t="s">
        <v>944</v>
      </c>
      <c r="B422" s="27">
        <v>0.17013310000000001</v>
      </c>
      <c r="C422" s="27">
        <v>0.1680276</v>
      </c>
      <c r="D422" s="27">
        <v>0.17</v>
      </c>
      <c r="E422" s="27">
        <f>B422+C422</f>
        <v>0.33816069999999998</v>
      </c>
      <c r="F422" s="26" t="s">
        <v>1492</v>
      </c>
      <c r="G422" s="27">
        <v>43.940820000000002</v>
      </c>
      <c r="H422" s="27">
        <v>0</v>
      </c>
      <c r="I422" s="27">
        <v>2.08</v>
      </c>
      <c r="J422" s="29">
        <v>0</v>
      </c>
      <c r="L422" s="33"/>
    </row>
    <row r="423" spans="1:12" x14ac:dyDescent="0.25">
      <c r="A423" s="28" t="s">
        <v>1318</v>
      </c>
      <c r="B423" s="27">
        <v>0.34745110000000001</v>
      </c>
      <c r="C423" s="27">
        <v>3.7126159999999998E-2</v>
      </c>
      <c r="D423" s="27">
        <v>0.34699999999999998</v>
      </c>
      <c r="E423" s="27">
        <f>B423+C423</f>
        <v>0.38457726000000003</v>
      </c>
      <c r="F423" s="26" t="s">
        <v>1491</v>
      </c>
      <c r="G423" s="27">
        <v>47.628100000000003</v>
      </c>
      <c r="H423" s="27">
        <v>44.23207</v>
      </c>
      <c r="I423" s="27">
        <v>1.2</v>
      </c>
      <c r="J423" s="29">
        <v>1</v>
      </c>
      <c r="L423" s="33"/>
    </row>
    <row r="424" spans="1:12" x14ac:dyDescent="0.25">
      <c r="A424" s="28" t="s">
        <v>1319</v>
      </c>
      <c r="B424" s="27">
        <v>0.33854709999999999</v>
      </c>
      <c r="C424" s="27">
        <v>0.18349289999999999</v>
      </c>
      <c r="D424" s="27">
        <v>0.33900000000000002</v>
      </c>
      <c r="E424" s="27">
        <f>B424+C424</f>
        <v>0.52203999999999995</v>
      </c>
      <c r="F424" s="26" t="s">
        <v>1491</v>
      </c>
      <c r="G424" s="27">
        <v>51.95514</v>
      </c>
      <c r="H424" s="27">
        <v>41.218350000000001</v>
      </c>
      <c r="I424" s="27">
        <v>1.58</v>
      </c>
      <c r="J424" s="29">
        <v>1</v>
      </c>
      <c r="L424" s="33"/>
    </row>
    <row r="425" spans="1:12" x14ac:dyDescent="0.25">
      <c r="A425" s="28" t="s">
        <v>945</v>
      </c>
      <c r="B425" s="27">
        <v>0.18609220000000001</v>
      </c>
      <c r="C425" s="27">
        <v>0.1010597</v>
      </c>
      <c r="D425" s="27">
        <v>0.186</v>
      </c>
      <c r="E425" s="27">
        <f>B425+C425</f>
        <v>0.28715190000000002</v>
      </c>
      <c r="F425" s="26" t="s">
        <v>1492</v>
      </c>
      <c r="G425" s="27">
        <v>40.437350000000002</v>
      </c>
      <c r="H425" s="27">
        <v>0</v>
      </c>
      <c r="I425" s="27">
        <v>1.1100000000000001</v>
      </c>
      <c r="J425" s="29">
        <v>0</v>
      </c>
      <c r="L425" s="33"/>
    </row>
    <row r="426" spans="1:12" x14ac:dyDescent="0.25">
      <c r="A426" s="28" t="s">
        <v>946</v>
      </c>
      <c r="B426" s="27">
        <v>0.15204899999999999</v>
      </c>
      <c r="C426" s="27">
        <v>6.2076779999999998E-2</v>
      </c>
      <c r="D426" s="27">
        <v>0.152</v>
      </c>
      <c r="E426" s="27">
        <f>B426+C426</f>
        <v>0.21412577999999999</v>
      </c>
      <c r="F426" s="26" t="s">
        <v>1492</v>
      </c>
      <c r="G426" s="27">
        <v>34.865879999999997</v>
      </c>
      <c r="H426" s="27">
        <v>0</v>
      </c>
      <c r="I426" s="27">
        <v>1.6</v>
      </c>
      <c r="J426" s="29">
        <v>0</v>
      </c>
      <c r="L426" s="33"/>
    </row>
    <row r="427" spans="1:12" x14ac:dyDescent="0.25">
      <c r="A427" s="28" t="s">
        <v>1320</v>
      </c>
      <c r="B427" s="27">
        <v>0.52605389999999996</v>
      </c>
      <c r="C427" s="27">
        <v>0.23878279999999999</v>
      </c>
      <c r="D427" s="27">
        <v>0.52600000000000002</v>
      </c>
      <c r="E427" s="27">
        <f>B427+C427</f>
        <v>0.76483669999999992</v>
      </c>
      <c r="F427" s="26" t="s">
        <v>1491</v>
      </c>
      <c r="G427" s="27">
        <v>95.562579999999997</v>
      </c>
      <c r="H427" s="27">
        <v>98.170299999999997</v>
      </c>
      <c r="I427" s="27">
        <v>2.2200000000000002</v>
      </c>
      <c r="J427" s="29">
        <v>1</v>
      </c>
      <c r="L427" s="33"/>
    </row>
    <row r="428" spans="1:12" x14ac:dyDescent="0.25">
      <c r="A428" s="28" t="s">
        <v>1321</v>
      </c>
      <c r="B428" s="27">
        <v>0.58321789999999996</v>
      </c>
      <c r="C428" s="27">
        <v>0.26331100000000002</v>
      </c>
      <c r="D428" s="27">
        <v>0.58299999999999996</v>
      </c>
      <c r="E428" s="27">
        <f>B428+C428</f>
        <v>0.84652890000000003</v>
      </c>
      <c r="F428" s="26" t="s">
        <v>1491</v>
      </c>
      <c r="G428" s="27">
        <v>94.768680000000003</v>
      </c>
      <c r="H428" s="27">
        <v>90.902349999999998</v>
      </c>
      <c r="I428" s="27">
        <v>2.61</v>
      </c>
      <c r="J428" s="29">
        <v>1</v>
      </c>
      <c r="L428" s="33"/>
    </row>
    <row r="429" spans="1:12" x14ac:dyDescent="0.25">
      <c r="A429" s="28" t="s">
        <v>947</v>
      </c>
      <c r="B429" s="27">
        <v>8.7740979999999996E-2</v>
      </c>
      <c r="C429" s="27">
        <v>7.716423E-2</v>
      </c>
      <c r="D429" s="27">
        <v>8.7999999999999995E-2</v>
      </c>
      <c r="E429" s="27">
        <f>B429+C429</f>
        <v>0.16490521</v>
      </c>
      <c r="F429" s="26" t="s">
        <v>1492</v>
      </c>
      <c r="G429" s="27">
        <v>30.003820000000001</v>
      </c>
      <c r="H429" s="27">
        <v>0</v>
      </c>
      <c r="I429" s="27">
        <v>0.92</v>
      </c>
      <c r="J429" s="29">
        <v>0</v>
      </c>
      <c r="L429" s="33"/>
    </row>
    <row r="430" spans="1:12" x14ac:dyDescent="0.25">
      <c r="A430" s="28" t="s">
        <v>948</v>
      </c>
      <c r="B430" s="27">
        <v>0.22604070000000001</v>
      </c>
      <c r="C430" s="27">
        <v>0.1007783</v>
      </c>
      <c r="D430" s="27">
        <v>0.22600000000000001</v>
      </c>
      <c r="E430" s="27">
        <f>B430+C430</f>
        <v>0.32681900000000003</v>
      </c>
      <c r="F430" s="26" t="s">
        <v>1492</v>
      </c>
      <c r="G430" s="27">
        <v>32.510069999999999</v>
      </c>
      <c r="H430" s="27">
        <v>0</v>
      </c>
      <c r="I430" s="27">
        <v>1.71</v>
      </c>
      <c r="J430" s="29">
        <v>0</v>
      </c>
      <c r="L430" s="33"/>
    </row>
    <row r="431" spans="1:12" x14ac:dyDescent="0.25">
      <c r="A431" s="28" t="s">
        <v>949</v>
      </c>
      <c r="B431" s="27">
        <v>0.1168916</v>
      </c>
      <c r="C431" s="27">
        <v>0.11571330000000001</v>
      </c>
      <c r="D431" s="27">
        <v>0.11700000000000001</v>
      </c>
      <c r="E431" s="27">
        <f>B431+C431</f>
        <v>0.2326049</v>
      </c>
      <c r="F431" s="26" t="s">
        <v>1492</v>
      </c>
      <c r="G431" s="27">
        <v>30.926269999999999</v>
      </c>
      <c r="H431" s="27">
        <v>0</v>
      </c>
      <c r="I431" s="27">
        <v>1.18</v>
      </c>
      <c r="J431" s="29">
        <v>0</v>
      </c>
      <c r="L431" s="33"/>
    </row>
    <row r="432" spans="1:12" x14ac:dyDescent="0.25">
      <c r="A432" s="28" t="s">
        <v>950</v>
      </c>
      <c r="B432" s="27">
        <v>0.12899260000000001</v>
      </c>
      <c r="C432" s="27">
        <v>0.14825940000000001</v>
      </c>
      <c r="D432" s="27">
        <v>0.14799999999999999</v>
      </c>
      <c r="E432" s="27">
        <f>B432+C432</f>
        <v>0.27725200000000005</v>
      </c>
      <c r="F432" s="26" t="s">
        <v>1492</v>
      </c>
      <c r="G432" s="27">
        <v>35.638509999999997</v>
      </c>
      <c r="H432" s="27">
        <v>0</v>
      </c>
      <c r="I432" s="27">
        <v>0.98</v>
      </c>
      <c r="J432" s="29">
        <v>0</v>
      </c>
      <c r="L432" s="33"/>
    </row>
    <row r="433" spans="1:12" x14ac:dyDescent="0.25">
      <c r="A433" s="28" t="s">
        <v>951</v>
      </c>
      <c r="B433" s="27">
        <v>0.18542069999999999</v>
      </c>
      <c r="C433" s="27">
        <v>8.3318199999999995E-2</v>
      </c>
      <c r="D433" s="27">
        <v>0.185</v>
      </c>
      <c r="E433" s="27">
        <f>B433+C433</f>
        <v>0.2687389</v>
      </c>
      <c r="F433" s="26" t="s">
        <v>1492</v>
      </c>
      <c r="G433" s="27">
        <v>30.80939</v>
      </c>
      <c r="H433" s="27">
        <v>0</v>
      </c>
      <c r="I433" s="27">
        <v>1.21</v>
      </c>
      <c r="J433" s="29">
        <v>0</v>
      </c>
      <c r="L433" s="33"/>
    </row>
    <row r="434" spans="1:12" x14ac:dyDescent="0.25">
      <c r="A434" s="28" t="s">
        <v>952</v>
      </c>
      <c r="B434" s="27">
        <v>0.2265703</v>
      </c>
      <c r="C434" s="27">
        <v>6.6917309999999994E-2</v>
      </c>
      <c r="D434" s="27">
        <v>0.22700000000000001</v>
      </c>
      <c r="E434" s="27">
        <f>B434+C434</f>
        <v>0.29348761000000001</v>
      </c>
      <c r="F434" s="26" t="s">
        <v>1492</v>
      </c>
      <c r="G434" s="27">
        <v>30.897649999999999</v>
      </c>
      <c r="H434" s="27">
        <v>0</v>
      </c>
      <c r="I434" s="27">
        <v>1.37</v>
      </c>
      <c r="J434" s="29">
        <v>0</v>
      </c>
      <c r="L434" s="33"/>
    </row>
    <row r="435" spans="1:12" x14ac:dyDescent="0.25">
      <c r="A435" s="28" t="s">
        <v>953</v>
      </c>
      <c r="B435" s="27">
        <v>0.18163260000000001</v>
      </c>
      <c r="C435" s="27">
        <v>8.1980300000000006E-2</v>
      </c>
      <c r="D435" s="27">
        <v>0.182</v>
      </c>
      <c r="E435" s="27">
        <f>B435+C435</f>
        <v>0.26361290000000004</v>
      </c>
      <c r="F435" s="26" t="s">
        <v>1492</v>
      </c>
      <c r="G435" s="27">
        <v>35.3643</v>
      </c>
      <c r="H435" s="27">
        <v>0</v>
      </c>
      <c r="I435" s="27">
        <v>1.27</v>
      </c>
      <c r="J435" s="29">
        <v>0</v>
      </c>
      <c r="L435" s="33"/>
    </row>
    <row r="436" spans="1:12" x14ac:dyDescent="0.25">
      <c r="A436" s="28" t="s">
        <v>954</v>
      </c>
      <c r="B436" s="27">
        <v>0.27429439999999999</v>
      </c>
      <c r="C436" s="27">
        <v>0.1615335</v>
      </c>
      <c r="D436" s="27">
        <v>0.27400000000000002</v>
      </c>
      <c r="E436" s="27">
        <f>B436+C436</f>
        <v>0.43582789999999999</v>
      </c>
      <c r="F436" s="26" t="s">
        <v>1492</v>
      </c>
      <c r="G436" s="27">
        <v>35.142400000000002</v>
      </c>
      <c r="H436" s="27">
        <v>0</v>
      </c>
      <c r="I436" s="27">
        <v>2.67</v>
      </c>
      <c r="J436" s="29">
        <v>0</v>
      </c>
      <c r="L436" s="33"/>
    </row>
    <row r="437" spans="1:12" x14ac:dyDescent="0.25">
      <c r="A437" s="28" t="s">
        <v>955</v>
      </c>
      <c r="B437" s="27">
        <v>0.27257569999999998</v>
      </c>
      <c r="C437" s="27">
        <v>6.2001630000000002E-2</v>
      </c>
      <c r="D437" s="27">
        <v>0.27300000000000002</v>
      </c>
      <c r="E437" s="27">
        <f>B437+C437</f>
        <v>0.33457733000000001</v>
      </c>
      <c r="F437" s="26" t="s">
        <v>1492</v>
      </c>
      <c r="G437" s="27">
        <v>38.626220000000004</v>
      </c>
      <c r="H437" s="27">
        <v>0</v>
      </c>
      <c r="I437" s="27">
        <v>1.04</v>
      </c>
      <c r="J437" s="29">
        <v>0</v>
      </c>
      <c r="L437" s="33"/>
    </row>
    <row r="438" spans="1:12" x14ac:dyDescent="0.25">
      <c r="A438" s="28" t="s">
        <v>956</v>
      </c>
      <c r="B438" s="27">
        <v>9.3241340000000006E-2</v>
      </c>
      <c r="C438" s="27">
        <v>0.1186948</v>
      </c>
      <c r="D438" s="27">
        <v>0.11899999999999999</v>
      </c>
      <c r="E438" s="27">
        <f>B438+C438</f>
        <v>0.21193614</v>
      </c>
      <c r="F438" s="26" t="s">
        <v>1492</v>
      </c>
      <c r="G438" s="27">
        <v>35.69547</v>
      </c>
      <c r="H438" s="27">
        <v>0</v>
      </c>
      <c r="I438" s="27">
        <v>0.72</v>
      </c>
      <c r="J438" s="29">
        <v>0</v>
      </c>
      <c r="L438" s="33"/>
    </row>
    <row r="439" spans="1:12" x14ac:dyDescent="0.25">
      <c r="A439" s="28" t="s">
        <v>957</v>
      </c>
      <c r="B439" s="27">
        <v>0.16540769999999999</v>
      </c>
      <c r="C439" s="27">
        <v>0.1208158</v>
      </c>
      <c r="D439" s="27">
        <v>0.16500000000000001</v>
      </c>
      <c r="E439" s="27">
        <f>B439+C439</f>
        <v>0.28622349999999996</v>
      </c>
      <c r="F439" s="26" t="s">
        <v>1492</v>
      </c>
      <c r="G439" s="27">
        <v>31.908290000000001</v>
      </c>
      <c r="H439" s="27">
        <v>0</v>
      </c>
      <c r="I439" s="27">
        <v>0.65</v>
      </c>
      <c r="J439" s="29">
        <v>0</v>
      </c>
      <c r="L439" s="33"/>
    </row>
    <row r="440" spans="1:12" x14ac:dyDescent="0.25">
      <c r="A440" s="28" t="s">
        <v>958</v>
      </c>
      <c r="B440" s="27">
        <v>0.20139399999999999</v>
      </c>
      <c r="C440" s="27">
        <v>9.1301590000000002E-2</v>
      </c>
      <c r="D440" s="27">
        <v>0.20100000000000001</v>
      </c>
      <c r="E440" s="27">
        <f>B440+C440</f>
        <v>0.29269559000000001</v>
      </c>
      <c r="F440" s="26" t="s">
        <v>1492</v>
      </c>
      <c r="G440" s="27">
        <v>54.308259999999997</v>
      </c>
      <c r="H440" s="27">
        <v>0</v>
      </c>
      <c r="I440" s="27">
        <v>1.51</v>
      </c>
      <c r="J440" s="29">
        <v>0</v>
      </c>
      <c r="L440" s="33"/>
    </row>
    <row r="441" spans="1:12" x14ac:dyDescent="0.25">
      <c r="A441" s="28" t="s">
        <v>959</v>
      </c>
      <c r="B441" s="27">
        <v>0.28956969999999999</v>
      </c>
      <c r="C441" s="27">
        <v>0.1246066</v>
      </c>
      <c r="D441" s="27">
        <v>0.28999999999999998</v>
      </c>
      <c r="E441" s="27">
        <f>B441+C441</f>
        <v>0.4141763</v>
      </c>
      <c r="F441" s="26" t="s">
        <v>1492</v>
      </c>
      <c r="G441" s="27">
        <v>79.199640000000002</v>
      </c>
      <c r="H441" s="27">
        <v>0</v>
      </c>
      <c r="I441" s="27">
        <v>0.67</v>
      </c>
      <c r="J441" s="29">
        <v>0</v>
      </c>
      <c r="L441" s="33"/>
    </row>
    <row r="442" spans="1:12" x14ac:dyDescent="0.25">
      <c r="A442" s="28" t="s">
        <v>960</v>
      </c>
      <c r="B442" s="27">
        <v>0.2183715</v>
      </c>
      <c r="C442" s="27">
        <v>9.5130590000000001E-2</v>
      </c>
      <c r="D442" s="27">
        <v>0.218</v>
      </c>
      <c r="E442" s="27">
        <f>B442+C442</f>
        <v>0.31350209000000001</v>
      </c>
      <c r="F442" s="26" t="s">
        <v>1492</v>
      </c>
      <c r="G442" s="27">
        <v>50.290520000000001</v>
      </c>
      <c r="H442" s="27">
        <v>0</v>
      </c>
      <c r="I442" s="27">
        <v>0.65</v>
      </c>
      <c r="J442" s="29">
        <v>0</v>
      </c>
      <c r="L442" s="33"/>
    </row>
    <row r="443" spans="1:12" x14ac:dyDescent="0.25">
      <c r="A443" s="28" t="s">
        <v>1322</v>
      </c>
      <c r="B443" s="27">
        <v>0.51789260000000004</v>
      </c>
      <c r="C443" s="27">
        <v>0.1658241</v>
      </c>
      <c r="D443" s="27">
        <v>0.51800000000000002</v>
      </c>
      <c r="E443" s="27">
        <f>B443+C443</f>
        <v>0.68371670000000007</v>
      </c>
      <c r="F443" s="26" t="s">
        <v>1491</v>
      </c>
      <c r="G443" s="27">
        <v>102.62569999999999</v>
      </c>
      <c r="H443" s="27">
        <v>103.26609999999999</v>
      </c>
      <c r="I443" s="27">
        <v>2.68</v>
      </c>
      <c r="J443" s="29">
        <v>1</v>
      </c>
      <c r="L443" s="33"/>
    </row>
    <row r="444" spans="1:12" x14ac:dyDescent="0.25">
      <c r="A444" s="28" t="s">
        <v>961</v>
      </c>
      <c r="B444" s="27">
        <v>0.31374829999999998</v>
      </c>
      <c r="C444" s="27">
        <v>0.1863563</v>
      </c>
      <c r="D444" s="27">
        <v>0.314</v>
      </c>
      <c r="E444" s="27">
        <f>B444+C444</f>
        <v>0.50010460000000001</v>
      </c>
      <c r="F444" s="26" t="s">
        <v>1492</v>
      </c>
      <c r="G444" s="27">
        <v>122.00020000000001</v>
      </c>
      <c r="H444" s="27">
        <v>0</v>
      </c>
      <c r="I444" s="27">
        <v>2.94</v>
      </c>
      <c r="J444" s="29">
        <v>0</v>
      </c>
      <c r="L444" s="33"/>
    </row>
    <row r="445" spans="1:12" x14ac:dyDescent="0.25">
      <c r="A445" s="28" t="s">
        <v>962</v>
      </c>
      <c r="B445" s="27">
        <v>0.23057749999999999</v>
      </c>
      <c r="C445" s="27">
        <v>0.22723470000000001</v>
      </c>
      <c r="D445" s="27">
        <v>0.23100000000000001</v>
      </c>
      <c r="E445" s="27">
        <f>B445+C445</f>
        <v>0.4578122</v>
      </c>
      <c r="F445" s="26" t="s">
        <v>1492</v>
      </c>
      <c r="G445" s="27">
        <v>35.392629999999997</v>
      </c>
      <c r="H445" s="27">
        <v>0</v>
      </c>
      <c r="I445" s="27">
        <v>1.97</v>
      </c>
      <c r="J445" s="29">
        <v>0</v>
      </c>
      <c r="L445" s="33"/>
    </row>
    <row r="446" spans="1:12" x14ac:dyDescent="0.25">
      <c r="A446" s="28" t="s">
        <v>963</v>
      </c>
      <c r="B446" s="27">
        <v>0.20224059999999999</v>
      </c>
      <c r="C446" s="27">
        <v>0.1338956</v>
      </c>
      <c r="D446" s="27">
        <v>0.20200000000000001</v>
      </c>
      <c r="E446" s="27">
        <f>B446+C446</f>
        <v>0.3361362</v>
      </c>
      <c r="F446" s="26" t="s">
        <v>1492</v>
      </c>
      <c r="G446" s="27">
        <v>67.177490000000006</v>
      </c>
      <c r="H446" s="27">
        <v>0</v>
      </c>
      <c r="I446" s="27">
        <v>0.99</v>
      </c>
      <c r="J446" s="29">
        <v>0</v>
      </c>
      <c r="L446" s="33"/>
    </row>
    <row r="447" spans="1:12" x14ac:dyDescent="0.25">
      <c r="A447" s="28" t="s">
        <v>964</v>
      </c>
      <c r="B447" s="27">
        <v>0.16583490000000001</v>
      </c>
      <c r="C447" s="27">
        <v>0.18881580000000001</v>
      </c>
      <c r="D447" s="27">
        <v>0.189</v>
      </c>
      <c r="E447" s="27">
        <f>B447+C447</f>
        <v>0.35465069999999999</v>
      </c>
      <c r="F447" s="26" t="s">
        <v>1492</v>
      </c>
      <c r="G447" s="27">
        <v>73.593909999999994</v>
      </c>
      <c r="H447" s="27">
        <v>0</v>
      </c>
      <c r="I447" s="27">
        <v>0.98</v>
      </c>
      <c r="J447" s="29">
        <v>0</v>
      </c>
      <c r="L447" s="33"/>
    </row>
    <row r="448" spans="1:12" x14ac:dyDescent="0.25">
      <c r="A448" s="28" t="s">
        <v>1323</v>
      </c>
      <c r="B448" s="27">
        <v>0.44116090000000002</v>
      </c>
      <c r="C448" s="27">
        <v>0.101356</v>
      </c>
      <c r="D448" s="27">
        <v>0.441</v>
      </c>
      <c r="E448" s="27">
        <f>B448+C448</f>
        <v>0.54251690000000008</v>
      </c>
      <c r="F448" s="26" t="s">
        <v>1491</v>
      </c>
      <c r="G448" s="27">
        <v>33.801310000000001</v>
      </c>
      <c r="H448" s="27">
        <v>33.298490000000001</v>
      </c>
      <c r="I448" s="27">
        <v>1.27</v>
      </c>
      <c r="J448" s="29">
        <v>1</v>
      </c>
      <c r="L448" s="33"/>
    </row>
    <row r="449" spans="1:12" x14ac:dyDescent="0.25">
      <c r="A449" s="28" t="s">
        <v>1324</v>
      </c>
      <c r="B449" s="27">
        <v>0.35675430000000002</v>
      </c>
      <c r="C449" s="27">
        <v>0.23405590000000001</v>
      </c>
      <c r="D449" s="27">
        <v>0.35699999999999998</v>
      </c>
      <c r="E449" s="27">
        <f>B449+C449</f>
        <v>0.59081020000000006</v>
      </c>
      <c r="F449" s="26" t="s">
        <v>1491</v>
      </c>
      <c r="G449" s="27">
        <v>35.011659999999999</v>
      </c>
      <c r="H449" s="27">
        <v>34.198329999999999</v>
      </c>
      <c r="I449" s="27">
        <v>1.32</v>
      </c>
      <c r="J449" s="29">
        <v>1</v>
      </c>
      <c r="L449" s="33"/>
    </row>
    <row r="450" spans="1:12" x14ac:dyDescent="0.25">
      <c r="A450" s="28" t="s">
        <v>965</v>
      </c>
      <c r="B450" s="27">
        <v>0.2194363</v>
      </c>
      <c r="C450" s="27">
        <v>7.6496019999999998E-2</v>
      </c>
      <c r="D450" s="27">
        <v>0.219</v>
      </c>
      <c r="E450" s="27">
        <f>B450+C450</f>
        <v>0.29593232000000003</v>
      </c>
      <c r="F450" s="26" t="s">
        <v>1492</v>
      </c>
      <c r="G450" s="27">
        <v>48.569229999999997</v>
      </c>
      <c r="H450" s="27">
        <v>0</v>
      </c>
      <c r="I450" s="27">
        <v>2.78</v>
      </c>
      <c r="J450" s="29">
        <v>0</v>
      </c>
      <c r="L450" s="33"/>
    </row>
    <row r="451" spans="1:12" x14ac:dyDescent="0.25">
      <c r="A451" s="28" t="s">
        <v>966</v>
      </c>
      <c r="B451" s="27">
        <v>0.21564079999999999</v>
      </c>
      <c r="C451" s="27">
        <v>0.230541</v>
      </c>
      <c r="D451" s="27">
        <v>0.23100000000000001</v>
      </c>
      <c r="E451" s="27">
        <f>B451+C451</f>
        <v>0.44618179999999996</v>
      </c>
      <c r="F451" s="26" t="s">
        <v>1492</v>
      </c>
      <c r="G451" s="27">
        <v>43.324480000000001</v>
      </c>
      <c r="H451" s="27">
        <v>0</v>
      </c>
      <c r="I451" s="27">
        <v>1.06</v>
      </c>
      <c r="J451" s="29">
        <v>0</v>
      </c>
      <c r="L451" s="33"/>
    </row>
    <row r="452" spans="1:12" x14ac:dyDescent="0.25">
      <c r="A452" s="28" t="s">
        <v>1325</v>
      </c>
      <c r="B452" s="27">
        <v>0.3741063</v>
      </c>
      <c r="C452" s="27">
        <v>0.16347829999999999</v>
      </c>
      <c r="D452" s="27">
        <v>0.374</v>
      </c>
      <c r="E452" s="27">
        <f>B452+C452</f>
        <v>0.53758459999999997</v>
      </c>
      <c r="F452" s="26" t="s">
        <v>1491</v>
      </c>
      <c r="G452" s="27">
        <v>136.36439999999999</v>
      </c>
      <c r="H452" s="27">
        <v>112.7217</v>
      </c>
      <c r="I452" s="27">
        <v>2.3199999999999998</v>
      </c>
      <c r="J452" s="29">
        <v>1</v>
      </c>
      <c r="L452" s="33"/>
    </row>
    <row r="453" spans="1:12" x14ac:dyDescent="0.25">
      <c r="A453" s="28" t="s">
        <v>1466</v>
      </c>
      <c r="B453" s="27">
        <v>0.38786140000000002</v>
      </c>
      <c r="C453" s="27">
        <v>0.23937890000000001</v>
      </c>
      <c r="D453" s="27">
        <v>0.38800000000000001</v>
      </c>
      <c r="E453" s="27">
        <f>B453+C453</f>
        <v>0.62724029999999997</v>
      </c>
      <c r="F453" s="26" t="s">
        <v>1493</v>
      </c>
      <c r="G453" s="27">
        <v>110.474</v>
      </c>
      <c r="H453" s="27">
        <v>109.7864</v>
      </c>
      <c r="I453" s="27">
        <v>1.03</v>
      </c>
      <c r="J453" s="29">
        <v>2</v>
      </c>
      <c r="L453" s="33"/>
    </row>
    <row r="454" spans="1:12" x14ac:dyDescent="0.25">
      <c r="A454" s="28" t="s">
        <v>967</v>
      </c>
      <c r="B454" s="27">
        <v>9.2937060000000002E-2</v>
      </c>
      <c r="C454" s="27">
        <v>0.1603772</v>
      </c>
      <c r="D454" s="27">
        <v>0.16</v>
      </c>
      <c r="E454" s="27">
        <f>B454+C454</f>
        <v>0.25331426000000001</v>
      </c>
      <c r="F454" s="26" t="s">
        <v>1492</v>
      </c>
      <c r="G454" s="27">
        <v>35.412579999999998</v>
      </c>
      <c r="H454" s="27">
        <v>0</v>
      </c>
      <c r="I454" s="27">
        <v>1.83</v>
      </c>
      <c r="J454" s="29">
        <v>0</v>
      </c>
      <c r="L454" s="33"/>
    </row>
    <row r="455" spans="1:12" x14ac:dyDescent="0.25">
      <c r="A455" s="28" t="s">
        <v>968</v>
      </c>
      <c r="B455" s="27">
        <v>0.2314196</v>
      </c>
      <c r="C455" s="27">
        <v>0.17192499999999999</v>
      </c>
      <c r="D455" s="27">
        <v>0.23100000000000001</v>
      </c>
      <c r="E455" s="27">
        <f>B455+C455</f>
        <v>0.4033446</v>
      </c>
      <c r="F455" s="26" t="s">
        <v>1492</v>
      </c>
      <c r="G455" s="27">
        <v>92.379080000000002</v>
      </c>
      <c r="H455" s="27">
        <v>0</v>
      </c>
      <c r="I455" s="27">
        <v>2.06</v>
      </c>
      <c r="J455" s="29">
        <v>0</v>
      </c>
      <c r="L455" s="33"/>
    </row>
    <row r="456" spans="1:12" x14ac:dyDescent="0.25">
      <c r="A456" s="28" t="s">
        <v>1326</v>
      </c>
      <c r="B456" s="27">
        <v>0.33901979999999998</v>
      </c>
      <c r="C456" s="27">
        <v>0.16215299999999999</v>
      </c>
      <c r="D456" s="27">
        <v>0.33900000000000002</v>
      </c>
      <c r="E456" s="27">
        <f>B456+C456</f>
        <v>0.50117279999999997</v>
      </c>
      <c r="F456" s="26" t="s">
        <v>1491</v>
      </c>
      <c r="G456" s="27">
        <v>65.134180000000001</v>
      </c>
      <c r="H456" s="27">
        <v>57.542319999999997</v>
      </c>
      <c r="I456" s="27">
        <v>4.57</v>
      </c>
      <c r="J456" s="29">
        <v>1</v>
      </c>
      <c r="L456" s="33"/>
    </row>
    <row r="457" spans="1:12" x14ac:dyDescent="0.25">
      <c r="A457" s="28" t="s">
        <v>1327</v>
      </c>
      <c r="B457" s="27">
        <v>0.41207680000000002</v>
      </c>
      <c r="C457" s="27">
        <v>0.14357120000000001</v>
      </c>
      <c r="D457" s="27">
        <v>0.41199999999999998</v>
      </c>
      <c r="E457" s="27">
        <f>B457+C457</f>
        <v>0.55564800000000003</v>
      </c>
      <c r="F457" s="26" t="s">
        <v>1491</v>
      </c>
      <c r="G457" s="27">
        <v>125.27070000000001</v>
      </c>
      <c r="H457" s="27">
        <v>125.13120000000001</v>
      </c>
      <c r="I457" s="27">
        <v>2.19</v>
      </c>
      <c r="J457" s="29">
        <v>1</v>
      </c>
      <c r="L457" s="33"/>
    </row>
    <row r="458" spans="1:12" x14ac:dyDescent="0.25">
      <c r="A458" s="28" t="s">
        <v>1328</v>
      </c>
      <c r="B458" s="27">
        <v>0.41301280000000001</v>
      </c>
      <c r="C458" s="27">
        <v>0.101704</v>
      </c>
      <c r="D458" s="27">
        <v>0.41299999999999998</v>
      </c>
      <c r="E458" s="27">
        <f>B458+C458</f>
        <v>0.51471679999999997</v>
      </c>
      <c r="F458" s="26" t="s">
        <v>1491</v>
      </c>
      <c r="G458" s="27">
        <v>90.041700000000006</v>
      </c>
      <c r="H458" s="27">
        <v>89.612759999999994</v>
      </c>
      <c r="I458" s="27">
        <v>2.08</v>
      </c>
      <c r="J458" s="29">
        <v>1</v>
      </c>
      <c r="L458" s="33"/>
    </row>
    <row r="459" spans="1:12" x14ac:dyDescent="0.25">
      <c r="A459" s="28" t="s">
        <v>969</v>
      </c>
      <c r="B459" s="27">
        <v>0.17232810000000001</v>
      </c>
      <c r="C459" s="27">
        <v>0.14226530000000001</v>
      </c>
      <c r="D459" s="27">
        <v>0.17199999999999999</v>
      </c>
      <c r="E459" s="27">
        <f>B459+C459</f>
        <v>0.31459340000000002</v>
      </c>
      <c r="F459" s="26" t="s">
        <v>1492</v>
      </c>
      <c r="G459" s="27">
        <v>46.113190000000003</v>
      </c>
      <c r="H459" s="27">
        <v>0</v>
      </c>
      <c r="I459" s="27">
        <v>1.56</v>
      </c>
      <c r="J459" s="29">
        <v>0</v>
      </c>
      <c r="L459" s="33"/>
    </row>
    <row r="460" spans="1:12" x14ac:dyDescent="0.25">
      <c r="A460" s="28" t="s">
        <v>970</v>
      </c>
      <c r="B460" s="27">
        <v>0.28823320000000002</v>
      </c>
      <c r="C460" s="27">
        <v>0.18719440000000001</v>
      </c>
      <c r="D460" s="27">
        <v>0.28799999999999998</v>
      </c>
      <c r="E460" s="27">
        <f>B460+C460</f>
        <v>0.47542760000000006</v>
      </c>
      <c r="F460" s="26" t="s">
        <v>1492</v>
      </c>
      <c r="G460" s="27">
        <v>43.921880000000002</v>
      </c>
      <c r="H460" s="27">
        <v>0</v>
      </c>
      <c r="I460" s="27">
        <v>0.74250000000000005</v>
      </c>
      <c r="J460" s="29">
        <v>0</v>
      </c>
      <c r="L460" s="33"/>
    </row>
    <row r="461" spans="1:12" x14ac:dyDescent="0.25">
      <c r="A461" s="28" t="s">
        <v>971</v>
      </c>
      <c r="B461" s="27">
        <v>0.21743789999999999</v>
      </c>
      <c r="C461" s="27">
        <v>0.18790870000000001</v>
      </c>
      <c r="D461" s="27">
        <v>0.217</v>
      </c>
      <c r="E461" s="27">
        <f>B461+C461</f>
        <v>0.4053466</v>
      </c>
      <c r="F461" s="26" t="s">
        <v>1492</v>
      </c>
      <c r="G461" s="27">
        <v>40.620750000000001</v>
      </c>
      <c r="H461" s="27">
        <v>0</v>
      </c>
      <c r="I461" s="27">
        <v>0.95750000000000002</v>
      </c>
      <c r="J461" s="29">
        <v>0</v>
      </c>
      <c r="L461" s="33"/>
    </row>
    <row r="462" spans="1:12" x14ac:dyDescent="0.25">
      <c r="A462" s="28" t="s">
        <v>1467</v>
      </c>
      <c r="B462" s="27">
        <v>0.39621440000000002</v>
      </c>
      <c r="C462" s="27">
        <v>0.30069620000000002</v>
      </c>
      <c r="D462" s="27">
        <v>0.39600000000000002</v>
      </c>
      <c r="E462" s="27">
        <f>B462+C462</f>
        <v>0.69691060000000005</v>
      </c>
      <c r="F462" s="26" t="s">
        <v>1493</v>
      </c>
      <c r="G462" s="27">
        <v>41.184060000000002</v>
      </c>
      <c r="H462" s="27">
        <v>35.740490000000001</v>
      </c>
      <c r="I462" s="27">
        <v>0.98</v>
      </c>
      <c r="J462" s="29">
        <v>2</v>
      </c>
      <c r="L462" s="33"/>
    </row>
    <row r="463" spans="1:12" x14ac:dyDescent="0.25">
      <c r="A463" s="28" t="s">
        <v>1329</v>
      </c>
      <c r="B463" s="27">
        <v>0.51192950000000004</v>
      </c>
      <c r="C463" s="27">
        <v>0.23892169999999999</v>
      </c>
      <c r="D463" s="27">
        <v>0.51200000000000001</v>
      </c>
      <c r="E463" s="27">
        <f>B463+C463</f>
        <v>0.75085120000000005</v>
      </c>
      <c r="F463" s="26" t="s">
        <v>1491</v>
      </c>
      <c r="G463" s="27">
        <v>83.881169999999997</v>
      </c>
      <c r="H463" s="27">
        <v>83.999690000000001</v>
      </c>
      <c r="I463" s="27">
        <v>2.21</v>
      </c>
      <c r="J463" s="29">
        <v>1</v>
      </c>
      <c r="L463" s="33"/>
    </row>
    <row r="464" spans="1:12" x14ac:dyDescent="0.25">
      <c r="A464" s="28" t="s">
        <v>1330</v>
      </c>
      <c r="B464" s="27">
        <v>0.57477310000000004</v>
      </c>
      <c r="C464" s="27">
        <v>0.22846520000000001</v>
      </c>
      <c r="D464" s="27">
        <v>0.57499999999999996</v>
      </c>
      <c r="E464" s="27">
        <f>B464+C464</f>
        <v>0.80323830000000007</v>
      </c>
      <c r="F464" s="26" t="s">
        <v>1491</v>
      </c>
      <c r="G464" s="27">
        <v>109.35039999999999</v>
      </c>
      <c r="H464" s="27">
        <v>109.5758</v>
      </c>
      <c r="I464" s="27">
        <v>2.61</v>
      </c>
      <c r="J464" s="29">
        <v>1</v>
      </c>
      <c r="L464" s="33"/>
    </row>
    <row r="465" spans="1:12" x14ac:dyDescent="0.25">
      <c r="A465" s="28" t="s">
        <v>972</v>
      </c>
      <c r="B465" s="27">
        <v>0.22697490000000001</v>
      </c>
      <c r="C465" s="27">
        <v>7.6720129999999997E-2</v>
      </c>
      <c r="D465" s="27">
        <v>0.22700000000000001</v>
      </c>
      <c r="E465" s="27">
        <f>B465+C465</f>
        <v>0.30369502999999998</v>
      </c>
      <c r="F465" s="26" t="s">
        <v>1492</v>
      </c>
      <c r="G465" s="27">
        <v>46.463720000000002</v>
      </c>
      <c r="H465" s="27">
        <v>0</v>
      </c>
      <c r="I465" s="27">
        <v>0.59</v>
      </c>
      <c r="J465" s="29">
        <v>0</v>
      </c>
      <c r="L465" s="33"/>
    </row>
    <row r="466" spans="1:12" x14ac:dyDescent="0.25">
      <c r="A466" s="28" t="s">
        <v>1468</v>
      </c>
      <c r="B466" s="27">
        <v>0.4530399</v>
      </c>
      <c r="C466" s="27">
        <v>0.25067430000000002</v>
      </c>
      <c r="D466" s="27">
        <v>0.45300000000000001</v>
      </c>
      <c r="E466" s="27">
        <f>B466+C466</f>
        <v>0.70371420000000007</v>
      </c>
      <c r="F466" s="26" t="s">
        <v>1493</v>
      </c>
      <c r="G466" s="27">
        <v>31.047190000000001</v>
      </c>
      <c r="H466" s="27">
        <v>30.846920000000001</v>
      </c>
      <c r="I466" s="27">
        <v>1.3</v>
      </c>
      <c r="J466" s="29">
        <v>2</v>
      </c>
      <c r="L466" s="33"/>
    </row>
    <row r="467" spans="1:12" x14ac:dyDescent="0.25">
      <c r="A467" s="28" t="s">
        <v>1331</v>
      </c>
      <c r="B467" s="27">
        <v>0.54290910000000003</v>
      </c>
      <c r="C467" s="27">
        <v>0.1612991</v>
      </c>
      <c r="D467" s="27">
        <v>0.54300000000000004</v>
      </c>
      <c r="E467" s="27">
        <f>B467+C467</f>
        <v>0.70420820000000006</v>
      </c>
      <c r="F467" s="26" t="s">
        <v>1491</v>
      </c>
      <c r="G467" s="27">
        <v>40.001649999999998</v>
      </c>
      <c r="H467" s="27">
        <v>39.826999999999998</v>
      </c>
      <c r="I467" s="27">
        <v>1.98</v>
      </c>
      <c r="J467" s="29">
        <v>1</v>
      </c>
      <c r="L467" s="33"/>
    </row>
    <row r="468" spans="1:12" x14ac:dyDescent="0.25">
      <c r="A468" s="28" t="s">
        <v>1332</v>
      </c>
      <c r="B468" s="27">
        <v>0.72823559999999998</v>
      </c>
      <c r="C468" s="27">
        <v>0.1004106</v>
      </c>
      <c r="D468" s="27">
        <v>0.72799999999999998</v>
      </c>
      <c r="E468" s="27">
        <f>B468+C468</f>
        <v>0.8286462</v>
      </c>
      <c r="F468" s="26" t="s">
        <v>1491</v>
      </c>
      <c r="G468" s="27">
        <v>66.020269999999996</v>
      </c>
      <c r="H468" s="27">
        <v>59.209539999999997</v>
      </c>
      <c r="I468" s="27">
        <v>1.2250000000000001</v>
      </c>
      <c r="J468" s="29">
        <v>1</v>
      </c>
      <c r="L468" s="33"/>
    </row>
    <row r="469" spans="1:12" x14ac:dyDescent="0.25">
      <c r="A469" s="28" t="s">
        <v>1469</v>
      </c>
      <c r="B469" s="27">
        <v>0.3735887</v>
      </c>
      <c r="C469" s="27">
        <v>0.31798300000000002</v>
      </c>
      <c r="D469" s="27">
        <v>0.374</v>
      </c>
      <c r="E469" s="27">
        <f>B469+C469</f>
        <v>0.69157170000000001</v>
      </c>
      <c r="F469" s="26" t="s">
        <v>1493</v>
      </c>
      <c r="G469" s="27">
        <v>38.546709999999997</v>
      </c>
      <c r="H469" s="27">
        <v>32.006529999999998</v>
      </c>
      <c r="I469" s="27">
        <v>0.71499999999999997</v>
      </c>
      <c r="J469" s="29">
        <v>2</v>
      </c>
      <c r="L469" s="33"/>
    </row>
    <row r="470" spans="1:12" x14ac:dyDescent="0.25">
      <c r="A470" s="28" t="s">
        <v>1470</v>
      </c>
      <c r="B470" s="27">
        <v>0.36240509999999998</v>
      </c>
      <c r="C470" s="27">
        <v>0.2864756</v>
      </c>
      <c r="D470" s="27">
        <v>0.36199999999999999</v>
      </c>
      <c r="E470" s="27">
        <f>B470+C470</f>
        <v>0.64888069999999998</v>
      </c>
      <c r="F470" s="26" t="s">
        <v>1493</v>
      </c>
      <c r="G470" s="27">
        <v>30.764669999999999</v>
      </c>
      <c r="H470" s="27">
        <v>28.75365</v>
      </c>
      <c r="I470" s="27">
        <v>0.54500000000000004</v>
      </c>
      <c r="J470" s="29">
        <v>2</v>
      </c>
      <c r="L470" s="33"/>
    </row>
    <row r="471" spans="1:12" x14ac:dyDescent="0.25">
      <c r="A471" s="28" t="s">
        <v>973</v>
      </c>
      <c r="B471" s="27">
        <v>0.1630798</v>
      </c>
      <c r="C471" s="27">
        <v>8.956364E-2</v>
      </c>
      <c r="D471" s="27">
        <v>0.16300000000000001</v>
      </c>
      <c r="E471" s="27">
        <f>B471+C471</f>
        <v>0.25264344</v>
      </c>
      <c r="F471" s="26" t="s">
        <v>1492</v>
      </c>
      <c r="G471" s="27">
        <v>82.326700000000002</v>
      </c>
      <c r="H471" s="27">
        <v>0</v>
      </c>
      <c r="I471" s="27">
        <v>0.44</v>
      </c>
      <c r="J471" s="29">
        <v>0</v>
      </c>
      <c r="L471" s="33"/>
    </row>
    <row r="472" spans="1:12" x14ac:dyDescent="0.25">
      <c r="A472" s="28" t="s">
        <v>974</v>
      </c>
      <c r="B472" s="27">
        <v>0.14404449999999999</v>
      </c>
      <c r="C472" s="27">
        <v>0.15151770000000001</v>
      </c>
      <c r="D472" s="27">
        <v>0.152</v>
      </c>
      <c r="E472" s="27">
        <f>B472+C472</f>
        <v>0.2955622</v>
      </c>
      <c r="F472" s="26" t="s">
        <v>1492</v>
      </c>
      <c r="G472" s="27">
        <v>53.012149999999998</v>
      </c>
      <c r="H472" s="27">
        <v>0</v>
      </c>
      <c r="I472" s="27">
        <v>0.52</v>
      </c>
      <c r="J472" s="29">
        <v>0</v>
      </c>
      <c r="L472" s="33"/>
    </row>
    <row r="473" spans="1:12" x14ac:dyDescent="0.25">
      <c r="A473" s="28" t="s">
        <v>975</v>
      </c>
      <c r="B473" s="27">
        <v>0.11952160000000001</v>
      </c>
      <c r="C473" s="27">
        <v>4.5196590000000002E-2</v>
      </c>
      <c r="D473" s="27">
        <v>0.12</v>
      </c>
      <c r="E473" s="27">
        <f>B473+C473</f>
        <v>0.16471819000000001</v>
      </c>
      <c r="F473" s="26" t="s">
        <v>1492</v>
      </c>
      <c r="G473" s="27">
        <v>33.864739999999998</v>
      </c>
      <c r="H473" s="27">
        <v>0</v>
      </c>
      <c r="I473" s="27">
        <v>8.17</v>
      </c>
      <c r="J473" s="29">
        <v>0</v>
      </c>
      <c r="L473" s="33"/>
    </row>
    <row r="474" spans="1:12" x14ac:dyDescent="0.25">
      <c r="A474" s="28" t="s">
        <v>976</v>
      </c>
      <c r="B474" s="27">
        <v>0.2336249</v>
      </c>
      <c r="C474" s="27">
        <v>0.19642290000000001</v>
      </c>
      <c r="D474" s="27">
        <v>0.23400000000000001</v>
      </c>
      <c r="E474" s="27">
        <f>B474+C474</f>
        <v>0.43004779999999998</v>
      </c>
      <c r="F474" s="26" t="s">
        <v>1492</v>
      </c>
      <c r="G474" s="27">
        <v>36.887120000000003</v>
      </c>
      <c r="H474" s="27">
        <v>0</v>
      </c>
      <c r="I474" s="27">
        <v>1.645</v>
      </c>
      <c r="J474" s="29">
        <v>0</v>
      </c>
      <c r="L474" s="33"/>
    </row>
    <row r="475" spans="1:12" x14ac:dyDescent="0.25">
      <c r="A475" s="28" t="s">
        <v>1471</v>
      </c>
      <c r="B475" s="27">
        <v>0.24640100000000001</v>
      </c>
      <c r="C475" s="27">
        <v>0.32356049999999997</v>
      </c>
      <c r="D475" s="27">
        <v>0.32400000000000001</v>
      </c>
      <c r="E475" s="27">
        <f>B475+C475</f>
        <v>0.56996150000000001</v>
      </c>
      <c r="F475" s="26" t="s">
        <v>1493</v>
      </c>
      <c r="G475" s="27">
        <v>44.746299999999998</v>
      </c>
      <c r="H475" s="27">
        <v>42.791690000000003</v>
      </c>
      <c r="I475" s="27">
        <v>0.86499999999999999</v>
      </c>
      <c r="J475" s="29">
        <v>2</v>
      </c>
      <c r="L475" s="33"/>
    </row>
    <row r="476" spans="1:12" x14ac:dyDescent="0.25">
      <c r="A476" s="28" t="s">
        <v>1333</v>
      </c>
      <c r="B476" s="27">
        <v>0.50037390000000004</v>
      </c>
      <c r="C476" s="27">
        <v>5.1062259999999998E-2</v>
      </c>
      <c r="D476" s="27">
        <v>0.5</v>
      </c>
      <c r="E476" s="27">
        <f>B476+C476</f>
        <v>0.55143616000000006</v>
      </c>
      <c r="F476" s="26" t="s">
        <v>1491</v>
      </c>
      <c r="G476" s="27">
        <v>33.50638</v>
      </c>
      <c r="H476" s="27">
        <v>20.159420000000001</v>
      </c>
      <c r="I476" s="27">
        <v>2.5007999999999999</v>
      </c>
      <c r="J476" s="29">
        <v>1</v>
      </c>
      <c r="L476" s="33"/>
    </row>
    <row r="477" spans="1:12" x14ac:dyDescent="0.25">
      <c r="A477" s="28" t="s">
        <v>977</v>
      </c>
      <c r="B477" s="27">
        <v>0.2700458</v>
      </c>
      <c r="C477" s="27">
        <v>0.1206701</v>
      </c>
      <c r="D477" s="27">
        <v>0.27</v>
      </c>
      <c r="E477" s="27">
        <f>B477+C477</f>
        <v>0.3907159</v>
      </c>
      <c r="F477" s="26" t="s">
        <v>1492</v>
      </c>
      <c r="G477" s="27">
        <v>37.567540000000001</v>
      </c>
      <c r="H477" s="27">
        <v>0</v>
      </c>
      <c r="I477" s="27">
        <v>3.24</v>
      </c>
      <c r="J477" s="29">
        <v>0</v>
      </c>
      <c r="L477" s="33"/>
    </row>
    <row r="478" spans="1:12" x14ac:dyDescent="0.25">
      <c r="A478" s="28" t="s">
        <v>978</v>
      </c>
      <c r="B478" s="27">
        <v>0.19307199999999999</v>
      </c>
      <c r="C478" s="27">
        <v>8.9051619999999998E-2</v>
      </c>
      <c r="D478" s="27">
        <v>0.193</v>
      </c>
      <c r="E478" s="27">
        <f>B478+C478</f>
        <v>0.28212362000000002</v>
      </c>
      <c r="F478" s="26" t="s">
        <v>1492</v>
      </c>
      <c r="G478" s="27">
        <v>62.727179999999997</v>
      </c>
      <c r="H478" s="27">
        <v>0</v>
      </c>
      <c r="I478" s="27">
        <v>1.17</v>
      </c>
      <c r="J478" s="29">
        <v>0</v>
      </c>
      <c r="L478" s="33"/>
    </row>
    <row r="479" spans="1:12" x14ac:dyDescent="0.25">
      <c r="A479" s="28" t="s">
        <v>979</v>
      </c>
      <c r="B479" s="27">
        <v>0.1873505</v>
      </c>
      <c r="C479" s="27">
        <v>0.12706339999999999</v>
      </c>
      <c r="D479" s="27">
        <v>0.187</v>
      </c>
      <c r="E479" s="27">
        <f>B479+C479</f>
        <v>0.31441390000000002</v>
      </c>
      <c r="F479" s="26" t="s">
        <v>1492</v>
      </c>
      <c r="G479" s="27">
        <v>72.822699999999998</v>
      </c>
      <c r="H479" s="27">
        <v>0</v>
      </c>
      <c r="I479" s="27">
        <v>7.94</v>
      </c>
      <c r="J479" s="29">
        <v>0</v>
      </c>
      <c r="L479" s="33"/>
    </row>
    <row r="480" spans="1:12" x14ac:dyDescent="0.25">
      <c r="A480" s="28" t="s">
        <v>1334</v>
      </c>
      <c r="B480" s="27">
        <v>0.38849519999999998</v>
      </c>
      <c r="C480" s="27">
        <v>6.3973500000000003E-2</v>
      </c>
      <c r="D480" s="27">
        <v>0.38800000000000001</v>
      </c>
      <c r="E480" s="27">
        <f>B480+C480</f>
        <v>0.4524687</v>
      </c>
      <c r="F480" s="26" t="s">
        <v>1491</v>
      </c>
      <c r="G480" s="27">
        <v>83.670940000000002</v>
      </c>
      <c r="H480" s="27">
        <v>42.981209999999997</v>
      </c>
      <c r="I480" s="27">
        <v>6.89</v>
      </c>
      <c r="J480" s="29">
        <v>1</v>
      </c>
      <c r="L480" s="33"/>
    </row>
    <row r="481" spans="1:12" x14ac:dyDescent="0.25">
      <c r="A481" s="28" t="s">
        <v>980</v>
      </c>
      <c r="B481" s="27">
        <v>7.4153029999999995E-2</v>
      </c>
      <c r="C481" s="27">
        <v>6.5295119999999998E-2</v>
      </c>
      <c r="D481" s="27">
        <v>7.3999999999999996E-2</v>
      </c>
      <c r="E481" s="27">
        <f>B481+C481</f>
        <v>0.13944814999999999</v>
      </c>
      <c r="F481" s="26" t="s">
        <v>1492</v>
      </c>
      <c r="G481" s="27">
        <v>42.912390000000002</v>
      </c>
      <c r="H481" s="27">
        <v>0</v>
      </c>
      <c r="I481" s="27">
        <v>0.95</v>
      </c>
      <c r="J481" s="29">
        <v>0</v>
      </c>
      <c r="L481" s="33"/>
    </row>
    <row r="482" spans="1:12" x14ac:dyDescent="0.25">
      <c r="A482" s="28" t="s">
        <v>1335</v>
      </c>
      <c r="B482" s="27">
        <v>0.46448869999999998</v>
      </c>
      <c r="C482" s="27">
        <v>0.15222669999999999</v>
      </c>
      <c r="D482" s="27">
        <v>0.46400000000000002</v>
      </c>
      <c r="E482" s="27">
        <f>B482+C482</f>
        <v>0.61671539999999991</v>
      </c>
      <c r="F482" s="26" t="s">
        <v>1491</v>
      </c>
      <c r="G482" s="27">
        <v>58.435209999999998</v>
      </c>
      <c r="H482" s="27">
        <v>39.612099999999998</v>
      </c>
      <c r="I482" s="27">
        <v>3.14</v>
      </c>
      <c r="J482" s="29">
        <v>1</v>
      </c>
      <c r="L482" s="33"/>
    </row>
    <row r="483" spans="1:12" x14ac:dyDescent="0.25">
      <c r="A483" s="28" t="s">
        <v>981</v>
      </c>
      <c r="B483" s="27">
        <v>0.21278459999999999</v>
      </c>
      <c r="C483" s="27">
        <v>0.1277007</v>
      </c>
      <c r="D483" s="27">
        <v>0.21299999999999999</v>
      </c>
      <c r="E483" s="27">
        <f>B483+C483</f>
        <v>0.34048529999999999</v>
      </c>
      <c r="F483" s="26" t="s">
        <v>1492</v>
      </c>
      <c r="G483" s="27">
        <v>40.208109999999998</v>
      </c>
      <c r="H483" s="27">
        <v>0</v>
      </c>
      <c r="I483" s="27">
        <v>3.96</v>
      </c>
      <c r="J483" s="29">
        <v>0</v>
      </c>
      <c r="L483" s="33"/>
    </row>
    <row r="484" spans="1:12" x14ac:dyDescent="0.25">
      <c r="A484" s="28" t="s">
        <v>1336</v>
      </c>
      <c r="B484" s="27">
        <v>0.41248849999999998</v>
      </c>
      <c r="C484" s="27">
        <v>5.351347E-2</v>
      </c>
      <c r="D484" s="27">
        <v>0.41199999999999998</v>
      </c>
      <c r="E484" s="27">
        <f>B484+C484</f>
        <v>0.46600196999999999</v>
      </c>
      <c r="F484" s="26" t="s">
        <v>1491</v>
      </c>
      <c r="G484" s="27">
        <v>45.441740000000003</v>
      </c>
      <c r="H484" s="27">
        <v>37.49906</v>
      </c>
      <c r="I484" s="27">
        <v>3.62</v>
      </c>
      <c r="J484" s="29">
        <v>1</v>
      </c>
      <c r="L484" s="33"/>
    </row>
    <row r="485" spans="1:12" x14ac:dyDescent="0.25">
      <c r="A485" s="28" t="s">
        <v>982</v>
      </c>
      <c r="B485" s="27">
        <v>9.9535860000000004E-2</v>
      </c>
      <c r="C485" s="27">
        <v>3.5881129999999997E-2</v>
      </c>
      <c r="D485" s="27">
        <v>0.1</v>
      </c>
      <c r="E485" s="27">
        <f>B485+C485</f>
        <v>0.13541699000000001</v>
      </c>
      <c r="F485" s="26" t="s">
        <v>1492</v>
      </c>
      <c r="G485" s="27">
        <v>33.192950000000003</v>
      </c>
      <c r="H485" s="27">
        <v>0</v>
      </c>
      <c r="I485" s="27">
        <v>1.83</v>
      </c>
      <c r="J485" s="29">
        <v>0</v>
      </c>
      <c r="L485" s="33"/>
    </row>
    <row r="486" spans="1:12" x14ac:dyDescent="0.25">
      <c r="A486" s="28" t="s">
        <v>983</v>
      </c>
      <c r="B486" s="27">
        <v>0.22095709999999999</v>
      </c>
      <c r="C486" s="27">
        <v>0.1708189</v>
      </c>
      <c r="D486" s="27">
        <v>0.221</v>
      </c>
      <c r="E486" s="27">
        <f>B486+C486</f>
        <v>0.39177600000000001</v>
      </c>
      <c r="F486" s="26" t="s">
        <v>1492</v>
      </c>
      <c r="G486" s="27">
        <v>69.620959999999997</v>
      </c>
      <c r="H486" s="27">
        <v>0</v>
      </c>
      <c r="I486" s="27">
        <v>2.77</v>
      </c>
      <c r="J486" s="29">
        <v>0</v>
      </c>
      <c r="L486" s="33"/>
    </row>
    <row r="487" spans="1:12" x14ac:dyDescent="0.25">
      <c r="A487" s="28" t="s">
        <v>1337</v>
      </c>
      <c r="B487" s="27">
        <v>0.56577429999999995</v>
      </c>
      <c r="C487" s="27">
        <v>0.13960030000000001</v>
      </c>
      <c r="D487" s="27">
        <v>0.56599999999999995</v>
      </c>
      <c r="E487" s="27">
        <f>B487+C487</f>
        <v>0.70537459999999996</v>
      </c>
      <c r="F487" s="26" t="s">
        <v>1491</v>
      </c>
      <c r="G487" s="27">
        <v>79.934719999999999</v>
      </c>
      <c r="H487" s="27">
        <v>72.212919999999997</v>
      </c>
      <c r="I487" s="27">
        <v>1.63</v>
      </c>
      <c r="J487" s="29">
        <v>1</v>
      </c>
      <c r="L487" s="33"/>
    </row>
    <row r="488" spans="1:12" x14ac:dyDescent="0.25">
      <c r="A488" s="28" t="s">
        <v>1338</v>
      </c>
      <c r="B488" s="27">
        <v>0.5921054</v>
      </c>
      <c r="C488" s="27">
        <v>0.28493580000000002</v>
      </c>
      <c r="D488" s="27">
        <v>0.59199999999999997</v>
      </c>
      <c r="E488" s="27">
        <f>B488+C488</f>
        <v>0.87704120000000008</v>
      </c>
      <c r="F488" s="26" t="s">
        <v>1491</v>
      </c>
      <c r="G488" s="27">
        <v>62.351640000000003</v>
      </c>
      <c r="H488" s="27">
        <v>59.445</v>
      </c>
      <c r="I488" s="27">
        <v>0.96</v>
      </c>
      <c r="J488" s="29">
        <v>1</v>
      </c>
      <c r="L488" s="33"/>
    </row>
    <row r="489" spans="1:12" x14ac:dyDescent="0.25">
      <c r="A489" s="28" t="s">
        <v>1339</v>
      </c>
      <c r="B489" s="27">
        <v>0.61124319999999999</v>
      </c>
      <c r="C489" s="27">
        <v>5.8513990000000002E-2</v>
      </c>
      <c r="D489" s="27">
        <v>0.61099999999999999</v>
      </c>
      <c r="E489" s="27">
        <f>B489+C489</f>
        <v>0.66975719</v>
      </c>
      <c r="F489" s="26" t="s">
        <v>1491</v>
      </c>
      <c r="G489" s="27">
        <v>56.382269999999998</v>
      </c>
      <c r="H489" s="27">
        <v>45.960369999999998</v>
      </c>
      <c r="I489" s="27">
        <v>2.0499999999999998</v>
      </c>
      <c r="J489" s="29">
        <v>1</v>
      </c>
      <c r="L489" s="33"/>
    </row>
    <row r="490" spans="1:12" x14ac:dyDescent="0.25">
      <c r="A490" s="28" t="s">
        <v>1340</v>
      </c>
      <c r="B490" s="27">
        <v>0.66970209999999997</v>
      </c>
      <c r="C490" s="27">
        <v>5.8043150000000002E-2</v>
      </c>
      <c r="D490" s="27">
        <v>0.67</v>
      </c>
      <c r="E490" s="27">
        <f>B490+C490</f>
        <v>0.72774525000000001</v>
      </c>
      <c r="F490" s="26" t="s">
        <v>1491</v>
      </c>
      <c r="G490" s="27">
        <v>73.007859999999994</v>
      </c>
      <c r="H490" s="27">
        <v>71.289330000000007</v>
      </c>
      <c r="I490" s="27">
        <v>0.87</v>
      </c>
      <c r="J490" s="29">
        <v>1</v>
      </c>
      <c r="L490" s="33"/>
    </row>
    <row r="491" spans="1:12" x14ac:dyDescent="0.25">
      <c r="A491" s="28" t="s">
        <v>1341</v>
      </c>
      <c r="B491" s="27">
        <v>0.408804</v>
      </c>
      <c r="C491" s="27">
        <v>0.13190950000000001</v>
      </c>
      <c r="D491" s="27">
        <v>0.40899999999999997</v>
      </c>
      <c r="E491" s="27">
        <f>B491+C491</f>
        <v>0.54071350000000007</v>
      </c>
      <c r="F491" s="26" t="s">
        <v>1491</v>
      </c>
      <c r="G491" s="27">
        <v>33.64723</v>
      </c>
      <c r="H491" s="27">
        <v>32.78096</v>
      </c>
      <c r="I491" s="27">
        <v>3</v>
      </c>
      <c r="J491" s="29">
        <v>1</v>
      </c>
      <c r="L491" s="33"/>
    </row>
    <row r="492" spans="1:12" x14ac:dyDescent="0.25">
      <c r="A492" s="28" t="s">
        <v>984</v>
      </c>
      <c r="B492" s="27">
        <v>9.2237620000000006E-2</v>
      </c>
      <c r="C492" s="27">
        <v>0.12788859999999999</v>
      </c>
      <c r="D492" s="27">
        <v>0.128</v>
      </c>
      <c r="E492" s="27">
        <f>B492+C492</f>
        <v>0.22012621999999998</v>
      </c>
      <c r="F492" s="26" t="s">
        <v>1492</v>
      </c>
      <c r="G492" s="27">
        <v>36.98274</v>
      </c>
      <c r="H492" s="27">
        <v>0</v>
      </c>
      <c r="I492" s="27">
        <v>1.31</v>
      </c>
      <c r="J492" s="29">
        <v>0</v>
      </c>
      <c r="L492" s="33"/>
    </row>
    <row r="493" spans="1:12" x14ac:dyDescent="0.25">
      <c r="A493" s="28" t="s">
        <v>1342</v>
      </c>
      <c r="B493" s="27">
        <v>0.49629990000000002</v>
      </c>
      <c r="C493" s="27">
        <v>0.1394746</v>
      </c>
      <c r="D493" s="27">
        <v>0.496</v>
      </c>
      <c r="E493" s="27">
        <f>B493+C493</f>
        <v>0.63577450000000002</v>
      </c>
      <c r="F493" s="26" t="s">
        <v>1491</v>
      </c>
      <c r="G493" s="27">
        <v>49.097279999999998</v>
      </c>
      <c r="H493" s="27">
        <v>48.721220000000002</v>
      </c>
      <c r="I493" s="27">
        <v>2.72</v>
      </c>
      <c r="J493" s="29">
        <v>1</v>
      </c>
      <c r="L493" s="33"/>
    </row>
    <row r="494" spans="1:12" x14ac:dyDescent="0.25">
      <c r="A494" s="28" t="s">
        <v>1343</v>
      </c>
      <c r="B494" s="27">
        <v>0.44331520000000002</v>
      </c>
      <c r="C494" s="27">
        <v>0.2271174</v>
      </c>
      <c r="D494" s="27">
        <v>0.443</v>
      </c>
      <c r="E494" s="27">
        <f>B494+C494</f>
        <v>0.67043260000000005</v>
      </c>
      <c r="F494" s="26" t="s">
        <v>1491</v>
      </c>
      <c r="G494" s="27">
        <v>39.993310000000001</v>
      </c>
      <c r="H494" s="27">
        <v>39.105589999999999</v>
      </c>
      <c r="I494" s="27">
        <v>3.44</v>
      </c>
      <c r="J494" s="29">
        <v>1</v>
      </c>
      <c r="L494" s="33"/>
    </row>
    <row r="495" spans="1:12" x14ac:dyDescent="0.25">
      <c r="A495" s="28" t="s">
        <v>985</v>
      </c>
      <c r="B495" s="27">
        <v>0.2217896</v>
      </c>
      <c r="C495" s="27">
        <v>0.1246752</v>
      </c>
      <c r="D495" s="27">
        <v>0.222</v>
      </c>
      <c r="E495" s="27">
        <f>B495+C495</f>
        <v>0.34646480000000002</v>
      </c>
      <c r="F495" s="26" t="s">
        <v>1492</v>
      </c>
      <c r="G495" s="27">
        <v>33.917729999999999</v>
      </c>
      <c r="H495" s="27">
        <v>0</v>
      </c>
      <c r="I495" s="27">
        <v>2.77</v>
      </c>
      <c r="J495" s="29">
        <v>0</v>
      </c>
      <c r="L495" s="33"/>
    </row>
    <row r="496" spans="1:12" x14ac:dyDescent="0.25">
      <c r="A496" s="28" t="s">
        <v>986</v>
      </c>
      <c r="B496" s="27">
        <v>0.18694620000000001</v>
      </c>
      <c r="C496" s="27">
        <v>0.1458959</v>
      </c>
      <c r="D496" s="27">
        <v>0.187</v>
      </c>
      <c r="E496" s="27">
        <f>B496+C496</f>
        <v>0.33284210000000003</v>
      </c>
      <c r="F496" s="26" t="s">
        <v>1492</v>
      </c>
      <c r="G496" s="27">
        <v>48.874369999999999</v>
      </c>
      <c r="H496" s="27">
        <v>0</v>
      </c>
      <c r="I496" s="27">
        <v>2.64</v>
      </c>
      <c r="J496" s="29">
        <v>0</v>
      </c>
      <c r="L496" s="33"/>
    </row>
    <row r="497" spans="1:12" x14ac:dyDescent="0.25">
      <c r="A497" s="28" t="s">
        <v>987</v>
      </c>
      <c r="B497" s="27">
        <v>0.23647570000000001</v>
      </c>
      <c r="C497" s="27">
        <v>0.1796027</v>
      </c>
      <c r="D497" s="27">
        <v>0.23599999999999999</v>
      </c>
      <c r="E497" s="27">
        <f>B497+C497</f>
        <v>0.41607840000000001</v>
      </c>
      <c r="F497" s="26" t="s">
        <v>1492</v>
      </c>
      <c r="G497" s="27">
        <v>43.075710000000001</v>
      </c>
      <c r="H497" s="27">
        <v>0</v>
      </c>
      <c r="I497" s="27">
        <v>3.94</v>
      </c>
      <c r="J497" s="29">
        <v>0</v>
      </c>
      <c r="L497" s="33"/>
    </row>
    <row r="498" spans="1:12" x14ac:dyDescent="0.25">
      <c r="A498" s="28" t="s">
        <v>988</v>
      </c>
      <c r="B498" s="27">
        <v>0.22697870000000001</v>
      </c>
      <c r="C498" s="27">
        <v>0.28437620000000002</v>
      </c>
      <c r="D498" s="27">
        <v>0.28399999999999997</v>
      </c>
      <c r="E498" s="27">
        <f>B498+C498</f>
        <v>0.51135490000000006</v>
      </c>
      <c r="F498" s="26" t="s">
        <v>1492</v>
      </c>
      <c r="G498" s="27">
        <v>38.347580000000001</v>
      </c>
      <c r="H498" s="27">
        <v>0</v>
      </c>
      <c r="I498" s="27">
        <v>8.9849999999999994</v>
      </c>
      <c r="J498" s="29">
        <v>0</v>
      </c>
      <c r="L498" s="33"/>
    </row>
    <row r="499" spans="1:12" x14ac:dyDescent="0.25">
      <c r="A499" s="28" t="s">
        <v>989</v>
      </c>
      <c r="B499" s="27">
        <v>0.2292971</v>
      </c>
      <c r="C499" s="27">
        <v>0.19472519999999999</v>
      </c>
      <c r="D499" s="27">
        <v>0.22900000000000001</v>
      </c>
      <c r="E499" s="27">
        <f>B499+C499</f>
        <v>0.42402229999999996</v>
      </c>
      <c r="F499" s="26" t="s">
        <v>1492</v>
      </c>
      <c r="G499" s="27">
        <v>33.995310000000003</v>
      </c>
      <c r="H499" s="27">
        <v>0</v>
      </c>
      <c r="I499" s="27">
        <v>6.2</v>
      </c>
      <c r="J499" s="29">
        <v>0</v>
      </c>
      <c r="L499" s="33"/>
    </row>
    <row r="500" spans="1:12" x14ac:dyDescent="0.25">
      <c r="A500" s="28" t="s">
        <v>990</v>
      </c>
      <c r="B500" s="27">
        <v>0.17455970000000001</v>
      </c>
      <c r="C500" s="27">
        <v>0.16276599999999999</v>
      </c>
      <c r="D500" s="27">
        <v>0.17499999999999999</v>
      </c>
      <c r="E500" s="27">
        <f>B500+C500</f>
        <v>0.33732570000000001</v>
      </c>
      <c r="F500" s="26" t="s">
        <v>1492</v>
      </c>
      <c r="G500" s="27">
        <v>42.079659999999997</v>
      </c>
      <c r="H500" s="27">
        <v>0</v>
      </c>
      <c r="I500" s="27">
        <v>3.3450000000000002</v>
      </c>
      <c r="J500" s="29">
        <v>0</v>
      </c>
      <c r="L500" s="33"/>
    </row>
    <row r="501" spans="1:12" x14ac:dyDescent="0.25">
      <c r="A501" s="28" t="s">
        <v>991</v>
      </c>
      <c r="B501" s="27">
        <v>0.11660180000000001</v>
      </c>
      <c r="C501" s="27">
        <v>0.1119045</v>
      </c>
      <c r="D501" s="27">
        <v>0.11700000000000001</v>
      </c>
      <c r="E501" s="27">
        <f>B501+C501</f>
        <v>0.2285063</v>
      </c>
      <c r="F501" s="26" t="s">
        <v>1492</v>
      </c>
      <c r="G501" s="27">
        <v>49.576129999999999</v>
      </c>
      <c r="H501" s="27">
        <v>0</v>
      </c>
      <c r="I501" s="27">
        <v>2.9750000000000001</v>
      </c>
      <c r="J501" s="29">
        <v>0</v>
      </c>
      <c r="L501" s="33"/>
    </row>
    <row r="502" spans="1:12" x14ac:dyDescent="0.25">
      <c r="A502" s="28" t="s">
        <v>992</v>
      </c>
      <c r="B502" s="27">
        <v>0.1814431</v>
      </c>
      <c r="C502" s="27">
        <v>0.22048409999999999</v>
      </c>
      <c r="D502" s="27">
        <v>0.22</v>
      </c>
      <c r="E502" s="27">
        <f>B502+C502</f>
        <v>0.40192719999999998</v>
      </c>
      <c r="F502" s="26" t="s">
        <v>1492</v>
      </c>
      <c r="G502" s="27">
        <v>61.583019999999998</v>
      </c>
      <c r="H502" s="27">
        <v>0</v>
      </c>
      <c r="I502" s="27">
        <v>3.46</v>
      </c>
      <c r="J502" s="29">
        <v>0</v>
      </c>
      <c r="L502" s="33"/>
    </row>
    <row r="503" spans="1:12" x14ac:dyDescent="0.25">
      <c r="A503" s="28" t="s">
        <v>993</v>
      </c>
      <c r="B503" s="27">
        <v>0.1188863</v>
      </c>
      <c r="C503" s="27">
        <v>0.13478879999999999</v>
      </c>
      <c r="D503" s="27">
        <v>0.13500000000000001</v>
      </c>
      <c r="E503" s="27">
        <f>B503+C503</f>
        <v>0.25367509999999999</v>
      </c>
      <c r="F503" s="26" t="s">
        <v>1492</v>
      </c>
      <c r="G503" s="27">
        <v>43.540559999999999</v>
      </c>
      <c r="H503" s="27">
        <v>0</v>
      </c>
      <c r="I503" s="27">
        <v>6.7149999999999999</v>
      </c>
      <c r="J503" s="29">
        <v>0</v>
      </c>
      <c r="L503" s="33"/>
    </row>
    <row r="504" spans="1:12" x14ac:dyDescent="0.25">
      <c r="A504" s="28" t="s">
        <v>994</v>
      </c>
      <c r="B504" s="27">
        <v>0.28762680000000002</v>
      </c>
      <c r="C504" s="27">
        <v>0.20524800000000001</v>
      </c>
      <c r="D504" s="27">
        <v>0.28799999999999998</v>
      </c>
      <c r="E504" s="27">
        <f>B504+C504</f>
        <v>0.49287480000000006</v>
      </c>
      <c r="F504" s="26" t="s">
        <v>1492</v>
      </c>
      <c r="G504" s="27">
        <v>52.453200000000002</v>
      </c>
      <c r="H504" s="27">
        <v>0</v>
      </c>
      <c r="I504" s="27">
        <v>8.375</v>
      </c>
      <c r="J504" s="29">
        <v>0</v>
      </c>
      <c r="L504" s="33"/>
    </row>
    <row r="505" spans="1:12" x14ac:dyDescent="0.25">
      <c r="A505" s="28" t="s">
        <v>995</v>
      </c>
      <c r="B505" s="27">
        <v>9.5344150000000003E-2</v>
      </c>
      <c r="C505" s="27">
        <v>0.18936700000000001</v>
      </c>
      <c r="D505" s="27">
        <v>0.189</v>
      </c>
      <c r="E505" s="27">
        <f>B505+C505</f>
        <v>0.28471115000000002</v>
      </c>
      <c r="F505" s="26" t="s">
        <v>1492</v>
      </c>
      <c r="G505" s="27">
        <v>37.870049999999999</v>
      </c>
      <c r="H505" s="27">
        <v>0</v>
      </c>
      <c r="I505" s="27">
        <v>8.2200000000000006</v>
      </c>
      <c r="J505" s="29">
        <v>0</v>
      </c>
      <c r="L505" s="33"/>
    </row>
    <row r="506" spans="1:12" x14ac:dyDescent="0.25">
      <c r="A506" s="28" t="s">
        <v>996</v>
      </c>
      <c r="B506" s="27">
        <v>9.9735749999999998E-2</v>
      </c>
      <c r="C506" s="27">
        <v>0.20806269999999999</v>
      </c>
      <c r="D506" s="27">
        <v>0.20799999999999999</v>
      </c>
      <c r="E506" s="27">
        <f>B506+C506</f>
        <v>0.30779845</v>
      </c>
      <c r="F506" s="26" t="s">
        <v>1492</v>
      </c>
      <c r="G506" s="27">
        <v>45.713030000000003</v>
      </c>
      <c r="H506" s="27">
        <v>0</v>
      </c>
      <c r="I506" s="27">
        <v>6.2549999999999999</v>
      </c>
      <c r="J506" s="29">
        <v>0</v>
      </c>
      <c r="L506" s="33"/>
    </row>
    <row r="507" spans="1:12" x14ac:dyDescent="0.25">
      <c r="A507" s="28" t="s">
        <v>997</v>
      </c>
      <c r="B507" s="27">
        <v>0.20520479999999999</v>
      </c>
      <c r="C507" s="27">
        <v>0.11625630000000001</v>
      </c>
      <c r="D507" s="27">
        <v>0.20499999999999999</v>
      </c>
      <c r="E507" s="27">
        <f>B507+C507</f>
        <v>0.3214611</v>
      </c>
      <c r="F507" s="26" t="s">
        <v>1492</v>
      </c>
      <c r="G507" s="27">
        <v>36.784030000000001</v>
      </c>
      <c r="H507" s="27">
        <v>0</v>
      </c>
      <c r="I507" s="27">
        <v>8.5850000000000009</v>
      </c>
      <c r="J507" s="29">
        <v>0</v>
      </c>
      <c r="L507" s="33"/>
    </row>
    <row r="508" spans="1:12" x14ac:dyDescent="0.25">
      <c r="A508" s="28" t="s">
        <v>998</v>
      </c>
      <c r="B508" s="27">
        <v>0.13487569999999999</v>
      </c>
      <c r="C508" s="27">
        <v>0.1370122</v>
      </c>
      <c r="D508" s="27">
        <v>0.13700000000000001</v>
      </c>
      <c r="E508" s="27">
        <f>B508+C508</f>
        <v>0.27188789999999996</v>
      </c>
      <c r="F508" s="26" t="s">
        <v>1492</v>
      </c>
      <c r="G508" s="27">
        <v>34.972079999999998</v>
      </c>
      <c r="H508" s="27">
        <v>0</v>
      </c>
      <c r="I508" s="27">
        <v>8.7449999999999992</v>
      </c>
      <c r="J508" s="29">
        <v>0</v>
      </c>
      <c r="L508" s="33"/>
    </row>
    <row r="509" spans="1:12" x14ac:dyDescent="0.25">
      <c r="A509" s="28" t="s">
        <v>1344</v>
      </c>
      <c r="B509" s="27">
        <v>0.4699508</v>
      </c>
      <c r="C509" s="27">
        <v>0.1029776</v>
      </c>
      <c r="D509" s="27">
        <v>0.47</v>
      </c>
      <c r="E509" s="27">
        <f>B509+C509</f>
        <v>0.5729284</v>
      </c>
      <c r="F509" s="26" t="s">
        <v>1491</v>
      </c>
      <c r="G509" s="27">
        <v>52.817079999999997</v>
      </c>
      <c r="H509" s="27">
        <v>51.493429999999996</v>
      </c>
      <c r="I509" s="27">
        <v>6.92</v>
      </c>
      <c r="J509" s="29">
        <v>1</v>
      </c>
      <c r="L509" s="33"/>
    </row>
    <row r="510" spans="1:12" x14ac:dyDescent="0.25">
      <c r="A510" s="28" t="s">
        <v>999</v>
      </c>
      <c r="B510" s="27">
        <v>9.6782110000000005E-2</v>
      </c>
      <c r="C510" s="27">
        <v>9.6442470000000002E-2</v>
      </c>
      <c r="D510" s="27">
        <v>9.7000000000000003E-2</v>
      </c>
      <c r="E510" s="27">
        <f>B510+C510</f>
        <v>0.19322458000000001</v>
      </c>
      <c r="F510" s="26" t="s">
        <v>1492</v>
      </c>
      <c r="G510" s="27">
        <v>47.476089999999999</v>
      </c>
      <c r="H510" s="27">
        <v>0</v>
      </c>
      <c r="I510" s="27">
        <v>0.88500000000000001</v>
      </c>
      <c r="J510" s="29">
        <v>0</v>
      </c>
      <c r="L510" s="33"/>
    </row>
    <row r="511" spans="1:12" x14ac:dyDescent="0.25">
      <c r="A511" s="28" t="s">
        <v>1000</v>
      </c>
      <c r="B511" s="27">
        <v>0.204906</v>
      </c>
      <c r="C511" s="27">
        <v>0.19882050000000001</v>
      </c>
      <c r="D511" s="27">
        <v>0.20499999999999999</v>
      </c>
      <c r="E511" s="27">
        <f>B511+C511</f>
        <v>0.40372649999999999</v>
      </c>
      <c r="F511" s="26" t="s">
        <v>1492</v>
      </c>
      <c r="G511" s="27">
        <v>47.647979999999997</v>
      </c>
      <c r="H511" s="27">
        <v>0</v>
      </c>
      <c r="I511" s="27">
        <v>6.9</v>
      </c>
      <c r="J511" s="29">
        <v>0</v>
      </c>
      <c r="L511" s="33"/>
    </row>
    <row r="512" spans="1:12" x14ac:dyDescent="0.25">
      <c r="A512" s="28" t="s">
        <v>1345</v>
      </c>
      <c r="B512" s="27">
        <v>0.45907720000000002</v>
      </c>
      <c r="C512" s="27">
        <v>0.1268929</v>
      </c>
      <c r="D512" s="27">
        <v>0.45900000000000002</v>
      </c>
      <c r="E512" s="27">
        <f>B512+C512</f>
        <v>0.58597010000000005</v>
      </c>
      <c r="F512" s="26" t="s">
        <v>1491</v>
      </c>
      <c r="G512" s="27">
        <v>46.438650000000003</v>
      </c>
      <c r="H512" s="27">
        <v>33.700380000000003</v>
      </c>
      <c r="I512" s="27">
        <v>1.925</v>
      </c>
      <c r="J512" s="29">
        <v>1</v>
      </c>
      <c r="L512" s="33"/>
    </row>
    <row r="513" spans="1:12" x14ac:dyDescent="0.25">
      <c r="A513" s="28" t="s">
        <v>1001</v>
      </c>
      <c r="B513" s="27">
        <v>0.2150832</v>
      </c>
      <c r="C513" s="27">
        <v>0.2557604</v>
      </c>
      <c r="D513" s="27">
        <v>0.25600000000000001</v>
      </c>
      <c r="E513" s="27">
        <f>B513+C513</f>
        <v>0.47084360000000003</v>
      </c>
      <c r="F513" s="26" t="s">
        <v>1492</v>
      </c>
      <c r="G513" s="27">
        <v>55.399090000000001</v>
      </c>
      <c r="H513" s="27">
        <v>0</v>
      </c>
      <c r="I513" s="27">
        <v>0.7</v>
      </c>
      <c r="J513" s="29">
        <v>0</v>
      </c>
      <c r="L513" s="33"/>
    </row>
    <row r="514" spans="1:12" x14ac:dyDescent="0.25">
      <c r="A514" s="28" t="s">
        <v>1002</v>
      </c>
      <c r="B514" s="27">
        <v>0.209338</v>
      </c>
      <c r="C514" s="27">
        <v>0.18698719999999999</v>
      </c>
      <c r="D514" s="27">
        <v>0.20899999999999999</v>
      </c>
      <c r="E514" s="27">
        <f>B514+C514</f>
        <v>0.39632519999999999</v>
      </c>
      <c r="F514" s="26" t="s">
        <v>1492</v>
      </c>
      <c r="G514" s="27">
        <v>40.476349999999996</v>
      </c>
      <c r="H514" s="27">
        <v>0</v>
      </c>
      <c r="I514" s="27">
        <v>5.9450000000000003</v>
      </c>
      <c r="J514" s="29">
        <v>0</v>
      </c>
      <c r="L514" s="33"/>
    </row>
    <row r="515" spans="1:12" x14ac:dyDescent="0.25">
      <c r="A515" s="28" t="s">
        <v>1003</v>
      </c>
      <c r="B515" s="27">
        <v>0.18021019999999999</v>
      </c>
      <c r="C515" s="27">
        <v>0.13271559999999999</v>
      </c>
      <c r="D515" s="27">
        <v>0.18</v>
      </c>
      <c r="E515" s="27">
        <f>B515+C515</f>
        <v>0.31292579999999998</v>
      </c>
      <c r="F515" s="26" t="s">
        <v>1492</v>
      </c>
      <c r="G515" s="27">
        <v>38.373750000000001</v>
      </c>
      <c r="H515" s="27">
        <v>0</v>
      </c>
      <c r="I515" s="27">
        <v>4.5549999999999997</v>
      </c>
      <c r="J515" s="29">
        <v>0</v>
      </c>
      <c r="L515" s="33"/>
    </row>
    <row r="516" spans="1:12" x14ac:dyDescent="0.25">
      <c r="A516" s="28" t="s">
        <v>1004</v>
      </c>
      <c r="B516" s="27">
        <v>0.23538880000000001</v>
      </c>
      <c r="C516" s="27">
        <v>5.5070849999999998E-2</v>
      </c>
      <c r="D516" s="27">
        <v>0.23499999999999999</v>
      </c>
      <c r="E516" s="27">
        <f>B516+C516</f>
        <v>0.29045965000000001</v>
      </c>
      <c r="F516" s="26" t="s">
        <v>1492</v>
      </c>
      <c r="G516" s="27">
        <v>38.85333</v>
      </c>
      <c r="H516" s="27">
        <v>0</v>
      </c>
      <c r="I516" s="27">
        <v>8.9350000000000005</v>
      </c>
      <c r="J516" s="29">
        <v>0</v>
      </c>
      <c r="L516" s="33"/>
    </row>
    <row r="517" spans="1:12" x14ac:dyDescent="0.25">
      <c r="A517" s="28" t="s">
        <v>1005</v>
      </c>
      <c r="B517" s="27">
        <v>0.20681330000000001</v>
      </c>
      <c r="C517" s="27">
        <v>0.1711221</v>
      </c>
      <c r="D517" s="27">
        <v>0.20699999999999999</v>
      </c>
      <c r="E517" s="27">
        <f>B517+C517</f>
        <v>0.37793540000000003</v>
      </c>
      <c r="F517" s="26" t="s">
        <v>1492</v>
      </c>
      <c r="G517" s="27">
        <v>47.693869999999997</v>
      </c>
      <c r="H517" s="27">
        <v>0</v>
      </c>
      <c r="I517" s="27">
        <v>5.8250000000000002</v>
      </c>
      <c r="J517" s="29">
        <v>0</v>
      </c>
      <c r="L517" s="33"/>
    </row>
    <row r="518" spans="1:12" x14ac:dyDescent="0.25">
      <c r="A518" s="28" t="s">
        <v>1006</v>
      </c>
      <c r="B518" s="27">
        <v>0.15795149999999999</v>
      </c>
      <c r="C518" s="27">
        <v>0.1777137</v>
      </c>
      <c r="D518" s="27">
        <v>0.17799999999999999</v>
      </c>
      <c r="E518" s="27">
        <f>B518+C518</f>
        <v>0.3356652</v>
      </c>
      <c r="F518" s="26" t="s">
        <v>1492</v>
      </c>
      <c r="G518" s="27">
        <v>45.62444</v>
      </c>
      <c r="H518" s="27">
        <v>0</v>
      </c>
      <c r="I518" s="27">
        <v>6.02</v>
      </c>
      <c r="J518" s="29">
        <v>0</v>
      </c>
      <c r="L518" s="33"/>
    </row>
    <row r="519" spans="1:12" x14ac:dyDescent="0.25">
      <c r="A519" s="28" t="s">
        <v>1007</v>
      </c>
      <c r="B519" s="27">
        <v>0.2188398</v>
      </c>
      <c r="C519" s="27">
        <v>4.8233810000000002E-2</v>
      </c>
      <c r="D519" s="27">
        <v>0.219</v>
      </c>
      <c r="E519" s="27">
        <f>B519+C519</f>
        <v>0.26707361000000002</v>
      </c>
      <c r="F519" s="26" t="s">
        <v>1492</v>
      </c>
      <c r="G519" s="27">
        <v>63.216999999999999</v>
      </c>
      <c r="H519" s="27">
        <v>0</v>
      </c>
      <c r="I519" s="27">
        <v>8.0150000000000006</v>
      </c>
      <c r="J519" s="29">
        <v>0</v>
      </c>
      <c r="L519" s="33"/>
    </row>
    <row r="520" spans="1:12" x14ac:dyDescent="0.25">
      <c r="A520" s="28" t="s">
        <v>1008</v>
      </c>
      <c r="B520" s="27">
        <v>0.2480165</v>
      </c>
      <c r="C520" s="27">
        <v>3.4869659999999997E-2</v>
      </c>
      <c r="D520" s="27">
        <v>0.248</v>
      </c>
      <c r="E520" s="27">
        <f>B520+C520</f>
        <v>0.28288616</v>
      </c>
      <c r="F520" s="26" t="s">
        <v>1492</v>
      </c>
      <c r="G520" s="27">
        <v>57.762320000000003</v>
      </c>
      <c r="H520" s="27">
        <v>0</v>
      </c>
      <c r="I520" s="27">
        <v>6.9950000000000001</v>
      </c>
      <c r="J520" s="29">
        <v>0</v>
      </c>
      <c r="L520" s="33"/>
    </row>
    <row r="521" spans="1:12" x14ac:dyDescent="0.25">
      <c r="A521" s="28" t="s">
        <v>1009</v>
      </c>
      <c r="B521" s="27">
        <v>0.2339319</v>
      </c>
      <c r="C521" s="27">
        <v>0.17710490000000001</v>
      </c>
      <c r="D521" s="27">
        <v>0.23400000000000001</v>
      </c>
      <c r="E521" s="27">
        <f>B521+C521</f>
        <v>0.41103679999999998</v>
      </c>
      <c r="F521" s="26" t="s">
        <v>1492</v>
      </c>
      <c r="G521" s="27">
        <v>31.031600000000001</v>
      </c>
      <c r="H521" s="27">
        <v>0</v>
      </c>
      <c r="I521" s="27">
        <v>1.84</v>
      </c>
      <c r="J521" s="29">
        <v>0</v>
      </c>
      <c r="L521" s="33"/>
    </row>
    <row r="522" spans="1:12" x14ac:dyDescent="0.25">
      <c r="A522" s="28" t="s">
        <v>1010</v>
      </c>
      <c r="B522" s="27">
        <v>0.1214735</v>
      </c>
      <c r="C522" s="27">
        <v>0.25675730000000002</v>
      </c>
      <c r="D522" s="27">
        <v>0.25700000000000001</v>
      </c>
      <c r="E522" s="27">
        <f>B522+C522</f>
        <v>0.37823080000000003</v>
      </c>
      <c r="F522" s="26" t="s">
        <v>1492</v>
      </c>
      <c r="G522" s="27">
        <v>31.36225</v>
      </c>
      <c r="H522" s="27">
        <v>0</v>
      </c>
      <c r="I522" s="27">
        <v>3.83</v>
      </c>
      <c r="J522" s="29">
        <v>0</v>
      </c>
      <c r="L522" s="33"/>
    </row>
    <row r="523" spans="1:12" x14ac:dyDescent="0.25">
      <c r="A523" s="28" t="s">
        <v>1346</v>
      </c>
      <c r="B523" s="27">
        <v>0.70982999999999996</v>
      </c>
      <c r="C523" s="27">
        <v>0.144035</v>
      </c>
      <c r="D523" s="27">
        <v>0.71</v>
      </c>
      <c r="E523" s="27">
        <f>B523+C523</f>
        <v>0.85386499999999999</v>
      </c>
      <c r="F523" s="26" t="s">
        <v>1491</v>
      </c>
      <c r="G523" s="27">
        <v>39.925669999999997</v>
      </c>
      <c r="H523" s="27">
        <v>37.584650000000003</v>
      </c>
      <c r="I523" s="27">
        <v>0.81</v>
      </c>
      <c r="J523" s="29">
        <v>1</v>
      </c>
      <c r="L523" s="33"/>
    </row>
    <row r="524" spans="1:12" x14ac:dyDescent="0.25">
      <c r="A524" s="28" t="s">
        <v>1347</v>
      </c>
      <c r="B524" s="27">
        <v>0.72394800000000004</v>
      </c>
      <c r="C524" s="27">
        <v>9.7516359999999996E-2</v>
      </c>
      <c r="D524" s="27">
        <v>0.72399999999999998</v>
      </c>
      <c r="E524" s="27">
        <f>B524+C524</f>
        <v>0.82146436</v>
      </c>
      <c r="F524" s="26" t="s">
        <v>1491</v>
      </c>
      <c r="G524" s="27">
        <v>30.714169999999999</v>
      </c>
      <c r="H524" s="27">
        <v>28.95823</v>
      </c>
      <c r="I524" s="27">
        <v>0.82</v>
      </c>
      <c r="J524" s="29">
        <v>1</v>
      </c>
      <c r="L524" s="33"/>
    </row>
    <row r="525" spans="1:12" x14ac:dyDescent="0.25">
      <c r="A525" s="28" t="s">
        <v>1348</v>
      </c>
      <c r="B525" s="27">
        <v>0.68625460000000005</v>
      </c>
      <c r="C525" s="27">
        <v>9.4905379999999998E-2</v>
      </c>
      <c r="D525" s="27">
        <v>0.68600000000000005</v>
      </c>
      <c r="E525" s="27">
        <f>B525+C525</f>
        <v>0.78115998000000009</v>
      </c>
      <c r="F525" s="26" t="s">
        <v>1491</v>
      </c>
      <c r="G525" s="27">
        <v>31.465070000000001</v>
      </c>
      <c r="H525" s="27">
        <v>30.569849999999999</v>
      </c>
      <c r="I525" s="27">
        <v>1.04</v>
      </c>
      <c r="J525" s="29">
        <v>1</v>
      </c>
      <c r="L525" s="33"/>
    </row>
    <row r="526" spans="1:12" x14ac:dyDescent="0.25">
      <c r="A526" s="28" t="s">
        <v>1349</v>
      </c>
      <c r="B526" s="27">
        <v>0.65947149999999999</v>
      </c>
      <c r="C526" s="27">
        <v>0.1128686</v>
      </c>
      <c r="D526" s="27">
        <v>0.65900000000000003</v>
      </c>
      <c r="E526" s="27">
        <f>B526+C526</f>
        <v>0.77234009999999997</v>
      </c>
      <c r="F526" s="26" t="s">
        <v>1491</v>
      </c>
      <c r="G526" s="27">
        <v>32.414200000000001</v>
      </c>
      <c r="H526" s="27">
        <v>31.532620000000001</v>
      </c>
      <c r="I526" s="27">
        <v>0.90500000000000003</v>
      </c>
      <c r="J526" s="29">
        <v>1</v>
      </c>
      <c r="L526" s="33"/>
    </row>
    <row r="527" spans="1:12" x14ac:dyDescent="0.25">
      <c r="A527" s="28" t="s">
        <v>1350</v>
      </c>
      <c r="B527" s="27">
        <v>0.6346366</v>
      </c>
      <c r="C527" s="27">
        <v>0.120743</v>
      </c>
      <c r="D527" s="27">
        <v>0.63500000000000001</v>
      </c>
      <c r="E527" s="27">
        <f>B527+C527</f>
        <v>0.75537960000000004</v>
      </c>
      <c r="F527" s="26" t="s">
        <v>1491</v>
      </c>
      <c r="G527" s="27">
        <v>53.101500000000001</v>
      </c>
      <c r="H527" s="27">
        <v>51.907310000000003</v>
      </c>
      <c r="I527" s="27">
        <v>0.88500000000000001</v>
      </c>
      <c r="J527" s="29">
        <v>1</v>
      </c>
      <c r="L527" s="33"/>
    </row>
    <row r="528" spans="1:12" x14ac:dyDescent="0.25">
      <c r="A528" s="28" t="s">
        <v>1011</v>
      </c>
      <c r="B528" s="27">
        <v>0.23094790000000001</v>
      </c>
      <c r="C528" s="27">
        <v>0.30191689999999999</v>
      </c>
      <c r="D528" s="27">
        <v>0.30199999999999999</v>
      </c>
      <c r="E528" s="27">
        <f>B528+C528</f>
        <v>0.53286480000000003</v>
      </c>
      <c r="F528" s="26" t="s">
        <v>1492</v>
      </c>
      <c r="G528" s="27">
        <v>34.103470000000002</v>
      </c>
      <c r="H528" s="27">
        <v>0</v>
      </c>
      <c r="I528" s="27">
        <v>7.7450000000000001</v>
      </c>
      <c r="J528" s="29">
        <v>0</v>
      </c>
      <c r="L528" s="33"/>
    </row>
    <row r="529" spans="1:12" x14ac:dyDescent="0.25">
      <c r="A529" s="28" t="s">
        <v>1012</v>
      </c>
      <c r="B529" s="27">
        <v>0.28379159999999998</v>
      </c>
      <c r="C529" s="27">
        <v>0.14224029999999999</v>
      </c>
      <c r="D529" s="27">
        <v>0.28399999999999997</v>
      </c>
      <c r="E529" s="27">
        <f>B529+C529</f>
        <v>0.42603189999999996</v>
      </c>
      <c r="F529" s="26" t="s">
        <v>1492</v>
      </c>
      <c r="G529" s="27">
        <v>47.44567</v>
      </c>
      <c r="H529" s="27">
        <v>0</v>
      </c>
      <c r="I529" s="27">
        <v>7.6950000000000003</v>
      </c>
      <c r="J529" s="29">
        <v>0</v>
      </c>
      <c r="L529" s="33"/>
    </row>
    <row r="530" spans="1:12" x14ac:dyDescent="0.25">
      <c r="A530" s="28" t="s">
        <v>1351</v>
      </c>
      <c r="B530" s="27">
        <v>0.46223609999999998</v>
      </c>
      <c r="C530" s="27">
        <v>0.1486972</v>
      </c>
      <c r="D530" s="27">
        <v>0.46200000000000002</v>
      </c>
      <c r="E530" s="27">
        <f>B530+C530</f>
        <v>0.61093330000000001</v>
      </c>
      <c r="F530" s="26" t="s">
        <v>1491</v>
      </c>
      <c r="G530" s="27">
        <v>60.622430000000001</v>
      </c>
      <c r="H530" s="27">
        <v>57.525489999999998</v>
      </c>
      <c r="I530" s="27">
        <v>3.8250000000000002</v>
      </c>
      <c r="J530" s="29">
        <v>1</v>
      </c>
      <c r="L530" s="33"/>
    </row>
    <row r="531" spans="1:12" x14ac:dyDescent="0.25">
      <c r="A531" s="28" t="s">
        <v>1472</v>
      </c>
      <c r="B531" s="27">
        <v>0.28573569999999998</v>
      </c>
      <c r="C531" s="27">
        <v>0.47017500000000001</v>
      </c>
      <c r="D531" s="27">
        <v>0.47</v>
      </c>
      <c r="E531" s="27">
        <f>B531+C531</f>
        <v>0.75591070000000005</v>
      </c>
      <c r="F531" s="26" t="s">
        <v>1493</v>
      </c>
      <c r="G531" s="27">
        <v>59.174129999999998</v>
      </c>
      <c r="H531" s="27">
        <v>57.113959999999999</v>
      </c>
      <c r="I531" s="27">
        <v>3.5750000000000002</v>
      </c>
      <c r="J531" s="29">
        <v>2</v>
      </c>
      <c r="L531" s="33"/>
    </row>
    <row r="532" spans="1:12" x14ac:dyDescent="0.25">
      <c r="A532" s="28" t="s">
        <v>1352</v>
      </c>
      <c r="B532" s="27">
        <v>0.32188610000000001</v>
      </c>
      <c r="C532" s="27">
        <v>0.11448179999999999</v>
      </c>
      <c r="D532" s="27">
        <v>0.32200000000000001</v>
      </c>
      <c r="E532" s="27">
        <f>B532+C532</f>
        <v>0.43636790000000003</v>
      </c>
      <c r="F532" s="26" t="s">
        <v>1491</v>
      </c>
      <c r="G532" s="27">
        <v>33.478850000000001</v>
      </c>
      <c r="H532" s="27">
        <v>30.631679999999999</v>
      </c>
      <c r="I532" s="27">
        <v>2.4249999999999998</v>
      </c>
      <c r="J532" s="29">
        <v>1</v>
      </c>
      <c r="L532" s="33"/>
    </row>
    <row r="533" spans="1:12" x14ac:dyDescent="0.25">
      <c r="A533" s="28" t="s">
        <v>1473</v>
      </c>
      <c r="B533" s="27">
        <v>0.41347929999999999</v>
      </c>
      <c r="C533" s="27">
        <v>0.24595800000000001</v>
      </c>
      <c r="D533" s="27">
        <v>0.41299999999999998</v>
      </c>
      <c r="E533" s="27">
        <f>B533+C533</f>
        <v>0.6594373</v>
      </c>
      <c r="F533" s="26" t="s">
        <v>1493</v>
      </c>
      <c r="G533" s="27">
        <v>67.199089999999998</v>
      </c>
      <c r="H533" s="27">
        <v>66.790970000000002</v>
      </c>
      <c r="I533" s="27">
        <v>3.4550000000000001</v>
      </c>
      <c r="J533" s="29">
        <v>2</v>
      </c>
      <c r="L533" s="33"/>
    </row>
    <row r="534" spans="1:12" x14ac:dyDescent="0.25">
      <c r="A534" s="28" t="s">
        <v>1353</v>
      </c>
      <c r="B534" s="27">
        <v>0.4416371</v>
      </c>
      <c r="C534" s="27">
        <v>0.209311</v>
      </c>
      <c r="D534" s="27">
        <v>0.442</v>
      </c>
      <c r="E534" s="27">
        <f>B534+C534</f>
        <v>0.65094810000000003</v>
      </c>
      <c r="F534" s="26" t="s">
        <v>1491</v>
      </c>
      <c r="G534" s="27">
        <v>50.394910000000003</v>
      </c>
      <c r="H534" s="27">
        <v>38.97833</v>
      </c>
      <c r="I534" s="27">
        <v>2.875</v>
      </c>
      <c r="J534" s="29">
        <v>1</v>
      </c>
      <c r="L534" s="33"/>
    </row>
    <row r="535" spans="1:12" x14ac:dyDescent="0.25">
      <c r="A535" s="28" t="s">
        <v>1013</v>
      </c>
      <c r="B535" s="27">
        <v>0.28816639999999999</v>
      </c>
      <c r="C535" s="27">
        <v>0.1153928</v>
      </c>
      <c r="D535" s="27">
        <v>0.28799999999999998</v>
      </c>
      <c r="E535" s="27">
        <f>B535+C535</f>
        <v>0.40355920000000001</v>
      </c>
      <c r="F535" s="26" t="s">
        <v>1492</v>
      </c>
      <c r="G535" s="27">
        <v>39.989559999999997</v>
      </c>
      <c r="H535" s="27">
        <v>0</v>
      </c>
      <c r="I535" s="27">
        <v>4.6449999999999996</v>
      </c>
      <c r="J535" s="29">
        <v>0</v>
      </c>
      <c r="L535" s="33"/>
    </row>
    <row r="536" spans="1:12" x14ac:dyDescent="0.25">
      <c r="A536" s="28" t="s">
        <v>1354</v>
      </c>
      <c r="B536" s="27">
        <v>0.55865609999999999</v>
      </c>
      <c r="C536" s="27">
        <v>0.11581710000000001</v>
      </c>
      <c r="D536" s="27">
        <v>0.55900000000000005</v>
      </c>
      <c r="E536" s="27">
        <f>B536+C536</f>
        <v>0.67447319999999999</v>
      </c>
      <c r="F536" s="26" t="s">
        <v>1491</v>
      </c>
      <c r="G536" s="27">
        <v>39.4071</v>
      </c>
      <c r="H536" s="27">
        <v>32.21452</v>
      </c>
      <c r="I536" s="27">
        <v>7.6849999999999996</v>
      </c>
      <c r="J536" s="29">
        <v>1</v>
      </c>
      <c r="L536" s="33"/>
    </row>
    <row r="537" spans="1:12" x14ac:dyDescent="0.25">
      <c r="A537" s="28" t="s">
        <v>1355</v>
      </c>
      <c r="B537" s="27">
        <v>0.60780460000000003</v>
      </c>
      <c r="C537" s="27">
        <v>0.21834619999999999</v>
      </c>
      <c r="D537" s="27">
        <v>0.60799999999999998</v>
      </c>
      <c r="E537" s="27">
        <f>B537+C537</f>
        <v>0.82615079999999996</v>
      </c>
      <c r="F537" s="26" t="s">
        <v>1491</v>
      </c>
      <c r="G537" s="27">
        <v>67.282269999999997</v>
      </c>
      <c r="H537" s="27">
        <v>56.912379999999999</v>
      </c>
      <c r="I537" s="27">
        <v>7.68</v>
      </c>
      <c r="J537" s="29">
        <v>1</v>
      </c>
      <c r="L537" s="33"/>
    </row>
    <row r="538" spans="1:12" x14ac:dyDescent="0.25">
      <c r="A538" s="28" t="s">
        <v>1356</v>
      </c>
      <c r="B538" s="27">
        <v>0.4821975</v>
      </c>
      <c r="C538" s="27">
        <v>0.21859519999999999</v>
      </c>
      <c r="D538" s="27">
        <v>0.48199999999999998</v>
      </c>
      <c r="E538" s="27">
        <f>B538+C538</f>
        <v>0.70079270000000005</v>
      </c>
      <c r="F538" s="26" t="s">
        <v>1491</v>
      </c>
      <c r="G538" s="27">
        <v>116.12390000000001</v>
      </c>
      <c r="H538" s="27">
        <v>112.3862</v>
      </c>
      <c r="I538" s="27">
        <v>2.9750000000000001</v>
      </c>
      <c r="J538" s="29">
        <v>1</v>
      </c>
      <c r="L538" s="33"/>
    </row>
    <row r="539" spans="1:12" x14ac:dyDescent="0.25">
      <c r="A539" s="28" t="s">
        <v>1357</v>
      </c>
      <c r="B539" s="27">
        <v>0.44879150000000001</v>
      </c>
      <c r="C539" s="27">
        <v>0.104161</v>
      </c>
      <c r="D539" s="27">
        <v>0.44900000000000001</v>
      </c>
      <c r="E539" s="27">
        <f>B539+C539</f>
        <v>0.55295249999999996</v>
      </c>
      <c r="F539" s="26" t="s">
        <v>1491</v>
      </c>
      <c r="G539" s="27">
        <v>100.34229999999999</v>
      </c>
      <c r="H539" s="27">
        <v>85.042640000000006</v>
      </c>
      <c r="I539" s="27">
        <v>2.96</v>
      </c>
      <c r="J539" s="29">
        <v>1</v>
      </c>
      <c r="L539" s="33"/>
    </row>
    <row r="540" spans="1:12" x14ac:dyDescent="0.25">
      <c r="A540" s="28" t="s">
        <v>1358</v>
      </c>
      <c r="B540" s="27">
        <v>0.34254639999999997</v>
      </c>
      <c r="C540" s="27">
        <v>2.980141E-2</v>
      </c>
      <c r="D540" s="27">
        <v>0.34300000000000003</v>
      </c>
      <c r="E540" s="27">
        <f>B540+C540</f>
        <v>0.37234780999999995</v>
      </c>
      <c r="F540" s="26" t="s">
        <v>1491</v>
      </c>
      <c r="G540" s="27">
        <v>38.378950000000003</v>
      </c>
      <c r="H540" s="27">
        <v>26.548369999999998</v>
      </c>
      <c r="I540" s="27">
        <v>2.9249999999999998</v>
      </c>
      <c r="J540" s="29">
        <v>1</v>
      </c>
      <c r="L540" s="33"/>
    </row>
    <row r="541" spans="1:12" x14ac:dyDescent="0.25">
      <c r="A541" s="28" t="s">
        <v>1359</v>
      </c>
      <c r="B541" s="27">
        <v>0.4223074</v>
      </c>
      <c r="C541" s="27">
        <v>0.2436287</v>
      </c>
      <c r="D541" s="27">
        <v>0.42199999999999999</v>
      </c>
      <c r="E541" s="27">
        <f>B541+C541</f>
        <v>0.66593610000000003</v>
      </c>
      <c r="F541" s="26" t="s">
        <v>1491</v>
      </c>
      <c r="G541" s="27">
        <v>105.9824</v>
      </c>
      <c r="H541" s="27">
        <v>104.2604</v>
      </c>
      <c r="I541" s="27">
        <v>1.97</v>
      </c>
      <c r="J541" s="29">
        <v>1</v>
      </c>
      <c r="L541" s="33"/>
    </row>
    <row r="542" spans="1:12" x14ac:dyDescent="0.25">
      <c r="A542" s="28" t="s">
        <v>1360</v>
      </c>
      <c r="B542" s="27">
        <v>0.49297760000000002</v>
      </c>
      <c r="C542" s="27">
        <v>0.1224425</v>
      </c>
      <c r="D542" s="27">
        <v>0.49299999999999999</v>
      </c>
      <c r="E542" s="27">
        <f>B542+C542</f>
        <v>0.61542010000000003</v>
      </c>
      <c r="F542" s="26" t="s">
        <v>1491</v>
      </c>
      <c r="G542" s="27">
        <v>69.860079999999996</v>
      </c>
      <c r="H542" s="27">
        <v>53.648069999999997</v>
      </c>
      <c r="I542" s="27">
        <v>2.71</v>
      </c>
      <c r="J542" s="29">
        <v>1</v>
      </c>
      <c r="L542" s="33"/>
    </row>
    <row r="543" spans="1:12" x14ac:dyDescent="0.25">
      <c r="A543" s="28" t="s">
        <v>1474</v>
      </c>
      <c r="B543" s="27">
        <v>0.36121429999999999</v>
      </c>
      <c r="C543" s="27">
        <v>0.26410479999999997</v>
      </c>
      <c r="D543" s="27">
        <v>0.36099999999999999</v>
      </c>
      <c r="E543" s="27">
        <f>B543+C543</f>
        <v>0.62531910000000002</v>
      </c>
      <c r="F543" s="26" t="s">
        <v>1493</v>
      </c>
      <c r="G543" s="27">
        <v>61.478400000000001</v>
      </c>
      <c r="H543" s="27">
        <v>54.984720000000003</v>
      </c>
      <c r="I543" s="27">
        <v>4.01</v>
      </c>
      <c r="J543" s="29">
        <v>2</v>
      </c>
      <c r="L543" s="33"/>
    </row>
    <row r="544" spans="1:12" x14ac:dyDescent="0.25">
      <c r="A544" s="28" t="s">
        <v>1361</v>
      </c>
      <c r="B544" s="27">
        <v>0.41421989999999997</v>
      </c>
      <c r="C544" s="27">
        <v>8.0900100000000003E-2</v>
      </c>
      <c r="D544" s="27">
        <v>0.41399999999999998</v>
      </c>
      <c r="E544" s="27">
        <f>B544+C544</f>
        <v>0.49512</v>
      </c>
      <c r="F544" s="26" t="s">
        <v>1491</v>
      </c>
      <c r="G544" s="27">
        <v>42.356850000000001</v>
      </c>
      <c r="H544" s="27">
        <v>27.31549</v>
      </c>
      <c r="I544" s="27">
        <v>3.2549999999999999</v>
      </c>
      <c r="J544" s="29">
        <v>1</v>
      </c>
      <c r="L544" s="33"/>
    </row>
    <row r="545" spans="1:12" x14ac:dyDescent="0.25">
      <c r="A545" s="28" t="s">
        <v>1362</v>
      </c>
      <c r="B545" s="27">
        <v>0.64371259999999997</v>
      </c>
      <c r="C545" s="27">
        <v>0.1131216</v>
      </c>
      <c r="D545" s="27">
        <v>0.64400000000000002</v>
      </c>
      <c r="E545" s="27">
        <f>B545+C545</f>
        <v>0.75683420000000001</v>
      </c>
      <c r="F545" s="26" t="s">
        <v>1491</v>
      </c>
      <c r="G545" s="27">
        <v>34.420189999999998</v>
      </c>
      <c r="H545" s="27">
        <v>35.171129999999998</v>
      </c>
      <c r="I545" s="27">
        <v>0.77</v>
      </c>
      <c r="J545" s="29">
        <v>1</v>
      </c>
      <c r="L545" s="33"/>
    </row>
    <row r="546" spans="1:12" x14ac:dyDescent="0.25">
      <c r="A546" s="28" t="s">
        <v>1475</v>
      </c>
      <c r="B546" s="27">
        <v>0.36632940000000003</v>
      </c>
      <c r="C546" s="27">
        <v>0.23439450000000001</v>
      </c>
      <c r="D546" s="27">
        <v>0.36599999999999999</v>
      </c>
      <c r="E546" s="27">
        <f>B546+C546</f>
        <v>0.60072389999999998</v>
      </c>
      <c r="F546" s="26" t="s">
        <v>1493</v>
      </c>
      <c r="G546" s="27">
        <v>31.584389999999999</v>
      </c>
      <c r="H546" s="27">
        <v>26.911940000000001</v>
      </c>
      <c r="I546" s="27">
        <v>0.76500000000000001</v>
      </c>
      <c r="J546" s="29">
        <v>2</v>
      </c>
      <c r="L546" s="33"/>
    </row>
    <row r="547" spans="1:12" x14ac:dyDescent="0.25">
      <c r="A547" s="28" t="s">
        <v>1363</v>
      </c>
      <c r="B547" s="27">
        <v>0.7458072</v>
      </c>
      <c r="C547" s="27">
        <v>9.1658130000000004E-2</v>
      </c>
      <c r="D547" s="27">
        <v>0.746</v>
      </c>
      <c r="E547" s="27">
        <f>B547+C547</f>
        <v>0.83746533000000001</v>
      </c>
      <c r="F547" s="26" t="s">
        <v>1491</v>
      </c>
      <c r="G547" s="27">
        <v>108.8064</v>
      </c>
      <c r="H547" s="27">
        <v>83.140050000000002</v>
      </c>
      <c r="I547" s="27">
        <v>5.7549999999999999</v>
      </c>
      <c r="J547" s="29">
        <v>1</v>
      </c>
      <c r="L547" s="33"/>
    </row>
    <row r="548" spans="1:12" x14ac:dyDescent="0.25">
      <c r="A548" s="28" t="s">
        <v>1014</v>
      </c>
      <c r="B548" s="27">
        <v>0.25193840000000001</v>
      </c>
      <c r="C548" s="27">
        <v>0.1587045</v>
      </c>
      <c r="D548" s="27">
        <v>0.252</v>
      </c>
      <c r="E548" s="27">
        <f>B548+C548</f>
        <v>0.41064290000000003</v>
      </c>
      <c r="F548" s="26" t="s">
        <v>1492</v>
      </c>
      <c r="G548" s="27">
        <v>56.954279999999997</v>
      </c>
      <c r="H548" s="27">
        <v>0</v>
      </c>
      <c r="I548" s="27">
        <v>2.2000000000000002</v>
      </c>
      <c r="J548" s="29">
        <v>0</v>
      </c>
      <c r="L548" s="33"/>
    </row>
    <row r="549" spans="1:12" x14ac:dyDescent="0.25">
      <c r="A549" s="28" t="s">
        <v>1364</v>
      </c>
      <c r="B549" s="27">
        <v>0.64790619999999999</v>
      </c>
      <c r="C549" s="27">
        <v>8.6521399999999998E-2</v>
      </c>
      <c r="D549" s="27">
        <v>0.64800000000000002</v>
      </c>
      <c r="E549" s="27">
        <f>B549+C549</f>
        <v>0.73442759999999996</v>
      </c>
      <c r="F549" s="26" t="s">
        <v>1491</v>
      </c>
      <c r="G549" s="27">
        <v>77.604299999999995</v>
      </c>
      <c r="H549" s="27">
        <v>65.131249999999994</v>
      </c>
      <c r="I549" s="27">
        <v>3.165</v>
      </c>
      <c r="J549" s="29">
        <v>1</v>
      </c>
      <c r="L549" s="33"/>
    </row>
    <row r="550" spans="1:12" x14ac:dyDescent="0.25">
      <c r="A550" s="28" t="s">
        <v>1365</v>
      </c>
      <c r="B550" s="27">
        <v>0.7058738</v>
      </c>
      <c r="C550" s="27">
        <v>2.2587639999999999E-2</v>
      </c>
      <c r="D550" s="27">
        <v>0.70599999999999996</v>
      </c>
      <c r="E550" s="27">
        <f>B550+C550</f>
        <v>0.72846144000000002</v>
      </c>
      <c r="F550" s="26" t="s">
        <v>1491</v>
      </c>
      <c r="G550" s="27">
        <v>30.305319999999998</v>
      </c>
      <c r="H550" s="27">
        <v>20.482240000000001</v>
      </c>
      <c r="I550" s="27">
        <v>8.6150000000000002</v>
      </c>
      <c r="J550" s="29">
        <v>1</v>
      </c>
      <c r="L550" s="33"/>
    </row>
    <row r="551" spans="1:12" x14ac:dyDescent="0.25">
      <c r="A551" s="28" t="s">
        <v>1366</v>
      </c>
      <c r="B551" s="27">
        <v>0.56776879999999996</v>
      </c>
      <c r="C551" s="27">
        <v>0.1073914</v>
      </c>
      <c r="D551" s="27">
        <v>0.56799999999999995</v>
      </c>
      <c r="E551" s="27">
        <f>B551+C551</f>
        <v>0.67516019999999999</v>
      </c>
      <c r="F551" s="26" t="s">
        <v>1491</v>
      </c>
      <c r="G551" s="27">
        <v>56.521189999999997</v>
      </c>
      <c r="H551" s="27">
        <v>45.171379999999999</v>
      </c>
      <c r="I551" s="27">
        <v>7.9450000000000003</v>
      </c>
      <c r="J551" s="29">
        <v>1</v>
      </c>
      <c r="L551" s="33"/>
    </row>
    <row r="552" spans="1:12" x14ac:dyDescent="0.25">
      <c r="A552" s="28" t="s">
        <v>1015</v>
      </c>
      <c r="B552" s="27">
        <v>0.218196</v>
      </c>
      <c r="C552" s="27">
        <v>0.1698518</v>
      </c>
      <c r="D552" s="27">
        <v>0.218</v>
      </c>
      <c r="E552" s="27">
        <f>B552+C552</f>
        <v>0.3880478</v>
      </c>
      <c r="F552" s="26" t="s">
        <v>1492</v>
      </c>
      <c r="G552" s="27">
        <v>51.278010000000002</v>
      </c>
      <c r="H552" s="27">
        <v>0</v>
      </c>
      <c r="I552" s="27">
        <v>3.23</v>
      </c>
      <c r="J552" s="29">
        <v>0</v>
      </c>
      <c r="L552" s="33"/>
    </row>
    <row r="553" spans="1:12" x14ac:dyDescent="0.25">
      <c r="A553" s="28" t="s">
        <v>1367</v>
      </c>
      <c r="B553" s="27">
        <v>0.35807349999999999</v>
      </c>
      <c r="C553" s="27">
        <v>8.6175790000000002E-2</v>
      </c>
      <c r="D553" s="27">
        <v>0.35799999999999998</v>
      </c>
      <c r="E553" s="27">
        <f>B553+C553</f>
        <v>0.44424929000000002</v>
      </c>
      <c r="F553" s="26" t="s">
        <v>1491</v>
      </c>
      <c r="G553" s="27">
        <v>78.052120000000002</v>
      </c>
      <c r="H553" s="27">
        <v>51.493580000000001</v>
      </c>
      <c r="I553" s="27">
        <v>6.7</v>
      </c>
      <c r="J553" s="29">
        <v>1</v>
      </c>
      <c r="L553" s="33"/>
    </row>
    <row r="554" spans="1:12" x14ac:dyDescent="0.25">
      <c r="A554" s="28" t="s">
        <v>1368</v>
      </c>
      <c r="B554" s="27">
        <v>0.49101</v>
      </c>
      <c r="C554" s="27">
        <v>0.1411559</v>
      </c>
      <c r="D554" s="27">
        <v>0.49099999999999999</v>
      </c>
      <c r="E554" s="27">
        <f>B554+C554</f>
        <v>0.63216589999999995</v>
      </c>
      <c r="F554" s="26" t="s">
        <v>1491</v>
      </c>
      <c r="G554" s="27">
        <v>56.24044</v>
      </c>
      <c r="H554" s="27">
        <v>56.214640000000003</v>
      </c>
      <c r="I554" s="27">
        <v>3.915</v>
      </c>
      <c r="J554" s="29">
        <v>1</v>
      </c>
      <c r="L554" s="33"/>
    </row>
    <row r="555" spans="1:12" x14ac:dyDescent="0.25">
      <c r="A555" s="28" t="s">
        <v>1369</v>
      </c>
      <c r="B555" s="27">
        <v>0.41000589999999998</v>
      </c>
      <c r="C555" s="27">
        <v>0.15616840000000001</v>
      </c>
      <c r="D555" s="27">
        <v>0.41</v>
      </c>
      <c r="E555" s="27">
        <f>B555+C555</f>
        <v>0.56617430000000002</v>
      </c>
      <c r="F555" s="26" t="s">
        <v>1491</v>
      </c>
      <c r="G555" s="27">
        <v>62.17944</v>
      </c>
      <c r="H555" s="27">
        <v>55.998579999999997</v>
      </c>
      <c r="I555" s="27">
        <v>3.72</v>
      </c>
      <c r="J555" s="29">
        <v>1</v>
      </c>
      <c r="L555" s="33"/>
    </row>
    <row r="556" spans="1:12" x14ac:dyDescent="0.25">
      <c r="A556" s="28" t="s">
        <v>1016</v>
      </c>
      <c r="B556" s="27">
        <v>0.28691889999999998</v>
      </c>
      <c r="C556" s="27">
        <v>0.1703481</v>
      </c>
      <c r="D556" s="27">
        <v>0.28699999999999998</v>
      </c>
      <c r="E556" s="27">
        <f>B556+C556</f>
        <v>0.45726699999999998</v>
      </c>
      <c r="F556" s="26" t="s">
        <v>1492</v>
      </c>
      <c r="G556" s="27">
        <v>30.54701</v>
      </c>
      <c r="H556" s="27">
        <v>0</v>
      </c>
      <c r="I556" s="27">
        <v>5.585</v>
      </c>
      <c r="J556" s="29">
        <v>0</v>
      </c>
      <c r="L556" s="33"/>
    </row>
    <row r="557" spans="1:12" x14ac:dyDescent="0.25">
      <c r="A557" s="28" t="s">
        <v>1476</v>
      </c>
      <c r="B557" s="27">
        <v>0.3390051</v>
      </c>
      <c r="C557" s="27">
        <v>0.34787659999999998</v>
      </c>
      <c r="D557" s="27">
        <v>0.34799999999999998</v>
      </c>
      <c r="E557" s="27">
        <f>B557+C557</f>
        <v>0.68688170000000004</v>
      </c>
      <c r="F557" s="26" t="s">
        <v>1493</v>
      </c>
      <c r="G557" s="27">
        <v>62.722349999999999</v>
      </c>
      <c r="H557" s="27">
        <v>59.871780000000001</v>
      </c>
      <c r="I557" s="27">
        <v>7.4850000000000003</v>
      </c>
      <c r="J557" s="29">
        <v>2</v>
      </c>
      <c r="L557" s="33"/>
    </row>
    <row r="558" spans="1:12" x14ac:dyDescent="0.25">
      <c r="A558" s="28" t="s">
        <v>1370</v>
      </c>
      <c r="B558" s="27">
        <v>0.81386950000000002</v>
      </c>
      <c r="C558" s="27">
        <v>9.3436829999999998E-2</v>
      </c>
      <c r="D558" s="27">
        <v>0.81399999999999995</v>
      </c>
      <c r="E558" s="27">
        <f>B558+C558</f>
        <v>0.90730633000000005</v>
      </c>
      <c r="F558" s="26" t="s">
        <v>1491</v>
      </c>
      <c r="G558" s="27">
        <v>85.754289999999997</v>
      </c>
      <c r="H558" s="27">
        <v>78.810029999999998</v>
      </c>
      <c r="I558" s="27">
        <v>6.6550000000000002</v>
      </c>
      <c r="J558" s="29">
        <v>1</v>
      </c>
      <c r="L558" s="33"/>
    </row>
    <row r="559" spans="1:12" x14ac:dyDescent="0.25">
      <c r="A559" s="28" t="s">
        <v>1069</v>
      </c>
      <c r="B559" s="27">
        <v>0.27374999999999999</v>
      </c>
      <c r="C559" s="27">
        <v>0.26077129999999998</v>
      </c>
      <c r="D559" s="27">
        <v>0.27400000000000002</v>
      </c>
      <c r="E559" s="27">
        <f>B559+C559</f>
        <v>0.53452129999999998</v>
      </c>
      <c r="F559" s="26" t="s">
        <v>1491</v>
      </c>
      <c r="G559" s="27">
        <v>57.018740000000001</v>
      </c>
      <c r="H559" s="27">
        <v>0</v>
      </c>
      <c r="I559" s="27">
        <v>1.71</v>
      </c>
      <c r="J559" s="29">
        <v>0</v>
      </c>
      <c r="L559" s="33"/>
    </row>
    <row r="560" spans="1:12" x14ac:dyDescent="0.25">
      <c r="A560" s="28" t="s">
        <v>1371</v>
      </c>
      <c r="B560" s="27">
        <v>0.33413900000000002</v>
      </c>
      <c r="C560" s="27">
        <v>6.037824E-2</v>
      </c>
      <c r="D560" s="27">
        <v>0.33400000000000002</v>
      </c>
      <c r="E560" s="27">
        <f>B560+C560</f>
        <v>0.39451723999999999</v>
      </c>
      <c r="F560" s="26" t="s">
        <v>1491</v>
      </c>
      <c r="G560" s="27">
        <v>37.602310000000003</v>
      </c>
      <c r="H560" s="27">
        <v>24.118690000000001</v>
      </c>
      <c r="I560" s="27">
        <v>8.0950000000000006</v>
      </c>
      <c r="J560" s="29">
        <v>1</v>
      </c>
      <c r="L560" s="33"/>
    </row>
    <row r="561" spans="1:12" x14ac:dyDescent="0.25">
      <c r="A561" s="28" t="s">
        <v>1477</v>
      </c>
      <c r="B561" s="27">
        <v>0.38210250000000001</v>
      </c>
      <c r="C561" s="27">
        <v>0.30105019999999999</v>
      </c>
      <c r="D561" s="27">
        <v>0.38200000000000001</v>
      </c>
      <c r="E561" s="27">
        <f>B561+C561</f>
        <v>0.68315269999999995</v>
      </c>
      <c r="F561" s="26" t="s">
        <v>1493</v>
      </c>
      <c r="G561" s="27">
        <v>57.837229999999998</v>
      </c>
      <c r="H561" s="27">
        <v>56.22513</v>
      </c>
      <c r="I561" s="27">
        <v>3.9049999999999998</v>
      </c>
      <c r="J561" s="29">
        <v>2</v>
      </c>
      <c r="L561" s="33"/>
    </row>
    <row r="562" spans="1:12" x14ac:dyDescent="0.25">
      <c r="A562" s="28" t="s">
        <v>1070</v>
      </c>
      <c r="B562" s="27">
        <v>0.30773080000000003</v>
      </c>
      <c r="C562" s="27">
        <v>0.13291929999999999</v>
      </c>
      <c r="D562" s="27">
        <v>0.308</v>
      </c>
      <c r="E562" s="27">
        <f>B562+C562</f>
        <v>0.44065010000000004</v>
      </c>
      <c r="F562" s="26" t="s">
        <v>1491</v>
      </c>
      <c r="G562" s="27">
        <v>38.694400000000002</v>
      </c>
      <c r="H562" s="27">
        <v>0</v>
      </c>
      <c r="I562" s="27">
        <v>6.5449999999999999</v>
      </c>
      <c r="J562" s="29">
        <v>0</v>
      </c>
      <c r="L562" s="33"/>
    </row>
    <row r="563" spans="1:12" x14ac:dyDescent="0.25">
      <c r="A563" s="28" t="s">
        <v>1017</v>
      </c>
      <c r="B563" s="27">
        <v>0.2376394</v>
      </c>
      <c r="C563" s="27">
        <v>9.9072880000000002E-2</v>
      </c>
      <c r="D563" s="27">
        <v>0.23799999999999999</v>
      </c>
      <c r="E563" s="27">
        <f>B563+C563</f>
        <v>0.33671227999999997</v>
      </c>
      <c r="F563" s="26" t="s">
        <v>1492</v>
      </c>
      <c r="G563" s="27">
        <v>60.16216</v>
      </c>
      <c r="H563" s="27">
        <v>0</v>
      </c>
      <c r="I563" s="27">
        <v>4.085</v>
      </c>
      <c r="J563" s="29">
        <v>0</v>
      </c>
      <c r="L563" s="33"/>
    </row>
    <row r="564" spans="1:12" x14ac:dyDescent="0.25">
      <c r="A564" s="28" t="s">
        <v>1478</v>
      </c>
      <c r="B564" s="27">
        <v>0.35825030000000002</v>
      </c>
      <c r="C564" s="27">
        <v>0.26676050000000001</v>
      </c>
      <c r="D564" s="27">
        <v>0.35799999999999998</v>
      </c>
      <c r="E564" s="27">
        <f>B564+C564</f>
        <v>0.62501080000000009</v>
      </c>
      <c r="F564" s="26" t="s">
        <v>1493</v>
      </c>
      <c r="G564" s="27">
        <v>76.333070000000006</v>
      </c>
      <c r="H564" s="27">
        <v>71.23648</v>
      </c>
      <c r="I564" s="27">
        <v>7.3049999999999997</v>
      </c>
      <c r="J564" s="29">
        <v>2</v>
      </c>
      <c r="L564" s="33"/>
    </row>
    <row r="565" spans="1:12" x14ac:dyDescent="0.25">
      <c r="A565" s="28" t="s">
        <v>1372</v>
      </c>
      <c r="B565" s="27">
        <v>0.50041000000000002</v>
      </c>
      <c r="C565" s="27">
        <v>0.18879560000000001</v>
      </c>
      <c r="D565" s="27">
        <v>0.5</v>
      </c>
      <c r="E565" s="27">
        <f>B565+C565</f>
        <v>0.68920559999999997</v>
      </c>
      <c r="F565" s="26" t="s">
        <v>1491</v>
      </c>
      <c r="G565" s="27">
        <v>45.810929999999999</v>
      </c>
      <c r="H565" s="27">
        <v>40.397030000000001</v>
      </c>
      <c r="I565" s="27">
        <v>6.61</v>
      </c>
      <c r="J565" s="29">
        <v>1</v>
      </c>
      <c r="L565" s="33"/>
    </row>
    <row r="566" spans="1:12" x14ac:dyDescent="0.25">
      <c r="A566" s="28" t="s">
        <v>1018</v>
      </c>
      <c r="B566" s="27">
        <v>0.18670990000000001</v>
      </c>
      <c r="C566" s="27">
        <v>7.2925320000000002E-2</v>
      </c>
      <c r="D566" s="27">
        <v>0.187</v>
      </c>
      <c r="E566" s="27">
        <f>B566+C566</f>
        <v>0.25963522</v>
      </c>
      <c r="F566" s="26" t="s">
        <v>1492</v>
      </c>
      <c r="G566" s="27">
        <v>48.07517</v>
      </c>
      <c r="H566" s="27">
        <v>0</v>
      </c>
      <c r="I566" s="27">
        <v>1.0649999999999999</v>
      </c>
      <c r="J566" s="29">
        <v>0</v>
      </c>
      <c r="L566" s="33"/>
    </row>
    <row r="567" spans="1:12" x14ac:dyDescent="0.25">
      <c r="A567" s="28" t="s">
        <v>1019</v>
      </c>
      <c r="B567" s="27">
        <v>0.2453893</v>
      </c>
      <c r="C567" s="27">
        <v>0.1563927</v>
      </c>
      <c r="D567" s="27">
        <v>0.245</v>
      </c>
      <c r="E567" s="27">
        <f>B567+C567</f>
        <v>0.40178199999999997</v>
      </c>
      <c r="F567" s="26" t="s">
        <v>1492</v>
      </c>
      <c r="G567" s="27">
        <v>41.802689999999998</v>
      </c>
      <c r="H567" s="27">
        <v>0</v>
      </c>
      <c r="I567" s="27">
        <v>2.4300000000000002</v>
      </c>
      <c r="J567" s="29">
        <v>0</v>
      </c>
      <c r="L567" s="33"/>
    </row>
    <row r="568" spans="1:12" x14ac:dyDescent="0.25">
      <c r="A568" s="28" t="s">
        <v>1020</v>
      </c>
      <c r="B568" s="27">
        <v>0.125554</v>
      </c>
      <c r="C568" s="27">
        <v>0.23742450000000001</v>
      </c>
      <c r="D568" s="27">
        <v>0.23699999999999999</v>
      </c>
      <c r="E568" s="27">
        <f>B568+C568</f>
        <v>0.36297849999999998</v>
      </c>
      <c r="F568" s="26" t="s">
        <v>1492</v>
      </c>
      <c r="G568" s="27">
        <v>32.336750000000002</v>
      </c>
      <c r="H568" s="27">
        <v>0</v>
      </c>
      <c r="I568" s="27">
        <v>2.88</v>
      </c>
      <c r="J568" s="29">
        <v>0</v>
      </c>
      <c r="L568" s="33"/>
    </row>
    <row r="569" spans="1:12" x14ac:dyDescent="0.25">
      <c r="A569" s="28" t="s">
        <v>1021</v>
      </c>
      <c r="B569" s="27">
        <v>0.25109629999999999</v>
      </c>
      <c r="C569" s="27">
        <v>0.29720479999999999</v>
      </c>
      <c r="D569" s="27">
        <v>0.29699999999999999</v>
      </c>
      <c r="E569" s="27">
        <f>B569+C569</f>
        <v>0.54830109999999999</v>
      </c>
      <c r="F569" s="26" t="s">
        <v>1492</v>
      </c>
      <c r="G569" s="27">
        <v>31.670300000000001</v>
      </c>
      <c r="H569" s="27">
        <v>0</v>
      </c>
      <c r="I569" s="27">
        <v>4.2850000000000001</v>
      </c>
      <c r="J569" s="29">
        <v>0</v>
      </c>
      <c r="L569" s="33"/>
    </row>
    <row r="570" spans="1:12" x14ac:dyDescent="0.25">
      <c r="A570" s="28" t="s">
        <v>1022</v>
      </c>
      <c r="B570" s="27">
        <v>0.12169480000000001</v>
      </c>
      <c r="C570" s="27">
        <v>0.13613069999999999</v>
      </c>
      <c r="D570" s="27">
        <v>0.13600000000000001</v>
      </c>
      <c r="E570" s="27">
        <f>B570+C570</f>
        <v>0.25782549999999999</v>
      </c>
      <c r="F570" s="26" t="s">
        <v>1492</v>
      </c>
      <c r="G570" s="27">
        <v>36.213290000000001</v>
      </c>
      <c r="H570" s="27">
        <v>0</v>
      </c>
      <c r="I570" s="27">
        <v>3.085</v>
      </c>
      <c r="J570" s="29">
        <v>0</v>
      </c>
      <c r="L570" s="33"/>
    </row>
    <row r="571" spans="1:12" x14ac:dyDescent="0.25">
      <c r="A571" s="28" t="s">
        <v>1373</v>
      </c>
      <c r="B571" s="27">
        <v>0.4434304</v>
      </c>
      <c r="C571" s="27">
        <v>0.1718317</v>
      </c>
      <c r="D571" s="27">
        <v>0.443</v>
      </c>
      <c r="E571" s="27">
        <f>B571+C571</f>
        <v>0.61526210000000003</v>
      </c>
      <c r="F571" s="26" t="s">
        <v>1491</v>
      </c>
      <c r="G571" s="27">
        <v>33.521120000000003</v>
      </c>
      <c r="H571" s="27">
        <v>27.119620000000001</v>
      </c>
      <c r="I571" s="27">
        <v>6.85</v>
      </c>
      <c r="J571" s="29">
        <v>1</v>
      </c>
      <c r="L571" s="33"/>
    </row>
    <row r="572" spans="1:12" x14ac:dyDescent="0.25">
      <c r="A572" s="28" t="s">
        <v>1023</v>
      </c>
      <c r="B572" s="27">
        <v>0.23854410000000001</v>
      </c>
      <c r="C572" s="27">
        <v>9.3319260000000001E-2</v>
      </c>
      <c r="D572" s="27">
        <v>0.23899999999999999</v>
      </c>
      <c r="E572" s="27">
        <f>B572+C572</f>
        <v>0.33186336</v>
      </c>
      <c r="F572" s="26" t="s">
        <v>1492</v>
      </c>
      <c r="G572" s="27">
        <v>51.406649999999999</v>
      </c>
      <c r="H572" s="27">
        <v>0</v>
      </c>
      <c r="I572" s="27">
        <v>0.89</v>
      </c>
      <c r="J572" s="29">
        <v>0</v>
      </c>
      <c r="L572" s="33"/>
    </row>
    <row r="573" spans="1:12" x14ac:dyDescent="0.25">
      <c r="A573" s="28" t="s">
        <v>1024</v>
      </c>
      <c r="B573" s="27">
        <v>0.22593869999999999</v>
      </c>
      <c r="C573" s="27">
        <v>0.19608049999999999</v>
      </c>
      <c r="D573" s="27">
        <v>0.22600000000000001</v>
      </c>
      <c r="E573" s="27">
        <f>B573+C573</f>
        <v>0.42201919999999998</v>
      </c>
      <c r="F573" s="26" t="s">
        <v>1492</v>
      </c>
      <c r="G573" s="27">
        <v>44.515389999999996</v>
      </c>
      <c r="H573" s="27">
        <v>0</v>
      </c>
      <c r="I573" s="27">
        <v>0.59499999999999997</v>
      </c>
      <c r="J573" s="29">
        <v>0</v>
      </c>
      <c r="L573" s="33"/>
    </row>
    <row r="574" spans="1:12" x14ac:dyDescent="0.25">
      <c r="A574" s="28" t="s">
        <v>1025</v>
      </c>
      <c r="B574" s="27">
        <v>0.22327910000000001</v>
      </c>
      <c r="C574" s="27">
        <v>0.1068804</v>
      </c>
      <c r="D574" s="27">
        <v>0.223</v>
      </c>
      <c r="E574" s="27">
        <f>B574+C574</f>
        <v>0.33015949999999999</v>
      </c>
      <c r="F574" s="26" t="s">
        <v>1492</v>
      </c>
      <c r="G574" s="27">
        <v>38.03566</v>
      </c>
      <c r="H574" s="27">
        <v>0</v>
      </c>
      <c r="I574" s="27">
        <v>1.1100000000000001</v>
      </c>
      <c r="J574" s="29">
        <v>0</v>
      </c>
      <c r="L574" s="33"/>
    </row>
    <row r="575" spans="1:12" x14ac:dyDescent="0.25">
      <c r="A575" s="28" t="s">
        <v>1026</v>
      </c>
      <c r="B575" s="27">
        <v>0.17686840000000001</v>
      </c>
      <c r="C575" s="27">
        <v>9.6442429999999996E-2</v>
      </c>
      <c r="D575" s="27">
        <v>0.17699999999999999</v>
      </c>
      <c r="E575" s="27">
        <f>B575+C575</f>
        <v>0.27331083</v>
      </c>
      <c r="F575" s="26" t="s">
        <v>1492</v>
      </c>
      <c r="G575" s="27">
        <v>55.992910000000002</v>
      </c>
      <c r="H575" s="27">
        <v>0</v>
      </c>
      <c r="I575" s="27">
        <v>0.86</v>
      </c>
      <c r="J575" s="29">
        <v>0</v>
      </c>
      <c r="L575" s="33"/>
    </row>
    <row r="576" spans="1:12" x14ac:dyDescent="0.25">
      <c r="A576" s="28" t="s">
        <v>1027</v>
      </c>
      <c r="B576" s="27">
        <v>0.2663508</v>
      </c>
      <c r="C576" s="27">
        <v>0.168404</v>
      </c>
      <c r="D576" s="27">
        <v>0.26600000000000001</v>
      </c>
      <c r="E576" s="27">
        <f>B576+C576</f>
        <v>0.4347548</v>
      </c>
      <c r="F576" s="26" t="s">
        <v>1492</v>
      </c>
      <c r="G576" s="27">
        <v>47.578510000000001</v>
      </c>
      <c r="H576" s="27">
        <v>0</v>
      </c>
      <c r="I576" s="27">
        <v>0.71</v>
      </c>
      <c r="J576" s="29">
        <v>0</v>
      </c>
      <c r="L576" s="33"/>
    </row>
    <row r="577" spans="1:12" x14ac:dyDescent="0.25">
      <c r="A577" s="28" t="s">
        <v>1028</v>
      </c>
      <c r="B577" s="27">
        <v>0.25943129999999998</v>
      </c>
      <c r="C577" s="27">
        <v>0.2135444</v>
      </c>
      <c r="D577" s="27">
        <v>0.25900000000000001</v>
      </c>
      <c r="E577" s="27">
        <f>B577+C577</f>
        <v>0.4729757</v>
      </c>
      <c r="F577" s="26" t="s">
        <v>1492</v>
      </c>
      <c r="G577" s="27">
        <v>40.571390000000001</v>
      </c>
      <c r="H577" s="27">
        <v>0</v>
      </c>
      <c r="I577" s="27">
        <v>0.65500000000000003</v>
      </c>
      <c r="J577" s="29">
        <v>0</v>
      </c>
      <c r="L577" s="33"/>
    </row>
    <row r="578" spans="1:12" x14ac:dyDescent="0.25">
      <c r="A578" s="28" t="s">
        <v>1374</v>
      </c>
      <c r="B578" s="27">
        <v>0.50373869999999998</v>
      </c>
      <c r="C578" s="27">
        <v>8.4339709999999998E-2</v>
      </c>
      <c r="D578" s="27">
        <v>0.504</v>
      </c>
      <c r="E578" s="27">
        <f>B578+C578</f>
        <v>0.58807840999999994</v>
      </c>
      <c r="F578" s="26" t="s">
        <v>1491</v>
      </c>
      <c r="G578" s="27">
        <v>31.09525</v>
      </c>
      <c r="H578" s="27">
        <v>26.932790000000001</v>
      </c>
      <c r="I578" s="27">
        <v>1.1950000000000001</v>
      </c>
      <c r="J578" s="29">
        <v>1</v>
      </c>
      <c r="L578" s="33"/>
    </row>
    <row r="579" spans="1:12" x14ac:dyDescent="0.25">
      <c r="A579" s="28" t="s">
        <v>1375</v>
      </c>
      <c r="B579" s="27">
        <v>0.66897079999999998</v>
      </c>
      <c r="C579" s="27">
        <v>6.181652E-2</v>
      </c>
      <c r="D579" s="27">
        <v>0.66900000000000004</v>
      </c>
      <c r="E579" s="27">
        <f>B579+C579</f>
        <v>0.73078732000000002</v>
      </c>
      <c r="F579" s="26" t="s">
        <v>1491</v>
      </c>
      <c r="G579" s="27">
        <v>43.397680000000001</v>
      </c>
      <c r="H579" s="27">
        <v>41.197960000000002</v>
      </c>
      <c r="I579" s="27">
        <v>1.365</v>
      </c>
      <c r="J579" s="29">
        <v>1</v>
      </c>
      <c r="L579" s="33"/>
    </row>
    <row r="580" spans="1:12" x14ac:dyDescent="0.25">
      <c r="A580" s="28" t="s">
        <v>1071</v>
      </c>
      <c r="B580" s="27">
        <v>0.29466229999999999</v>
      </c>
      <c r="C580" s="27">
        <v>0.23660500000000001</v>
      </c>
      <c r="D580" s="27">
        <v>0.29499999999999998</v>
      </c>
      <c r="E580" s="27">
        <f>B580+C580</f>
        <v>0.5312673</v>
      </c>
      <c r="F580" s="26" t="s">
        <v>1491</v>
      </c>
      <c r="G580" s="27">
        <v>33.670760000000001</v>
      </c>
      <c r="H580" s="27">
        <v>0</v>
      </c>
      <c r="I580" s="27">
        <v>0.40500000000000003</v>
      </c>
      <c r="J580" s="29">
        <v>0</v>
      </c>
      <c r="L580" s="33"/>
    </row>
    <row r="581" spans="1:12" x14ac:dyDescent="0.25">
      <c r="A581" s="28" t="s">
        <v>1376</v>
      </c>
      <c r="B581" s="27">
        <v>0.40463739999999998</v>
      </c>
      <c r="C581" s="27">
        <v>0.15419530000000001</v>
      </c>
      <c r="D581" s="27">
        <v>0.40500000000000003</v>
      </c>
      <c r="E581" s="27">
        <f>B581+C581</f>
        <v>0.55883269999999996</v>
      </c>
      <c r="F581" s="26" t="s">
        <v>1491</v>
      </c>
      <c r="G581" s="27">
        <v>32.531840000000003</v>
      </c>
      <c r="H581" s="27">
        <v>27.324580000000001</v>
      </c>
      <c r="I581" s="27">
        <v>1.2450000000000001</v>
      </c>
      <c r="J581" s="29">
        <v>1</v>
      </c>
      <c r="L581" s="33"/>
    </row>
    <row r="582" spans="1:12" x14ac:dyDescent="0.25">
      <c r="A582" s="28" t="s">
        <v>1029</v>
      </c>
      <c r="B582" s="27">
        <v>0.31241720000000001</v>
      </c>
      <c r="C582" s="27">
        <v>0.1923281</v>
      </c>
      <c r="D582" s="27">
        <v>0.312</v>
      </c>
      <c r="E582" s="27">
        <f>B582+C582</f>
        <v>0.50474529999999995</v>
      </c>
      <c r="F582" s="26" t="s">
        <v>1492</v>
      </c>
      <c r="G582" s="27">
        <v>34.76831</v>
      </c>
      <c r="H582" s="27">
        <v>0</v>
      </c>
      <c r="I582" s="27">
        <v>1.385</v>
      </c>
      <c r="J582" s="29">
        <v>0</v>
      </c>
      <c r="L582" s="33"/>
    </row>
    <row r="583" spans="1:12" x14ac:dyDescent="0.25">
      <c r="A583" s="28" t="s">
        <v>1377</v>
      </c>
      <c r="B583" s="27">
        <v>0.5188895</v>
      </c>
      <c r="C583" s="27">
        <v>0.2288528</v>
      </c>
      <c r="D583" s="27">
        <v>0.51900000000000002</v>
      </c>
      <c r="E583" s="27">
        <f>B583+C583</f>
        <v>0.74774229999999997</v>
      </c>
      <c r="F583" s="26" t="s">
        <v>1491</v>
      </c>
      <c r="G583" s="27">
        <v>40.407640000000001</v>
      </c>
      <c r="H583" s="27">
        <v>41.01632</v>
      </c>
      <c r="I583" s="27">
        <v>1.75</v>
      </c>
      <c r="J583" s="29">
        <v>1</v>
      </c>
      <c r="L583" s="33"/>
    </row>
    <row r="584" spans="1:12" x14ac:dyDescent="0.25">
      <c r="A584" s="28" t="s">
        <v>1030</v>
      </c>
      <c r="B584" s="27">
        <v>0.1263869</v>
      </c>
      <c r="C584" s="27">
        <v>0.13239670000000001</v>
      </c>
      <c r="D584" s="27">
        <v>0.13200000000000001</v>
      </c>
      <c r="E584" s="27">
        <f>B584+C584</f>
        <v>0.2587836</v>
      </c>
      <c r="F584" s="26" t="s">
        <v>1492</v>
      </c>
      <c r="G584" s="27">
        <v>36.325839999999999</v>
      </c>
      <c r="H584" s="27">
        <v>0</v>
      </c>
      <c r="I584" s="27">
        <v>2.7549999999999999</v>
      </c>
      <c r="J584" s="29">
        <v>0</v>
      </c>
      <c r="L584" s="33"/>
    </row>
    <row r="585" spans="1:12" x14ac:dyDescent="0.25">
      <c r="A585" s="28" t="s">
        <v>1378</v>
      </c>
      <c r="B585" s="27">
        <v>0.63077349999999999</v>
      </c>
      <c r="C585" s="27">
        <v>7.3918810000000001E-2</v>
      </c>
      <c r="D585" s="27">
        <v>0.63100000000000001</v>
      </c>
      <c r="E585" s="27">
        <f>B585+C585</f>
        <v>0.70469230999999999</v>
      </c>
      <c r="F585" s="26" t="s">
        <v>1491</v>
      </c>
      <c r="G585" s="27">
        <v>45.437989999999999</v>
      </c>
      <c r="H585" s="27">
        <v>41.820929999999997</v>
      </c>
      <c r="I585" s="27">
        <v>2.4049999999999998</v>
      </c>
      <c r="J585" s="29">
        <v>1</v>
      </c>
      <c r="L585" s="33"/>
    </row>
    <row r="586" spans="1:12" x14ac:dyDescent="0.25">
      <c r="A586" s="28" t="s">
        <v>1031</v>
      </c>
      <c r="B586" s="27">
        <v>0.1946242</v>
      </c>
      <c r="C586" s="27">
        <v>0.16954710000000001</v>
      </c>
      <c r="D586" s="27">
        <v>0.19500000000000001</v>
      </c>
      <c r="E586" s="27">
        <f>B586+C586</f>
        <v>0.36417129999999998</v>
      </c>
      <c r="F586" s="26" t="s">
        <v>1492</v>
      </c>
      <c r="G586" s="27">
        <v>40.166339999999998</v>
      </c>
      <c r="H586" s="27">
        <v>0</v>
      </c>
      <c r="I586" s="27">
        <v>1.5249999999999999</v>
      </c>
      <c r="J586" s="29">
        <v>0</v>
      </c>
      <c r="L586" s="33"/>
    </row>
    <row r="587" spans="1:12" x14ac:dyDescent="0.25">
      <c r="A587" s="28" t="s">
        <v>1072</v>
      </c>
      <c r="B587" s="27">
        <v>0.31950650000000003</v>
      </c>
      <c r="C587" s="27">
        <v>0.16583970000000001</v>
      </c>
      <c r="D587" s="27">
        <v>0.32</v>
      </c>
      <c r="E587" s="27">
        <f>B587+C587</f>
        <v>0.48534620000000006</v>
      </c>
      <c r="F587" s="26" t="s">
        <v>1491</v>
      </c>
      <c r="G587" s="27">
        <v>38.864989999999999</v>
      </c>
      <c r="H587" s="27">
        <v>0</v>
      </c>
      <c r="I587" s="27">
        <v>1.5049999999999999</v>
      </c>
      <c r="J587" s="29">
        <v>0</v>
      </c>
      <c r="L587" s="33"/>
    </row>
    <row r="588" spans="1:12" x14ac:dyDescent="0.25">
      <c r="A588" s="28" t="s">
        <v>1379</v>
      </c>
      <c r="B588" s="27">
        <v>0.4471504</v>
      </c>
      <c r="C588" s="27">
        <v>0.27143400000000001</v>
      </c>
      <c r="D588" s="27">
        <v>0.44700000000000001</v>
      </c>
      <c r="E588" s="27">
        <f>B588+C588</f>
        <v>0.71858440000000001</v>
      </c>
      <c r="F588" s="26" t="s">
        <v>1491</v>
      </c>
      <c r="G588" s="27">
        <v>114.5026</v>
      </c>
      <c r="H588" s="27">
        <v>106.20869999999999</v>
      </c>
      <c r="I588" s="27">
        <v>1.29</v>
      </c>
      <c r="J588" s="29">
        <v>1</v>
      </c>
      <c r="L588" s="33"/>
    </row>
    <row r="589" spans="1:12" x14ac:dyDescent="0.25">
      <c r="A589" s="28" t="s">
        <v>1380</v>
      </c>
      <c r="B589" s="27">
        <v>0.1797511</v>
      </c>
      <c r="C589" s="27">
        <v>0.35850349999999997</v>
      </c>
      <c r="D589" s="27">
        <v>0.35899999999999999</v>
      </c>
      <c r="E589" s="27">
        <f>B589+C589</f>
        <v>0.53825459999999992</v>
      </c>
      <c r="F589" s="26" t="s">
        <v>1491</v>
      </c>
      <c r="G589" s="27">
        <v>57.431989999999999</v>
      </c>
      <c r="H589" s="27">
        <v>46.250100000000003</v>
      </c>
      <c r="I589" s="27">
        <v>1.71</v>
      </c>
      <c r="J589" s="29">
        <v>1</v>
      </c>
      <c r="L589" s="33"/>
    </row>
    <row r="590" spans="1:12" x14ac:dyDescent="0.25">
      <c r="A590" s="28" t="s">
        <v>1381</v>
      </c>
      <c r="B590" s="27">
        <v>0.49888949999999999</v>
      </c>
      <c r="C590" s="27">
        <v>0.25723360000000001</v>
      </c>
      <c r="D590" s="27">
        <v>0.499</v>
      </c>
      <c r="E590" s="27">
        <f>B590+C590</f>
        <v>0.75612309999999994</v>
      </c>
      <c r="F590" s="26" t="s">
        <v>1491</v>
      </c>
      <c r="G590" s="27">
        <v>59.396650000000001</v>
      </c>
      <c r="H590" s="27">
        <v>45.532440000000001</v>
      </c>
      <c r="I590" s="27">
        <v>3.21</v>
      </c>
      <c r="J590" s="29">
        <v>1</v>
      </c>
      <c r="L590" s="33"/>
    </row>
    <row r="591" spans="1:12" x14ac:dyDescent="0.25">
      <c r="A591" s="28" t="s">
        <v>1032</v>
      </c>
      <c r="B591" s="27">
        <v>0.28447149999999999</v>
      </c>
      <c r="C591" s="27">
        <v>6.5296919999999994E-2</v>
      </c>
      <c r="D591" s="27">
        <v>0.28399999999999997</v>
      </c>
      <c r="E591" s="27">
        <f>B591+C591</f>
        <v>0.34976841999999997</v>
      </c>
      <c r="F591" s="26" t="s">
        <v>1492</v>
      </c>
      <c r="G591" s="27">
        <v>63.000819999999997</v>
      </c>
      <c r="H591" s="27">
        <v>0</v>
      </c>
      <c r="I591" s="27">
        <v>2.585</v>
      </c>
      <c r="J591" s="29">
        <v>0</v>
      </c>
      <c r="L591" s="33"/>
    </row>
    <row r="592" spans="1:12" x14ac:dyDescent="0.25">
      <c r="A592" s="28" t="s">
        <v>1033</v>
      </c>
      <c r="B592" s="27">
        <v>0.31344319999999998</v>
      </c>
      <c r="C592" s="27">
        <v>0.1096162</v>
      </c>
      <c r="D592" s="27">
        <v>0.313</v>
      </c>
      <c r="E592" s="27">
        <f>B592+C592</f>
        <v>0.42305939999999997</v>
      </c>
      <c r="F592" s="26" t="s">
        <v>1492</v>
      </c>
      <c r="G592" s="27">
        <v>30.908169999999998</v>
      </c>
      <c r="H592" s="27">
        <v>0</v>
      </c>
      <c r="I592" s="27">
        <v>5.0650000000000004</v>
      </c>
      <c r="J592" s="29">
        <v>0</v>
      </c>
      <c r="L592" s="33"/>
    </row>
    <row r="593" spans="1:12" x14ac:dyDescent="0.25">
      <c r="A593" s="28" t="s">
        <v>1034</v>
      </c>
      <c r="B593" s="27">
        <v>0.1087027</v>
      </c>
      <c r="C593" s="27">
        <v>0.31590489999999999</v>
      </c>
      <c r="D593" s="27">
        <v>0.316</v>
      </c>
      <c r="E593" s="27">
        <f>B593+C593</f>
        <v>0.42460759999999997</v>
      </c>
      <c r="F593" s="26" t="s">
        <v>1492</v>
      </c>
      <c r="G593" s="27">
        <v>38.911029999999997</v>
      </c>
      <c r="H593" s="27">
        <v>0</v>
      </c>
      <c r="I593" s="27">
        <v>5.47</v>
      </c>
      <c r="J593" s="29">
        <v>0</v>
      </c>
      <c r="L593" s="33"/>
    </row>
    <row r="594" spans="1:12" x14ac:dyDescent="0.25">
      <c r="A594" s="28" t="s">
        <v>1035</v>
      </c>
      <c r="B594" s="27">
        <v>0.31424180000000002</v>
      </c>
      <c r="C594" s="27">
        <v>0.11429979999999999</v>
      </c>
      <c r="D594" s="27">
        <v>0.314</v>
      </c>
      <c r="E594" s="27">
        <f>B594+C594</f>
        <v>0.42854160000000002</v>
      </c>
      <c r="F594" s="26" t="s">
        <v>1492</v>
      </c>
      <c r="G594" s="27">
        <v>45.527450000000002</v>
      </c>
      <c r="H594" s="27">
        <v>0</v>
      </c>
      <c r="I594" s="27">
        <v>2.5499999999999998</v>
      </c>
      <c r="J594" s="29">
        <v>0</v>
      </c>
      <c r="L594" s="33"/>
    </row>
    <row r="595" spans="1:12" x14ac:dyDescent="0.25">
      <c r="A595" s="28" t="s">
        <v>1382</v>
      </c>
      <c r="B595" s="27">
        <v>0.41025889999999998</v>
      </c>
      <c r="C595" s="27">
        <v>0.2153427</v>
      </c>
      <c r="D595" s="27">
        <v>0.41</v>
      </c>
      <c r="E595" s="27">
        <f>B595+C595</f>
        <v>0.62560159999999998</v>
      </c>
      <c r="F595" s="26" t="s">
        <v>1491</v>
      </c>
      <c r="G595" s="27">
        <v>44.264740000000003</v>
      </c>
      <c r="H595" s="27">
        <v>35.339039999999997</v>
      </c>
      <c r="I595" s="27">
        <v>2.395</v>
      </c>
      <c r="J595" s="29">
        <v>1</v>
      </c>
      <c r="L595" s="33"/>
    </row>
    <row r="596" spans="1:12" x14ac:dyDescent="0.25">
      <c r="A596" s="28" t="s">
        <v>1036</v>
      </c>
      <c r="B596" s="27">
        <v>9.7609950000000001E-2</v>
      </c>
      <c r="C596" s="27">
        <v>0.15750400000000001</v>
      </c>
      <c r="D596" s="27">
        <v>0.158</v>
      </c>
      <c r="E596" s="27">
        <f>B596+C596</f>
        <v>0.25511395000000003</v>
      </c>
      <c r="F596" s="26" t="s">
        <v>1492</v>
      </c>
      <c r="G596" s="27">
        <v>35.811439999999997</v>
      </c>
      <c r="H596" s="27">
        <v>0</v>
      </c>
      <c r="I596" s="27">
        <v>2.0649999999999999</v>
      </c>
      <c r="J596" s="29">
        <v>0</v>
      </c>
      <c r="L596" s="33"/>
    </row>
    <row r="597" spans="1:12" x14ac:dyDescent="0.25">
      <c r="A597" s="28" t="s">
        <v>1383</v>
      </c>
      <c r="B597" s="27">
        <v>0.47871029999999998</v>
      </c>
      <c r="C597" s="27">
        <v>0.2016887</v>
      </c>
      <c r="D597" s="27">
        <v>0.47899999999999998</v>
      </c>
      <c r="E597" s="27">
        <f>B597+C597</f>
        <v>0.68039899999999998</v>
      </c>
      <c r="F597" s="26" t="s">
        <v>1491</v>
      </c>
      <c r="G597" s="27">
        <v>96.187740000000005</v>
      </c>
      <c r="H597" s="27">
        <v>90.369380000000007</v>
      </c>
      <c r="I597" s="27">
        <v>2.61</v>
      </c>
      <c r="J597" s="29">
        <v>1</v>
      </c>
      <c r="L597" s="33"/>
    </row>
    <row r="598" spans="1:12" x14ac:dyDescent="0.25">
      <c r="A598" s="28" t="s">
        <v>1037</v>
      </c>
      <c r="B598" s="27">
        <v>0.22763140000000001</v>
      </c>
      <c r="C598" s="27">
        <v>0.16217190000000001</v>
      </c>
      <c r="D598" s="27">
        <v>0.22800000000000001</v>
      </c>
      <c r="E598" s="27">
        <f>B598+C598</f>
        <v>0.38980330000000002</v>
      </c>
      <c r="F598" s="26" t="s">
        <v>1492</v>
      </c>
      <c r="G598" s="27">
        <v>51.611829999999998</v>
      </c>
      <c r="H598" s="27">
        <v>0</v>
      </c>
      <c r="I598" s="27">
        <v>0.70499999999999996</v>
      </c>
      <c r="J598" s="29">
        <v>0</v>
      </c>
      <c r="L598" s="33"/>
    </row>
    <row r="599" spans="1:12" x14ac:dyDescent="0.25">
      <c r="A599" s="28" t="s">
        <v>1384</v>
      </c>
      <c r="B599" s="27">
        <v>0.5315415</v>
      </c>
      <c r="C599" s="27">
        <v>0.10913440000000001</v>
      </c>
      <c r="D599" s="27">
        <v>0.53200000000000003</v>
      </c>
      <c r="E599" s="27">
        <f>B599+C599</f>
        <v>0.64067589999999996</v>
      </c>
      <c r="F599" s="26" t="s">
        <v>1491</v>
      </c>
      <c r="G599" s="27">
        <v>56.003639999999997</v>
      </c>
      <c r="H599" s="27">
        <v>30.19904</v>
      </c>
      <c r="I599" s="27">
        <v>4.03</v>
      </c>
      <c r="J599" s="29">
        <v>1</v>
      </c>
      <c r="L599" s="33"/>
    </row>
    <row r="600" spans="1:12" x14ac:dyDescent="0.25">
      <c r="A600" s="28" t="s">
        <v>1385</v>
      </c>
      <c r="B600" s="27">
        <v>0.35459590000000002</v>
      </c>
      <c r="C600" s="27">
        <v>0.1057371</v>
      </c>
      <c r="D600" s="27">
        <v>0.35499999999999998</v>
      </c>
      <c r="E600" s="27">
        <f>B600+C600</f>
        <v>0.46033299999999999</v>
      </c>
      <c r="F600" s="26" t="s">
        <v>1491</v>
      </c>
      <c r="G600" s="27">
        <v>41.591900000000003</v>
      </c>
      <c r="H600" s="27">
        <v>37.706319999999998</v>
      </c>
      <c r="I600" s="27">
        <v>1.4</v>
      </c>
      <c r="J600" s="29">
        <v>1</v>
      </c>
      <c r="L600" s="33"/>
    </row>
    <row r="601" spans="1:12" x14ac:dyDescent="0.25">
      <c r="A601" s="28" t="s">
        <v>1386</v>
      </c>
      <c r="B601" s="27">
        <v>0.65008220000000005</v>
      </c>
      <c r="C601" s="27">
        <v>0.15744</v>
      </c>
      <c r="D601" s="27">
        <v>0.65</v>
      </c>
      <c r="E601" s="27">
        <f>B601+C601</f>
        <v>0.80752220000000008</v>
      </c>
      <c r="F601" s="26" t="s">
        <v>1491</v>
      </c>
      <c r="G601" s="27">
        <v>45.983719999999998</v>
      </c>
      <c r="H601" s="27">
        <v>35.227379999999997</v>
      </c>
      <c r="I601" s="27">
        <v>6.12</v>
      </c>
      <c r="J601" s="29">
        <v>1</v>
      </c>
      <c r="L601" s="33"/>
    </row>
    <row r="602" spans="1:12" x14ac:dyDescent="0.25">
      <c r="A602" s="28" t="s">
        <v>1387</v>
      </c>
      <c r="B602" s="27">
        <v>0.34374399999999999</v>
      </c>
      <c r="C602" s="27">
        <v>9.6679570000000006E-2</v>
      </c>
      <c r="D602" s="27">
        <v>0.34399999999999997</v>
      </c>
      <c r="E602" s="27">
        <f>B602+C602</f>
        <v>0.44042356999999999</v>
      </c>
      <c r="F602" s="26" t="s">
        <v>1491</v>
      </c>
      <c r="G602" s="27">
        <v>38.699480000000001</v>
      </c>
      <c r="H602" s="27">
        <v>37.81908</v>
      </c>
      <c r="I602" s="27">
        <v>2.9550000000000001</v>
      </c>
      <c r="J602" s="29">
        <v>1</v>
      </c>
      <c r="L602" s="33"/>
    </row>
    <row r="603" spans="1:12" x14ac:dyDescent="0.25">
      <c r="A603" s="28" t="s">
        <v>1388</v>
      </c>
      <c r="B603" s="27">
        <v>0.34061269999999999</v>
      </c>
      <c r="C603" s="27">
        <v>0.1137161</v>
      </c>
      <c r="D603" s="27">
        <v>0.34100000000000003</v>
      </c>
      <c r="E603" s="27">
        <f>B603+C603</f>
        <v>0.45432879999999998</v>
      </c>
      <c r="F603" s="26" t="s">
        <v>1491</v>
      </c>
      <c r="G603" s="27">
        <v>37.026859999999999</v>
      </c>
      <c r="H603" s="27">
        <v>36.137770000000003</v>
      </c>
      <c r="I603" s="27">
        <v>3.13</v>
      </c>
      <c r="J603" s="29">
        <v>1</v>
      </c>
      <c r="L603" s="33"/>
    </row>
    <row r="604" spans="1:12" x14ac:dyDescent="0.25">
      <c r="A604" s="28" t="s">
        <v>1038</v>
      </c>
      <c r="B604" s="27">
        <v>0.17315549999999999</v>
      </c>
      <c r="C604" s="27">
        <v>0.25222430000000001</v>
      </c>
      <c r="D604" s="27">
        <v>0.252</v>
      </c>
      <c r="E604" s="27">
        <f>B604+C604</f>
        <v>0.42537979999999997</v>
      </c>
      <c r="F604" s="26" t="s">
        <v>1492</v>
      </c>
      <c r="G604" s="27">
        <v>56.636749999999999</v>
      </c>
      <c r="H604" s="27">
        <v>0</v>
      </c>
      <c r="I604" s="27">
        <v>2.915</v>
      </c>
      <c r="J604" s="29">
        <v>0</v>
      </c>
      <c r="L604" s="33"/>
    </row>
    <row r="605" spans="1:12" x14ac:dyDescent="0.25">
      <c r="A605" s="28" t="s">
        <v>1073</v>
      </c>
      <c r="B605" s="27">
        <v>0.28658879999999998</v>
      </c>
      <c r="C605" s="27">
        <v>9.1948719999999998E-2</v>
      </c>
      <c r="D605" s="27">
        <v>0.28699999999999998</v>
      </c>
      <c r="E605" s="27">
        <f>B605+C605</f>
        <v>0.37853751999999996</v>
      </c>
      <c r="F605" s="26" t="s">
        <v>1491</v>
      </c>
      <c r="G605" s="27">
        <v>46.80171</v>
      </c>
      <c r="H605" s="27">
        <v>0</v>
      </c>
      <c r="I605" s="27">
        <v>2.6</v>
      </c>
      <c r="J605" s="29">
        <v>0</v>
      </c>
      <c r="L605" s="33"/>
    </row>
    <row r="606" spans="1:12" x14ac:dyDescent="0.25">
      <c r="A606" s="28" t="s">
        <v>1039</v>
      </c>
      <c r="B606" s="27">
        <v>0.16522120000000001</v>
      </c>
      <c r="C606" s="27">
        <v>0.17827779999999999</v>
      </c>
      <c r="D606" s="27">
        <v>0.17799999999999999</v>
      </c>
      <c r="E606" s="27">
        <f>B606+C606</f>
        <v>0.343499</v>
      </c>
      <c r="F606" s="26" t="s">
        <v>1492</v>
      </c>
      <c r="G606" s="27">
        <v>54.506250000000001</v>
      </c>
      <c r="H606" s="27">
        <v>0</v>
      </c>
      <c r="I606" s="27">
        <v>1.24</v>
      </c>
      <c r="J606" s="29">
        <v>0</v>
      </c>
      <c r="L606" s="33"/>
    </row>
    <row r="607" spans="1:12" x14ac:dyDescent="0.25">
      <c r="A607" s="28" t="s">
        <v>1389</v>
      </c>
      <c r="B607" s="27">
        <v>0.36977529999999997</v>
      </c>
      <c r="C607" s="27">
        <v>8.6811410000000006E-2</v>
      </c>
      <c r="D607" s="27">
        <v>0.37</v>
      </c>
      <c r="E607" s="27">
        <f>B607+C607</f>
        <v>0.45658670999999995</v>
      </c>
      <c r="F607" s="26" t="s">
        <v>1491</v>
      </c>
      <c r="G607" s="27">
        <v>68.259200000000007</v>
      </c>
      <c r="H607" s="27">
        <v>68.705659999999995</v>
      </c>
      <c r="I607" s="27">
        <v>1.54</v>
      </c>
      <c r="J607" s="29">
        <v>1</v>
      </c>
      <c r="L607" s="33"/>
    </row>
    <row r="608" spans="1:12" x14ac:dyDescent="0.25">
      <c r="A608" s="28" t="s">
        <v>1390</v>
      </c>
      <c r="B608" s="27">
        <v>0.3583324</v>
      </c>
      <c r="C608" s="27">
        <v>0.10552300000000001</v>
      </c>
      <c r="D608" s="27">
        <v>0.35799999999999998</v>
      </c>
      <c r="E608" s="27">
        <f>B608+C608</f>
        <v>0.46385540000000003</v>
      </c>
      <c r="F608" s="26" t="s">
        <v>1491</v>
      </c>
      <c r="G608" s="27">
        <v>57.440179999999998</v>
      </c>
      <c r="H608" s="27">
        <v>40.79477</v>
      </c>
      <c r="I608" s="27">
        <v>3.07</v>
      </c>
      <c r="J608" s="29">
        <v>1</v>
      </c>
      <c r="L608" s="33"/>
    </row>
    <row r="609" spans="1:12" x14ac:dyDescent="0.25">
      <c r="A609" s="28" t="s">
        <v>1040</v>
      </c>
      <c r="B609" s="27">
        <v>0.2054549</v>
      </c>
      <c r="C609" s="27">
        <v>0.25782100000000002</v>
      </c>
      <c r="D609" s="27">
        <v>0.25800000000000001</v>
      </c>
      <c r="E609" s="27">
        <f>B609+C609</f>
        <v>0.46327590000000002</v>
      </c>
      <c r="F609" s="26" t="s">
        <v>1492</v>
      </c>
      <c r="G609" s="27">
        <v>61.264769999999999</v>
      </c>
      <c r="H609" s="27">
        <v>0</v>
      </c>
      <c r="I609" s="27">
        <v>3.0750000000000002</v>
      </c>
      <c r="J609" s="29">
        <v>0</v>
      </c>
      <c r="L609" s="33"/>
    </row>
    <row r="610" spans="1:12" x14ac:dyDescent="0.25">
      <c r="A610" s="28" t="s">
        <v>1391</v>
      </c>
      <c r="B610" s="27">
        <v>0.50244100000000003</v>
      </c>
      <c r="C610" s="27">
        <v>0.29006460000000001</v>
      </c>
      <c r="D610" s="27">
        <v>0.502</v>
      </c>
      <c r="E610" s="27">
        <f>B610+C610</f>
        <v>0.79250560000000003</v>
      </c>
      <c r="F610" s="26" t="s">
        <v>1491</v>
      </c>
      <c r="G610" s="27">
        <v>47.53387</v>
      </c>
      <c r="H610" s="27">
        <v>47.942749999999997</v>
      </c>
      <c r="I610" s="27">
        <v>1.2749999999999999</v>
      </c>
      <c r="J610" s="29">
        <v>1</v>
      </c>
      <c r="L610" s="33"/>
    </row>
    <row r="611" spans="1:12" x14ac:dyDescent="0.25">
      <c r="A611" s="28" t="s">
        <v>1479</v>
      </c>
      <c r="B611" s="27">
        <v>0.30909150000000002</v>
      </c>
      <c r="C611" s="27">
        <v>0.37055080000000001</v>
      </c>
      <c r="D611" s="27">
        <v>0.371</v>
      </c>
      <c r="E611" s="27">
        <f>B611+C611</f>
        <v>0.67964230000000003</v>
      </c>
      <c r="F611" s="26" t="s">
        <v>1493</v>
      </c>
      <c r="G611" s="27">
        <v>40.515439999999998</v>
      </c>
      <c r="H611" s="27">
        <v>40.186720000000001</v>
      </c>
      <c r="I611" s="27">
        <v>1.46</v>
      </c>
      <c r="J611" s="29">
        <v>2</v>
      </c>
      <c r="L611" s="33"/>
    </row>
    <row r="612" spans="1:12" x14ac:dyDescent="0.25">
      <c r="A612" s="28" t="s">
        <v>1392</v>
      </c>
      <c r="B612" s="27">
        <v>0.66570660000000004</v>
      </c>
      <c r="C612" s="27">
        <v>8.8635859999999997E-2</v>
      </c>
      <c r="D612" s="27">
        <v>0.66600000000000004</v>
      </c>
      <c r="E612" s="27">
        <f>B612+C612</f>
        <v>0.75434246000000005</v>
      </c>
      <c r="F612" s="26" t="s">
        <v>1491</v>
      </c>
      <c r="G612" s="27">
        <v>49.153910000000003</v>
      </c>
      <c r="H612" s="27">
        <v>49.330359999999999</v>
      </c>
      <c r="I612" s="27">
        <v>5.46</v>
      </c>
      <c r="J612" s="29">
        <v>1</v>
      </c>
      <c r="L612" s="33"/>
    </row>
    <row r="613" spans="1:12" x14ac:dyDescent="0.25">
      <c r="A613" s="28" t="s">
        <v>1041</v>
      </c>
      <c r="B613" s="27">
        <v>0.26809919999999998</v>
      </c>
      <c r="C613" s="27">
        <v>0.1122857</v>
      </c>
      <c r="D613" s="27">
        <v>0.26800000000000002</v>
      </c>
      <c r="E613" s="27">
        <f>B613+C613</f>
        <v>0.38038489999999997</v>
      </c>
      <c r="F613" s="26" t="s">
        <v>1492</v>
      </c>
      <c r="G613" s="27">
        <v>35.36524</v>
      </c>
      <c r="H613" s="27">
        <v>0</v>
      </c>
      <c r="I613" s="27">
        <v>2.13</v>
      </c>
      <c r="J613" s="29">
        <v>0</v>
      </c>
      <c r="L613" s="33"/>
    </row>
    <row r="614" spans="1:12" x14ac:dyDescent="0.25">
      <c r="A614" s="28" t="s">
        <v>1042</v>
      </c>
      <c r="B614" s="27">
        <v>0.23166400000000001</v>
      </c>
      <c r="C614" s="27">
        <v>0.14503070000000001</v>
      </c>
      <c r="D614" s="27">
        <v>0.23200000000000001</v>
      </c>
      <c r="E614" s="27">
        <f>B614+C614</f>
        <v>0.37669470000000005</v>
      </c>
      <c r="F614" s="26" t="s">
        <v>1492</v>
      </c>
      <c r="G614" s="27">
        <v>38.162370000000003</v>
      </c>
      <c r="H614" s="27">
        <v>0</v>
      </c>
      <c r="I614" s="27">
        <v>1.0049999999999999</v>
      </c>
      <c r="J614" s="29">
        <v>0</v>
      </c>
      <c r="L614" s="33"/>
    </row>
    <row r="615" spans="1:12" x14ac:dyDescent="0.25">
      <c r="A615" s="28" t="s">
        <v>1043</v>
      </c>
      <c r="B615" s="27">
        <v>0.2051337</v>
      </c>
      <c r="C615" s="27">
        <v>0.10206170000000001</v>
      </c>
      <c r="D615" s="27">
        <v>0.20499999999999999</v>
      </c>
      <c r="E615" s="27">
        <f>B615+C615</f>
        <v>0.30719540000000001</v>
      </c>
      <c r="F615" s="26" t="s">
        <v>1492</v>
      </c>
      <c r="G615" s="27">
        <v>37.619120000000002</v>
      </c>
      <c r="H615" s="27">
        <v>0</v>
      </c>
      <c r="I615" s="27">
        <v>2.02</v>
      </c>
      <c r="J615" s="29">
        <v>0</v>
      </c>
      <c r="L615" s="33"/>
    </row>
    <row r="616" spans="1:12" x14ac:dyDescent="0.25">
      <c r="A616" s="28" t="s">
        <v>1393</v>
      </c>
      <c r="B616" s="27">
        <v>0.39269159999999997</v>
      </c>
      <c r="C616" s="27">
        <v>0.25864510000000002</v>
      </c>
      <c r="D616" s="27">
        <v>0.39300000000000002</v>
      </c>
      <c r="E616" s="27">
        <f>B616+C616</f>
        <v>0.65133669999999999</v>
      </c>
      <c r="F616" s="26" t="s">
        <v>1491</v>
      </c>
      <c r="G616" s="27">
        <v>48.74747</v>
      </c>
      <c r="H616" s="27">
        <v>39.648560000000003</v>
      </c>
      <c r="I616" s="27">
        <v>3.22</v>
      </c>
      <c r="J616" s="29">
        <v>1</v>
      </c>
      <c r="L616" s="33"/>
    </row>
    <row r="617" spans="1:12" x14ac:dyDescent="0.25">
      <c r="A617" s="28" t="s">
        <v>1394</v>
      </c>
      <c r="B617" s="27">
        <v>0.57034399999999996</v>
      </c>
      <c r="C617" s="27">
        <v>0.14843020000000001</v>
      </c>
      <c r="D617" s="27">
        <v>0.56999999999999995</v>
      </c>
      <c r="E617" s="27">
        <f>B617+C617</f>
        <v>0.71877419999999992</v>
      </c>
      <c r="F617" s="26" t="s">
        <v>1491</v>
      </c>
      <c r="G617" s="27">
        <v>81.309700000000007</v>
      </c>
      <c r="H617" s="27">
        <v>61.249510000000001</v>
      </c>
      <c r="I617" s="27">
        <v>3.73</v>
      </c>
      <c r="J617" s="29">
        <v>1</v>
      </c>
      <c r="L617" s="33"/>
    </row>
    <row r="618" spans="1:12" x14ac:dyDescent="0.25">
      <c r="A618" s="28" t="s">
        <v>1044</v>
      </c>
      <c r="B618" s="27">
        <v>0.15270120000000001</v>
      </c>
      <c r="C618" s="27">
        <v>0.24641360000000001</v>
      </c>
      <c r="D618" s="27">
        <v>0.246</v>
      </c>
      <c r="E618" s="27">
        <f>B618+C618</f>
        <v>0.39911479999999999</v>
      </c>
      <c r="F618" s="26" t="s">
        <v>1492</v>
      </c>
      <c r="G618" s="27">
        <v>50.756430000000002</v>
      </c>
      <c r="H618" s="27">
        <v>0</v>
      </c>
      <c r="I618" s="27">
        <v>2.5049999999999999</v>
      </c>
      <c r="J618" s="29">
        <v>0</v>
      </c>
      <c r="L618" s="33"/>
    </row>
    <row r="619" spans="1:12" x14ac:dyDescent="0.25">
      <c r="A619" s="28" t="s">
        <v>1395</v>
      </c>
      <c r="B619" s="27">
        <v>0.71060999999999996</v>
      </c>
      <c r="C619" s="27">
        <v>4.4006869999999997E-2</v>
      </c>
      <c r="D619" s="27">
        <v>0.71099999999999997</v>
      </c>
      <c r="E619" s="27">
        <f>B619+C619</f>
        <v>0.75461687</v>
      </c>
      <c r="F619" s="26" t="s">
        <v>1491</v>
      </c>
      <c r="G619" s="27">
        <v>96.657290000000003</v>
      </c>
      <c r="H619" s="27">
        <v>75.246160000000003</v>
      </c>
      <c r="I619" s="27">
        <v>4.665</v>
      </c>
      <c r="J619" s="29">
        <v>1</v>
      </c>
      <c r="L619" s="33"/>
    </row>
    <row r="620" spans="1:12" x14ac:dyDescent="0.25">
      <c r="A620" s="28" t="s">
        <v>1045</v>
      </c>
      <c r="B620" s="27">
        <v>0.2170868</v>
      </c>
      <c r="C620" s="27">
        <v>9.7750219999999999E-2</v>
      </c>
      <c r="D620" s="27">
        <v>0.217</v>
      </c>
      <c r="E620" s="27">
        <f>B620+C620</f>
        <v>0.31483702000000002</v>
      </c>
      <c r="F620" s="26" t="s">
        <v>1492</v>
      </c>
      <c r="G620" s="27">
        <v>48.25562</v>
      </c>
      <c r="H620" s="27">
        <v>0</v>
      </c>
      <c r="I620" s="27">
        <v>1.35</v>
      </c>
      <c r="J620" s="29">
        <v>0</v>
      </c>
      <c r="L620" s="33"/>
    </row>
    <row r="621" spans="1:12" x14ac:dyDescent="0.25">
      <c r="A621" s="28" t="s">
        <v>1396</v>
      </c>
      <c r="B621" s="27">
        <v>0.41178779999999998</v>
      </c>
      <c r="C621" s="27">
        <v>0.25928669999999998</v>
      </c>
      <c r="D621" s="27">
        <v>0.41199999999999998</v>
      </c>
      <c r="E621" s="27">
        <f>B621+C621</f>
        <v>0.67107450000000002</v>
      </c>
      <c r="F621" s="26" t="s">
        <v>1491</v>
      </c>
      <c r="G621" s="27">
        <v>86.572419999999994</v>
      </c>
      <c r="H621" s="27">
        <v>86.362470000000002</v>
      </c>
      <c r="I621" s="27">
        <v>1.345</v>
      </c>
      <c r="J621" s="29">
        <v>1</v>
      </c>
      <c r="L621" s="33"/>
    </row>
    <row r="622" spans="1:12" x14ac:dyDescent="0.25">
      <c r="A622" s="28" t="s">
        <v>1397</v>
      </c>
      <c r="B622" s="27">
        <v>0.55102960000000001</v>
      </c>
      <c r="C622" s="27">
        <v>9.924181E-2</v>
      </c>
      <c r="D622" s="27">
        <v>0.55100000000000005</v>
      </c>
      <c r="E622" s="27">
        <f>B622+C622</f>
        <v>0.65027140999999999</v>
      </c>
      <c r="F622" s="26" t="s">
        <v>1491</v>
      </c>
      <c r="G622" s="27">
        <v>33.531509999999997</v>
      </c>
      <c r="H622" s="27">
        <v>29.14433</v>
      </c>
      <c r="I622" s="27">
        <v>3.82</v>
      </c>
      <c r="J622" s="29">
        <v>1</v>
      </c>
      <c r="L622" s="33"/>
    </row>
    <row r="623" spans="1:12" x14ac:dyDescent="0.25">
      <c r="A623" s="28" t="s">
        <v>1046</v>
      </c>
      <c r="B623" s="27">
        <v>0.1809654</v>
      </c>
      <c r="C623" s="27">
        <v>0.19867899999999999</v>
      </c>
      <c r="D623" s="27">
        <v>0.19900000000000001</v>
      </c>
      <c r="E623" s="27">
        <f>B623+C623</f>
        <v>0.37964439999999999</v>
      </c>
      <c r="F623" s="26" t="s">
        <v>1492</v>
      </c>
      <c r="G623" s="27">
        <v>74.858829999999998</v>
      </c>
      <c r="H623" s="27">
        <v>0</v>
      </c>
      <c r="I623" s="27">
        <v>1.2849999999999999</v>
      </c>
      <c r="J623" s="29">
        <v>0</v>
      </c>
      <c r="L623" s="33"/>
    </row>
    <row r="624" spans="1:12" x14ac:dyDescent="0.25">
      <c r="A624" s="28" t="s">
        <v>1398</v>
      </c>
      <c r="B624" s="27">
        <v>0.60098430000000003</v>
      </c>
      <c r="C624" s="27">
        <v>4.3857489999999999E-2</v>
      </c>
      <c r="D624" s="27">
        <v>0.60099999999999998</v>
      </c>
      <c r="E624" s="27">
        <f>B624+C624</f>
        <v>0.64484179000000008</v>
      </c>
      <c r="F624" s="26" t="s">
        <v>1491</v>
      </c>
      <c r="G624" s="27">
        <v>75.373729999999995</v>
      </c>
      <c r="H624" s="27">
        <v>74.305490000000006</v>
      </c>
      <c r="I624" s="27">
        <v>3.02</v>
      </c>
      <c r="J624" s="29">
        <v>1</v>
      </c>
      <c r="L624" s="33"/>
    </row>
    <row r="625" spans="1:12" x14ac:dyDescent="0.25">
      <c r="A625" s="28" t="s">
        <v>1399</v>
      </c>
      <c r="B625" s="27">
        <v>0.37246499999999999</v>
      </c>
      <c r="C625" s="27">
        <v>0.15136469999999999</v>
      </c>
      <c r="D625" s="27">
        <v>0.372</v>
      </c>
      <c r="E625" s="27">
        <f>B625+C625</f>
        <v>0.52382969999999995</v>
      </c>
      <c r="F625" s="26" t="s">
        <v>1491</v>
      </c>
      <c r="G625" s="27">
        <v>35.590249999999997</v>
      </c>
      <c r="H625" s="27">
        <v>35.358910000000002</v>
      </c>
      <c r="I625" s="27">
        <v>1.335</v>
      </c>
      <c r="J625" s="29">
        <v>1</v>
      </c>
      <c r="L625" s="33"/>
    </row>
    <row r="626" spans="1:12" x14ac:dyDescent="0.25">
      <c r="A626" s="28" t="s">
        <v>1480</v>
      </c>
      <c r="B626" s="27">
        <v>0.34413120000000003</v>
      </c>
      <c r="C626" s="27">
        <v>0.2383786</v>
      </c>
      <c r="D626" s="27">
        <v>0.34399999999999997</v>
      </c>
      <c r="E626" s="27">
        <f>B626+C626</f>
        <v>0.58250979999999997</v>
      </c>
      <c r="F626" s="26" t="s">
        <v>1493</v>
      </c>
      <c r="G626" s="27">
        <v>100.9265</v>
      </c>
      <c r="H626" s="27">
        <v>84.540239999999997</v>
      </c>
      <c r="I626" s="27">
        <v>0.92</v>
      </c>
      <c r="J626" s="29">
        <v>2</v>
      </c>
      <c r="L626" s="33"/>
    </row>
    <row r="627" spans="1:12" x14ac:dyDescent="0.25">
      <c r="A627" s="28" t="s">
        <v>1047</v>
      </c>
      <c r="B627" s="27">
        <v>0.18998490000000001</v>
      </c>
      <c r="C627" s="27">
        <v>0.14871699999999999</v>
      </c>
      <c r="D627" s="27">
        <v>0.19</v>
      </c>
      <c r="E627" s="27">
        <f>B627+C627</f>
        <v>0.3387019</v>
      </c>
      <c r="F627" s="26" t="s">
        <v>1492</v>
      </c>
      <c r="G627" s="27">
        <v>61.24089</v>
      </c>
      <c r="H627" s="27">
        <v>0</v>
      </c>
      <c r="I627" s="27">
        <v>0.495</v>
      </c>
      <c r="J627" s="29">
        <v>0</v>
      </c>
      <c r="L627" s="33"/>
    </row>
    <row r="628" spans="1:12" x14ac:dyDescent="0.25">
      <c r="A628" s="28" t="s">
        <v>1400</v>
      </c>
      <c r="B628" s="27">
        <v>0.50416669999999997</v>
      </c>
      <c r="C628" s="27">
        <v>3.3715219999999997E-2</v>
      </c>
      <c r="D628" s="27">
        <v>0.504</v>
      </c>
      <c r="E628" s="27">
        <f>B628+C628</f>
        <v>0.53788192000000001</v>
      </c>
      <c r="F628" s="26" t="s">
        <v>1491</v>
      </c>
      <c r="G628" s="27">
        <v>40.358159999999998</v>
      </c>
      <c r="H628" s="27">
        <v>20.971869999999999</v>
      </c>
      <c r="I628" s="27">
        <v>4.7750000000000004</v>
      </c>
      <c r="J628" s="29">
        <v>1</v>
      </c>
      <c r="L628" s="33"/>
    </row>
    <row r="629" spans="1:12" x14ac:dyDescent="0.25">
      <c r="A629" s="28" t="s">
        <v>1401</v>
      </c>
      <c r="B629" s="27">
        <v>0.46580729999999998</v>
      </c>
      <c r="C629" s="27">
        <v>0.1329304</v>
      </c>
      <c r="D629" s="27">
        <v>0.46600000000000003</v>
      </c>
      <c r="E629" s="27">
        <f>B629+C629</f>
        <v>0.59873770000000004</v>
      </c>
      <c r="F629" s="26" t="s">
        <v>1491</v>
      </c>
      <c r="G629" s="27">
        <v>40.331969999999998</v>
      </c>
      <c r="H629" s="27">
        <v>23.211310000000001</v>
      </c>
      <c r="I629" s="27">
        <v>3.87</v>
      </c>
      <c r="J629" s="29">
        <v>1</v>
      </c>
      <c r="L629" s="33"/>
    </row>
    <row r="630" spans="1:12" x14ac:dyDescent="0.25">
      <c r="A630" s="28" t="s">
        <v>1048</v>
      </c>
      <c r="B630" s="27">
        <v>0.29493809999999998</v>
      </c>
      <c r="C630" s="27">
        <v>5.5032810000000001E-2</v>
      </c>
      <c r="D630" s="27">
        <v>0.29499999999999998</v>
      </c>
      <c r="E630" s="27">
        <f>B630+C630</f>
        <v>0.34997090999999997</v>
      </c>
      <c r="F630" s="26" t="s">
        <v>1492</v>
      </c>
      <c r="G630" s="27">
        <v>41.530940000000001</v>
      </c>
      <c r="H630" s="27">
        <v>0</v>
      </c>
      <c r="I630" s="27">
        <v>1.385</v>
      </c>
      <c r="J630" s="29">
        <v>0</v>
      </c>
      <c r="L630" s="33"/>
    </row>
    <row r="631" spans="1:12" x14ac:dyDescent="0.25">
      <c r="A631" s="28" t="s">
        <v>1481</v>
      </c>
      <c r="B631" s="27">
        <v>0.36034349999999998</v>
      </c>
      <c r="C631" s="27">
        <v>0.30464089999999999</v>
      </c>
      <c r="D631" s="27">
        <v>0.36</v>
      </c>
      <c r="E631" s="27">
        <f>B631+C631</f>
        <v>0.66498440000000003</v>
      </c>
      <c r="F631" s="26" t="s">
        <v>1493</v>
      </c>
      <c r="G631" s="27">
        <v>70.162149999999997</v>
      </c>
      <c r="H631" s="27">
        <v>60.056870000000004</v>
      </c>
      <c r="I631" s="27">
        <v>6.7249999999999996</v>
      </c>
      <c r="J631" s="29">
        <v>2</v>
      </c>
      <c r="L631" s="33"/>
    </row>
    <row r="632" spans="1:12" x14ac:dyDescent="0.25">
      <c r="A632" s="28" t="s">
        <v>1402</v>
      </c>
      <c r="B632" s="27">
        <v>0.40231990000000001</v>
      </c>
      <c r="C632" s="27">
        <v>0.11969150000000001</v>
      </c>
      <c r="D632" s="27">
        <v>0.40200000000000002</v>
      </c>
      <c r="E632" s="27">
        <f>B632+C632</f>
        <v>0.52201140000000001</v>
      </c>
      <c r="F632" s="26" t="s">
        <v>1491</v>
      </c>
      <c r="G632" s="27">
        <v>72.612390000000005</v>
      </c>
      <c r="H632" s="27">
        <v>50.90822</v>
      </c>
      <c r="I632" s="27">
        <v>7.4450000000000003</v>
      </c>
      <c r="J632" s="29">
        <v>1</v>
      </c>
      <c r="L632" s="33"/>
    </row>
    <row r="633" spans="1:12" x14ac:dyDescent="0.25">
      <c r="A633" s="28" t="s">
        <v>1403</v>
      </c>
      <c r="B633" s="27">
        <v>0.47512120000000002</v>
      </c>
      <c r="C633" s="27">
        <v>3.9388619999999999E-2</v>
      </c>
      <c r="D633" s="27">
        <v>0.47499999999999998</v>
      </c>
      <c r="E633" s="27">
        <f>B633+C633</f>
        <v>0.51450982000000001</v>
      </c>
      <c r="F633" s="26" t="s">
        <v>1491</v>
      </c>
      <c r="G633" s="27">
        <v>38.949809999999999</v>
      </c>
      <c r="H633" s="27">
        <v>17.33841</v>
      </c>
      <c r="I633" s="27">
        <v>8.2200000000000006</v>
      </c>
      <c r="J633" s="29">
        <v>1</v>
      </c>
      <c r="L633" s="33"/>
    </row>
    <row r="634" spans="1:12" x14ac:dyDescent="0.25">
      <c r="A634" s="28" t="s">
        <v>1049</v>
      </c>
      <c r="B634" s="27">
        <v>0.1120457</v>
      </c>
      <c r="C634" s="27">
        <v>0.12908829999999999</v>
      </c>
      <c r="D634" s="27">
        <v>0.129</v>
      </c>
      <c r="E634" s="27">
        <f>B634+C634</f>
        <v>0.24113399999999999</v>
      </c>
      <c r="F634" s="26" t="s">
        <v>1492</v>
      </c>
      <c r="G634" s="27">
        <v>39.67606</v>
      </c>
      <c r="H634" s="27">
        <v>0</v>
      </c>
      <c r="I634" s="27">
        <v>1.8959999999999999</v>
      </c>
      <c r="J634" s="29">
        <v>0</v>
      </c>
      <c r="L634" s="33"/>
    </row>
    <row r="635" spans="1:12" x14ac:dyDescent="0.25">
      <c r="A635" s="28" t="s">
        <v>1050</v>
      </c>
      <c r="B635" s="27">
        <v>5.5590529999999999E-2</v>
      </c>
      <c r="C635" s="27">
        <v>0.13627069999999999</v>
      </c>
      <c r="D635" s="27">
        <v>0.13600000000000001</v>
      </c>
      <c r="E635" s="27">
        <f>B635+C635</f>
        <v>0.19186122999999999</v>
      </c>
      <c r="F635" s="26" t="s">
        <v>1492</v>
      </c>
      <c r="G635" s="27">
        <v>40.257440000000003</v>
      </c>
      <c r="H635" s="27">
        <v>0</v>
      </c>
      <c r="I635" s="27">
        <v>9.1999999999999993</v>
      </c>
      <c r="J635" s="29">
        <v>0</v>
      </c>
      <c r="L635" s="33"/>
    </row>
    <row r="636" spans="1:12" x14ac:dyDescent="0.25">
      <c r="A636" s="28" t="s">
        <v>1482</v>
      </c>
      <c r="B636" s="27">
        <v>0.34049259999999998</v>
      </c>
      <c r="C636" s="27">
        <v>0.3899569</v>
      </c>
      <c r="D636" s="27">
        <v>0.39</v>
      </c>
      <c r="E636" s="27">
        <f>B636+C636</f>
        <v>0.73044949999999997</v>
      </c>
      <c r="F636" s="26" t="s">
        <v>1493</v>
      </c>
      <c r="G636" s="27">
        <v>78.186899999999994</v>
      </c>
      <c r="H636" s="27">
        <v>75.173720000000003</v>
      </c>
      <c r="I636" s="27">
        <v>1.665</v>
      </c>
      <c r="J636" s="29">
        <v>2</v>
      </c>
      <c r="L636" s="33"/>
    </row>
    <row r="637" spans="1:12" x14ac:dyDescent="0.25">
      <c r="A637" s="28" t="s">
        <v>1404</v>
      </c>
      <c r="B637" s="27">
        <v>0.79362920000000003</v>
      </c>
      <c r="C637" s="27">
        <v>2.600674E-2</v>
      </c>
      <c r="D637" s="27">
        <v>0.79400000000000004</v>
      </c>
      <c r="E637" s="27">
        <f>B637+C637</f>
        <v>0.81963594000000006</v>
      </c>
      <c r="F637" s="26" t="s">
        <v>1491</v>
      </c>
      <c r="G637" s="27">
        <v>107.1626</v>
      </c>
      <c r="H637" s="27">
        <v>97.744280000000003</v>
      </c>
      <c r="I637" s="27">
        <v>2.1</v>
      </c>
      <c r="J637" s="29">
        <v>1</v>
      </c>
      <c r="L637" s="33"/>
    </row>
    <row r="638" spans="1:12" x14ac:dyDescent="0.25">
      <c r="A638" s="28" t="s">
        <v>1405</v>
      </c>
      <c r="B638" s="27">
        <v>0.61761100000000002</v>
      </c>
      <c r="C638" s="27">
        <v>8.0332459999999994E-2</v>
      </c>
      <c r="D638" s="27">
        <v>0.61799999999999999</v>
      </c>
      <c r="E638" s="27">
        <f>B638+C638</f>
        <v>0.69794346000000007</v>
      </c>
      <c r="F638" s="26" t="s">
        <v>1491</v>
      </c>
      <c r="G638" s="27">
        <v>122.6311</v>
      </c>
      <c r="H638" s="27">
        <v>59.192219999999999</v>
      </c>
      <c r="I638" s="27">
        <v>3.72</v>
      </c>
      <c r="J638" s="29">
        <v>1</v>
      </c>
      <c r="L638" s="33"/>
    </row>
    <row r="639" spans="1:12" x14ac:dyDescent="0.25">
      <c r="A639" s="28" t="s">
        <v>1406</v>
      </c>
      <c r="B639" s="27">
        <v>0.4684294</v>
      </c>
      <c r="C639" s="27">
        <v>0.15067549999999999</v>
      </c>
      <c r="D639" s="27">
        <v>0.46800000000000003</v>
      </c>
      <c r="E639" s="27">
        <f>B639+C639</f>
        <v>0.61910489999999996</v>
      </c>
      <c r="F639" s="26" t="s">
        <v>1491</v>
      </c>
      <c r="G639" s="27">
        <v>42.491390000000003</v>
      </c>
      <c r="H639" s="27">
        <v>37.822400000000002</v>
      </c>
      <c r="I639" s="27">
        <v>2.4</v>
      </c>
      <c r="J639" s="29">
        <v>1</v>
      </c>
      <c r="L639" s="33"/>
    </row>
    <row r="640" spans="1:12" x14ac:dyDescent="0.25">
      <c r="A640" s="28" t="s">
        <v>1407</v>
      </c>
      <c r="B640" s="27">
        <v>0.83321400000000001</v>
      </c>
      <c r="C640" s="27">
        <v>8.9474369999999998E-2</v>
      </c>
      <c r="D640" s="27">
        <v>0.83299999999999996</v>
      </c>
      <c r="E640" s="27">
        <f>B640+C640</f>
        <v>0.92268837000000004</v>
      </c>
      <c r="F640" s="26" t="s">
        <v>1491</v>
      </c>
      <c r="G640" s="27">
        <v>58.912190000000002</v>
      </c>
      <c r="H640" s="27">
        <v>54.717889999999997</v>
      </c>
      <c r="I640" s="27">
        <v>5.16</v>
      </c>
      <c r="J640" s="29">
        <v>1</v>
      </c>
      <c r="L640" s="33"/>
    </row>
    <row r="641" spans="1:12" x14ac:dyDescent="0.25">
      <c r="A641" s="28" t="s">
        <v>1051</v>
      </c>
      <c r="B641" s="27">
        <v>0.26719850000000001</v>
      </c>
      <c r="C641" s="27">
        <v>0.13758860000000001</v>
      </c>
      <c r="D641" s="27">
        <v>0.26700000000000002</v>
      </c>
      <c r="E641" s="27">
        <f>B641+C641</f>
        <v>0.40478710000000001</v>
      </c>
      <c r="F641" s="26" t="s">
        <v>1492</v>
      </c>
      <c r="G641" s="27">
        <v>49.555140000000002</v>
      </c>
      <c r="H641" s="27">
        <v>0</v>
      </c>
      <c r="I641" s="27">
        <v>0.72</v>
      </c>
      <c r="J641" s="29">
        <v>0</v>
      </c>
      <c r="L641" s="33"/>
    </row>
    <row r="642" spans="1:12" x14ac:dyDescent="0.25">
      <c r="A642" s="28" t="s">
        <v>1408</v>
      </c>
      <c r="B642" s="27">
        <v>0.56576329999999997</v>
      </c>
      <c r="C642" s="27">
        <v>0.2522353</v>
      </c>
      <c r="D642" s="27">
        <v>0.56599999999999995</v>
      </c>
      <c r="E642" s="27">
        <f>B642+C642</f>
        <v>0.81799859999999991</v>
      </c>
      <c r="F642" s="26" t="s">
        <v>1491</v>
      </c>
      <c r="G642" s="27">
        <v>88.976079999999996</v>
      </c>
      <c r="H642" s="27">
        <v>86.681740000000005</v>
      </c>
      <c r="I642" s="27">
        <v>2.34</v>
      </c>
      <c r="J642" s="29">
        <v>1</v>
      </c>
      <c r="L642" s="33"/>
    </row>
    <row r="643" spans="1:12" x14ac:dyDescent="0.25">
      <c r="A643" s="28" t="s">
        <v>1052</v>
      </c>
      <c r="B643" s="27">
        <v>0.1850299</v>
      </c>
      <c r="C643" s="27">
        <v>0.10906490000000001</v>
      </c>
      <c r="D643" s="27">
        <v>0.185</v>
      </c>
      <c r="E643" s="27">
        <f>B643+C643</f>
        <v>0.29409479999999999</v>
      </c>
      <c r="F643" s="26" t="s">
        <v>1492</v>
      </c>
      <c r="G643" s="27">
        <v>43.42895</v>
      </c>
      <c r="H643" s="27">
        <v>0</v>
      </c>
      <c r="I643" s="27">
        <v>1.2206999999999999</v>
      </c>
      <c r="J643" s="29">
        <v>0</v>
      </c>
      <c r="L643" s="33"/>
    </row>
    <row r="644" spans="1:12" x14ac:dyDescent="0.25">
      <c r="A644" s="28" t="s">
        <v>1409</v>
      </c>
      <c r="B644" s="27">
        <v>0.40687279999999998</v>
      </c>
      <c r="C644" s="27">
        <v>0.15132660000000001</v>
      </c>
      <c r="D644" s="27">
        <v>0.40699999999999997</v>
      </c>
      <c r="E644" s="27">
        <f>B644+C644</f>
        <v>0.55819940000000001</v>
      </c>
      <c r="F644" s="26" t="s">
        <v>1491</v>
      </c>
      <c r="G644" s="27">
        <v>52.05641</v>
      </c>
      <c r="H644" s="27">
        <v>52.867170000000002</v>
      </c>
      <c r="I644" s="27">
        <v>6.68</v>
      </c>
      <c r="J644" s="29">
        <v>1</v>
      </c>
      <c r="L644" s="33"/>
    </row>
    <row r="645" spans="1:12" x14ac:dyDescent="0.25">
      <c r="A645" s="28" t="s">
        <v>1410</v>
      </c>
      <c r="B645" s="27">
        <v>0.5081833</v>
      </c>
      <c r="C645" s="27">
        <v>2.613942E-2</v>
      </c>
      <c r="D645" s="27">
        <v>0.50800000000000001</v>
      </c>
      <c r="E645" s="27">
        <f>B645+C645</f>
        <v>0.53432272000000003</v>
      </c>
      <c r="F645" s="26" t="s">
        <v>1491</v>
      </c>
      <c r="G645" s="27">
        <v>55.314039999999999</v>
      </c>
      <c r="H645" s="27">
        <v>45.912410000000001</v>
      </c>
      <c r="I645" s="27">
        <v>6.02</v>
      </c>
      <c r="J645" s="29">
        <v>1</v>
      </c>
      <c r="L645" s="33"/>
    </row>
    <row r="646" spans="1:12" x14ac:dyDescent="0.25">
      <c r="A646" s="28" t="s">
        <v>1053</v>
      </c>
      <c r="B646" s="27">
        <v>0.14703330000000001</v>
      </c>
      <c r="C646" s="27">
        <v>0.14647309999999999</v>
      </c>
      <c r="D646" s="27">
        <v>0.14699999999999999</v>
      </c>
      <c r="E646" s="27">
        <f>B646+C646</f>
        <v>0.2935064</v>
      </c>
      <c r="F646" s="26" t="s">
        <v>1492</v>
      </c>
      <c r="G646" s="27">
        <v>42.957799999999999</v>
      </c>
      <c r="H646" s="27">
        <v>0</v>
      </c>
      <c r="I646" s="27">
        <v>1.66</v>
      </c>
      <c r="J646" s="29">
        <v>0</v>
      </c>
      <c r="L646" s="33"/>
    </row>
    <row r="647" spans="1:12" x14ac:dyDescent="0.25">
      <c r="A647" s="28" t="s">
        <v>1411</v>
      </c>
      <c r="B647" s="27">
        <v>0.66017619999999999</v>
      </c>
      <c r="C647" s="27">
        <v>7.3754310000000003E-2</v>
      </c>
      <c r="D647" s="27">
        <v>0.66</v>
      </c>
      <c r="E647" s="27">
        <f>B647+C647</f>
        <v>0.73393050999999998</v>
      </c>
      <c r="F647" s="26" t="s">
        <v>1491</v>
      </c>
      <c r="G647" s="27">
        <v>133.60659999999999</v>
      </c>
      <c r="H647" s="27">
        <v>74.613299999999995</v>
      </c>
      <c r="I647" s="27">
        <v>9.7949999999999999</v>
      </c>
      <c r="J647" s="29">
        <v>1</v>
      </c>
      <c r="L647" s="33"/>
    </row>
    <row r="648" spans="1:12" x14ac:dyDescent="0.25">
      <c r="A648" s="28" t="s">
        <v>1412</v>
      </c>
      <c r="B648" s="27">
        <v>0.48336220000000002</v>
      </c>
      <c r="C648" s="27">
        <v>0.2302487</v>
      </c>
      <c r="D648" s="27">
        <v>0.48299999999999998</v>
      </c>
      <c r="E648" s="27">
        <f>B648+C648</f>
        <v>0.71361090000000005</v>
      </c>
      <c r="F648" s="26" t="s">
        <v>1491</v>
      </c>
      <c r="G648" s="27">
        <v>41.089979999999997</v>
      </c>
      <c r="H648" s="27">
        <v>23.160740000000001</v>
      </c>
      <c r="I648" s="27">
        <v>4.8600000000000003</v>
      </c>
      <c r="J648" s="29">
        <v>1</v>
      </c>
      <c r="L648" s="33"/>
    </row>
    <row r="649" spans="1:12" x14ac:dyDescent="0.25">
      <c r="A649" s="28" t="s">
        <v>1413</v>
      </c>
      <c r="B649" s="27">
        <v>0.55273419999999995</v>
      </c>
      <c r="C649" s="27">
        <v>9.2975890000000005E-2</v>
      </c>
      <c r="D649" s="27">
        <v>0.55300000000000005</v>
      </c>
      <c r="E649" s="27">
        <f>B649+C649</f>
        <v>0.6457100899999999</v>
      </c>
      <c r="F649" s="26" t="s">
        <v>1491</v>
      </c>
      <c r="G649" s="27">
        <v>51.181559999999998</v>
      </c>
      <c r="H649" s="27">
        <v>36.342179999999999</v>
      </c>
      <c r="I649" s="27">
        <v>7.44</v>
      </c>
      <c r="J649" s="29">
        <v>1</v>
      </c>
      <c r="L649" s="33"/>
    </row>
    <row r="650" spans="1:12" x14ac:dyDescent="0.25">
      <c r="A650" s="28" t="s">
        <v>1054</v>
      </c>
      <c r="B650" s="27">
        <v>0.2563568</v>
      </c>
      <c r="C650" s="27">
        <v>0.12926209999999999</v>
      </c>
      <c r="D650" s="27">
        <v>0.25600000000000001</v>
      </c>
      <c r="E650" s="27">
        <f>B650+C650</f>
        <v>0.38561889999999999</v>
      </c>
      <c r="F650" s="26" t="s">
        <v>1492</v>
      </c>
      <c r="G650" s="27">
        <v>34.669379999999997</v>
      </c>
      <c r="H650" s="27">
        <v>0</v>
      </c>
      <c r="I650" s="27">
        <v>0.47</v>
      </c>
      <c r="J650" s="29">
        <v>0</v>
      </c>
      <c r="L650" s="33"/>
    </row>
    <row r="651" spans="1:12" x14ac:dyDescent="0.25">
      <c r="A651" s="28" t="s">
        <v>1055</v>
      </c>
      <c r="B651" s="27">
        <v>0.25678800000000002</v>
      </c>
      <c r="C651" s="27">
        <v>5.0242540000000002E-2</v>
      </c>
      <c r="D651" s="27">
        <v>0.25700000000000001</v>
      </c>
      <c r="E651" s="27">
        <f>B651+C651</f>
        <v>0.30703054000000002</v>
      </c>
      <c r="F651" s="26" t="s">
        <v>1492</v>
      </c>
      <c r="G651" s="27">
        <v>41.366549999999997</v>
      </c>
      <c r="H651" s="27">
        <v>0</v>
      </c>
      <c r="I651" s="27">
        <v>0.98</v>
      </c>
      <c r="J651" s="29">
        <v>0</v>
      </c>
      <c r="L651" s="33"/>
    </row>
    <row r="652" spans="1:12" x14ac:dyDescent="0.25">
      <c r="A652" s="28" t="s">
        <v>1056</v>
      </c>
      <c r="B652" s="27">
        <v>0.31070520000000001</v>
      </c>
      <c r="C652" s="27">
        <v>7.4385300000000001E-2</v>
      </c>
      <c r="D652" s="27">
        <v>0.311</v>
      </c>
      <c r="E652" s="27">
        <f>B652+C652</f>
        <v>0.3850905</v>
      </c>
      <c r="F652" s="26" t="s">
        <v>1492</v>
      </c>
      <c r="G652" s="27">
        <v>30.748729999999998</v>
      </c>
      <c r="H652" s="27">
        <v>0</v>
      </c>
      <c r="I652" s="27">
        <v>0.87</v>
      </c>
      <c r="J652" s="29">
        <v>0</v>
      </c>
      <c r="L652" s="33"/>
    </row>
    <row r="653" spans="1:12" x14ac:dyDescent="0.25">
      <c r="A653" s="28" t="s">
        <v>1057</v>
      </c>
      <c r="B653" s="27">
        <v>0.2363248</v>
      </c>
      <c r="C653" s="27">
        <v>5.7196799999999999E-2</v>
      </c>
      <c r="D653" s="27">
        <v>0.23599999999999999</v>
      </c>
      <c r="E653" s="27">
        <f>B653+C653</f>
        <v>0.29352159999999999</v>
      </c>
      <c r="F653" s="26" t="s">
        <v>1492</v>
      </c>
      <c r="G653" s="27">
        <v>31.451450000000001</v>
      </c>
      <c r="H653" s="27">
        <v>0</v>
      </c>
      <c r="I653" s="27">
        <v>0.56999999999999995</v>
      </c>
      <c r="J653" s="29">
        <v>0</v>
      </c>
      <c r="L653" s="33"/>
    </row>
    <row r="654" spans="1:12" x14ac:dyDescent="0.25">
      <c r="A654" s="28" t="s">
        <v>1414</v>
      </c>
      <c r="B654" s="27">
        <v>0.47883999999999999</v>
      </c>
      <c r="C654" s="27">
        <v>8.2615030000000006E-2</v>
      </c>
      <c r="D654" s="27">
        <v>0.47899999999999998</v>
      </c>
      <c r="E654" s="27">
        <f>B654+C654</f>
        <v>0.56145502999999997</v>
      </c>
      <c r="F654" s="26" t="s">
        <v>1491</v>
      </c>
      <c r="G654" s="27">
        <v>59.317329999999998</v>
      </c>
      <c r="H654" s="27">
        <v>59.392180000000003</v>
      </c>
      <c r="I654" s="27">
        <v>1.24</v>
      </c>
      <c r="J654" s="29">
        <v>1</v>
      </c>
      <c r="L654" s="33"/>
    </row>
    <row r="655" spans="1:12" x14ac:dyDescent="0.25">
      <c r="A655" s="28" t="s">
        <v>1415</v>
      </c>
      <c r="B655" s="27">
        <v>0.44431900000000002</v>
      </c>
      <c r="C655" s="27">
        <v>0.10776620000000001</v>
      </c>
      <c r="D655" s="27">
        <v>0.44400000000000001</v>
      </c>
      <c r="E655" s="27">
        <f>B655+C655</f>
        <v>0.55208520000000005</v>
      </c>
      <c r="F655" s="26" t="s">
        <v>1491</v>
      </c>
      <c r="G655" s="27">
        <v>66.832390000000004</v>
      </c>
      <c r="H655" s="27">
        <v>65.667159999999996</v>
      </c>
      <c r="I655" s="27">
        <v>1.2</v>
      </c>
      <c r="J655" s="29">
        <v>1</v>
      </c>
      <c r="L655" s="33"/>
    </row>
    <row r="656" spans="1:12" x14ac:dyDescent="0.25">
      <c r="A656" s="28" t="s">
        <v>1058</v>
      </c>
      <c r="B656" s="27">
        <v>0.22858819999999999</v>
      </c>
      <c r="C656" s="27">
        <v>0.106961</v>
      </c>
      <c r="D656" s="27">
        <v>0.22900000000000001</v>
      </c>
      <c r="E656" s="27">
        <f>B656+C656</f>
        <v>0.33554919999999999</v>
      </c>
      <c r="F656" s="26" t="s">
        <v>1492</v>
      </c>
      <c r="G656" s="27">
        <v>33.824759999999998</v>
      </c>
      <c r="H656" s="27">
        <v>0</v>
      </c>
      <c r="I656" s="27">
        <v>2.2400000000000002</v>
      </c>
      <c r="J656" s="29">
        <v>0</v>
      </c>
      <c r="L656" s="33"/>
    </row>
    <row r="657" spans="1:12" x14ac:dyDescent="0.25">
      <c r="A657" s="28" t="s">
        <v>1483</v>
      </c>
      <c r="B657" s="27">
        <v>0.27358749999999998</v>
      </c>
      <c r="C657" s="27">
        <v>0.32885599999999998</v>
      </c>
      <c r="D657" s="27">
        <v>0.32900000000000001</v>
      </c>
      <c r="E657" s="27">
        <f>B657+C657</f>
        <v>0.60244349999999991</v>
      </c>
      <c r="F657" s="26" t="s">
        <v>1493</v>
      </c>
      <c r="G657" s="27">
        <v>63.422719999999998</v>
      </c>
      <c r="H657" s="27">
        <v>58.542700000000004</v>
      </c>
      <c r="I657" s="27">
        <v>1.82</v>
      </c>
      <c r="J657" s="29">
        <v>2</v>
      </c>
      <c r="L657" s="33"/>
    </row>
    <row r="658" spans="1:12" x14ac:dyDescent="0.25">
      <c r="A658" s="28" t="s">
        <v>1416</v>
      </c>
      <c r="B658" s="27">
        <v>0.3306521</v>
      </c>
      <c r="C658" s="27">
        <v>0.1236085</v>
      </c>
      <c r="D658" s="27">
        <v>0.33100000000000002</v>
      </c>
      <c r="E658" s="27">
        <f>B658+C658</f>
        <v>0.45426060000000001</v>
      </c>
      <c r="F658" s="26" t="s">
        <v>1491</v>
      </c>
      <c r="G658" s="27">
        <v>44.401539999999997</v>
      </c>
      <c r="H658" s="27">
        <v>29.318739999999998</v>
      </c>
      <c r="I658" s="27">
        <v>1.95</v>
      </c>
      <c r="J658" s="29">
        <v>1</v>
      </c>
      <c r="L658" s="33"/>
    </row>
    <row r="659" spans="1:12" x14ac:dyDescent="0.25">
      <c r="A659" s="28" t="s">
        <v>1417</v>
      </c>
      <c r="B659" s="27">
        <v>0.38855709999999999</v>
      </c>
      <c r="C659" s="27">
        <v>0.17147229999999999</v>
      </c>
      <c r="D659" s="27">
        <v>0.38900000000000001</v>
      </c>
      <c r="E659" s="27">
        <f>B659+C659</f>
        <v>0.56002940000000001</v>
      </c>
      <c r="F659" s="26" t="s">
        <v>1491</v>
      </c>
      <c r="G659" s="27">
        <v>41.64228</v>
      </c>
      <c r="H659" s="27">
        <v>34.30339</v>
      </c>
      <c r="I659" s="27">
        <v>1.5</v>
      </c>
      <c r="J659" s="29">
        <v>1</v>
      </c>
      <c r="L659" s="33"/>
    </row>
    <row r="660" spans="1:12" x14ac:dyDescent="0.25">
      <c r="A660" s="28" t="s">
        <v>1074</v>
      </c>
      <c r="B660" s="27">
        <v>0.30097249999999998</v>
      </c>
      <c r="C660" s="27">
        <v>0.1861555</v>
      </c>
      <c r="D660" s="27">
        <v>0.30099999999999999</v>
      </c>
      <c r="E660" s="27">
        <f>B660+C660</f>
        <v>0.48712800000000001</v>
      </c>
      <c r="F660" s="26" t="s">
        <v>1491</v>
      </c>
      <c r="G660" s="27">
        <v>52.337479999999999</v>
      </c>
      <c r="H660" s="27">
        <v>0</v>
      </c>
      <c r="I660" s="27">
        <v>1.5</v>
      </c>
      <c r="J660" s="29">
        <v>0</v>
      </c>
      <c r="L660" s="33"/>
    </row>
    <row r="661" spans="1:12" x14ac:dyDescent="0.25">
      <c r="A661" s="28" t="s">
        <v>1059</v>
      </c>
      <c r="B661" s="27">
        <v>0.2046654</v>
      </c>
      <c r="C661" s="27">
        <v>0.24469450000000001</v>
      </c>
      <c r="D661" s="27">
        <v>0.245</v>
      </c>
      <c r="E661" s="27">
        <f>B661+C661</f>
        <v>0.44935990000000003</v>
      </c>
      <c r="F661" s="26" t="s">
        <v>1492</v>
      </c>
      <c r="G661" s="27">
        <v>52.393389999999997</v>
      </c>
      <c r="H661" s="27">
        <v>0</v>
      </c>
      <c r="I661" s="27">
        <v>1.82</v>
      </c>
      <c r="J661" s="29">
        <v>0</v>
      </c>
      <c r="L661" s="33"/>
    </row>
    <row r="662" spans="1:12" x14ac:dyDescent="0.25">
      <c r="A662" s="28" t="s">
        <v>1418</v>
      </c>
      <c r="B662" s="27">
        <v>0.63595469999999998</v>
      </c>
      <c r="C662" s="27">
        <v>0.1968094</v>
      </c>
      <c r="D662" s="27">
        <v>0.63600000000000001</v>
      </c>
      <c r="E662" s="27">
        <f>B662+C662</f>
        <v>0.83276410000000001</v>
      </c>
      <c r="F662" s="26" t="s">
        <v>1491</v>
      </c>
      <c r="G662" s="27">
        <v>111.4808</v>
      </c>
      <c r="H662" s="27">
        <v>99.110150000000004</v>
      </c>
      <c r="I662" s="27">
        <v>3.1150000000000002</v>
      </c>
      <c r="J662" s="29">
        <v>1</v>
      </c>
      <c r="L662" s="33"/>
    </row>
    <row r="663" spans="1:12" x14ac:dyDescent="0.25">
      <c r="A663" s="28" t="s">
        <v>1419</v>
      </c>
      <c r="B663" s="27">
        <v>0.4823422</v>
      </c>
      <c r="C663" s="27">
        <v>0.19839480000000001</v>
      </c>
      <c r="D663" s="27">
        <v>0.48199999999999998</v>
      </c>
      <c r="E663" s="27">
        <f>B663+C663</f>
        <v>0.68073700000000004</v>
      </c>
      <c r="F663" s="26" t="s">
        <v>1491</v>
      </c>
      <c r="G663" s="27">
        <v>97.36497</v>
      </c>
      <c r="H663" s="27">
        <v>97.810450000000003</v>
      </c>
      <c r="I663" s="27">
        <v>1.5149999999999999</v>
      </c>
      <c r="J663" s="29">
        <v>1</v>
      </c>
      <c r="L663" s="33"/>
    </row>
    <row r="664" spans="1:12" x14ac:dyDescent="0.25">
      <c r="A664" s="28" t="s">
        <v>1420</v>
      </c>
      <c r="B664" s="27">
        <v>0.46254849999999997</v>
      </c>
      <c r="C664" s="27">
        <v>8.0276100000000003E-2</v>
      </c>
      <c r="D664" s="27">
        <v>0.46300000000000002</v>
      </c>
      <c r="E664" s="27">
        <f>B664+C664</f>
        <v>0.54282459999999999</v>
      </c>
      <c r="F664" s="26" t="s">
        <v>1491</v>
      </c>
      <c r="G664" s="27">
        <v>31.257100000000001</v>
      </c>
      <c r="H664" s="27">
        <v>27.961220000000001</v>
      </c>
      <c r="I664" s="27">
        <v>1.6950000000000001</v>
      </c>
      <c r="J664" s="29">
        <v>1</v>
      </c>
      <c r="L664" s="33"/>
    </row>
    <row r="665" spans="1:12" x14ac:dyDescent="0.25">
      <c r="A665" s="28" t="s">
        <v>1421</v>
      </c>
      <c r="B665" s="27">
        <v>0.57357420000000003</v>
      </c>
      <c r="C665" s="27">
        <v>0.18538689999999999</v>
      </c>
      <c r="D665" s="27">
        <v>0.57399999999999995</v>
      </c>
      <c r="E665" s="27">
        <f>B665+C665</f>
        <v>0.75896110000000006</v>
      </c>
      <c r="F665" s="26" t="s">
        <v>1491</v>
      </c>
      <c r="G665" s="27">
        <v>76.158739999999995</v>
      </c>
      <c r="H665" s="27">
        <v>67.250399999999999</v>
      </c>
      <c r="I665" s="27">
        <v>4.32</v>
      </c>
      <c r="J665" s="29">
        <v>1</v>
      </c>
      <c r="L665" s="33"/>
    </row>
    <row r="666" spans="1:12" x14ac:dyDescent="0.25">
      <c r="A666" s="28" t="s">
        <v>1422</v>
      </c>
      <c r="B666" s="27">
        <v>0.1152777</v>
      </c>
      <c r="C666" s="27">
        <v>0.41778670000000001</v>
      </c>
      <c r="D666" s="27">
        <v>0.41799999999999998</v>
      </c>
      <c r="E666" s="27">
        <f>B666+C666</f>
        <v>0.53306439999999999</v>
      </c>
      <c r="F666" s="26" t="s">
        <v>1491</v>
      </c>
      <c r="G666" s="27">
        <v>67.401009999999999</v>
      </c>
      <c r="H666" s="27">
        <v>57.294750000000001</v>
      </c>
      <c r="I666" s="27">
        <v>1.395</v>
      </c>
      <c r="J666" s="29">
        <v>1</v>
      </c>
      <c r="L666" s="33"/>
    </row>
    <row r="667" spans="1:12" ht="14.4" thickBot="1" x14ac:dyDescent="0.3">
      <c r="A667" s="34" t="s">
        <v>1423</v>
      </c>
      <c r="B667" s="35">
        <v>0.43372500000000003</v>
      </c>
      <c r="C667" s="35">
        <v>0.10315589999999999</v>
      </c>
      <c r="D667" s="35">
        <v>0.434</v>
      </c>
      <c r="E667" s="35">
        <f>B667+C667</f>
        <v>0.53688089999999999</v>
      </c>
      <c r="F667" s="26" t="s">
        <v>1491</v>
      </c>
      <c r="G667" s="35">
        <v>30.129629999999999</v>
      </c>
      <c r="H667" s="35">
        <v>29.379449999999999</v>
      </c>
      <c r="I667" s="35">
        <v>0.95</v>
      </c>
      <c r="J667" s="36">
        <v>1</v>
      </c>
      <c r="L667" s="33"/>
    </row>
    <row r="668" spans="1:12" x14ac:dyDescent="0.25">
      <c r="L668" s="33"/>
    </row>
  </sheetData>
  <sortState xmlns:xlrd2="http://schemas.microsoft.com/office/spreadsheetml/2017/richdata2" ref="A2:L668">
    <sortCondition ref="A2:A668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A4DA-A1F0-4DEB-A591-C234E896AA09}">
  <dimension ref="A1:K666"/>
  <sheetViews>
    <sheetView topLeftCell="B1" workbookViewId="0">
      <selection activeCell="K1" sqref="K1"/>
    </sheetView>
  </sheetViews>
  <sheetFormatPr defaultRowHeight="13.8" x14ac:dyDescent="0.25"/>
  <cols>
    <col min="3" max="3" width="29.44140625" customWidth="1"/>
    <col min="4" max="4" width="8.21875" customWidth="1"/>
    <col min="5" max="5" width="12.44140625" customWidth="1"/>
    <col min="6" max="6" width="10.33203125" customWidth="1"/>
    <col min="7" max="7" width="30.88671875" customWidth="1"/>
    <col min="8" max="8" width="9.109375" customWidth="1"/>
    <col min="9" max="9" width="26.33203125" customWidth="1"/>
    <col min="10" max="10" width="31.6640625" customWidth="1"/>
    <col min="11" max="11" width="31.109375" customWidth="1"/>
    <col min="12" max="12" width="18.109375" customWidth="1"/>
    <col min="13" max="13" width="20.88671875" customWidth="1"/>
    <col min="14" max="14" width="31" customWidth="1"/>
  </cols>
  <sheetData>
    <row r="1" spans="1:11" x14ac:dyDescent="0.25">
      <c r="A1" t="s">
        <v>670</v>
      </c>
      <c r="B1" t="s">
        <v>674</v>
      </c>
      <c r="C1" t="s">
        <v>14</v>
      </c>
      <c r="E1" t="s">
        <v>671</v>
      </c>
      <c r="F1" t="s">
        <v>674</v>
      </c>
      <c r="G1" t="s">
        <v>24</v>
      </c>
      <c r="I1" t="s">
        <v>678</v>
      </c>
      <c r="J1" t="s">
        <v>681</v>
      </c>
      <c r="K1" t="s">
        <v>76</v>
      </c>
    </row>
    <row r="2" spans="1:11" x14ac:dyDescent="0.25">
      <c r="B2" t="s">
        <v>674</v>
      </c>
      <c r="C2" t="s">
        <v>17</v>
      </c>
      <c r="F2" t="s">
        <v>674</v>
      </c>
      <c r="G2" t="s">
        <v>76</v>
      </c>
      <c r="J2" t="s">
        <v>681</v>
      </c>
      <c r="K2" t="s">
        <v>334</v>
      </c>
    </row>
    <row r="3" spans="1:11" x14ac:dyDescent="0.25">
      <c r="B3" t="s">
        <v>674</v>
      </c>
      <c r="C3" t="s">
        <v>47</v>
      </c>
      <c r="F3" t="s">
        <v>674</v>
      </c>
      <c r="G3" t="s">
        <v>97</v>
      </c>
      <c r="J3" t="s">
        <v>681</v>
      </c>
      <c r="K3" t="s">
        <v>561</v>
      </c>
    </row>
    <row r="4" spans="1:11" x14ac:dyDescent="0.25">
      <c r="B4" t="s">
        <v>674</v>
      </c>
      <c r="C4" t="s">
        <v>76</v>
      </c>
      <c r="F4" t="s">
        <v>674</v>
      </c>
      <c r="G4" t="s">
        <v>334</v>
      </c>
      <c r="J4" t="s">
        <v>681</v>
      </c>
      <c r="K4" t="s">
        <v>565</v>
      </c>
    </row>
    <row r="5" spans="1:11" x14ac:dyDescent="0.25">
      <c r="B5" t="s">
        <v>674</v>
      </c>
      <c r="C5" t="s">
        <v>87</v>
      </c>
      <c r="F5" t="s">
        <v>674</v>
      </c>
      <c r="G5" t="s">
        <v>380</v>
      </c>
      <c r="J5" t="s">
        <v>680</v>
      </c>
      <c r="K5" t="s">
        <v>57</v>
      </c>
    </row>
    <row r="6" spans="1:11" x14ac:dyDescent="0.25">
      <c r="B6" t="s">
        <v>674</v>
      </c>
      <c r="C6" t="s">
        <v>99</v>
      </c>
      <c r="F6" t="s">
        <v>674</v>
      </c>
      <c r="G6" t="s">
        <v>561</v>
      </c>
      <c r="J6" t="s">
        <v>680</v>
      </c>
      <c r="K6" t="s">
        <v>149</v>
      </c>
    </row>
    <row r="7" spans="1:11" x14ac:dyDescent="0.25">
      <c r="B7" t="s">
        <v>674</v>
      </c>
      <c r="C7" t="s">
        <v>167</v>
      </c>
      <c r="F7" t="s">
        <v>674</v>
      </c>
      <c r="G7" t="s">
        <v>564</v>
      </c>
      <c r="J7" t="s">
        <v>680</v>
      </c>
      <c r="K7" t="s">
        <v>250</v>
      </c>
    </row>
    <row r="8" spans="1:11" x14ac:dyDescent="0.25">
      <c r="B8" t="s">
        <v>674</v>
      </c>
      <c r="C8" t="s">
        <v>177</v>
      </c>
      <c r="F8" t="s">
        <v>674</v>
      </c>
      <c r="G8" t="s">
        <v>565</v>
      </c>
      <c r="J8" t="s">
        <v>680</v>
      </c>
      <c r="K8" t="s">
        <v>308</v>
      </c>
    </row>
    <row r="9" spans="1:11" x14ac:dyDescent="0.25">
      <c r="B9" t="s">
        <v>674</v>
      </c>
      <c r="C9" t="s">
        <v>189</v>
      </c>
      <c r="F9" t="s">
        <v>674</v>
      </c>
      <c r="G9" t="s">
        <v>643</v>
      </c>
      <c r="J9" t="s">
        <v>680</v>
      </c>
      <c r="K9" t="s">
        <v>328</v>
      </c>
    </row>
    <row r="10" spans="1:11" x14ac:dyDescent="0.25">
      <c r="B10" t="s">
        <v>674</v>
      </c>
      <c r="C10" t="s">
        <v>190</v>
      </c>
      <c r="F10" t="s">
        <v>675</v>
      </c>
      <c r="G10" t="s">
        <v>17</v>
      </c>
      <c r="J10" t="s">
        <v>680</v>
      </c>
      <c r="K10" t="s">
        <v>477</v>
      </c>
    </row>
    <row r="11" spans="1:11" x14ac:dyDescent="0.25">
      <c r="B11" t="s">
        <v>674</v>
      </c>
      <c r="C11" t="s">
        <v>193</v>
      </c>
      <c r="F11" t="s">
        <v>675</v>
      </c>
      <c r="G11" t="s">
        <v>20</v>
      </c>
      <c r="J11" t="s">
        <v>680</v>
      </c>
      <c r="K11" t="s">
        <v>542</v>
      </c>
    </row>
    <row r="12" spans="1:11" x14ac:dyDescent="0.25">
      <c r="B12" t="s">
        <v>674</v>
      </c>
      <c r="C12" t="s">
        <v>203</v>
      </c>
      <c r="F12" t="s">
        <v>675</v>
      </c>
      <c r="G12" t="s">
        <v>29</v>
      </c>
      <c r="J12" t="s">
        <v>680</v>
      </c>
      <c r="K12" t="s">
        <v>604</v>
      </c>
    </row>
    <row r="13" spans="1:11" x14ac:dyDescent="0.25">
      <c r="B13" t="s">
        <v>674</v>
      </c>
      <c r="C13" t="s">
        <v>212</v>
      </c>
      <c r="F13" t="s">
        <v>675</v>
      </c>
      <c r="G13" t="s">
        <v>32</v>
      </c>
      <c r="J13" t="s">
        <v>680</v>
      </c>
      <c r="K13" t="s">
        <v>613</v>
      </c>
    </row>
    <row r="14" spans="1:11" x14ac:dyDescent="0.25">
      <c r="B14" t="s">
        <v>674</v>
      </c>
      <c r="C14" t="s">
        <v>228</v>
      </c>
      <c r="F14" t="s">
        <v>675</v>
      </c>
      <c r="G14" t="s">
        <v>33</v>
      </c>
      <c r="J14" t="s">
        <v>680</v>
      </c>
      <c r="K14" t="s">
        <v>628</v>
      </c>
    </row>
    <row r="15" spans="1:11" x14ac:dyDescent="0.25">
      <c r="B15" t="s">
        <v>674</v>
      </c>
      <c r="C15" t="s">
        <v>249</v>
      </c>
      <c r="F15" t="s">
        <v>675</v>
      </c>
      <c r="G15" t="s">
        <v>40</v>
      </c>
      <c r="J15" t="s">
        <v>680</v>
      </c>
      <c r="K15" t="s">
        <v>630</v>
      </c>
    </row>
    <row r="16" spans="1:11" x14ac:dyDescent="0.25">
      <c r="B16" t="s">
        <v>674</v>
      </c>
      <c r="C16" t="s">
        <v>260</v>
      </c>
      <c r="F16" t="s">
        <v>675</v>
      </c>
      <c r="G16" t="s">
        <v>47</v>
      </c>
      <c r="J16" t="s">
        <v>680</v>
      </c>
      <c r="K16" t="s">
        <v>659</v>
      </c>
    </row>
    <row r="17" spans="2:11" x14ac:dyDescent="0.25">
      <c r="B17" t="s">
        <v>674</v>
      </c>
      <c r="C17" t="s">
        <v>272</v>
      </c>
      <c r="F17" t="s">
        <v>675</v>
      </c>
      <c r="G17" t="s">
        <v>74</v>
      </c>
      <c r="J17" t="s">
        <v>679</v>
      </c>
      <c r="K17" t="s">
        <v>4</v>
      </c>
    </row>
    <row r="18" spans="2:11" x14ac:dyDescent="0.25">
      <c r="B18" t="s">
        <v>674</v>
      </c>
      <c r="C18" t="s">
        <v>282</v>
      </c>
      <c r="F18" t="s">
        <v>675</v>
      </c>
      <c r="G18" t="s">
        <v>84</v>
      </c>
      <c r="J18" t="s">
        <v>679</v>
      </c>
      <c r="K18" t="s">
        <v>5</v>
      </c>
    </row>
    <row r="19" spans="2:11" x14ac:dyDescent="0.25">
      <c r="B19" t="s">
        <v>674</v>
      </c>
      <c r="C19" t="s">
        <v>334</v>
      </c>
      <c r="F19" t="s">
        <v>675</v>
      </c>
      <c r="G19" t="s">
        <v>94</v>
      </c>
      <c r="J19" t="s">
        <v>679</v>
      </c>
      <c r="K19" t="s">
        <v>6</v>
      </c>
    </row>
    <row r="20" spans="2:11" x14ac:dyDescent="0.25">
      <c r="B20" t="s">
        <v>674</v>
      </c>
      <c r="C20" t="s">
        <v>339</v>
      </c>
      <c r="F20" t="s">
        <v>675</v>
      </c>
      <c r="G20" t="s">
        <v>95</v>
      </c>
      <c r="J20" t="s">
        <v>679</v>
      </c>
      <c r="K20" t="s">
        <v>8</v>
      </c>
    </row>
    <row r="21" spans="2:11" x14ac:dyDescent="0.25">
      <c r="B21" t="s">
        <v>674</v>
      </c>
      <c r="C21" t="s">
        <v>366</v>
      </c>
      <c r="F21" t="s">
        <v>675</v>
      </c>
      <c r="G21" t="s">
        <v>105</v>
      </c>
      <c r="J21" t="s">
        <v>679</v>
      </c>
      <c r="K21" t="s">
        <v>13</v>
      </c>
    </row>
    <row r="22" spans="2:11" x14ac:dyDescent="0.25">
      <c r="B22" t="s">
        <v>674</v>
      </c>
      <c r="C22" t="s">
        <v>396</v>
      </c>
      <c r="F22" t="s">
        <v>675</v>
      </c>
      <c r="G22" t="s">
        <v>130</v>
      </c>
      <c r="J22" t="s">
        <v>679</v>
      </c>
      <c r="K22" t="s">
        <v>15</v>
      </c>
    </row>
    <row r="23" spans="2:11" x14ac:dyDescent="0.25">
      <c r="B23" t="s">
        <v>674</v>
      </c>
      <c r="C23" t="s">
        <v>446</v>
      </c>
      <c r="F23" t="s">
        <v>675</v>
      </c>
      <c r="G23" t="s">
        <v>167</v>
      </c>
      <c r="J23" t="s">
        <v>679</v>
      </c>
      <c r="K23" t="s">
        <v>16</v>
      </c>
    </row>
    <row r="24" spans="2:11" x14ac:dyDescent="0.25">
      <c r="B24" t="s">
        <v>674</v>
      </c>
      <c r="C24" t="s">
        <v>463</v>
      </c>
      <c r="F24" t="s">
        <v>675</v>
      </c>
      <c r="G24" t="s">
        <v>174</v>
      </c>
      <c r="J24" t="s">
        <v>679</v>
      </c>
      <c r="K24" t="s">
        <v>18</v>
      </c>
    </row>
    <row r="25" spans="2:11" x14ac:dyDescent="0.25">
      <c r="B25" t="s">
        <v>674</v>
      </c>
      <c r="C25" t="s">
        <v>494</v>
      </c>
      <c r="F25" t="s">
        <v>675</v>
      </c>
      <c r="G25" t="s">
        <v>182</v>
      </c>
      <c r="J25" t="s">
        <v>679</v>
      </c>
      <c r="K25" t="s">
        <v>21</v>
      </c>
    </row>
    <row r="26" spans="2:11" x14ac:dyDescent="0.25">
      <c r="B26" t="s">
        <v>674</v>
      </c>
      <c r="C26" t="s">
        <v>506</v>
      </c>
      <c r="F26" t="s">
        <v>675</v>
      </c>
      <c r="G26" t="s">
        <v>186</v>
      </c>
      <c r="J26" t="s">
        <v>679</v>
      </c>
      <c r="K26" t="s">
        <v>25</v>
      </c>
    </row>
    <row r="27" spans="2:11" x14ac:dyDescent="0.25">
      <c r="B27" t="s">
        <v>674</v>
      </c>
      <c r="C27" t="s">
        <v>518</v>
      </c>
      <c r="F27" t="s">
        <v>675</v>
      </c>
      <c r="G27" t="s">
        <v>200</v>
      </c>
      <c r="J27" t="s">
        <v>679</v>
      </c>
      <c r="K27" t="s">
        <v>26</v>
      </c>
    </row>
    <row r="28" spans="2:11" x14ac:dyDescent="0.25">
      <c r="B28" t="s">
        <v>674</v>
      </c>
      <c r="C28" t="s">
        <v>537</v>
      </c>
      <c r="F28" t="s">
        <v>675</v>
      </c>
      <c r="G28" t="s">
        <v>220</v>
      </c>
      <c r="J28" t="s">
        <v>679</v>
      </c>
      <c r="K28" t="s">
        <v>27</v>
      </c>
    </row>
    <row r="29" spans="2:11" x14ac:dyDescent="0.25">
      <c r="B29" t="s">
        <v>674</v>
      </c>
      <c r="C29" t="s">
        <v>561</v>
      </c>
      <c r="F29" t="s">
        <v>675</v>
      </c>
      <c r="G29" t="s">
        <v>233</v>
      </c>
      <c r="J29" t="s">
        <v>679</v>
      </c>
      <c r="K29" t="s">
        <v>28</v>
      </c>
    </row>
    <row r="30" spans="2:11" x14ac:dyDescent="0.25">
      <c r="B30" t="s">
        <v>674</v>
      </c>
      <c r="C30" t="s">
        <v>565</v>
      </c>
      <c r="F30" t="s">
        <v>675</v>
      </c>
      <c r="G30" t="s">
        <v>240</v>
      </c>
      <c r="J30" t="s">
        <v>679</v>
      </c>
      <c r="K30" t="s">
        <v>34</v>
      </c>
    </row>
    <row r="31" spans="2:11" x14ac:dyDescent="0.25">
      <c r="B31" t="s">
        <v>674</v>
      </c>
      <c r="C31" t="s">
        <v>571</v>
      </c>
      <c r="F31" t="s">
        <v>675</v>
      </c>
      <c r="G31" t="s">
        <v>244</v>
      </c>
      <c r="J31" t="s">
        <v>679</v>
      </c>
      <c r="K31" t="s">
        <v>37</v>
      </c>
    </row>
    <row r="32" spans="2:11" x14ac:dyDescent="0.25">
      <c r="B32" t="s">
        <v>674</v>
      </c>
      <c r="C32" t="s">
        <v>582</v>
      </c>
      <c r="F32" t="s">
        <v>675</v>
      </c>
      <c r="G32" t="s">
        <v>253</v>
      </c>
      <c r="J32" t="s">
        <v>679</v>
      </c>
      <c r="K32" t="s">
        <v>38</v>
      </c>
    </row>
    <row r="33" spans="2:11" x14ac:dyDescent="0.25">
      <c r="B33" t="s">
        <v>674</v>
      </c>
      <c r="C33" t="s">
        <v>591</v>
      </c>
      <c r="F33" t="s">
        <v>675</v>
      </c>
      <c r="G33" t="s">
        <v>261</v>
      </c>
      <c r="J33" t="s">
        <v>679</v>
      </c>
      <c r="K33" t="s">
        <v>39</v>
      </c>
    </row>
    <row r="34" spans="2:11" x14ac:dyDescent="0.25">
      <c r="B34" t="s">
        <v>674</v>
      </c>
      <c r="C34" t="s">
        <v>607</v>
      </c>
      <c r="F34" t="s">
        <v>675</v>
      </c>
      <c r="G34" t="s">
        <v>282</v>
      </c>
      <c r="J34" t="s">
        <v>679</v>
      </c>
      <c r="K34" t="s">
        <v>48</v>
      </c>
    </row>
    <row r="35" spans="2:11" x14ac:dyDescent="0.25">
      <c r="B35" t="s">
        <v>674</v>
      </c>
      <c r="C35" t="s">
        <v>608</v>
      </c>
      <c r="F35" t="s">
        <v>675</v>
      </c>
      <c r="G35" t="s">
        <v>283</v>
      </c>
      <c r="J35" t="s">
        <v>679</v>
      </c>
      <c r="K35" t="s">
        <v>50</v>
      </c>
    </row>
    <row r="36" spans="2:11" x14ac:dyDescent="0.25">
      <c r="B36" t="s">
        <v>674</v>
      </c>
      <c r="C36" t="s">
        <v>625</v>
      </c>
      <c r="F36" t="s">
        <v>675</v>
      </c>
      <c r="G36" t="s">
        <v>339</v>
      </c>
      <c r="J36" t="s">
        <v>679</v>
      </c>
      <c r="K36" t="s">
        <v>54</v>
      </c>
    </row>
    <row r="37" spans="2:11" x14ac:dyDescent="0.25">
      <c r="B37" t="s">
        <v>674</v>
      </c>
      <c r="C37" t="s">
        <v>632</v>
      </c>
      <c r="F37" t="s">
        <v>675</v>
      </c>
      <c r="G37" t="s">
        <v>357</v>
      </c>
      <c r="J37" t="s">
        <v>679</v>
      </c>
      <c r="K37" t="s">
        <v>56</v>
      </c>
    </row>
    <row r="38" spans="2:11" x14ac:dyDescent="0.25">
      <c r="B38" t="s">
        <v>674</v>
      </c>
      <c r="C38" t="s">
        <v>668</v>
      </c>
      <c r="F38" t="s">
        <v>675</v>
      </c>
      <c r="G38" t="s">
        <v>362</v>
      </c>
      <c r="J38" t="s">
        <v>679</v>
      </c>
      <c r="K38" t="s">
        <v>59</v>
      </c>
    </row>
    <row r="39" spans="2:11" x14ac:dyDescent="0.25">
      <c r="B39" t="s">
        <v>675</v>
      </c>
      <c r="C39" t="s">
        <v>7</v>
      </c>
      <c r="F39" t="s">
        <v>675</v>
      </c>
      <c r="G39" t="s">
        <v>366</v>
      </c>
      <c r="J39" t="s">
        <v>679</v>
      </c>
      <c r="K39" t="s">
        <v>61</v>
      </c>
    </row>
    <row r="40" spans="2:11" x14ac:dyDescent="0.25">
      <c r="B40" t="s">
        <v>675</v>
      </c>
      <c r="C40" t="s">
        <v>20</v>
      </c>
      <c r="F40" t="s">
        <v>675</v>
      </c>
      <c r="G40" t="s">
        <v>367</v>
      </c>
      <c r="J40" t="s">
        <v>679</v>
      </c>
      <c r="K40" t="s">
        <v>64</v>
      </c>
    </row>
    <row r="41" spans="2:11" x14ac:dyDescent="0.25">
      <c r="B41" t="s">
        <v>675</v>
      </c>
      <c r="C41" t="s">
        <v>23</v>
      </c>
      <c r="F41" t="s">
        <v>675</v>
      </c>
      <c r="G41" t="s">
        <v>372</v>
      </c>
      <c r="J41" t="s">
        <v>679</v>
      </c>
      <c r="K41" t="s">
        <v>65</v>
      </c>
    </row>
    <row r="42" spans="2:11" x14ac:dyDescent="0.25">
      <c r="B42" t="s">
        <v>675</v>
      </c>
      <c r="C42" t="s">
        <v>24</v>
      </c>
      <c r="F42" t="s">
        <v>675</v>
      </c>
      <c r="G42" t="s">
        <v>392</v>
      </c>
      <c r="J42" t="s">
        <v>679</v>
      </c>
      <c r="K42" t="s">
        <v>67</v>
      </c>
    </row>
    <row r="43" spans="2:11" x14ac:dyDescent="0.25">
      <c r="B43" t="s">
        <v>675</v>
      </c>
      <c r="C43" t="s">
        <v>29</v>
      </c>
      <c r="F43" t="s">
        <v>675</v>
      </c>
      <c r="G43" t="s">
        <v>396</v>
      </c>
      <c r="J43" t="s">
        <v>679</v>
      </c>
      <c r="K43" t="s">
        <v>68</v>
      </c>
    </row>
    <row r="44" spans="2:11" x14ac:dyDescent="0.25">
      <c r="B44" t="s">
        <v>675</v>
      </c>
      <c r="C44" t="s">
        <v>31</v>
      </c>
      <c r="F44" t="s">
        <v>675</v>
      </c>
      <c r="G44" t="s">
        <v>439</v>
      </c>
      <c r="J44" t="s">
        <v>679</v>
      </c>
      <c r="K44" t="s">
        <v>69</v>
      </c>
    </row>
    <row r="45" spans="2:11" x14ac:dyDescent="0.25">
      <c r="B45" t="s">
        <v>675</v>
      </c>
      <c r="C45" t="s">
        <v>32</v>
      </c>
      <c r="F45" t="s">
        <v>675</v>
      </c>
      <c r="G45" t="s">
        <v>442</v>
      </c>
      <c r="J45" t="s">
        <v>679</v>
      </c>
      <c r="K45" t="s">
        <v>70</v>
      </c>
    </row>
    <row r="46" spans="2:11" x14ac:dyDescent="0.25">
      <c r="B46" t="s">
        <v>675</v>
      </c>
      <c r="C46" t="s">
        <v>33</v>
      </c>
      <c r="F46" t="s">
        <v>675</v>
      </c>
      <c r="G46" t="s">
        <v>443</v>
      </c>
      <c r="J46" t="s">
        <v>679</v>
      </c>
      <c r="K46" t="s">
        <v>71</v>
      </c>
    </row>
    <row r="47" spans="2:11" x14ac:dyDescent="0.25">
      <c r="B47" t="s">
        <v>675</v>
      </c>
      <c r="C47" t="s">
        <v>40</v>
      </c>
      <c r="F47" t="s">
        <v>675</v>
      </c>
      <c r="G47" t="s">
        <v>444</v>
      </c>
      <c r="J47" t="s">
        <v>679</v>
      </c>
      <c r="K47" t="s">
        <v>78</v>
      </c>
    </row>
    <row r="48" spans="2:11" x14ac:dyDescent="0.25">
      <c r="B48" t="s">
        <v>675</v>
      </c>
      <c r="C48" t="s">
        <v>41</v>
      </c>
      <c r="F48" t="s">
        <v>675</v>
      </c>
      <c r="G48" t="s">
        <v>446</v>
      </c>
      <c r="J48" t="s">
        <v>679</v>
      </c>
      <c r="K48" t="s">
        <v>79</v>
      </c>
    </row>
    <row r="49" spans="2:11" x14ac:dyDescent="0.25">
      <c r="B49" t="s">
        <v>675</v>
      </c>
      <c r="C49" t="s">
        <v>42</v>
      </c>
      <c r="F49" t="s">
        <v>675</v>
      </c>
      <c r="G49" t="s">
        <v>447</v>
      </c>
      <c r="J49" t="s">
        <v>679</v>
      </c>
      <c r="K49" t="s">
        <v>86</v>
      </c>
    </row>
    <row r="50" spans="2:11" x14ac:dyDescent="0.25">
      <c r="B50" t="s">
        <v>675</v>
      </c>
      <c r="C50" t="s">
        <v>43</v>
      </c>
      <c r="F50" t="s">
        <v>675</v>
      </c>
      <c r="G50" t="s">
        <v>453</v>
      </c>
      <c r="J50" t="s">
        <v>679</v>
      </c>
      <c r="K50" t="s">
        <v>88</v>
      </c>
    </row>
    <row r="51" spans="2:11" x14ac:dyDescent="0.25">
      <c r="B51" t="s">
        <v>675</v>
      </c>
      <c r="C51" t="s">
        <v>44</v>
      </c>
      <c r="F51" t="s">
        <v>675</v>
      </c>
      <c r="G51" t="s">
        <v>499</v>
      </c>
      <c r="J51" t="s">
        <v>679</v>
      </c>
      <c r="K51" t="s">
        <v>102</v>
      </c>
    </row>
    <row r="52" spans="2:11" x14ac:dyDescent="0.25">
      <c r="B52" t="s">
        <v>675</v>
      </c>
      <c r="C52" t="s">
        <v>45</v>
      </c>
      <c r="F52" t="s">
        <v>675</v>
      </c>
      <c r="G52" t="s">
        <v>500</v>
      </c>
      <c r="J52" t="s">
        <v>679</v>
      </c>
      <c r="K52" t="s">
        <v>103</v>
      </c>
    </row>
    <row r="53" spans="2:11" x14ac:dyDescent="0.25">
      <c r="B53" t="s">
        <v>675</v>
      </c>
      <c r="C53" t="s">
        <v>46</v>
      </c>
      <c r="F53" t="s">
        <v>675</v>
      </c>
      <c r="G53" t="s">
        <v>501</v>
      </c>
      <c r="J53" t="s">
        <v>679</v>
      </c>
      <c r="K53" t="s">
        <v>108</v>
      </c>
    </row>
    <row r="54" spans="2:11" x14ac:dyDescent="0.25">
      <c r="B54" t="s">
        <v>675</v>
      </c>
      <c r="C54" t="s">
        <v>52</v>
      </c>
      <c r="F54" t="s">
        <v>675</v>
      </c>
      <c r="G54" t="s">
        <v>513</v>
      </c>
      <c r="J54" t="s">
        <v>679</v>
      </c>
      <c r="K54" t="s">
        <v>112</v>
      </c>
    </row>
    <row r="55" spans="2:11" x14ac:dyDescent="0.25">
      <c r="B55" t="s">
        <v>675</v>
      </c>
      <c r="C55" t="s">
        <v>53</v>
      </c>
      <c r="F55" t="s">
        <v>675</v>
      </c>
      <c r="G55" t="s">
        <v>517</v>
      </c>
      <c r="J55" t="s">
        <v>679</v>
      </c>
      <c r="K55" t="s">
        <v>114</v>
      </c>
    </row>
    <row r="56" spans="2:11" x14ac:dyDescent="0.25">
      <c r="B56" t="s">
        <v>675</v>
      </c>
      <c r="C56" t="s">
        <v>63</v>
      </c>
      <c r="F56" t="s">
        <v>675</v>
      </c>
      <c r="G56" t="s">
        <v>522</v>
      </c>
      <c r="J56" t="s">
        <v>679</v>
      </c>
      <c r="K56" t="s">
        <v>115</v>
      </c>
    </row>
    <row r="57" spans="2:11" x14ac:dyDescent="0.25">
      <c r="B57" t="s">
        <v>675</v>
      </c>
      <c r="C57" t="s">
        <v>74</v>
      </c>
      <c r="F57" t="s">
        <v>675</v>
      </c>
      <c r="G57" t="s">
        <v>531</v>
      </c>
      <c r="J57" t="s">
        <v>679</v>
      </c>
      <c r="K57" t="s">
        <v>116</v>
      </c>
    </row>
    <row r="58" spans="2:11" x14ac:dyDescent="0.25">
      <c r="B58" t="s">
        <v>675</v>
      </c>
      <c r="C58" t="s">
        <v>75</v>
      </c>
      <c r="F58" t="s">
        <v>675</v>
      </c>
      <c r="G58" t="s">
        <v>537</v>
      </c>
      <c r="J58" t="s">
        <v>679</v>
      </c>
      <c r="K58" t="s">
        <v>117</v>
      </c>
    </row>
    <row r="59" spans="2:11" x14ac:dyDescent="0.25">
      <c r="B59" t="s">
        <v>675</v>
      </c>
      <c r="C59" t="s">
        <v>80</v>
      </c>
      <c r="F59" t="s">
        <v>675</v>
      </c>
      <c r="G59" t="s">
        <v>550</v>
      </c>
      <c r="J59" t="s">
        <v>679</v>
      </c>
      <c r="K59" t="s">
        <v>118</v>
      </c>
    </row>
    <row r="60" spans="2:11" x14ac:dyDescent="0.25">
      <c r="B60" t="s">
        <v>675</v>
      </c>
      <c r="C60" t="s">
        <v>81</v>
      </c>
      <c r="F60" t="s">
        <v>675</v>
      </c>
      <c r="G60" t="s">
        <v>554</v>
      </c>
      <c r="J60" t="s">
        <v>679</v>
      </c>
      <c r="K60" t="s">
        <v>119</v>
      </c>
    </row>
    <row r="61" spans="2:11" x14ac:dyDescent="0.25">
      <c r="B61" t="s">
        <v>675</v>
      </c>
      <c r="C61" t="s">
        <v>83</v>
      </c>
      <c r="F61" t="s">
        <v>675</v>
      </c>
      <c r="G61" t="s">
        <v>558</v>
      </c>
      <c r="J61" t="s">
        <v>679</v>
      </c>
      <c r="K61" t="s">
        <v>120</v>
      </c>
    </row>
    <row r="62" spans="2:11" x14ac:dyDescent="0.25">
      <c r="B62" t="s">
        <v>675</v>
      </c>
      <c r="C62" t="s">
        <v>84</v>
      </c>
      <c r="F62" t="s">
        <v>675</v>
      </c>
      <c r="G62" t="s">
        <v>569</v>
      </c>
      <c r="J62" t="s">
        <v>679</v>
      </c>
      <c r="K62" t="s">
        <v>121</v>
      </c>
    </row>
    <row r="63" spans="2:11" x14ac:dyDescent="0.25">
      <c r="B63" t="s">
        <v>675</v>
      </c>
      <c r="C63" t="s">
        <v>89</v>
      </c>
      <c r="F63" t="s">
        <v>675</v>
      </c>
      <c r="G63" t="s">
        <v>578</v>
      </c>
      <c r="J63" t="s">
        <v>679</v>
      </c>
      <c r="K63" t="s">
        <v>122</v>
      </c>
    </row>
    <row r="64" spans="2:11" x14ac:dyDescent="0.25">
      <c r="B64" t="s">
        <v>675</v>
      </c>
      <c r="C64" t="s">
        <v>90</v>
      </c>
      <c r="F64" t="s">
        <v>675</v>
      </c>
      <c r="G64" t="s">
        <v>582</v>
      </c>
      <c r="J64" t="s">
        <v>679</v>
      </c>
      <c r="K64" t="s">
        <v>123</v>
      </c>
    </row>
    <row r="65" spans="2:11" x14ac:dyDescent="0.25">
      <c r="B65" t="s">
        <v>675</v>
      </c>
      <c r="C65" t="s">
        <v>92</v>
      </c>
      <c r="F65" t="s">
        <v>675</v>
      </c>
      <c r="G65" t="s">
        <v>593</v>
      </c>
      <c r="J65" t="s">
        <v>679</v>
      </c>
      <c r="K65" t="s">
        <v>124</v>
      </c>
    </row>
    <row r="66" spans="2:11" x14ac:dyDescent="0.25">
      <c r="B66" t="s">
        <v>675</v>
      </c>
      <c r="C66" t="s">
        <v>93</v>
      </c>
      <c r="F66" t="s">
        <v>675</v>
      </c>
      <c r="G66" t="s">
        <v>596</v>
      </c>
      <c r="J66" t="s">
        <v>679</v>
      </c>
      <c r="K66" t="s">
        <v>125</v>
      </c>
    </row>
    <row r="67" spans="2:11" x14ac:dyDescent="0.25">
      <c r="B67" t="s">
        <v>675</v>
      </c>
      <c r="C67" t="s">
        <v>94</v>
      </c>
      <c r="F67" t="s">
        <v>675</v>
      </c>
      <c r="G67" t="s">
        <v>607</v>
      </c>
      <c r="J67" t="s">
        <v>679</v>
      </c>
      <c r="K67" t="s">
        <v>126</v>
      </c>
    </row>
    <row r="68" spans="2:11" x14ac:dyDescent="0.25">
      <c r="B68" t="s">
        <v>675</v>
      </c>
      <c r="C68" t="s">
        <v>95</v>
      </c>
      <c r="F68" t="s">
        <v>675</v>
      </c>
      <c r="G68" t="s">
        <v>620</v>
      </c>
      <c r="J68" t="s">
        <v>679</v>
      </c>
      <c r="K68" t="s">
        <v>129</v>
      </c>
    </row>
    <row r="69" spans="2:11" x14ac:dyDescent="0.25">
      <c r="B69" t="s">
        <v>675</v>
      </c>
      <c r="C69" t="s">
        <v>96</v>
      </c>
      <c r="F69" t="s">
        <v>675</v>
      </c>
      <c r="G69" t="s">
        <v>625</v>
      </c>
      <c r="J69" t="s">
        <v>679</v>
      </c>
      <c r="K69" t="s">
        <v>131</v>
      </c>
    </row>
    <row r="70" spans="2:11" x14ac:dyDescent="0.25">
      <c r="B70" t="s">
        <v>675</v>
      </c>
      <c r="C70" t="s">
        <v>97</v>
      </c>
      <c r="F70" t="s">
        <v>675</v>
      </c>
      <c r="G70" t="s">
        <v>632</v>
      </c>
      <c r="J70" t="s">
        <v>679</v>
      </c>
      <c r="K70" t="s">
        <v>133</v>
      </c>
    </row>
    <row r="71" spans="2:11" x14ac:dyDescent="0.25">
      <c r="B71" t="s">
        <v>675</v>
      </c>
      <c r="C71" t="s">
        <v>100</v>
      </c>
      <c r="F71" t="s">
        <v>675</v>
      </c>
      <c r="G71" t="s">
        <v>653</v>
      </c>
      <c r="J71" t="s">
        <v>679</v>
      </c>
      <c r="K71" t="s">
        <v>134</v>
      </c>
    </row>
    <row r="72" spans="2:11" x14ac:dyDescent="0.25">
      <c r="B72" t="s">
        <v>675</v>
      </c>
      <c r="C72" t="s">
        <v>104</v>
      </c>
      <c r="F72" t="s">
        <v>675</v>
      </c>
      <c r="G72" t="s">
        <v>662</v>
      </c>
      <c r="J72" t="s">
        <v>679</v>
      </c>
      <c r="K72" t="s">
        <v>136</v>
      </c>
    </row>
    <row r="73" spans="2:11" x14ac:dyDescent="0.25">
      <c r="B73" t="s">
        <v>675</v>
      </c>
      <c r="C73" t="s">
        <v>105</v>
      </c>
      <c r="F73" t="s">
        <v>673</v>
      </c>
      <c r="G73" t="s">
        <v>7</v>
      </c>
      <c r="J73" t="s">
        <v>679</v>
      </c>
      <c r="K73" t="s">
        <v>137</v>
      </c>
    </row>
    <row r="74" spans="2:11" x14ac:dyDescent="0.25">
      <c r="B74" t="s">
        <v>675</v>
      </c>
      <c r="C74" t="s">
        <v>106</v>
      </c>
      <c r="F74" t="s">
        <v>673</v>
      </c>
      <c r="G74" t="s">
        <v>14</v>
      </c>
      <c r="J74" t="s">
        <v>679</v>
      </c>
      <c r="K74" t="s">
        <v>139</v>
      </c>
    </row>
    <row r="75" spans="2:11" x14ac:dyDescent="0.25">
      <c r="B75" t="s">
        <v>675</v>
      </c>
      <c r="C75" t="s">
        <v>113</v>
      </c>
      <c r="F75" t="s">
        <v>673</v>
      </c>
      <c r="G75" t="s">
        <v>23</v>
      </c>
      <c r="J75" t="s">
        <v>679</v>
      </c>
      <c r="K75" t="s">
        <v>140</v>
      </c>
    </row>
    <row r="76" spans="2:11" x14ac:dyDescent="0.25">
      <c r="B76" t="s">
        <v>675</v>
      </c>
      <c r="C76" t="s">
        <v>128</v>
      </c>
      <c r="F76" t="s">
        <v>673</v>
      </c>
      <c r="G76" t="s">
        <v>31</v>
      </c>
      <c r="J76" t="s">
        <v>679</v>
      </c>
      <c r="K76" t="s">
        <v>141</v>
      </c>
    </row>
    <row r="77" spans="2:11" x14ac:dyDescent="0.25">
      <c r="B77" t="s">
        <v>675</v>
      </c>
      <c r="C77" t="s">
        <v>130</v>
      </c>
      <c r="F77" t="s">
        <v>673</v>
      </c>
      <c r="G77" t="s">
        <v>41</v>
      </c>
      <c r="J77" t="s">
        <v>679</v>
      </c>
      <c r="K77" t="s">
        <v>142</v>
      </c>
    </row>
    <row r="78" spans="2:11" x14ac:dyDescent="0.25">
      <c r="B78" t="s">
        <v>675</v>
      </c>
      <c r="C78" t="s">
        <v>151</v>
      </c>
      <c r="F78" t="s">
        <v>673</v>
      </c>
      <c r="G78" t="s">
        <v>42</v>
      </c>
      <c r="J78" t="s">
        <v>679</v>
      </c>
      <c r="K78" t="s">
        <v>143</v>
      </c>
    </row>
    <row r="79" spans="2:11" x14ac:dyDescent="0.25">
      <c r="B79" t="s">
        <v>675</v>
      </c>
      <c r="C79" t="s">
        <v>166</v>
      </c>
      <c r="F79" t="s">
        <v>673</v>
      </c>
      <c r="G79" t="s">
        <v>43</v>
      </c>
      <c r="J79" t="s">
        <v>679</v>
      </c>
      <c r="K79" t="s">
        <v>144</v>
      </c>
    </row>
    <row r="80" spans="2:11" x14ac:dyDescent="0.25">
      <c r="B80" t="s">
        <v>675</v>
      </c>
      <c r="C80" t="s">
        <v>172</v>
      </c>
      <c r="F80" t="s">
        <v>673</v>
      </c>
      <c r="G80" t="s">
        <v>44</v>
      </c>
      <c r="J80" t="s">
        <v>679</v>
      </c>
      <c r="K80" t="s">
        <v>145</v>
      </c>
    </row>
    <row r="81" spans="2:11" x14ac:dyDescent="0.25">
      <c r="B81" t="s">
        <v>675</v>
      </c>
      <c r="C81" t="s">
        <v>174</v>
      </c>
      <c r="F81" t="s">
        <v>673</v>
      </c>
      <c r="G81" t="s">
        <v>45</v>
      </c>
      <c r="J81" t="s">
        <v>679</v>
      </c>
      <c r="K81" t="s">
        <v>148</v>
      </c>
    </row>
    <row r="82" spans="2:11" x14ac:dyDescent="0.25">
      <c r="B82" t="s">
        <v>675</v>
      </c>
      <c r="C82" t="s">
        <v>182</v>
      </c>
      <c r="F82" t="s">
        <v>673</v>
      </c>
      <c r="G82" t="s">
        <v>46</v>
      </c>
      <c r="J82" t="s">
        <v>679</v>
      </c>
      <c r="K82" t="s">
        <v>153</v>
      </c>
    </row>
    <row r="83" spans="2:11" x14ac:dyDescent="0.25">
      <c r="B83" t="s">
        <v>675</v>
      </c>
      <c r="C83" t="s">
        <v>185</v>
      </c>
      <c r="F83" t="s">
        <v>673</v>
      </c>
      <c r="G83" t="s">
        <v>52</v>
      </c>
      <c r="J83" t="s">
        <v>679</v>
      </c>
      <c r="K83" t="s">
        <v>154</v>
      </c>
    </row>
    <row r="84" spans="2:11" x14ac:dyDescent="0.25">
      <c r="B84" t="s">
        <v>675</v>
      </c>
      <c r="C84" t="s">
        <v>186</v>
      </c>
      <c r="F84" t="s">
        <v>673</v>
      </c>
      <c r="G84" t="s">
        <v>53</v>
      </c>
      <c r="J84" t="s">
        <v>679</v>
      </c>
      <c r="K84" t="s">
        <v>155</v>
      </c>
    </row>
    <row r="85" spans="2:11" x14ac:dyDescent="0.25">
      <c r="B85" t="s">
        <v>675</v>
      </c>
      <c r="C85" t="s">
        <v>188</v>
      </c>
      <c r="F85" t="s">
        <v>673</v>
      </c>
      <c r="G85" t="s">
        <v>63</v>
      </c>
      <c r="J85" t="s">
        <v>679</v>
      </c>
      <c r="K85" t="s">
        <v>156</v>
      </c>
    </row>
    <row r="86" spans="2:11" x14ac:dyDescent="0.25">
      <c r="B86" t="s">
        <v>675</v>
      </c>
      <c r="C86" t="s">
        <v>191</v>
      </c>
      <c r="F86" t="s">
        <v>673</v>
      </c>
      <c r="G86" t="s">
        <v>75</v>
      </c>
      <c r="J86" t="s">
        <v>679</v>
      </c>
      <c r="K86" t="s">
        <v>157</v>
      </c>
    </row>
    <row r="87" spans="2:11" x14ac:dyDescent="0.25">
      <c r="B87" t="s">
        <v>675</v>
      </c>
      <c r="C87" t="s">
        <v>196</v>
      </c>
      <c r="F87" t="s">
        <v>673</v>
      </c>
      <c r="G87" t="s">
        <v>80</v>
      </c>
      <c r="J87" t="s">
        <v>679</v>
      </c>
      <c r="K87" t="s">
        <v>158</v>
      </c>
    </row>
    <row r="88" spans="2:11" x14ac:dyDescent="0.25">
      <c r="B88" t="s">
        <v>675</v>
      </c>
      <c r="C88" t="s">
        <v>197</v>
      </c>
      <c r="F88" t="s">
        <v>673</v>
      </c>
      <c r="G88" t="s">
        <v>81</v>
      </c>
      <c r="J88" t="s">
        <v>679</v>
      </c>
      <c r="K88" t="s">
        <v>159</v>
      </c>
    </row>
    <row r="89" spans="2:11" x14ac:dyDescent="0.25">
      <c r="B89" t="s">
        <v>675</v>
      </c>
      <c r="C89" t="s">
        <v>198</v>
      </c>
      <c r="F89" t="s">
        <v>673</v>
      </c>
      <c r="G89" t="s">
        <v>83</v>
      </c>
      <c r="J89" t="s">
        <v>679</v>
      </c>
      <c r="K89" t="s">
        <v>160</v>
      </c>
    </row>
    <row r="90" spans="2:11" x14ac:dyDescent="0.25">
      <c r="B90" t="s">
        <v>675</v>
      </c>
      <c r="C90" t="s">
        <v>199</v>
      </c>
      <c r="F90" t="s">
        <v>673</v>
      </c>
      <c r="G90" t="s">
        <v>87</v>
      </c>
      <c r="J90" t="s">
        <v>679</v>
      </c>
      <c r="K90" t="s">
        <v>162</v>
      </c>
    </row>
    <row r="91" spans="2:11" x14ac:dyDescent="0.25">
      <c r="B91" t="s">
        <v>675</v>
      </c>
      <c r="C91" t="s">
        <v>200</v>
      </c>
      <c r="F91" t="s">
        <v>673</v>
      </c>
      <c r="G91" t="s">
        <v>89</v>
      </c>
      <c r="J91" t="s">
        <v>679</v>
      </c>
      <c r="K91" t="s">
        <v>164</v>
      </c>
    </row>
    <row r="92" spans="2:11" x14ac:dyDescent="0.25">
      <c r="B92" t="s">
        <v>675</v>
      </c>
      <c r="C92" t="s">
        <v>201</v>
      </c>
      <c r="F92" t="s">
        <v>673</v>
      </c>
      <c r="G92" t="s">
        <v>90</v>
      </c>
      <c r="J92" t="s">
        <v>679</v>
      </c>
      <c r="K92" t="s">
        <v>168</v>
      </c>
    </row>
    <row r="93" spans="2:11" x14ac:dyDescent="0.25">
      <c r="B93" t="s">
        <v>675</v>
      </c>
      <c r="C93" t="s">
        <v>205</v>
      </c>
      <c r="F93" t="s">
        <v>673</v>
      </c>
      <c r="G93" t="s">
        <v>92</v>
      </c>
      <c r="J93" t="s">
        <v>679</v>
      </c>
      <c r="K93" t="s">
        <v>169</v>
      </c>
    </row>
    <row r="94" spans="2:11" x14ac:dyDescent="0.25">
      <c r="B94" t="s">
        <v>675</v>
      </c>
      <c r="C94" t="s">
        <v>206</v>
      </c>
      <c r="F94" t="s">
        <v>673</v>
      </c>
      <c r="G94" t="s">
        <v>93</v>
      </c>
      <c r="J94" t="s">
        <v>679</v>
      </c>
      <c r="K94" t="s">
        <v>170</v>
      </c>
    </row>
    <row r="95" spans="2:11" x14ac:dyDescent="0.25">
      <c r="B95" t="s">
        <v>675</v>
      </c>
      <c r="C95" t="s">
        <v>211</v>
      </c>
      <c r="F95" t="s">
        <v>673</v>
      </c>
      <c r="G95" t="s">
        <v>96</v>
      </c>
      <c r="J95" t="s">
        <v>679</v>
      </c>
      <c r="K95" t="s">
        <v>171</v>
      </c>
    </row>
    <row r="96" spans="2:11" x14ac:dyDescent="0.25">
      <c r="B96" t="s">
        <v>675</v>
      </c>
      <c r="C96" t="s">
        <v>220</v>
      </c>
      <c r="F96" t="s">
        <v>673</v>
      </c>
      <c r="G96" t="s">
        <v>99</v>
      </c>
      <c r="J96" t="s">
        <v>679</v>
      </c>
      <c r="K96" t="s">
        <v>173</v>
      </c>
    </row>
    <row r="97" spans="2:11" x14ac:dyDescent="0.25">
      <c r="B97" t="s">
        <v>675</v>
      </c>
      <c r="C97" t="s">
        <v>229</v>
      </c>
      <c r="F97" t="s">
        <v>673</v>
      </c>
      <c r="G97" t="s">
        <v>100</v>
      </c>
      <c r="J97" t="s">
        <v>679</v>
      </c>
      <c r="K97" t="s">
        <v>175</v>
      </c>
    </row>
    <row r="98" spans="2:11" x14ac:dyDescent="0.25">
      <c r="B98" t="s">
        <v>675</v>
      </c>
      <c r="C98" t="s">
        <v>230</v>
      </c>
      <c r="F98" t="s">
        <v>673</v>
      </c>
      <c r="G98" t="s">
        <v>104</v>
      </c>
      <c r="J98" t="s">
        <v>679</v>
      </c>
      <c r="K98" t="s">
        <v>178</v>
      </c>
    </row>
    <row r="99" spans="2:11" x14ac:dyDescent="0.25">
      <c r="B99" t="s">
        <v>675</v>
      </c>
      <c r="C99" t="s">
        <v>231</v>
      </c>
      <c r="F99" t="s">
        <v>673</v>
      </c>
      <c r="G99" t="s">
        <v>106</v>
      </c>
      <c r="J99" t="s">
        <v>679</v>
      </c>
      <c r="K99" t="s">
        <v>179</v>
      </c>
    </row>
    <row r="100" spans="2:11" x14ac:dyDescent="0.25">
      <c r="B100" t="s">
        <v>675</v>
      </c>
      <c r="C100" t="s">
        <v>233</v>
      </c>
      <c r="F100" t="s">
        <v>673</v>
      </c>
      <c r="G100" t="s">
        <v>113</v>
      </c>
      <c r="J100" t="s">
        <v>679</v>
      </c>
      <c r="K100" t="s">
        <v>180</v>
      </c>
    </row>
    <row r="101" spans="2:11" x14ac:dyDescent="0.25">
      <c r="B101" t="s">
        <v>675</v>
      </c>
      <c r="C101" t="s">
        <v>234</v>
      </c>
      <c r="F101" t="s">
        <v>673</v>
      </c>
      <c r="G101" t="s">
        <v>128</v>
      </c>
      <c r="J101" t="s">
        <v>679</v>
      </c>
      <c r="K101" t="s">
        <v>181</v>
      </c>
    </row>
    <row r="102" spans="2:11" x14ac:dyDescent="0.25">
      <c r="B102" t="s">
        <v>675</v>
      </c>
      <c r="C102" t="s">
        <v>235</v>
      </c>
      <c r="F102" t="s">
        <v>673</v>
      </c>
      <c r="G102" t="s">
        <v>151</v>
      </c>
      <c r="J102" t="s">
        <v>679</v>
      </c>
      <c r="K102" t="s">
        <v>184</v>
      </c>
    </row>
    <row r="103" spans="2:11" x14ac:dyDescent="0.25">
      <c r="B103" t="s">
        <v>675</v>
      </c>
      <c r="C103" t="s">
        <v>236</v>
      </c>
      <c r="F103" t="s">
        <v>673</v>
      </c>
      <c r="G103" t="s">
        <v>166</v>
      </c>
      <c r="J103" t="s">
        <v>679</v>
      </c>
      <c r="K103" t="s">
        <v>187</v>
      </c>
    </row>
    <row r="104" spans="2:11" x14ac:dyDescent="0.25">
      <c r="B104" t="s">
        <v>675</v>
      </c>
      <c r="C104" t="s">
        <v>238</v>
      </c>
      <c r="F104" t="s">
        <v>673</v>
      </c>
      <c r="G104" t="s">
        <v>172</v>
      </c>
      <c r="J104" t="s">
        <v>679</v>
      </c>
      <c r="K104" t="s">
        <v>192</v>
      </c>
    </row>
    <row r="105" spans="2:11" x14ac:dyDescent="0.25">
      <c r="B105" t="s">
        <v>675</v>
      </c>
      <c r="C105" t="s">
        <v>239</v>
      </c>
      <c r="F105" t="s">
        <v>673</v>
      </c>
      <c r="G105" t="s">
        <v>177</v>
      </c>
      <c r="J105" t="s">
        <v>679</v>
      </c>
      <c r="K105" t="s">
        <v>194</v>
      </c>
    </row>
    <row r="106" spans="2:11" x14ac:dyDescent="0.25">
      <c r="B106" t="s">
        <v>675</v>
      </c>
      <c r="C106" t="s">
        <v>240</v>
      </c>
      <c r="F106" t="s">
        <v>673</v>
      </c>
      <c r="G106" t="s">
        <v>185</v>
      </c>
      <c r="J106" t="s">
        <v>679</v>
      </c>
      <c r="K106" t="s">
        <v>195</v>
      </c>
    </row>
    <row r="107" spans="2:11" x14ac:dyDescent="0.25">
      <c r="B107" t="s">
        <v>675</v>
      </c>
      <c r="C107" t="s">
        <v>242</v>
      </c>
      <c r="F107" t="s">
        <v>673</v>
      </c>
      <c r="G107" t="s">
        <v>188</v>
      </c>
      <c r="J107" t="s">
        <v>679</v>
      </c>
      <c r="K107" t="s">
        <v>202</v>
      </c>
    </row>
    <row r="108" spans="2:11" x14ac:dyDescent="0.25">
      <c r="B108" t="s">
        <v>675</v>
      </c>
      <c r="C108" t="s">
        <v>244</v>
      </c>
      <c r="F108" t="s">
        <v>673</v>
      </c>
      <c r="G108" t="s">
        <v>189</v>
      </c>
      <c r="J108" t="s">
        <v>679</v>
      </c>
      <c r="K108" t="s">
        <v>207</v>
      </c>
    </row>
    <row r="109" spans="2:11" x14ac:dyDescent="0.25">
      <c r="B109" t="s">
        <v>675</v>
      </c>
      <c r="C109" t="s">
        <v>245</v>
      </c>
      <c r="F109" t="s">
        <v>673</v>
      </c>
      <c r="G109" t="s">
        <v>190</v>
      </c>
      <c r="J109" t="s">
        <v>679</v>
      </c>
      <c r="K109" t="s">
        <v>208</v>
      </c>
    </row>
    <row r="110" spans="2:11" x14ac:dyDescent="0.25">
      <c r="B110" t="s">
        <v>675</v>
      </c>
      <c r="C110" t="s">
        <v>248</v>
      </c>
      <c r="F110" t="s">
        <v>673</v>
      </c>
      <c r="G110" t="s">
        <v>191</v>
      </c>
      <c r="J110" t="s">
        <v>679</v>
      </c>
      <c r="K110" t="s">
        <v>209</v>
      </c>
    </row>
    <row r="111" spans="2:11" x14ac:dyDescent="0.25">
      <c r="B111" t="s">
        <v>675</v>
      </c>
      <c r="C111" t="s">
        <v>251</v>
      </c>
      <c r="F111" t="s">
        <v>673</v>
      </c>
      <c r="G111" t="s">
        <v>193</v>
      </c>
      <c r="J111" t="s">
        <v>679</v>
      </c>
      <c r="K111" t="s">
        <v>210</v>
      </c>
    </row>
    <row r="112" spans="2:11" x14ac:dyDescent="0.25">
      <c r="B112" t="s">
        <v>675</v>
      </c>
      <c r="C112" t="s">
        <v>253</v>
      </c>
      <c r="F112" t="s">
        <v>673</v>
      </c>
      <c r="G112" t="s">
        <v>196</v>
      </c>
      <c r="J112" t="s">
        <v>679</v>
      </c>
      <c r="K112" t="s">
        <v>213</v>
      </c>
    </row>
    <row r="113" spans="2:11" x14ac:dyDescent="0.25">
      <c r="B113" t="s">
        <v>675</v>
      </c>
      <c r="C113" t="s">
        <v>255</v>
      </c>
      <c r="F113" t="s">
        <v>673</v>
      </c>
      <c r="G113" t="s">
        <v>197</v>
      </c>
      <c r="J113" t="s">
        <v>679</v>
      </c>
      <c r="K113" t="s">
        <v>214</v>
      </c>
    </row>
    <row r="114" spans="2:11" x14ac:dyDescent="0.25">
      <c r="B114" t="s">
        <v>675</v>
      </c>
      <c r="C114" t="s">
        <v>256</v>
      </c>
      <c r="F114" t="s">
        <v>673</v>
      </c>
      <c r="G114" t="s">
        <v>198</v>
      </c>
      <c r="J114" t="s">
        <v>679</v>
      </c>
      <c r="K114" t="s">
        <v>215</v>
      </c>
    </row>
    <row r="115" spans="2:11" x14ac:dyDescent="0.25">
      <c r="B115" t="s">
        <v>675</v>
      </c>
      <c r="C115" t="s">
        <v>261</v>
      </c>
      <c r="F115" t="s">
        <v>673</v>
      </c>
      <c r="G115" t="s">
        <v>199</v>
      </c>
      <c r="J115" t="s">
        <v>679</v>
      </c>
      <c r="K115" t="s">
        <v>216</v>
      </c>
    </row>
    <row r="116" spans="2:11" x14ac:dyDescent="0.25">
      <c r="B116" t="s">
        <v>675</v>
      </c>
      <c r="C116" t="s">
        <v>262</v>
      </c>
      <c r="F116" t="s">
        <v>673</v>
      </c>
      <c r="G116" t="s">
        <v>201</v>
      </c>
      <c r="J116" t="s">
        <v>679</v>
      </c>
      <c r="K116" t="s">
        <v>217</v>
      </c>
    </row>
    <row r="117" spans="2:11" x14ac:dyDescent="0.25">
      <c r="B117" t="s">
        <v>675</v>
      </c>
      <c r="C117" t="s">
        <v>266</v>
      </c>
      <c r="F117" t="s">
        <v>673</v>
      </c>
      <c r="G117" t="s">
        <v>203</v>
      </c>
      <c r="J117" t="s">
        <v>679</v>
      </c>
      <c r="K117" t="s">
        <v>218</v>
      </c>
    </row>
    <row r="118" spans="2:11" x14ac:dyDescent="0.25">
      <c r="B118" t="s">
        <v>675</v>
      </c>
      <c r="C118" t="s">
        <v>267</v>
      </c>
      <c r="F118" t="s">
        <v>673</v>
      </c>
      <c r="G118" t="s">
        <v>205</v>
      </c>
      <c r="J118" t="s">
        <v>679</v>
      </c>
      <c r="K118" t="s">
        <v>219</v>
      </c>
    </row>
    <row r="119" spans="2:11" x14ac:dyDescent="0.25">
      <c r="B119" t="s">
        <v>675</v>
      </c>
      <c r="C119" t="s">
        <v>273</v>
      </c>
      <c r="F119" t="s">
        <v>673</v>
      </c>
      <c r="G119" t="s">
        <v>206</v>
      </c>
      <c r="J119" t="s">
        <v>679</v>
      </c>
      <c r="K119" t="s">
        <v>221</v>
      </c>
    </row>
    <row r="120" spans="2:11" x14ac:dyDescent="0.25">
      <c r="B120" t="s">
        <v>675</v>
      </c>
      <c r="C120" t="s">
        <v>274</v>
      </c>
      <c r="F120" t="s">
        <v>673</v>
      </c>
      <c r="G120" t="s">
        <v>211</v>
      </c>
      <c r="J120" t="s">
        <v>679</v>
      </c>
      <c r="K120" t="s">
        <v>222</v>
      </c>
    </row>
    <row r="121" spans="2:11" x14ac:dyDescent="0.25">
      <c r="B121" t="s">
        <v>675</v>
      </c>
      <c r="C121" t="s">
        <v>280</v>
      </c>
      <c r="F121" t="s">
        <v>673</v>
      </c>
      <c r="G121" t="s">
        <v>212</v>
      </c>
      <c r="J121" t="s">
        <v>679</v>
      </c>
      <c r="K121" t="s">
        <v>223</v>
      </c>
    </row>
    <row r="122" spans="2:11" x14ac:dyDescent="0.25">
      <c r="B122" t="s">
        <v>675</v>
      </c>
      <c r="C122" t="s">
        <v>281</v>
      </c>
      <c r="F122" t="s">
        <v>673</v>
      </c>
      <c r="G122" t="s">
        <v>228</v>
      </c>
      <c r="J122" t="s">
        <v>679</v>
      </c>
      <c r="K122" t="s">
        <v>224</v>
      </c>
    </row>
    <row r="123" spans="2:11" x14ac:dyDescent="0.25">
      <c r="B123" t="s">
        <v>675</v>
      </c>
      <c r="C123" t="s">
        <v>283</v>
      </c>
      <c r="F123" t="s">
        <v>673</v>
      </c>
      <c r="G123" t="s">
        <v>229</v>
      </c>
      <c r="J123" t="s">
        <v>679</v>
      </c>
      <c r="K123" t="s">
        <v>241</v>
      </c>
    </row>
    <row r="124" spans="2:11" x14ac:dyDescent="0.25">
      <c r="B124" t="s">
        <v>675</v>
      </c>
      <c r="C124" t="s">
        <v>285</v>
      </c>
      <c r="F124" t="s">
        <v>673</v>
      </c>
      <c r="G124" t="s">
        <v>230</v>
      </c>
      <c r="J124" t="s">
        <v>679</v>
      </c>
      <c r="K124" t="s">
        <v>246</v>
      </c>
    </row>
    <row r="125" spans="2:11" x14ac:dyDescent="0.25">
      <c r="B125" t="s">
        <v>675</v>
      </c>
      <c r="C125" t="s">
        <v>286</v>
      </c>
      <c r="F125" t="s">
        <v>673</v>
      </c>
      <c r="G125" t="s">
        <v>231</v>
      </c>
      <c r="J125" t="s">
        <v>679</v>
      </c>
      <c r="K125" t="s">
        <v>257</v>
      </c>
    </row>
    <row r="126" spans="2:11" x14ac:dyDescent="0.25">
      <c r="B126" t="s">
        <v>675</v>
      </c>
      <c r="C126" t="s">
        <v>298</v>
      </c>
      <c r="F126" t="s">
        <v>673</v>
      </c>
      <c r="G126" t="s">
        <v>234</v>
      </c>
      <c r="J126" t="s">
        <v>679</v>
      </c>
      <c r="K126" t="s">
        <v>258</v>
      </c>
    </row>
    <row r="127" spans="2:11" x14ac:dyDescent="0.25">
      <c r="B127" t="s">
        <v>675</v>
      </c>
      <c r="C127" t="s">
        <v>311</v>
      </c>
      <c r="F127" t="s">
        <v>673</v>
      </c>
      <c r="G127" t="s">
        <v>235</v>
      </c>
      <c r="J127" t="s">
        <v>679</v>
      </c>
      <c r="K127" t="s">
        <v>259</v>
      </c>
    </row>
    <row r="128" spans="2:11" x14ac:dyDescent="0.25">
      <c r="B128" t="s">
        <v>675</v>
      </c>
      <c r="C128" t="s">
        <v>325</v>
      </c>
      <c r="F128" t="s">
        <v>673</v>
      </c>
      <c r="G128" t="s">
        <v>236</v>
      </c>
      <c r="J128" t="s">
        <v>679</v>
      </c>
      <c r="K128" t="s">
        <v>263</v>
      </c>
    </row>
    <row r="129" spans="2:11" x14ac:dyDescent="0.25">
      <c r="B129" t="s">
        <v>675</v>
      </c>
      <c r="C129" t="s">
        <v>337</v>
      </c>
      <c r="F129" t="s">
        <v>673</v>
      </c>
      <c r="G129" t="s">
        <v>238</v>
      </c>
      <c r="J129" t="s">
        <v>679</v>
      </c>
      <c r="K129" t="s">
        <v>264</v>
      </c>
    </row>
    <row r="130" spans="2:11" x14ac:dyDescent="0.25">
      <c r="B130" t="s">
        <v>675</v>
      </c>
      <c r="C130" t="s">
        <v>341</v>
      </c>
      <c r="F130" t="s">
        <v>673</v>
      </c>
      <c r="G130" t="s">
        <v>239</v>
      </c>
      <c r="J130" t="s">
        <v>679</v>
      </c>
      <c r="K130" t="s">
        <v>265</v>
      </c>
    </row>
    <row r="131" spans="2:11" x14ac:dyDescent="0.25">
      <c r="B131" t="s">
        <v>675</v>
      </c>
      <c r="C131" t="s">
        <v>345</v>
      </c>
      <c r="F131" t="s">
        <v>673</v>
      </c>
      <c r="G131" t="s">
        <v>242</v>
      </c>
      <c r="J131" t="s">
        <v>679</v>
      </c>
      <c r="K131" t="s">
        <v>269</v>
      </c>
    </row>
    <row r="132" spans="2:11" x14ac:dyDescent="0.25">
      <c r="B132" t="s">
        <v>675</v>
      </c>
      <c r="C132" t="s">
        <v>346</v>
      </c>
      <c r="F132" t="s">
        <v>673</v>
      </c>
      <c r="G132" t="s">
        <v>245</v>
      </c>
      <c r="J132" t="s">
        <v>679</v>
      </c>
      <c r="K132" t="s">
        <v>270</v>
      </c>
    </row>
    <row r="133" spans="2:11" x14ac:dyDescent="0.25">
      <c r="B133" t="s">
        <v>675</v>
      </c>
      <c r="C133" t="s">
        <v>347</v>
      </c>
      <c r="F133" t="s">
        <v>673</v>
      </c>
      <c r="G133" t="s">
        <v>248</v>
      </c>
      <c r="J133" t="s">
        <v>679</v>
      </c>
      <c r="K133" t="s">
        <v>271</v>
      </c>
    </row>
    <row r="134" spans="2:11" x14ac:dyDescent="0.25">
      <c r="B134" t="s">
        <v>675</v>
      </c>
      <c r="C134" t="s">
        <v>355</v>
      </c>
      <c r="F134" t="s">
        <v>673</v>
      </c>
      <c r="G134" t="s">
        <v>249</v>
      </c>
      <c r="J134" t="s">
        <v>679</v>
      </c>
      <c r="K134" t="s">
        <v>275</v>
      </c>
    </row>
    <row r="135" spans="2:11" x14ac:dyDescent="0.25">
      <c r="B135" t="s">
        <v>675</v>
      </c>
      <c r="C135" t="s">
        <v>357</v>
      </c>
      <c r="F135" t="s">
        <v>673</v>
      </c>
      <c r="G135" t="s">
        <v>251</v>
      </c>
      <c r="J135" t="s">
        <v>679</v>
      </c>
      <c r="K135" t="s">
        <v>276</v>
      </c>
    </row>
    <row r="136" spans="2:11" x14ac:dyDescent="0.25">
      <c r="B136" t="s">
        <v>675</v>
      </c>
      <c r="C136" t="s">
        <v>359</v>
      </c>
      <c r="F136" t="s">
        <v>673</v>
      </c>
      <c r="G136" t="s">
        <v>255</v>
      </c>
      <c r="J136" t="s">
        <v>679</v>
      </c>
      <c r="K136" t="s">
        <v>277</v>
      </c>
    </row>
    <row r="137" spans="2:11" x14ac:dyDescent="0.25">
      <c r="B137" t="s">
        <v>675</v>
      </c>
      <c r="C137" t="s">
        <v>360</v>
      </c>
      <c r="F137" t="s">
        <v>673</v>
      </c>
      <c r="G137" t="s">
        <v>256</v>
      </c>
      <c r="J137" t="s">
        <v>679</v>
      </c>
      <c r="K137" t="s">
        <v>278</v>
      </c>
    </row>
    <row r="138" spans="2:11" x14ac:dyDescent="0.25">
      <c r="B138" t="s">
        <v>675</v>
      </c>
      <c r="C138" t="s">
        <v>362</v>
      </c>
      <c r="F138" t="s">
        <v>673</v>
      </c>
      <c r="G138" t="s">
        <v>260</v>
      </c>
      <c r="J138" t="s">
        <v>679</v>
      </c>
      <c r="K138" t="s">
        <v>284</v>
      </c>
    </row>
    <row r="139" spans="2:11" x14ac:dyDescent="0.25">
      <c r="B139" t="s">
        <v>675</v>
      </c>
      <c r="C139" t="s">
        <v>367</v>
      </c>
      <c r="F139" t="s">
        <v>673</v>
      </c>
      <c r="G139" t="s">
        <v>262</v>
      </c>
      <c r="J139" t="s">
        <v>679</v>
      </c>
      <c r="K139" t="s">
        <v>287</v>
      </c>
    </row>
    <row r="140" spans="2:11" x14ac:dyDescent="0.25">
      <c r="B140" t="s">
        <v>675</v>
      </c>
      <c r="C140" t="s">
        <v>372</v>
      </c>
      <c r="F140" t="s">
        <v>673</v>
      </c>
      <c r="G140" t="s">
        <v>266</v>
      </c>
      <c r="J140" t="s">
        <v>679</v>
      </c>
      <c r="K140" t="s">
        <v>288</v>
      </c>
    </row>
    <row r="141" spans="2:11" x14ac:dyDescent="0.25">
      <c r="B141" t="s">
        <v>675</v>
      </c>
      <c r="C141" t="s">
        <v>380</v>
      </c>
      <c r="F141" t="s">
        <v>673</v>
      </c>
      <c r="G141" t="s">
        <v>267</v>
      </c>
      <c r="J141" t="s">
        <v>679</v>
      </c>
      <c r="K141" t="s">
        <v>289</v>
      </c>
    </row>
    <row r="142" spans="2:11" x14ac:dyDescent="0.25">
      <c r="B142" t="s">
        <v>675</v>
      </c>
      <c r="C142" t="s">
        <v>391</v>
      </c>
      <c r="F142" t="s">
        <v>673</v>
      </c>
      <c r="G142" t="s">
        <v>272</v>
      </c>
      <c r="J142" t="s">
        <v>679</v>
      </c>
      <c r="K142" t="s">
        <v>290</v>
      </c>
    </row>
    <row r="143" spans="2:11" x14ac:dyDescent="0.25">
      <c r="B143" t="s">
        <v>675</v>
      </c>
      <c r="C143" t="s">
        <v>392</v>
      </c>
      <c r="F143" t="s">
        <v>673</v>
      </c>
      <c r="G143" t="s">
        <v>273</v>
      </c>
      <c r="J143" t="s">
        <v>679</v>
      </c>
      <c r="K143" t="s">
        <v>291</v>
      </c>
    </row>
    <row r="144" spans="2:11" x14ac:dyDescent="0.25">
      <c r="B144" t="s">
        <v>675</v>
      </c>
      <c r="C144" t="s">
        <v>393</v>
      </c>
      <c r="F144" t="s">
        <v>673</v>
      </c>
      <c r="G144" t="s">
        <v>274</v>
      </c>
      <c r="J144" t="s">
        <v>679</v>
      </c>
      <c r="K144" t="s">
        <v>294</v>
      </c>
    </row>
    <row r="145" spans="2:11" x14ac:dyDescent="0.25">
      <c r="B145" t="s">
        <v>675</v>
      </c>
      <c r="C145" t="s">
        <v>394</v>
      </c>
      <c r="F145" t="s">
        <v>673</v>
      </c>
      <c r="G145" t="s">
        <v>280</v>
      </c>
      <c r="J145" t="s">
        <v>679</v>
      </c>
      <c r="K145" t="s">
        <v>295</v>
      </c>
    </row>
    <row r="146" spans="2:11" x14ac:dyDescent="0.25">
      <c r="B146" t="s">
        <v>675</v>
      </c>
      <c r="C146" t="s">
        <v>395</v>
      </c>
      <c r="F146" t="s">
        <v>673</v>
      </c>
      <c r="G146" t="s">
        <v>281</v>
      </c>
      <c r="J146" t="s">
        <v>679</v>
      </c>
      <c r="K146" t="s">
        <v>296</v>
      </c>
    </row>
    <row r="147" spans="2:11" x14ac:dyDescent="0.25">
      <c r="B147" t="s">
        <v>675</v>
      </c>
      <c r="C147" t="s">
        <v>397</v>
      </c>
      <c r="F147" t="s">
        <v>673</v>
      </c>
      <c r="G147" t="s">
        <v>285</v>
      </c>
      <c r="J147" t="s">
        <v>679</v>
      </c>
      <c r="K147" t="s">
        <v>299</v>
      </c>
    </row>
    <row r="148" spans="2:11" x14ac:dyDescent="0.25">
      <c r="B148" t="s">
        <v>675</v>
      </c>
      <c r="C148" t="s">
        <v>398</v>
      </c>
      <c r="F148" t="s">
        <v>673</v>
      </c>
      <c r="G148" t="s">
        <v>286</v>
      </c>
      <c r="J148" t="s">
        <v>679</v>
      </c>
      <c r="K148" t="s">
        <v>301</v>
      </c>
    </row>
    <row r="149" spans="2:11" x14ac:dyDescent="0.25">
      <c r="B149" t="s">
        <v>675</v>
      </c>
      <c r="C149" t="s">
        <v>399</v>
      </c>
      <c r="F149" t="s">
        <v>673</v>
      </c>
      <c r="G149" t="s">
        <v>298</v>
      </c>
      <c r="J149" t="s">
        <v>679</v>
      </c>
      <c r="K149" t="s">
        <v>302</v>
      </c>
    </row>
    <row r="150" spans="2:11" x14ac:dyDescent="0.25">
      <c r="B150" t="s">
        <v>675</v>
      </c>
      <c r="C150" t="s">
        <v>400</v>
      </c>
      <c r="F150" t="s">
        <v>673</v>
      </c>
      <c r="G150" t="s">
        <v>311</v>
      </c>
      <c r="J150" t="s">
        <v>679</v>
      </c>
      <c r="K150" t="s">
        <v>303</v>
      </c>
    </row>
    <row r="151" spans="2:11" x14ac:dyDescent="0.25">
      <c r="B151" t="s">
        <v>675</v>
      </c>
      <c r="C151" t="s">
        <v>401</v>
      </c>
      <c r="F151" t="s">
        <v>673</v>
      </c>
      <c r="G151" t="s">
        <v>325</v>
      </c>
      <c r="J151" t="s">
        <v>679</v>
      </c>
      <c r="K151" t="s">
        <v>304</v>
      </c>
    </row>
    <row r="152" spans="2:11" x14ac:dyDescent="0.25">
      <c r="B152" t="s">
        <v>675</v>
      </c>
      <c r="C152" t="s">
        <v>403</v>
      </c>
      <c r="F152" t="s">
        <v>673</v>
      </c>
      <c r="G152" t="s">
        <v>337</v>
      </c>
      <c r="J152" t="s">
        <v>679</v>
      </c>
      <c r="K152" t="s">
        <v>306</v>
      </c>
    </row>
    <row r="153" spans="2:11" x14ac:dyDescent="0.25">
      <c r="B153" t="s">
        <v>675</v>
      </c>
      <c r="C153" t="s">
        <v>407</v>
      </c>
      <c r="F153" t="s">
        <v>673</v>
      </c>
      <c r="G153" t="s">
        <v>341</v>
      </c>
      <c r="J153" t="s">
        <v>679</v>
      </c>
      <c r="K153" t="s">
        <v>307</v>
      </c>
    </row>
    <row r="154" spans="2:11" x14ac:dyDescent="0.25">
      <c r="B154" t="s">
        <v>675</v>
      </c>
      <c r="C154" t="s">
        <v>423</v>
      </c>
      <c r="F154" t="s">
        <v>673</v>
      </c>
      <c r="G154" t="s">
        <v>345</v>
      </c>
      <c r="J154" t="s">
        <v>679</v>
      </c>
      <c r="K154" t="s">
        <v>309</v>
      </c>
    </row>
    <row r="155" spans="2:11" x14ac:dyDescent="0.25">
      <c r="B155" t="s">
        <v>675</v>
      </c>
      <c r="C155" t="s">
        <v>424</v>
      </c>
      <c r="F155" t="s">
        <v>673</v>
      </c>
      <c r="G155" t="s">
        <v>346</v>
      </c>
      <c r="J155" t="s">
        <v>679</v>
      </c>
      <c r="K155" t="s">
        <v>310</v>
      </c>
    </row>
    <row r="156" spans="2:11" x14ac:dyDescent="0.25">
      <c r="B156" t="s">
        <v>675</v>
      </c>
      <c r="C156" t="s">
        <v>427</v>
      </c>
      <c r="F156" t="s">
        <v>673</v>
      </c>
      <c r="G156" t="s">
        <v>347</v>
      </c>
      <c r="J156" t="s">
        <v>679</v>
      </c>
      <c r="K156" t="s">
        <v>312</v>
      </c>
    </row>
    <row r="157" spans="2:11" x14ac:dyDescent="0.25">
      <c r="B157" t="s">
        <v>675</v>
      </c>
      <c r="C157" t="s">
        <v>428</v>
      </c>
      <c r="F157" t="s">
        <v>673</v>
      </c>
      <c r="G157" t="s">
        <v>355</v>
      </c>
      <c r="J157" t="s">
        <v>679</v>
      </c>
      <c r="K157" t="s">
        <v>313</v>
      </c>
    </row>
    <row r="158" spans="2:11" x14ac:dyDescent="0.25">
      <c r="B158" t="s">
        <v>675</v>
      </c>
      <c r="C158" t="s">
        <v>431</v>
      </c>
      <c r="F158" t="s">
        <v>673</v>
      </c>
      <c r="G158" t="s">
        <v>359</v>
      </c>
      <c r="J158" t="s">
        <v>679</v>
      </c>
      <c r="K158" t="s">
        <v>314</v>
      </c>
    </row>
    <row r="159" spans="2:11" x14ac:dyDescent="0.25">
      <c r="B159" t="s">
        <v>675</v>
      </c>
      <c r="C159" t="s">
        <v>432</v>
      </c>
      <c r="F159" t="s">
        <v>673</v>
      </c>
      <c r="G159" t="s">
        <v>360</v>
      </c>
      <c r="J159" t="s">
        <v>679</v>
      </c>
      <c r="K159" t="s">
        <v>315</v>
      </c>
    </row>
    <row r="160" spans="2:11" x14ac:dyDescent="0.25">
      <c r="B160" t="s">
        <v>675</v>
      </c>
      <c r="C160" t="s">
        <v>433</v>
      </c>
      <c r="F160" t="s">
        <v>673</v>
      </c>
      <c r="G160" t="s">
        <v>391</v>
      </c>
      <c r="J160" t="s">
        <v>679</v>
      </c>
      <c r="K160" t="s">
        <v>317</v>
      </c>
    </row>
    <row r="161" spans="2:11" x14ac:dyDescent="0.25">
      <c r="B161" t="s">
        <v>675</v>
      </c>
      <c r="C161" t="s">
        <v>434</v>
      </c>
      <c r="F161" t="s">
        <v>673</v>
      </c>
      <c r="G161" t="s">
        <v>393</v>
      </c>
      <c r="J161" t="s">
        <v>679</v>
      </c>
      <c r="K161" t="s">
        <v>318</v>
      </c>
    </row>
    <row r="162" spans="2:11" x14ac:dyDescent="0.25">
      <c r="B162" t="s">
        <v>675</v>
      </c>
      <c r="C162" t="s">
        <v>435</v>
      </c>
      <c r="F162" t="s">
        <v>673</v>
      </c>
      <c r="G162" t="s">
        <v>394</v>
      </c>
      <c r="J162" t="s">
        <v>679</v>
      </c>
      <c r="K162" t="s">
        <v>320</v>
      </c>
    </row>
    <row r="163" spans="2:11" x14ac:dyDescent="0.25">
      <c r="B163" t="s">
        <v>675</v>
      </c>
      <c r="C163" t="s">
        <v>436</v>
      </c>
      <c r="F163" t="s">
        <v>673</v>
      </c>
      <c r="G163" t="s">
        <v>395</v>
      </c>
      <c r="J163" t="s">
        <v>679</v>
      </c>
      <c r="K163" t="s">
        <v>321</v>
      </c>
    </row>
    <row r="164" spans="2:11" x14ac:dyDescent="0.25">
      <c r="B164" t="s">
        <v>675</v>
      </c>
      <c r="C164" t="s">
        <v>437</v>
      </c>
      <c r="F164" t="s">
        <v>673</v>
      </c>
      <c r="G164" t="s">
        <v>397</v>
      </c>
      <c r="J164" t="s">
        <v>679</v>
      </c>
      <c r="K164" t="s">
        <v>322</v>
      </c>
    </row>
    <row r="165" spans="2:11" x14ac:dyDescent="0.25">
      <c r="B165" t="s">
        <v>675</v>
      </c>
      <c r="C165" t="s">
        <v>438</v>
      </c>
      <c r="F165" t="s">
        <v>673</v>
      </c>
      <c r="G165" t="s">
        <v>398</v>
      </c>
      <c r="J165" t="s">
        <v>679</v>
      </c>
      <c r="K165" t="s">
        <v>323</v>
      </c>
    </row>
    <row r="166" spans="2:11" x14ac:dyDescent="0.25">
      <c r="B166" t="s">
        <v>675</v>
      </c>
      <c r="C166" t="s">
        <v>439</v>
      </c>
      <c r="F166" t="s">
        <v>673</v>
      </c>
      <c r="G166" t="s">
        <v>399</v>
      </c>
      <c r="J166" t="s">
        <v>679</v>
      </c>
      <c r="K166" t="s">
        <v>324</v>
      </c>
    </row>
    <row r="167" spans="2:11" x14ac:dyDescent="0.25">
      <c r="B167" t="s">
        <v>675</v>
      </c>
      <c r="C167" t="s">
        <v>440</v>
      </c>
      <c r="F167" t="s">
        <v>673</v>
      </c>
      <c r="G167" t="s">
        <v>400</v>
      </c>
      <c r="J167" t="s">
        <v>679</v>
      </c>
      <c r="K167" t="s">
        <v>326</v>
      </c>
    </row>
    <row r="168" spans="2:11" x14ac:dyDescent="0.25">
      <c r="B168" t="s">
        <v>675</v>
      </c>
      <c r="C168" t="s">
        <v>441</v>
      </c>
      <c r="F168" t="s">
        <v>673</v>
      </c>
      <c r="G168" t="s">
        <v>401</v>
      </c>
      <c r="J168" t="s">
        <v>679</v>
      </c>
      <c r="K168" t="s">
        <v>330</v>
      </c>
    </row>
    <row r="169" spans="2:11" x14ac:dyDescent="0.25">
      <c r="B169" t="s">
        <v>675</v>
      </c>
      <c r="C169" t="s">
        <v>442</v>
      </c>
      <c r="F169" t="s">
        <v>673</v>
      </c>
      <c r="G169" t="s">
        <v>403</v>
      </c>
      <c r="J169" t="s">
        <v>679</v>
      </c>
      <c r="K169" t="s">
        <v>332</v>
      </c>
    </row>
    <row r="170" spans="2:11" x14ac:dyDescent="0.25">
      <c r="B170" t="s">
        <v>675</v>
      </c>
      <c r="C170" t="s">
        <v>443</v>
      </c>
      <c r="F170" t="s">
        <v>673</v>
      </c>
      <c r="G170" t="s">
        <v>407</v>
      </c>
      <c r="J170" t="s">
        <v>679</v>
      </c>
      <c r="K170" t="s">
        <v>333</v>
      </c>
    </row>
    <row r="171" spans="2:11" x14ac:dyDescent="0.25">
      <c r="B171" t="s">
        <v>675</v>
      </c>
      <c r="C171" t="s">
        <v>444</v>
      </c>
      <c r="F171" t="s">
        <v>673</v>
      </c>
      <c r="G171" t="s">
        <v>423</v>
      </c>
      <c r="J171" t="s">
        <v>679</v>
      </c>
      <c r="K171" t="s">
        <v>338</v>
      </c>
    </row>
    <row r="172" spans="2:11" x14ac:dyDescent="0.25">
      <c r="B172" t="s">
        <v>675</v>
      </c>
      <c r="C172" t="s">
        <v>447</v>
      </c>
      <c r="F172" t="s">
        <v>673</v>
      </c>
      <c r="G172" t="s">
        <v>424</v>
      </c>
      <c r="J172" t="s">
        <v>679</v>
      </c>
      <c r="K172" t="s">
        <v>342</v>
      </c>
    </row>
    <row r="173" spans="2:11" x14ac:dyDescent="0.25">
      <c r="B173" t="s">
        <v>675</v>
      </c>
      <c r="C173" t="s">
        <v>448</v>
      </c>
      <c r="F173" t="s">
        <v>673</v>
      </c>
      <c r="G173" t="s">
        <v>427</v>
      </c>
      <c r="J173" t="s">
        <v>679</v>
      </c>
      <c r="K173" t="s">
        <v>343</v>
      </c>
    </row>
    <row r="174" spans="2:11" x14ac:dyDescent="0.25">
      <c r="B174" t="s">
        <v>675</v>
      </c>
      <c r="C174" t="s">
        <v>449</v>
      </c>
      <c r="F174" t="s">
        <v>673</v>
      </c>
      <c r="G174" t="s">
        <v>428</v>
      </c>
      <c r="J174" t="s">
        <v>679</v>
      </c>
      <c r="K174" t="s">
        <v>344</v>
      </c>
    </row>
    <row r="175" spans="2:11" x14ac:dyDescent="0.25">
      <c r="B175" t="s">
        <v>675</v>
      </c>
      <c r="C175" t="s">
        <v>452</v>
      </c>
      <c r="F175" t="s">
        <v>673</v>
      </c>
      <c r="G175" t="s">
        <v>431</v>
      </c>
      <c r="J175" t="s">
        <v>679</v>
      </c>
      <c r="K175" t="s">
        <v>348</v>
      </c>
    </row>
    <row r="176" spans="2:11" x14ac:dyDescent="0.25">
      <c r="B176" t="s">
        <v>675</v>
      </c>
      <c r="C176" t="s">
        <v>453</v>
      </c>
      <c r="F176" t="s">
        <v>673</v>
      </c>
      <c r="G176" t="s">
        <v>432</v>
      </c>
      <c r="J176" t="s">
        <v>679</v>
      </c>
      <c r="K176" t="s">
        <v>349</v>
      </c>
    </row>
    <row r="177" spans="2:11" x14ac:dyDescent="0.25">
      <c r="B177" t="s">
        <v>675</v>
      </c>
      <c r="C177" t="s">
        <v>456</v>
      </c>
      <c r="F177" t="s">
        <v>673</v>
      </c>
      <c r="G177" t="s">
        <v>433</v>
      </c>
      <c r="J177" t="s">
        <v>679</v>
      </c>
      <c r="K177" t="s">
        <v>350</v>
      </c>
    </row>
    <row r="178" spans="2:11" x14ac:dyDescent="0.25">
      <c r="B178" t="s">
        <v>675</v>
      </c>
      <c r="C178" t="s">
        <v>457</v>
      </c>
      <c r="F178" t="s">
        <v>673</v>
      </c>
      <c r="G178" t="s">
        <v>434</v>
      </c>
      <c r="J178" t="s">
        <v>679</v>
      </c>
      <c r="K178" t="s">
        <v>351</v>
      </c>
    </row>
    <row r="179" spans="2:11" x14ac:dyDescent="0.25">
      <c r="B179" t="s">
        <v>675</v>
      </c>
      <c r="C179" t="s">
        <v>461</v>
      </c>
      <c r="F179" t="s">
        <v>673</v>
      </c>
      <c r="G179" t="s">
        <v>435</v>
      </c>
      <c r="J179" t="s">
        <v>679</v>
      </c>
      <c r="K179" t="s">
        <v>352</v>
      </c>
    </row>
    <row r="180" spans="2:11" x14ac:dyDescent="0.25">
      <c r="B180" t="s">
        <v>675</v>
      </c>
      <c r="C180" t="s">
        <v>462</v>
      </c>
      <c r="F180" t="s">
        <v>673</v>
      </c>
      <c r="G180" t="s">
        <v>436</v>
      </c>
      <c r="J180" t="s">
        <v>679</v>
      </c>
      <c r="K180" t="s">
        <v>353</v>
      </c>
    </row>
    <row r="181" spans="2:11" x14ac:dyDescent="0.25">
      <c r="B181" t="s">
        <v>675</v>
      </c>
      <c r="C181" t="s">
        <v>467</v>
      </c>
      <c r="F181" t="s">
        <v>673</v>
      </c>
      <c r="G181" t="s">
        <v>437</v>
      </c>
      <c r="J181" t="s">
        <v>679</v>
      </c>
      <c r="K181" t="s">
        <v>356</v>
      </c>
    </row>
    <row r="182" spans="2:11" x14ac:dyDescent="0.25">
      <c r="B182" t="s">
        <v>675</v>
      </c>
      <c r="C182" t="s">
        <v>473</v>
      </c>
      <c r="F182" t="s">
        <v>673</v>
      </c>
      <c r="G182" t="s">
        <v>438</v>
      </c>
      <c r="J182" t="s">
        <v>679</v>
      </c>
      <c r="K182" t="s">
        <v>364</v>
      </c>
    </row>
    <row r="183" spans="2:11" x14ac:dyDescent="0.25">
      <c r="B183" t="s">
        <v>675</v>
      </c>
      <c r="C183" t="s">
        <v>474</v>
      </c>
      <c r="F183" t="s">
        <v>673</v>
      </c>
      <c r="G183" t="s">
        <v>440</v>
      </c>
      <c r="J183" t="s">
        <v>679</v>
      </c>
      <c r="K183" t="s">
        <v>368</v>
      </c>
    </row>
    <row r="184" spans="2:11" x14ac:dyDescent="0.25">
      <c r="B184" t="s">
        <v>675</v>
      </c>
      <c r="C184" t="s">
        <v>475</v>
      </c>
      <c r="F184" t="s">
        <v>673</v>
      </c>
      <c r="G184" t="s">
        <v>441</v>
      </c>
      <c r="J184" t="s">
        <v>679</v>
      </c>
      <c r="K184" t="s">
        <v>369</v>
      </c>
    </row>
    <row r="185" spans="2:11" x14ac:dyDescent="0.25">
      <c r="B185" t="s">
        <v>675</v>
      </c>
      <c r="C185" t="s">
        <v>476</v>
      </c>
      <c r="F185" t="s">
        <v>673</v>
      </c>
      <c r="G185" t="s">
        <v>448</v>
      </c>
      <c r="J185" t="s">
        <v>679</v>
      </c>
      <c r="K185" t="s">
        <v>373</v>
      </c>
    </row>
    <row r="186" spans="2:11" x14ac:dyDescent="0.25">
      <c r="B186" t="s">
        <v>675</v>
      </c>
      <c r="C186" t="s">
        <v>479</v>
      </c>
      <c r="F186" t="s">
        <v>673</v>
      </c>
      <c r="G186" t="s">
        <v>449</v>
      </c>
      <c r="J186" t="s">
        <v>679</v>
      </c>
      <c r="K186" t="s">
        <v>374</v>
      </c>
    </row>
    <row r="187" spans="2:11" x14ac:dyDescent="0.25">
      <c r="B187" t="s">
        <v>675</v>
      </c>
      <c r="C187" t="s">
        <v>480</v>
      </c>
      <c r="F187" t="s">
        <v>673</v>
      </c>
      <c r="G187" t="s">
        <v>452</v>
      </c>
      <c r="J187" t="s">
        <v>679</v>
      </c>
      <c r="K187" t="s">
        <v>375</v>
      </c>
    </row>
    <row r="188" spans="2:11" x14ac:dyDescent="0.25">
      <c r="B188" t="s">
        <v>675</v>
      </c>
      <c r="C188" t="s">
        <v>481</v>
      </c>
      <c r="F188" t="s">
        <v>673</v>
      </c>
      <c r="G188" t="s">
        <v>456</v>
      </c>
      <c r="J188" t="s">
        <v>679</v>
      </c>
      <c r="K188" t="s">
        <v>376</v>
      </c>
    </row>
    <row r="189" spans="2:11" x14ac:dyDescent="0.25">
      <c r="B189" t="s">
        <v>675</v>
      </c>
      <c r="C189" t="s">
        <v>483</v>
      </c>
      <c r="F189" t="s">
        <v>673</v>
      </c>
      <c r="G189" t="s">
        <v>457</v>
      </c>
      <c r="J189" t="s">
        <v>679</v>
      </c>
      <c r="K189" t="s">
        <v>377</v>
      </c>
    </row>
    <row r="190" spans="2:11" x14ac:dyDescent="0.25">
      <c r="B190" t="s">
        <v>675</v>
      </c>
      <c r="C190" t="s">
        <v>485</v>
      </c>
      <c r="F190" t="s">
        <v>673</v>
      </c>
      <c r="G190" t="s">
        <v>461</v>
      </c>
      <c r="J190" t="s">
        <v>679</v>
      </c>
      <c r="K190" t="s">
        <v>378</v>
      </c>
    </row>
    <row r="191" spans="2:11" x14ac:dyDescent="0.25">
      <c r="B191" t="s">
        <v>675</v>
      </c>
      <c r="C191" t="s">
        <v>487</v>
      </c>
      <c r="F191" t="s">
        <v>673</v>
      </c>
      <c r="G191" t="s">
        <v>462</v>
      </c>
      <c r="J191" t="s">
        <v>679</v>
      </c>
      <c r="K191" t="s">
        <v>379</v>
      </c>
    </row>
    <row r="192" spans="2:11" x14ac:dyDescent="0.25">
      <c r="B192" t="s">
        <v>675</v>
      </c>
      <c r="C192" t="s">
        <v>488</v>
      </c>
      <c r="F192" t="s">
        <v>673</v>
      </c>
      <c r="G192" t="s">
        <v>463</v>
      </c>
      <c r="J192" t="s">
        <v>679</v>
      </c>
      <c r="K192" t="s">
        <v>381</v>
      </c>
    </row>
    <row r="193" spans="2:11" x14ac:dyDescent="0.25">
      <c r="B193" t="s">
        <v>675</v>
      </c>
      <c r="C193" t="s">
        <v>497</v>
      </c>
      <c r="F193" t="s">
        <v>673</v>
      </c>
      <c r="G193" t="s">
        <v>467</v>
      </c>
      <c r="J193" t="s">
        <v>679</v>
      </c>
      <c r="K193" t="s">
        <v>382</v>
      </c>
    </row>
    <row r="194" spans="2:11" x14ac:dyDescent="0.25">
      <c r="B194" t="s">
        <v>675</v>
      </c>
      <c r="C194" t="s">
        <v>498</v>
      </c>
      <c r="F194" t="s">
        <v>673</v>
      </c>
      <c r="G194" t="s">
        <v>473</v>
      </c>
      <c r="J194" t="s">
        <v>679</v>
      </c>
      <c r="K194" t="s">
        <v>383</v>
      </c>
    </row>
    <row r="195" spans="2:11" x14ac:dyDescent="0.25">
      <c r="B195" t="s">
        <v>675</v>
      </c>
      <c r="C195" t="s">
        <v>499</v>
      </c>
      <c r="F195" t="s">
        <v>673</v>
      </c>
      <c r="G195" t="s">
        <v>474</v>
      </c>
      <c r="J195" t="s">
        <v>679</v>
      </c>
      <c r="K195" t="s">
        <v>384</v>
      </c>
    </row>
    <row r="196" spans="2:11" x14ac:dyDescent="0.25">
      <c r="B196" t="s">
        <v>675</v>
      </c>
      <c r="C196" t="s">
        <v>500</v>
      </c>
      <c r="F196" t="s">
        <v>673</v>
      </c>
      <c r="G196" t="s">
        <v>475</v>
      </c>
      <c r="J196" t="s">
        <v>679</v>
      </c>
      <c r="K196" t="s">
        <v>385</v>
      </c>
    </row>
    <row r="197" spans="2:11" x14ac:dyDescent="0.25">
      <c r="B197" t="s">
        <v>675</v>
      </c>
      <c r="C197" t="s">
        <v>501</v>
      </c>
      <c r="F197" t="s">
        <v>673</v>
      </c>
      <c r="G197" t="s">
        <v>476</v>
      </c>
      <c r="J197" t="s">
        <v>679</v>
      </c>
      <c r="K197" t="s">
        <v>387</v>
      </c>
    </row>
    <row r="198" spans="2:11" x14ac:dyDescent="0.25">
      <c r="B198" t="s">
        <v>675</v>
      </c>
      <c r="C198" t="s">
        <v>502</v>
      </c>
      <c r="F198" t="s">
        <v>673</v>
      </c>
      <c r="G198" t="s">
        <v>479</v>
      </c>
      <c r="J198" t="s">
        <v>679</v>
      </c>
      <c r="K198" t="s">
        <v>388</v>
      </c>
    </row>
    <row r="199" spans="2:11" x14ac:dyDescent="0.25">
      <c r="B199" t="s">
        <v>675</v>
      </c>
      <c r="C199" t="s">
        <v>503</v>
      </c>
      <c r="F199" t="s">
        <v>673</v>
      </c>
      <c r="G199" t="s">
        <v>480</v>
      </c>
      <c r="J199" t="s">
        <v>679</v>
      </c>
      <c r="K199" t="s">
        <v>389</v>
      </c>
    </row>
    <row r="200" spans="2:11" x14ac:dyDescent="0.25">
      <c r="B200" t="s">
        <v>675</v>
      </c>
      <c r="C200" t="s">
        <v>504</v>
      </c>
      <c r="F200" t="s">
        <v>673</v>
      </c>
      <c r="G200" t="s">
        <v>481</v>
      </c>
      <c r="J200" t="s">
        <v>679</v>
      </c>
      <c r="K200" t="s">
        <v>390</v>
      </c>
    </row>
    <row r="201" spans="2:11" x14ac:dyDescent="0.25">
      <c r="B201" t="s">
        <v>675</v>
      </c>
      <c r="C201" t="s">
        <v>505</v>
      </c>
      <c r="F201" t="s">
        <v>673</v>
      </c>
      <c r="G201" t="s">
        <v>483</v>
      </c>
      <c r="J201" t="s">
        <v>679</v>
      </c>
      <c r="K201" t="s">
        <v>404</v>
      </c>
    </row>
    <row r="202" spans="2:11" x14ac:dyDescent="0.25">
      <c r="B202" t="s">
        <v>675</v>
      </c>
      <c r="C202" t="s">
        <v>507</v>
      </c>
      <c r="F202" t="s">
        <v>673</v>
      </c>
      <c r="G202" t="s">
        <v>485</v>
      </c>
      <c r="J202" t="s">
        <v>679</v>
      </c>
      <c r="K202" t="s">
        <v>405</v>
      </c>
    </row>
    <row r="203" spans="2:11" x14ac:dyDescent="0.25">
      <c r="B203" t="s">
        <v>675</v>
      </c>
      <c r="C203" t="s">
        <v>508</v>
      </c>
      <c r="F203" t="s">
        <v>673</v>
      </c>
      <c r="G203" t="s">
        <v>487</v>
      </c>
      <c r="J203" t="s">
        <v>679</v>
      </c>
      <c r="K203" t="s">
        <v>406</v>
      </c>
    </row>
    <row r="204" spans="2:11" x14ac:dyDescent="0.25">
      <c r="B204" t="s">
        <v>675</v>
      </c>
      <c r="C204" t="s">
        <v>509</v>
      </c>
      <c r="F204" t="s">
        <v>673</v>
      </c>
      <c r="G204" t="s">
        <v>488</v>
      </c>
      <c r="J204" t="s">
        <v>679</v>
      </c>
      <c r="K204" t="s">
        <v>409</v>
      </c>
    </row>
    <row r="205" spans="2:11" x14ac:dyDescent="0.25">
      <c r="B205" t="s">
        <v>675</v>
      </c>
      <c r="C205" t="s">
        <v>510</v>
      </c>
      <c r="F205" t="s">
        <v>673</v>
      </c>
      <c r="G205" t="s">
        <v>494</v>
      </c>
      <c r="J205" t="s">
        <v>679</v>
      </c>
      <c r="K205" t="s">
        <v>410</v>
      </c>
    </row>
    <row r="206" spans="2:11" x14ac:dyDescent="0.25">
      <c r="B206" t="s">
        <v>675</v>
      </c>
      <c r="C206" t="s">
        <v>512</v>
      </c>
      <c r="F206" t="s">
        <v>673</v>
      </c>
      <c r="G206" t="s">
        <v>497</v>
      </c>
      <c r="J206" t="s">
        <v>679</v>
      </c>
      <c r="K206" t="s">
        <v>411</v>
      </c>
    </row>
    <row r="207" spans="2:11" x14ac:dyDescent="0.25">
      <c r="B207" t="s">
        <v>675</v>
      </c>
      <c r="C207" t="s">
        <v>513</v>
      </c>
      <c r="F207" t="s">
        <v>673</v>
      </c>
      <c r="G207" t="s">
        <v>498</v>
      </c>
      <c r="J207" t="s">
        <v>679</v>
      </c>
      <c r="K207" t="s">
        <v>412</v>
      </c>
    </row>
    <row r="208" spans="2:11" x14ac:dyDescent="0.25">
      <c r="B208" t="s">
        <v>675</v>
      </c>
      <c r="C208" t="s">
        <v>515</v>
      </c>
      <c r="F208" t="s">
        <v>673</v>
      </c>
      <c r="G208" t="s">
        <v>502</v>
      </c>
      <c r="J208" t="s">
        <v>679</v>
      </c>
      <c r="K208" t="s">
        <v>413</v>
      </c>
    </row>
    <row r="209" spans="2:11" x14ac:dyDescent="0.25">
      <c r="B209" t="s">
        <v>675</v>
      </c>
      <c r="C209" t="s">
        <v>516</v>
      </c>
      <c r="F209" t="s">
        <v>673</v>
      </c>
      <c r="G209" t="s">
        <v>503</v>
      </c>
      <c r="J209" t="s">
        <v>679</v>
      </c>
      <c r="K209" t="s">
        <v>414</v>
      </c>
    </row>
    <row r="210" spans="2:11" x14ac:dyDescent="0.25">
      <c r="B210" t="s">
        <v>675</v>
      </c>
      <c r="C210" t="s">
        <v>517</v>
      </c>
      <c r="F210" t="s">
        <v>673</v>
      </c>
      <c r="G210" t="s">
        <v>504</v>
      </c>
      <c r="J210" t="s">
        <v>679</v>
      </c>
      <c r="K210" t="s">
        <v>416</v>
      </c>
    </row>
    <row r="211" spans="2:11" x14ac:dyDescent="0.25">
      <c r="B211" t="s">
        <v>675</v>
      </c>
      <c r="C211" t="s">
        <v>519</v>
      </c>
      <c r="F211" t="s">
        <v>673</v>
      </c>
      <c r="G211" t="s">
        <v>505</v>
      </c>
      <c r="J211" t="s">
        <v>679</v>
      </c>
      <c r="K211" t="s">
        <v>417</v>
      </c>
    </row>
    <row r="212" spans="2:11" x14ac:dyDescent="0.25">
      <c r="B212" t="s">
        <v>675</v>
      </c>
      <c r="C212" t="s">
        <v>520</v>
      </c>
      <c r="F212" t="s">
        <v>673</v>
      </c>
      <c r="G212" t="s">
        <v>506</v>
      </c>
      <c r="J212" t="s">
        <v>679</v>
      </c>
      <c r="K212" t="s">
        <v>418</v>
      </c>
    </row>
    <row r="213" spans="2:11" x14ac:dyDescent="0.25">
      <c r="B213" t="s">
        <v>675</v>
      </c>
      <c r="C213" t="s">
        <v>521</v>
      </c>
      <c r="F213" t="s">
        <v>673</v>
      </c>
      <c r="G213" t="s">
        <v>507</v>
      </c>
      <c r="J213" t="s">
        <v>679</v>
      </c>
      <c r="K213" t="s">
        <v>419</v>
      </c>
    </row>
    <row r="214" spans="2:11" x14ac:dyDescent="0.25">
      <c r="B214" t="s">
        <v>675</v>
      </c>
      <c r="C214" t="s">
        <v>522</v>
      </c>
      <c r="F214" t="s">
        <v>673</v>
      </c>
      <c r="G214" t="s">
        <v>508</v>
      </c>
      <c r="J214" t="s">
        <v>679</v>
      </c>
      <c r="K214" t="s">
        <v>420</v>
      </c>
    </row>
    <row r="215" spans="2:11" x14ac:dyDescent="0.25">
      <c r="B215" t="s">
        <v>675</v>
      </c>
      <c r="C215" t="s">
        <v>523</v>
      </c>
      <c r="F215" t="s">
        <v>673</v>
      </c>
      <c r="G215" t="s">
        <v>509</v>
      </c>
      <c r="J215" t="s">
        <v>679</v>
      </c>
      <c r="K215" t="s">
        <v>421</v>
      </c>
    </row>
    <row r="216" spans="2:11" x14ac:dyDescent="0.25">
      <c r="B216" t="s">
        <v>675</v>
      </c>
      <c r="C216" t="s">
        <v>524</v>
      </c>
      <c r="F216" t="s">
        <v>673</v>
      </c>
      <c r="G216" t="s">
        <v>510</v>
      </c>
      <c r="J216" t="s">
        <v>679</v>
      </c>
      <c r="K216" t="s">
        <v>429</v>
      </c>
    </row>
    <row r="217" spans="2:11" x14ac:dyDescent="0.25">
      <c r="B217" t="s">
        <v>675</v>
      </c>
      <c r="C217" t="s">
        <v>530</v>
      </c>
      <c r="F217" t="s">
        <v>673</v>
      </c>
      <c r="G217" t="s">
        <v>512</v>
      </c>
      <c r="J217" t="s">
        <v>679</v>
      </c>
      <c r="K217" t="s">
        <v>430</v>
      </c>
    </row>
    <row r="218" spans="2:11" x14ac:dyDescent="0.25">
      <c r="B218" t="s">
        <v>675</v>
      </c>
      <c r="C218" t="s">
        <v>531</v>
      </c>
      <c r="F218" t="s">
        <v>673</v>
      </c>
      <c r="G218" t="s">
        <v>515</v>
      </c>
      <c r="J218" t="s">
        <v>679</v>
      </c>
      <c r="K218" t="s">
        <v>445</v>
      </c>
    </row>
    <row r="219" spans="2:11" x14ac:dyDescent="0.25">
      <c r="B219" t="s">
        <v>675</v>
      </c>
      <c r="C219" t="s">
        <v>550</v>
      </c>
      <c r="F219" t="s">
        <v>673</v>
      </c>
      <c r="G219" t="s">
        <v>516</v>
      </c>
      <c r="J219" t="s">
        <v>679</v>
      </c>
      <c r="K219" t="s">
        <v>450</v>
      </c>
    </row>
    <row r="220" spans="2:11" x14ac:dyDescent="0.25">
      <c r="B220" t="s">
        <v>675</v>
      </c>
      <c r="C220" t="s">
        <v>554</v>
      </c>
      <c r="F220" t="s">
        <v>673</v>
      </c>
      <c r="G220" t="s">
        <v>518</v>
      </c>
      <c r="J220" t="s">
        <v>679</v>
      </c>
      <c r="K220" t="s">
        <v>459</v>
      </c>
    </row>
    <row r="221" spans="2:11" x14ac:dyDescent="0.25">
      <c r="B221" t="s">
        <v>675</v>
      </c>
      <c r="C221" t="s">
        <v>558</v>
      </c>
      <c r="F221" t="s">
        <v>673</v>
      </c>
      <c r="G221" t="s">
        <v>519</v>
      </c>
      <c r="J221" t="s">
        <v>679</v>
      </c>
      <c r="K221" t="s">
        <v>460</v>
      </c>
    </row>
    <row r="222" spans="2:11" x14ac:dyDescent="0.25">
      <c r="B222" t="s">
        <v>675</v>
      </c>
      <c r="C222" t="s">
        <v>564</v>
      </c>
      <c r="F222" t="s">
        <v>673</v>
      </c>
      <c r="G222" t="s">
        <v>520</v>
      </c>
      <c r="J222" t="s">
        <v>679</v>
      </c>
      <c r="K222" t="s">
        <v>465</v>
      </c>
    </row>
    <row r="223" spans="2:11" x14ac:dyDescent="0.25">
      <c r="B223" t="s">
        <v>675</v>
      </c>
      <c r="C223" t="s">
        <v>568</v>
      </c>
      <c r="F223" t="s">
        <v>673</v>
      </c>
      <c r="G223" t="s">
        <v>521</v>
      </c>
      <c r="J223" t="s">
        <v>679</v>
      </c>
      <c r="K223" t="s">
        <v>466</v>
      </c>
    </row>
    <row r="224" spans="2:11" x14ac:dyDescent="0.25">
      <c r="B224" t="s">
        <v>675</v>
      </c>
      <c r="C224" t="s">
        <v>569</v>
      </c>
      <c r="F224" t="s">
        <v>673</v>
      </c>
      <c r="G224" t="s">
        <v>523</v>
      </c>
      <c r="J224" t="s">
        <v>679</v>
      </c>
      <c r="K224" t="s">
        <v>468</v>
      </c>
    </row>
    <row r="225" spans="2:11" x14ac:dyDescent="0.25">
      <c r="B225" t="s">
        <v>675</v>
      </c>
      <c r="C225" t="s">
        <v>570</v>
      </c>
      <c r="F225" t="s">
        <v>673</v>
      </c>
      <c r="G225" t="s">
        <v>524</v>
      </c>
      <c r="J225" t="s">
        <v>679</v>
      </c>
      <c r="K225" t="s">
        <v>469</v>
      </c>
    </row>
    <row r="226" spans="2:11" x14ac:dyDescent="0.25">
      <c r="B226" t="s">
        <v>675</v>
      </c>
      <c r="C226" t="s">
        <v>572</v>
      </c>
      <c r="F226" t="s">
        <v>673</v>
      </c>
      <c r="G226" t="s">
        <v>530</v>
      </c>
      <c r="J226" t="s">
        <v>679</v>
      </c>
      <c r="K226" t="s">
        <v>470</v>
      </c>
    </row>
    <row r="227" spans="2:11" x14ac:dyDescent="0.25">
      <c r="B227" t="s">
        <v>675</v>
      </c>
      <c r="C227" t="s">
        <v>574</v>
      </c>
      <c r="F227" t="s">
        <v>673</v>
      </c>
      <c r="G227" t="s">
        <v>568</v>
      </c>
      <c r="J227" t="s">
        <v>679</v>
      </c>
      <c r="K227" t="s">
        <v>478</v>
      </c>
    </row>
    <row r="228" spans="2:11" x14ac:dyDescent="0.25">
      <c r="B228" t="s">
        <v>675</v>
      </c>
      <c r="C228" t="s">
        <v>575</v>
      </c>
      <c r="F228" t="s">
        <v>673</v>
      </c>
      <c r="G228" t="s">
        <v>570</v>
      </c>
      <c r="J228" t="s">
        <v>679</v>
      </c>
      <c r="K228" t="s">
        <v>484</v>
      </c>
    </row>
    <row r="229" spans="2:11" x14ac:dyDescent="0.25">
      <c r="B229" t="s">
        <v>675</v>
      </c>
      <c r="C229" t="s">
        <v>576</v>
      </c>
      <c r="F229" t="s">
        <v>673</v>
      </c>
      <c r="G229" t="s">
        <v>571</v>
      </c>
      <c r="J229" t="s">
        <v>679</v>
      </c>
      <c r="K229" t="s">
        <v>486</v>
      </c>
    </row>
    <row r="230" spans="2:11" x14ac:dyDescent="0.25">
      <c r="B230" t="s">
        <v>675</v>
      </c>
      <c r="C230" t="s">
        <v>577</v>
      </c>
      <c r="F230" t="s">
        <v>673</v>
      </c>
      <c r="G230" t="s">
        <v>572</v>
      </c>
      <c r="J230" t="s">
        <v>679</v>
      </c>
      <c r="K230" t="s">
        <v>489</v>
      </c>
    </row>
    <row r="231" spans="2:11" x14ac:dyDescent="0.25">
      <c r="B231" t="s">
        <v>675</v>
      </c>
      <c r="C231" t="s">
        <v>578</v>
      </c>
      <c r="F231" t="s">
        <v>673</v>
      </c>
      <c r="G231" t="s">
        <v>574</v>
      </c>
      <c r="J231" t="s">
        <v>679</v>
      </c>
      <c r="K231" t="s">
        <v>490</v>
      </c>
    </row>
    <row r="232" spans="2:11" x14ac:dyDescent="0.25">
      <c r="B232" t="s">
        <v>675</v>
      </c>
      <c r="C232" t="s">
        <v>579</v>
      </c>
      <c r="F232" t="s">
        <v>673</v>
      </c>
      <c r="G232" t="s">
        <v>575</v>
      </c>
      <c r="J232" t="s">
        <v>679</v>
      </c>
      <c r="K232" t="s">
        <v>491</v>
      </c>
    </row>
    <row r="233" spans="2:11" x14ac:dyDescent="0.25">
      <c r="B233" t="s">
        <v>675</v>
      </c>
      <c r="C233" t="s">
        <v>584</v>
      </c>
      <c r="F233" t="s">
        <v>673</v>
      </c>
      <c r="G233" t="s">
        <v>576</v>
      </c>
      <c r="J233" t="s">
        <v>679</v>
      </c>
      <c r="K233" t="s">
        <v>492</v>
      </c>
    </row>
    <row r="234" spans="2:11" x14ac:dyDescent="0.25">
      <c r="B234" t="s">
        <v>675</v>
      </c>
      <c r="C234" t="s">
        <v>586</v>
      </c>
      <c r="F234" t="s">
        <v>673</v>
      </c>
      <c r="G234" t="s">
        <v>577</v>
      </c>
      <c r="J234" t="s">
        <v>679</v>
      </c>
      <c r="K234" t="s">
        <v>493</v>
      </c>
    </row>
    <row r="235" spans="2:11" x14ac:dyDescent="0.25">
      <c r="B235" t="s">
        <v>675</v>
      </c>
      <c r="C235" t="s">
        <v>588</v>
      </c>
      <c r="F235" t="s">
        <v>673</v>
      </c>
      <c r="G235" t="s">
        <v>579</v>
      </c>
      <c r="J235" t="s">
        <v>679</v>
      </c>
      <c r="K235" t="s">
        <v>495</v>
      </c>
    </row>
    <row r="236" spans="2:11" x14ac:dyDescent="0.25">
      <c r="B236" t="s">
        <v>675</v>
      </c>
      <c r="C236" t="s">
        <v>589</v>
      </c>
      <c r="F236" t="s">
        <v>673</v>
      </c>
      <c r="G236" t="s">
        <v>584</v>
      </c>
      <c r="J236" t="s">
        <v>679</v>
      </c>
      <c r="K236" t="s">
        <v>496</v>
      </c>
    </row>
    <row r="237" spans="2:11" x14ac:dyDescent="0.25">
      <c r="B237" t="s">
        <v>675</v>
      </c>
      <c r="C237" t="s">
        <v>593</v>
      </c>
      <c r="F237" t="s">
        <v>673</v>
      </c>
      <c r="G237" t="s">
        <v>586</v>
      </c>
      <c r="J237" t="s">
        <v>679</v>
      </c>
      <c r="K237" t="s">
        <v>511</v>
      </c>
    </row>
    <row r="238" spans="2:11" x14ac:dyDescent="0.25">
      <c r="B238" t="s">
        <v>675</v>
      </c>
      <c r="C238" t="s">
        <v>594</v>
      </c>
      <c r="F238" t="s">
        <v>673</v>
      </c>
      <c r="G238" t="s">
        <v>588</v>
      </c>
      <c r="J238" t="s">
        <v>679</v>
      </c>
      <c r="K238" t="s">
        <v>525</v>
      </c>
    </row>
    <row r="239" spans="2:11" x14ac:dyDescent="0.25">
      <c r="B239" t="s">
        <v>675</v>
      </c>
      <c r="C239" t="s">
        <v>595</v>
      </c>
      <c r="F239" t="s">
        <v>673</v>
      </c>
      <c r="G239" t="s">
        <v>589</v>
      </c>
      <c r="J239" t="s">
        <v>679</v>
      </c>
      <c r="K239" t="s">
        <v>526</v>
      </c>
    </row>
    <row r="240" spans="2:11" x14ac:dyDescent="0.25">
      <c r="B240" t="s">
        <v>675</v>
      </c>
      <c r="C240" t="s">
        <v>596</v>
      </c>
      <c r="F240" t="s">
        <v>673</v>
      </c>
      <c r="G240" t="s">
        <v>591</v>
      </c>
      <c r="J240" t="s">
        <v>679</v>
      </c>
      <c r="K240" t="s">
        <v>527</v>
      </c>
    </row>
    <row r="241" spans="2:11" x14ac:dyDescent="0.25">
      <c r="B241" t="s">
        <v>675</v>
      </c>
      <c r="C241" t="s">
        <v>598</v>
      </c>
      <c r="F241" t="s">
        <v>673</v>
      </c>
      <c r="G241" t="s">
        <v>594</v>
      </c>
      <c r="J241" t="s">
        <v>679</v>
      </c>
      <c r="K241" t="s">
        <v>528</v>
      </c>
    </row>
    <row r="242" spans="2:11" x14ac:dyDescent="0.25">
      <c r="B242" t="s">
        <v>675</v>
      </c>
      <c r="C242" t="s">
        <v>600</v>
      </c>
      <c r="F242" t="s">
        <v>673</v>
      </c>
      <c r="G242" t="s">
        <v>595</v>
      </c>
      <c r="J242" t="s">
        <v>679</v>
      </c>
      <c r="K242" t="s">
        <v>529</v>
      </c>
    </row>
    <row r="243" spans="2:11" x14ac:dyDescent="0.25">
      <c r="B243" t="s">
        <v>675</v>
      </c>
      <c r="C243" t="s">
        <v>606</v>
      </c>
      <c r="F243" t="s">
        <v>673</v>
      </c>
      <c r="G243" t="s">
        <v>598</v>
      </c>
      <c r="J243" t="s">
        <v>679</v>
      </c>
      <c r="K243" t="s">
        <v>538</v>
      </c>
    </row>
    <row r="244" spans="2:11" x14ac:dyDescent="0.25">
      <c r="B244" t="s">
        <v>675</v>
      </c>
      <c r="C244" t="s">
        <v>611</v>
      </c>
      <c r="F244" t="s">
        <v>673</v>
      </c>
      <c r="G244" t="s">
        <v>600</v>
      </c>
      <c r="J244" t="s">
        <v>679</v>
      </c>
      <c r="K244" t="s">
        <v>539</v>
      </c>
    </row>
    <row r="245" spans="2:11" x14ac:dyDescent="0.25">
      <c r="B245" t="s">
        <v>675</v>
      </c>
      <c r="C245" t="s">
        <v>615</v>
      </c>
      <c r="F245" t="s">
        <v>673</v>
      </c>
      <c r="G245" t="s">
        <v>606</v>
      </c>
      <c r="J245" t="s">
        <v>679</v>
      </c>
      <c r="K245" t="s">
        <v>540</v>
      </c>
    </row>
    <row r="246" spans="2:11" x14ac:dyDescent="0.25">
      <c r="B246" t="s">
        <v>675</v>
      </c>
      <c r="C246" t="s">
        <v>616</v>
      </c>
      <c r="F246" t="s">
        <v>673</v>
      </c>
      <c r="G246" t="s">
        <v>608</v>
      </c>
      <c r="J246" t="s">
        <v>679</v>
      </c>
      <c r="K246" t="s">
        <v>541</v>
      </c>
    </row>
    <row r="247" spans="2:11" x14ac:dyDescent="0.25">
      <c r="B247" t="s">
        <v>675</v>
      </c>
      <c r="C247" t="s">
        <v>617</v>
      </c>
      <c r="F247" t="s">
        <v>673</v>
      </c>
      <c r="G247" t="s">
        <v>611</v>
      </c>
      <c r="J247" t="s">
        <v>679</v>
      </c>
      <c r="K247" t="s">
        <v>543</v>
      </c>
    </row>
    <row r="248" spans="2:11" x14ac:dyDescent="0.25">
      <c r="B248" t="s">
        <v>675</v>
      </c>
      <c r="C248" t="s">
        <v>620</v>
      </c>
      <c r="F248" t="s">
        <v>673</v>
      </c>
      <c r="G248" t="s">
        <v>615</v>
      </c>
      <c r="J248" t="s">
        <v>679</v>
      </c>
      <c r="K248" t="s">
        <v>544</v>
      </c>
    </row>
    <row r="249" spans="2:11" x14ac:dyDescent="0.25">
      <c r="B249" t="s">
        <v>675</v>
      </c>
      <c r="C249" t="s">
        <v>622</v>
      </c>
      <c r="F249" t="s">
        <v>673</v>
      </c>
      <c r="G249" t="s">
        <v>616</v>
      </c>
      <c r="J249" t="s">
        <v>679</v>
      </c>
      <c r="K249" t="s">
        <v>547</v>
      </c>
    </row>
    <row r="250" spans="2:11" x14ac:dyDescent="0.25">
      <c r="B250" t="s">
        <v>675</v>
      </c>
      <c r="C250" t="s">
        <v>629</v>
      </c>
      <c r="F250" t="s">
        <v>673</v>
      </c>
      <c r="G250" t="s">
        <v>617</v>
      </c>
      <c r="J250" t="s">
        <v>679</v>
      </c>
      <c r="K250" t="s">
        <v>549</v>
      </c>
    </row>
    <row r="251" spans="2:11" x14ac:dyDescent="0.25">
      <c r="B251" t="s">
        <v>675</v>
      </c>
      <c r="C251" t="s">
        <v>636</v>
      </c>
      <c r="F251" t="s">
        <v>673</v>
      </c>
      <c r="G251" t="s">
        <v>622</v>
      </c>
      <c r="J251" t="s">
        <v>679</v>
      </c>
      <c r="K251" t="s">
        <v>551</v>
      </c>
    </row>
    <row r="252" spans="2:11" x14ac:dyDescent="0.25">
      <c r="B252" t="s">
        <v>675</v>
      </c>
      <c r="C252" t="s">
        <v>637</v>
      </c>
      <c r="F252" t="s">
        <v>673</v>
      </c>
      <c r="G252" t="s">
        <v>629</v>
      </c>
      <c r="J252" t="s">
        <v>679</v>
      </c>
      <c r="K252" t="s">
        <v>552</v>
      </c>
    </row>
    <row r="253" spans="2:11" x14ac:dyDescent="0.25">
      <c r="B253" t="s">
        <v>675</v>
      </c>
      <c r="C253" t="s">
        <v>643</v>
      </c>
      <c r="F253" t="s">
        <v>673</v>
      </c>
      <c r="G253" t="s">
        <v>636</v>
      </c>
      <c r="J253" t="s">
        <v>679</v>
      </c>
      <c r="K253" t="s">
        <v>553</v>
      </c>
    </row>
    <row r="254" spans="2:11" x14ac:dyDescent="0.25">
      <c r="B254" t="s">
        <v>675</v>
      </c>
      <c r="C254" t="s">
        <v>645</v>
      </c>
      <c r="F254" t="s">
        <v>673</v>
      </c>
      <c r="G254" t="s">
        <v>637</v>
      </c>
      <c r="J254" t="s">
        <v>679</v>
      </c>
      <c r="K254" t="s">
        <v>555</v>
      </c>
    </row>
    <row r="255" spans="2:11" x14ac:dyDescent="0.25">
      <c r="B255" t="s">
        <v>675</v>
      </c>
      <c r="C255" t="s">
        <v>648</v>
      </c>
      <c r="F255" t="s">
        <v>673</v>
      </c>
      <c r="G255" t="s">
        <v>645</v>
      </c>
      <c r="J255" t="s">
        <v>679</v>
      </c>
      <c r="K255" t="s">
        <v>559</v>
      </c>
    </row>
    <row r="256" spans="2:11" x14ac:dyDescent="0.25">
      <c r="B256" t="s">
        <v>675</v>
      </c>
      <c r="C256" t="s">
        <v>652</v>
      </c>
      <c r="F256" t="s">
        <v>673</v>
      </c>
      <c r="G256" t="s">
        <v>648</v>
      </c>
      <c r="J256" t="s">
        <v>679</v>
      </c>
      <c r="K256" t="s">
        <v>560</v>
      </c>
    </row>
    <row r="257" spans="2:11" x14ac:dyDescent="0.25">
      <c r="B257" t="s">
        <v>675</v>
      </c>
      <c r="C257" t="s">
        <v>653</v>
      </c>
      <c r="F257" t="s">
        <v>673</v>
      </c>
      <c r="G257" t="s">
        <v>652</v>
      </c>
      <c r="J257" t="s">
        <v>679</v>
      </c>
      <c r="K257" t="s">
        <v>563</v>
      </c>
    </row>
    <row r="258" spans="2:11" x14ac:dyDescent="0.25">
      <c r="B258" t="s">
        <v>675</v>
      </c>
      <c r="C258" t="s">
        <v>654</v>
      </c>
      <c r="F258" t="s">
        <v>673</v>
      </c>
      <c r="G258" t="s">
        <v>654</v>
      </c>
      <c r="J258" t="s">
        <v>679</v>
      </c>
      <c r="K258" t="s">
        <v>566</v>
      </c>
    </row>
    <row r="259" spans="2:11" x14ac:dyDescent="0.25">
      <c r="B259" t="s">
        <v>675</v>
      </c>
      <c r="C259" t="s">
        <v>655</v>
      </c>
      <c r="F259" t="s">
        <v>673</v>
      </c>
      <c r="G259" t="s">
        <v>655</v>
      </c>
      <c r="J259" t="s">
        <v>679</v>
      </c>
      <c r="K259" t="s">
        <v>567</v>
      </c>
    </row>
    <row r="260" spans="2:11" x14ac:dyDescent="0.25">
      <c r="B260" t="s">
        <v>675</v>
      </c>
      <c r="C260" t="s">
        <v>658</v>
      </c>
      <c r="F260" t="s">
        <v>673</v>
      </c>
      <c r="G260" t="s">
        <v>658</v>
      </c>
      <c r="J260" t="s">
        <v>679</v>
      </c>
      <c r="K260" t="s">
        <v>573</v>
      </c>
    </row>
    <row r="261" spans="2:11" x14ac:dyDescent="0.25">
      <c r="B261" t="s">
        <v>675</v>
      </c>
      <c r="C261" t="s">
        <v>662</v>
      </c>
      <c r="F261" t="s">
        <v>673</v>
      </c>
      <c r="G261" t="s">
        <v>663</v>
      </c>
      <c r="J261" t="s">
        <v>679</v>
      </c>
      <c r="K261" t="s">
        <v>580</v>
      </c>
    </row>
    <row r="262" spans="2:11" x14ac:dyDescent="0.25">
      <c r="B262" t="s">
        <v>675</v>
      </c>
      <c r="C262" t="s">
        <v>663</v>
      </c>
      <c r="F262" t="s">
        <v>673</v>
      </c>
      <c r="G262" t="s">
        <v>668</v>
      </c>
      <c r="J262" t="s">
        <v>679</v>
      </c>
      <c r="K262" t="s">
        <v>581</v>
      </c>
    </row>
    <row r="263" spans="2:11" x14ac:dyDescent="0.25">
      <c r="B263" t="s">
        <v>673</v>
      </c>
      <c r="C263" t="s">
        <v>4</v>
      </c>
      <c r="F263" t="s">
        <v>672</v>
      </c>
      <c r="G263" t="s">
        <v>4</v>
      </c>
      <c r="J263" t="s">
        <v>679</v>
      </c>
      <c r="K263" t="s">
        <v>585</v>
      </c>
    </row>
    <row r="264" spans="2:11" x14ac:dyDescent="0.25">
      <c r="B264" t="s">
        <v>673</v>
      </c>
      <c r="C264" t="s">
        <v>5</v>
      </c>
      <c r="F264" t="s">
        <v>672</v>
      </c>
      <c r="G264" t="s">
        <v>5</v>
      </c>
      <c r="J264" t="s">
        <v>679</v>
      </c>
      <c r="K264" t="s">
        <v>587</v>
      </c>
    </row>
    <row r="265" spans="2:11" x14ac:dyDescent="0.25">
      <c r="B265" t="s">
        <v>673</v>
      </c>
      <c r="C265" t="s">
        <v>6</v>
      </c>
      <c r="F265" t="s">
        <v>672</v>
      </c>
      <c r="G265" t="s">
        <v>6</v>
      </c>
      <c r="J265" t="s">
        <v>679</v>
      </c>
      <c r="K265" t="s">
        <v>590</v>
      </c>
    </row>
    <row r="266" spans="2:11" x14ac:dyDescent="0.25">
      <c r="B266" t="s">
        <v>673</v>
      </c>
      <c r="C266" t="s">
        <v>8</v>
      </c>
      <c r="F266" t="s">
        <v>672</v>
      </c>
      <c r="G266" t="s">
        <v>8</v>
      </c>
      <c r="J266" t="s">
        <v>679</v>
      </c>
      <c r="K266" t="s">
        <v>601</v>
      </c>
    </row>
    <row r="267" spans="2:11" x14ac:dyDescent="0.25">
      <c r="B267" t="s">
        <v>673</v>
      </c>
      <c r="C267" t="s">
        <v>9</v>
      </c>
      <c r="F267" t="s">
        <v>672</v>
      </c>
      <c r="G267" t="s">
        <v>10</v>
      </c>
      <c r="J267" t="s">
        <v>679</v>
      </c>
      <c r="K267" t="s">
        <v>602</v>
      </c>
    </row>
    <row r="268" spans="2:11" x14ac:dyDescent="0.25">
      <c r="B268" t="s">
        <v>673</v>
      </c>
      <c r="C268" t="s">
        <v>11</v>
      </c>
      <c r="F268" t="s">
        <v>672</v>
      </c>
      <c r="G268" t="s">
        <v>13</v>
      </c>
      <c r="J268" t="s">
        <v>679</v>
      </c>
      <c r="K268" t="s">
        <v>603</v>
      </c>
    </row>
    <row r="269" spans="2:11" x14ac:dyDescent="0.25">
      <c r="B269" t="s">
        <v>673</v>
      </c>
      <c r="C269" t="s">
        <v>12</v>
      </c>
      <c r="F269" t="s">
        <v>672</v>
      </c>
      <c r="G269" t="s">
        <v>15</v>
      </c>
      <c r="J269" t="s">
        <v>679</v>
      </c>
      <c r="K269" t="s">
        <v>609</v>
      </c>
    </row>
    <row r="270" spans="2:11" x14ac:dyDescent="0.25">
      <c r="B270" t="s">
        <v>673</v>
      </c>
      <c r="C270" t="s">
        <v>13</v>
      </c>
      <c r="F270" t="s">
        <v>672</v>
      </c>
      <c r="G270" t="s">
        <v>16</v>
      </c>
      <c r="J270" t="s">
        <v>679</v>
      </c>
      <c r="K270" t="s">
        <v>612</v>
      </c>
    </row>
    <row r="271" spans="2:11" x14ac:dyDescent="0.25">
      <c r="B271" t="s">
        <v>673</v>
      </c>
      <c r="C271" t="s">
        <v>15</v>
      </c>
      <c r="F271" t="s">
        <v>672</v>
      </c>
      <c r="G271" t="s">
        <v>18</v>
      </c>
      <c r="J271" t="s">
        <v>679</v>
      </c>
      <c r="K271" t="s">
        <v>614</v>
      </c>
    </row>
    <row r="272" spans="2:11" x14ac:dyDescent="0.25">
      <c r="B272" t="s">
        <v>673</v>
      </c>
      <c r="C272" t="s">
        <v>16</v>
      </c>
      <c r="F272" t="s">
        <v>672</v>
      </c>
      <c r="G272" t="s">
        <v>21</v>
      </c>
      <c r="J272" t="s">
        <v>679</v>
      </c>
      <c r="K272" t="s">
        <v>619</v>
      </c>
    </row>
    <row r="273" spans="2:11" x14ac:dyDescent="0.25">
      <c r="B273" t="s">
        <v>673</v>
      </c>
      <c r="C273" t="s">
        <v>18</v>
      </c>
      <c r="F273" t="s">
        <v>672</v>
      </c>
      <c r="G273" t="s">
        <v>25</v>
      </c>
      <c r="J273" t="s">
        <v>679</v>
      </c>
      <c r="K273" t="s">
        <v>621</v>
      </c>
    </row>
    <row r="274" spans="2:11" x14ac:dyDescent="0.25">
      <c r="B274" t="s">
        <v>673</v>
      </c>
      <c r="C274" t="s">
        <v>19</v>
      </c>
      <c r="F274" t="s">
        <v>672</v>
      </c>
      <c r="G274" t="s">
        <v>26</v>
      </c>
      <c r="J274" t="s">
        <v>679</v>
      </c>
      <c r="K274" t="s">
        <v>624</v>
      </c>
    </row>
    <row r="275" spans="2:11" x14ac:dyDescent="0.25">
      <c r="B275" t="s">
        <v>673</v>
      </c>
      <c r="C275" t="s">
        <v>21</v>
      </c>
      <c r="F275" t="s">
        <v>672</v>
      </c>
      <c r="G275" t="s">
        <v>27</v>
      </c>
      <c r="J275" t="s">
        <v>679</v>
      </c>
      <c r="K275" t="s">
        <v>626</v>
      </c>
    </row>
    <row r="276" spans="2:11" x14ac:dyDescent="0.25">
      <c r="B276" t="s">
        <v>673</v>
      </c>
      <c r="C276" t="s">
        <v>22</v>
      </c>
      <c r="F276" t="s">
        <v>672</v>
      </c>
      <c r="G276" t="s">
        <v>28</v>
      </c>
      <c r="J276" t="s">
        <v>679</v>
      </c>
      <c r="K276" t="s">
        <v>631</v>
      </c>
    </row>
    <row r="277" spans="2:11" x14ac:dyDescent="0.25">
      <c r="B277" t="s">
        <v>673</v>
      </c>
      <c r="C277" t="s">
        <v>25</v>
      </c>
      <c r="F277" t="s">
        <v>672</v>
      </c>
      <c r="G277" t="s">
        <v>34</v>
      </c>
      <c r="J277" t="s">
        <v>679</v>
      </c>
      <c r="K277" t="s">
        <v>633</v>
      </c>
    </row>
    <row r="278" spans="2:11" x14ac:dyDescent="0.25">
      <c r="B278" t="s">
        <v>673</v>
      </c>
      <c r="C278" t="s">
        <v>26</v>
      </c>
      <c r="F278" t="s">
        <v>672</v>
      </c>
      <c r="G278" t="s">
        <v>36</v>
      </c>
      <c r="J278" t="s">
        <v>679</v>
      </c>
      <c r="K278" t="s">
        <v>634</v>
      </c>
    </row>
    <row r="279" spans="2:11" x14ac:dyDescent="0.25">
      <c r="B279" t="s">
        <v>673</v>
      </c>
      <c r="C279" t="s">
        <v>27</v>
      </c>
      <c r="F279" t="s">
        <v>672</v>
      </c>
      <c r="G279" t="s">
        <v>37</v>
      </c>
      <c r="J279" t="s">
        <v>679</v>
      </c>
      <c r="K279" t="s">
        <v>638</v>
      </c>
    </row>
    <row r="280" spans="2:11" x14ac:dyDescent="0.25">
      <c r="B280" t="s">
        <v>673</v>
      </c>
      <c r="C280" t="s">
        <v>28</v>
      </c>
      <c r="F280" t="s">
        <v>672</v>
      </c>
      <c r="G280" t="s">
        <v>38</v>
      </c>
      <c r="J280" t="s">
        <v>679</v>
      </c>
      <c r="K280" t="s">
        <v>639</v>
      </c>
    </row>
    <row r="281" spans="2:11" x14ac:dyDescent="0.25">
      <c r="B281" t="s">
        <v>673</v>
      </c>
      <c r="C281" t="s">
        <v>30</v>
      </c>
      <c r="F281" t="s">
        <v>672</v>
      </c>
      <c r="G281" t="s">
        <v>39</v>
      </c>
      <c r="J281" t="s">
        <v>679</v>
      </c>
      <c r="K281" t="s">
        <v>642</v>
      </c>
    </row>
    <row r="282" spans="2:11" x14ac:dyDescent="0.25">
      <c r="B282" t="s">
        <v>673</v>
      </c>
      <c r="C282" t="s">
        <v>34</v>
      </c>
      <c r="F282" t="s">
        <v>672</v>
      </c>
      <c r="G282" t="s">
        <v>48</v>
      </c>
      <c r="J282" t="s">
        <v>679</v>
      </c>
      <c r="K282" t="s">
        <v>644</v>
      </c>
    </row>
    <row r="283" spans="2:11" x14ac:dyDescent="0.25">
      <c r="B283" t="s">
        <v>673</v>
      </c>
      <c r="C283" t="s">
        <v>35</v>
      </c>
      <c r="F283" t="s">
        <v>672</v>
      </c>
      <c r="G283" t="s">
        <v>49</v>
      </c>
      <c r="J283" t="s">
        <v>679</v>
      </c>
      <c r="K283" t="s">
        <v>646</v>
      </c>
    </row>
    <row r="284" spans="2:11" x14ac:dyDescent="0.25">
      <c r="B284" t="s">
        <v>673</v>
      </c>
      <c r="C284" t="s">
        <v>37</v>
      </c>
      <c r="F284" t="s">
        <v>672</v>
      </c>
      <c r="G284" t="s">
        <v>50</v>
      </c>
      <c r="J284" t="s">
        <v>679</v>
      </c>
      <c r="K284" t="s">
        <v>647</v>
      </c>
    </row>
    <row r="285" spans="2:11" x14ac:dyDescent="0.25">
      <c r="B285" t="s">
        <v>673</v>
      </c>
      <c r="C285" t="s">
        <v>38</v>
      </c>
      <c r="F285" t="s">
        <v>672</v>
      </c>
      <c r="G285" t="s">
        <v>54</v>
      </c>
      <c r="J285" t="s">
        <v>679</v>
      </c>
      <c r="K285" t="s">
        <v>649</v>
      </c>
    </row>
    <row r="286" spans="2:11" x14ac:dyDescent="0.25">
      <c r="B286" t="s">
        <v>673</v>
      </c>
      <c r="C286" t="s">
        <v>39</v>
      </c>
      <c r="F286" t="s">
        <v>672</v>
      </c>
      <c r="G286" t="s">
        <v>56</v>
      </c>
      <c r="J286" t="s">
        <v>679</v>
      </c>
      <c r="K286" t="s">
        <v>651</v>
      </c>
    </row>
    <row r="287" spans="2:11" x14ac:dyDescent="0.25">
      <c r="B287" t="s">
        <v>673</v>
      </c>
      <c r="C287" t="s">
        <v>48</v>
      </c>
      <c r="F287" t="s">
        <v>672</v>
      </c>
      <c r="G287" t="s">
        <v>59</v>
      </c>
      <c r="J287" t="s">
        <v>679</v>
      </c>
      <c r="K287" t="s">
        <v>656</v>
      </c>
    </row>
    <row r="288" spans="2:11" x14ac:dyDescent="0.25">
      <c r="B288" t="s">
        <v>673</v>
      </c>
      <c r="C288" t="s">
        <v>50</v>
      </c>
      <c r="F288" t="s">
        <v>672</v>
      </c>
      <c r="G288" t="s">
        <v>61</v>
      </c>
      <c r="J288" t="s">
        <v>679</v>
      </c>
      <c r="K288" t="s">
        <v>664</v>
      </c>
    </row>
    <row r="289" spans="2:11" x14ac:dyDescent="0.25">
      <c r="B289" t="s">
        <v>673</v>
      </c>
      <c r="C289" t="s">
        <v>51</v>
      </c>
      <c r="F289" t="s">
        <v>672</v>
      </c>
      <c r="G289" t="s">
        <v>64</v>
      </c>
      <c r="J289" t="s">
        <v>679</v>
      </c>
      <c r="K289" t="s">
        <v>665</v>
      </c>
    </row>
    <row r="290" spans="2:11" x14ac:dyDescent="0.25">
      <c r="B290" t="s">
        <v>673</v>
      </c>
      <c r="C290" t="s">
        <v>54</v>
      </c>
      <c r="F290" t="s">
        <v>672</v>
      </c>
      <c r="G290" t="s">
        <v>65</v>
      </c>
      <c r="J290" t="s">
        <v>679</v>
      </c>
      <c r="K290" t="s">
        <v>666</v>
      </c>
    </row>
    <row r="291" spans="2:11" x14ac:dyDescent="0.25">
      <c r="B291" t="s">
        <v>673</v>
      </c>
      <c r="C291" t="s">
        <v>55</v>
      </c>
      <c r="F291" t="s">
        <v>672</v>
      </c>
      <c r="G291" t="s">
        <v>67</v>
      </c>
      <c r="J291" t="s">
        <v>679</v>
      </c>
      <c r="K291" t="s">
        <v>667</v>
      </c>
    </row>
    <row r="292" spans="2:11" x14ac:dyDescent="0.25">
      <c r="B292" t="s">
        <v>673</v>
      </c>
      <c r="C292" t="s">
        <v>56</v>
      </c>
      <c r="F292" t="s">
        <v>672</v>
      </c>
      <c r="G292" t="s">
        <v>68</v>
      </c>
    </row>
    <row r="293" spans="2:11" x14ac:dyDescent="0.25">
      <c r="B293" t="s">
        <v>673</v>
      </c>
      <c r="C293" t="s">
        <v>58</v>
      </c>
      <c r="F293" t="s">
        <v>672</v>
      </c>
      <c r="G293" t="s">
        <v>69</v>
      </c>
    </row>
    <row r="294" spans="2:11" x14ac:dyDescent="0.25">
      <c r="B294" t="s">
        <v>673</v>
      </c>
      <c r="C294" t="s">
        <v>59</v>
      </c>
      <c r="F294" t="s">
        <v>672</v>
      </c>
      <c r="G294" t="s">
        <v>70</v>
      </c>
    </row>
    <row r="295" spans="2:11" x14ac:dyDescent="0.25">
      <c r="B295" t="s">
        <v>673</v>
      </c>
      <c r="C295" t="s">
        <v>60</v>
      </c>
      <c r="F295" t="s">
        <v>672</v>
      </c>
      <c r="G295" t="s">
        <v>71</v>
      </c>
    </row>
    <row r="296" spans="2:11" x14ac:dyDescent="0.25">
      <c r="B296" t="s">
        <v>673</v>
      </c>
      <c r="C296" t="s">
        <v>61</v>
      </c>
      <c r="F296" t="s">
        <v>672</v>
      </c>
      <c r="G296" t="s">
        <v>73</v>
      </c>
    </row>
    <row r="297" spans="2:11" x14ac:dyDescent="0.25">
      <c r="B297" t="s">
        <v>673</v>
      </c>
      <c r="C297" t="s">
        <v>62</v>
      </c>
      <c r="F297" t="s">
        <v>672</v>
      </c>
      <c r="G297" t="s">
        <v>78</v>
      </c>
    </row>
    <row r="298" spans="2:11" x14ac:dyDescent="0.25">
      <c r="B298" t="s">
        <v>673</v>
      </c>
      <c r="C298" t="s">
        <v>64</v>
      </c>
      <c r="F298" t="s">
        <v>672</v>
      </c>
      <c r="G298" t="s">
        <v>79</v>
      </c>
    </row>
    <row r="299" spans="2:11" x14ac:dyDescent="0.25">
      <c r="B299" t="s">
        <v>673</v>
      </c>
      <c r="C299" t="s">
        <v>65</v>
      </c>
      <c r="F299" t="s">
        <v>672</v>
      </c>
      <c r="G299" t="s">
        <v>86</v>
      </c>
    </row>
    <row r="300" spans="2:11" x14ac:dyDescent="0.25">
      <c r="B300" t="s">
        <v>673</v>
      </c>
      <c r="C300" t="s">
        <v>66</v>
      </c>
      <c r="F300" t="s">
        <v>672</v>
      </c>
      <c r="G300" t="s">
        <v>88</v>
      </c>
    </row>
    <row r="301" spans="2:11" x14ac:dyDescent="0.25">
      <c r="B301" t="s">
        <v>673</v>
      </c>
      <c r="C301" t="s">
        <v>67</v>
      </c>
      <c r="F301" t="s">
        <v>672</v>
      </c>
      <c r="G301" t="s">
        <v>91</v>
      </c>
    </row>
    <row r="302" spans="2:11" x14ac:dyDescent="0.25">
      <c r="B302" t="s">
        <v>673</v>
      </c>
      <c r="C302" t="s">
        <v>68</v>
      </c>
      <c r="F302" t="s">
        <v>672</v>
      </c>
      <c r="G302" t="s">
        <v>102</v>
      </c>
    </row>
    <row r="303" spans="2:11" x14ac:dyDescent="0.25">
      <c r="B303" t="s">
        <v>673</v>
      </c>
      <c r="C303" t="s">
        <v>69</v>
      </c>
      <c r="F303" t="s">
        <v>672</v>
      </c>
      <c r="G303" t="s">
        <v>103</v>
      </c>
    </row>
    <row r="304" spans="2:11" x14ac:dyDescent="0.25">
      <c r="B304" t="s">
        <v>673</v>
      </c>
      <c r="C304" t="s">
        <v>70</v>
      </c>
      <c r="F304" t="s">
        <v>672</v>
      </c>
      <c r="G304" t="s">
        <v>108</v>
      </c>
    </row>
    <row r="305" spans="2:7" x14ac:dyDescent="0.25">
      <c r="B305" t="s">
        <v>673</v>
      </c>
      <c r="C305" t="s">
        <v>71</v>
      </c>
      <c r="F305" t="s">
        <v>672</v>
      </c>
      <c r="G305" t="s">
        <v>109</v>
      </c>
    </row>
    <row r="306" spans="2:7" x14ac:dyDescent="0.25">
      <c r="B306" t="s">
        <v>673</v>
      </c>
      <c r="C306" t="s">
        <v>72</v>
      </c>
      <c r="F306" t="s">
        <v>672</v>
      </c>
      <c r="G306" t="s">
        <v>110</v>
      </c>
    </row>
    <row r="307" spans="2:7" x14ac:dyDescent="0.25">
      <c r="B307" t="s">
        <v>673</v>
      </c>
      <c r="C307" t="s">
        <v>77</v>
      </c>
      <c r="F307" t="s">
        <v>672</v>
      </c>
      <c r="G307" t="s">
        <v>112</v>
      </c>
    </row>
    <row r="308" spans="2:7" x14ac:dyDescent="0.25">
      <c r="B308" t="s">
        <v>673</v>
      </c>
      <c r="C308" t="s">
        <v>78</v>
      </c>
      <c r="F308" t="s">
        <v>672</v>
      </c>
      <c r="G308" t="s">
        <v>114</v>
      </c>
    </row>
    <row r="309" spans="2:7" x14ac:dyDescent="0.25">
      <c r="B309" t="s">
        <v>673</v>
      </c>
      <c r="C309" t="s">
        <v>79</v>
      </c>
      <c r="F309" t="s">
        <v>672</v>
      </c>
      <c r="G309" t="s">
        <v>115</v>
      </c>
    </row>
    <row r="310" spans="2:7" x14ac:dyDescent="0.25">
      <c r="B310" t="s">
        <v>673</v>
      </c>
      <c r="C310" t="s">
        <v>86</v>
      </c>
      <c r="F310" t="s">
        <v>672</v>
      </c>
      <c r="G310" t="s">
        <v>116</v>
      </c>
    </row>
    <row r="311" spans="2:7" x14ac:dyDescent="0.25">
      <c r="B311" t="s">
        <v>673</v>
      </c>
      <c r="C311" t="s">
        <v>88</v>
      </c>
      <c r="F311" t="s">
        <v>672</v>
      </c>
      <c r="G311" t="s">
        <v>117</v>
      </c>
    </row>
    <row r="312" spans="2:7" x14ac:dyDescent="0.25">
      <c r="B312" t="s">
        <v>673</v>
      </c>
      <c r="C312" t="s">
        <v>102</v>
      </c>
      <c r="F312" t="s">
        <v>672</v>
      </c>
      <c r="G312" t="s">
        <v>118</v>
      </c>
    </row>
    <row r="313" spans="2:7" x14ac:dyDescent="0.25">
      <c r="B313" t="s">
        <v>673</v>
      </c>
      <c r="C313" t="s">
        <v>103</v>
      </c>
      <c r="F313" t="s">
        <v>672</v>
      </c>
      <c r="G313" t="s">
        <v>119</v>
      </c>
    </row>
    <row r="314" spans="2:7" x14ac:dyDescent="0.25">
      <c r="B314" t="s">
        <v>673</v>
      </c>
      <c r="C314" t="s">
        <v>108</v>
      </c>
      <c r="F314" t="s">
        <v>672</v>
      </c>
      <c r="G314" t="s">
        <v>120</v>
      </c>
    </row>
    <row r="315" spans="2:7" x14ac:dyDescent="0.25">
      <c r="B315" t="s">
        <v>673</v>
      </c>
      <c r="C315" t="s">
        <v>111</v>
      </c>
      <c r="F315" t="s">
        <v>672</v>
      </c>
      <c r="G315" t="s">
        <v>121</v>
      </c>
    </row>
    <row r="316" spans="2:7" x14ac:dyDescent="0.25">
      <c r="B316" t="s">
        <v>673</v>
      </c>
      <c r="C316" t="s">
        <v>112</v>
      </c>
      <c r="F316" t="s">
        <v>672</v>
      </c>
      <c r="G316" t="s">
        <v>122</v>
      </c>
    </row>
    <row r="317" spans="2:7" x14ac:dyDescent="0.25">
      <c r="B317" t="s">
        <v>673</v>
      </c>
      <c r="C317" t="s">
        <v>114</v>
      </c>
      <c r="F317" t="s">
        <v>672</v>
      </c>
      <c r="G317" t="s">
        <v>123</v>
      </c>
    </row>
    <row r="318" spans="2:7" x14ac:dyDescent="0.25">
      <c r="B318" t="s">
        <v>673</v>
      </c>
      <c r="C318" t="s">
        <v>115</v>
      </c>
      <c r="F318" t="s">
        <v>672</v>
      </c>
      <c r="G318" t="s">
        <v>124</v>
      </c>
    </row>
    <row r="319" spans="2:7" x14ac:dyDescent="0.25">
      <c r="B319" t="s">
        <v>673</v>
      </c>
      <c r="C319" t="s">
        <v>116</v>
      </c>
      <c r="F319" t="s">
        <v>672</v>
      </c>
      <c r="G319" t="s">
        <v>125</v>
      </c>
    </row>
    <row r="320" spans="2:7" x14ac:dyDescent="0.25">
      <c r="B320" t="s">
        <v>673</v>
      </c>
      <c r="C320" t="s">
        <v>117</v>
      </c>
      <c r="F320" t="s">
        <v>672</v>
      </c>
      <c r="G320" t="s">
        <v>126</v>
      </c>
    </row>
    <row r="321" spans="2:7" x14ac:dyDescent="0.25">
      <c r="B321" t="s">
        <v>673</v>
      </c>
      <c r="C321" t="s">
        <v>118</v>
      </c>
      <c r="F321" t="s">
        <v>672</v>
      </c>
      <c r="G321" t="s">
        <v>127</v>
      </c>
    </row>
    <row r="322" spans="2:7" x14ac:dyDescent="0.25">
      <c r="B322" t="s">
        <v>673</v>
      </c>
      <c r="C322" t="s">
        <v>119</v>
      </c>
      <c r="F322" t="s">
        <v>672</v>
      </c>
      <c r="G322" t="s">
        <v>129</v>
      </c>
    </row>
    <row r="323" spans="2:7" x14ac:dyDescent="0.25">
      <c r="B323" t="s">
        <v>673</v>
      </c>
      <c r="C323" t="s">
        <v>120</v>
      </c>
      <c r="F323" t="s">
        <v>672</v>
      </c>
      <c r="G323" t="s">
        <v>131</v>
      </c>
    </row>
    <row r="324" spans="2:7" x14ac:dyDescent="0.25">
      <c r="B324" t="s">
        <v>673</v>
      </c>
      <c r="C324" t="s">
        <v>121</v>
      </c>
      <c r="F324" t="s">
        <v>672</v>
      </c>
      <c r="G324" t="s">
        <v>133</v>
      </c>
    </row>
    <row r="325" spans="2:7" x14ac:dyDescent="0.25">
      <c r="B325" t="s">
        <v>673</v>
      </c>
      <c r="C325" t="s">
        <v>122</v>
      </c>
      <c r="F325" t="s">
        <v>672</v>
      </c>
      <c r="G325" t="s">
        <v>134</v>
      </c>
    </row>
    <row r="326" spans="2:7" x14ac:dyDescent="0.25">
      <c r="B326" t="s">
        <v>673</v>
      </c>
      <c r="C326" t="s">
        <v>123</v>
      </c>
      <c r="F326" t="s">
        <v>672</v>
      </c>
      <c r="G326" t="s">
        <v>136</v>
      </c>
    </row>
    <row r="327" spans="2:7" x14ac:dyDescent="0.25">
      <c r="B327" t="s">
        <v>673</v>
      </c>
      <c r="C327" t="s">
        <v>124</v>
      </c>
      <c r="F327" t="s">
        <v>672</v>
      </c>
      <c r="G327" t="s">
        <v>137</v>
      </c>
    </row>
    <row r="328" spans="2:7" x14ac:dyDescent="0.25">
      <c r="B328" t="s">
        <v>673</v>
      </c>
      <c r="C328" t="s">
        <v>125</v>
      </c>
      <c r="F328" t="s">
        <v>672</v>
      </c>
      <c r="G328" t="s">
        <v>139</v>
      </c>
    </row>
    <row r="329" spans="2:7" x14ac:dyDescent="0.25">
      <c r="B329" t="s">
        <v>673</v>
      </c>
      <c r="C329" t="s">
        <v>126</v>
      </c>
      <c r="F329" t="s">
        <v>672</v>
      </c>
      <c r="G329" t="s">
        <v>140</v>
      </c>
    </row>
    <row r="330" spans="2:7" x14ac:dyDescent="0.25">
      <c r="B330" t="s">
        <v>673</v>
      </c>
      <c r="C330" t="s">
        <v>129</v>
      </c>
      <c r="F330" t="s">
        <v>672</v>
      </c>
      <c r="G330" t="s">
        <v>141</v>
      </c>
    </row>
    <row r="331" spans="2:7" x14ac:dyDescent="0.25">
      <c r="B331" t="s">
        <v>673</v>
      </c>
      <c r="C331" t="s">
        <v>131</v>
      </c>
      <c r="F331" t="s">
        <v>672</v>
      </c>
      <c r="G331" t="s">
        <v>142</v>
      </c>
    </row>
    <row r="332" spans="2:7" x14ac:dyDescent="0.25">
      <c r="B332" t="s">
        <v>673</v>
      </c>
      <c r="C332" t="s">
        <v>132</v>
      </c>
      <c r="F332" t="s">
        <v>672</v>
      </c>
      <c r="G332" t="s">
        <v>143</v>
      </c>
    </row>
    <row r="333" spans="2:7" x14ac:dyDescent="0.25">
      <c r="B333" t="s">
        <v>673</v>
      </c>
      <c r="C333" t="s">
        <v>133</v>
      </c>
      <c r="F333" t="s">
        <v>672</v>
      </c>
      <c r="G333" t="s">
        <v>144</v>
      </c>
    </row>
    <row r="334" spans="2:7" x14ac:dyDescent="0.25">
      <c r="B334" t="s">
        <v>673</v>
      </c>
      <c r="C334" t="s">
        <v>134</v>
      </c>
      <c r="F334" t="s">
        <v>672</v>
      </c>
      <c r="G334" t="s">
        <v>145</v>
      </c>
    </row>
    <row r="335" spans="2:7" x14ac:dyDescent="0.25">
      <c r="B335" t="s">
        <v>673</v>
      </c>
      <c r="C335" t="s">
        <v>135</v>
      </c>
      <c r="F335" t="s">
        <v>672</v>
      </c>
      <c r="G335" t="s">
        <v>148</v>
      </c>
    </row>
    <row r="336" spans="2:7" x14ac:dyDescent="0.25">
      <c r="B336" t="s">
        <v>673</v>
      </c>
      <c r="C336" t="s">
        <v>136</v>
      </c>
      <c r="F336" t="s">
        <v>672</v>
      </c>
      <c r="G336" t="s">
        <v>153</v>
      </c>
    </row>
    <row r="337" spans="2:7" x14ac:dyDescent="0.25">
      <c r="B337" t="s">
        <v>673</v>
      </c>
      <c r="C337" t="s">
        <v>137</v>
      </c>
      <c r="F337" t="s">
        <v>672</v>
      </c>
      <c r="G337" t="s">
        <v>154</v>
      </c>
    </row>
    <row r="338" spans="2:7" x14ac:dyDescent="0.25">
      <c r="B338" t="s">
        <v>673</v>
      </c>
      <c r="C338" t="s">
        <v>138</v>
      </c>
      <c r="F338" t="s">
        <v>672</v>
      </c>
      <c r="G338" t="s">
        <v>155</v>
      </c>
    </row>
    <row r="339" spans="2:7" x14ac:dyDescent="0.25">
      <c r="B339" t="s">
        <v>673</v>
      </c>
      <c r="C339" t="s">
        <v>139</v>
      </c>
      <c r="F339" t="s">
        <v>672</v>
      </c>
      <c r="G339" t="s">
        <v>156</v>
      </c>
    </row>
    <row r="340" spans="2:7" x14ac:dyDescent="0.25">
      <c r="B340" t="s">
        <v>673</v>
      </c>
      <c r="C340" t="s">
        <v>140</v>
      </c>
      <c r="F340" t="s">
        <v>672</v>
      </c>
      <c r="G340" t="s">
        <v>157</v>
      </c>
    </row>
    <row r="341" spans="2:7" x14ac:dyDescent="0.25">
      <c r="B341" t="s">
        <v>673</v>
      </c>
      <c r="C341" t="s">
        <v>141</v>
      </c>
      <c r="F341" t="s">
        <v>672</v>
      </c>
      <c r="G341" t="s">
        <v>158</v>
      </c>
    </row>
    <row r="342" spans="2:7" x14ac:dyDescent="0.25">
      <c r="B342" t="s">
        <v>673</v>
      </c>
      <c r="C342" t="s">
        <v>142</v>
      </c>
      <c r="F342" t="s">
        <v>672</v>
      </c>
      <c r="G342" t="s">
        <v>159</v>
      </c>
    </row>
    <row r="343" spans="2:7" x14ac:dyDescent="0.25">
      <c r="B343" t="s">
        <v>673</v>
      </c>
      <c r="C343" t="s">
        <v>143</v>
      </c>
      <c r="F343" t="s">
        <v>672</v>
      </c>
      <c r="G343" t="s">
        <v>160</v>
      </c>
    </row>
    <row r="344" spans="2:7" x14ac:dyDescent="0.25">
      <c r="B344" t="s">
        <v>673</v>
      </c>
      <c r="C344" t="s">
        <v>144</v>
      </c>
      <c r="F344" t="s">
        <v>672</v>
      </c>
      <c r="G344" t="s">
        <v>162</v>
      </c>
    </row>
    <row r="345" spans="2:7" x14ac:dyDescent="0.25">
      <c r="B345" t="s">
        <v>673</v>
      </c>
      <c r="C345" t="s">
        <v>145</v>
      </c>
      <c r="F345" t="s">
        <v>672</v>
      </c>
      <c r="G345" t="s">
        <v>164</v>
      </c>
    </row>
    <row r="346" spans="2:7" x14ac:dyDescent="0.25">
      <c r="B346" t="s">
        <v>673</v>
      </c>
      <c r="C346" t="s">
        <v>146</v>
      </c>
      <c r="F346" t="s">
        <v>672</v>
      </c>
      <c r="G346" t="s">
        <v>168</v>
      </c>
    </row>
    <row r="347" spans="2:7" x14ac:dyDescent="0.25">
      <c r="B347" t="s">
        <v>673</v>
      </c>
      <c r="C347" t="s">
        <v>147</v>
      </c>
      <c r="F347" t="s">
        <v>672</v>
      </c>
      <c r="G347" t="s">
        <v>169</v>
      </c>
    </row>
    <row r="348" spans="2:7" x14ac:dyDescent="0.25">
      <c r="B348" t="s">
        <v>673</v>
      </c>
      <c r="C348" t="s">
        <v>148</v>
      </c>
      <c r="F348" t="s">
        <v>672</v>
      </c>
      <c r="G348" t="s">
        <v>170</v>
      </c>
    </row>
    <row r="349" spans="2:7" x14ac:dyDescent="0.25">
      <c r="B349" t="s">
        <v>673</v>
      </c>
      <c r="C349" t="s">
        <v>153</v>
      </c>
      <c r="F349" t="s">
        <v>672</v>
      </c>
      <c r="G349" t="s">
        <v>171</v>
      </c>
    </row>
    <row r="350" spans="2:7" x14ac:dyDescent="0.25">
      <c r="B350" t="s">
        <v>673</v>
      </c>
      <c r="C350" t="s">
        <v>154</v>
      </c>
      <c r="F350" t="s">
        <v>672</v>
      </c>
      <c r="G350" t="s">
        <v>173</v>
      </c>
    </row>
    <row r="351" spans="2:7" x14ac:dyDescent="0.25">
      <c r="B351" t="s">
        <v>673</v>
      </c>
      <c r="C351" t="s">
        <v>155</v>
      </c>
      <c r="F351" t="s">
        <v>672</v>
      </c>
      <c r="G351" t="s">
        <v>175</v>
      </c>
    </row>
    <row r="352" spans="2:7" x14ac:dyDescent="0.25">
      <c r="B352" t="s">
        <v>673</v>
      </c>
      <c r="C352" t="s">
        <v>156</v>
      </c>
      <c r="F352" t="s">
        <v>672</v>
      </c>
      <c r="G352" t="s">
        <v>178</v>
      </c>
    </row>
    <row r="353" spans="2:7" x14ac:dyDescent="0.25">
      <c r="B353" t="s">
        <v>673</v>
      </c>
      <c r="C353" t="s">
        <v>157</v>
      </c>
      <c r="F353" t="s">
        <v>672</v>
      </c>
      <c r="G353" t="s">
        <v>179</v>
      </c>
    </row>
    <row r="354" spans="2:7" x14ac:dyDescent="0.25">
      <c r="B354" t="s">
        <v>673</v>
      </c>
      <c r="C354" t="s">
        <v>158</v>
      </c>
      <c r="F354" t="s">
        <v>672</v>
      </c>
      <c r="G354" t="s">
        <v>180</v>
      </c>
    </row>
    <row r="355" spans="2:7" x14ac:dyDescent="0.25">
      <c r="B355" t="s">
        <v>673</v>
      </c>
      <c r="C355" t="s">
        <v>159</v>
      </c>
      <c r="F355" t="s">
        <v>672</v>
      </c>
      <c r="G355" t="s">
        <v>181</v>
      </c>
    </row>
    <row r="356" spans="2:7" x14ac:dyDescent="0.25">
      <c r="B356" t="s">
        <v>673</v>
      </c>
      <c r="C356" t="s">
        <v>160</v>
      </c>
      <c r="F356" t="s">
        <v>672</v>
      </c>
      <c r="G356" t="s">
        <v>184</v>
      </c>
    </row>
    <row r="357" spans="2:7" x14ac:dyDescent="0.25">
      <c r="B357" t="s">
        <v>673</v>
      </c>
      <c r="C357" t="s">
        <v>161</v>
      </c>
      <c r="F357" t="s">
        <v>672</v>
      </c>
      <c r="G357" t="s">
        <v>187</v>
      </c>
    </row>
    <row r="358" spans="2:7" x14ac:dyDescent="0.25">
      <c r="B358" t="s">
        <v>673</v>
      </c>
      <c r="C358" t="s">
        <v>162</v>
      </c>
      <c r="F358" t="s">
        <v>672</v>
      </c>
      <c r="G358" t="s">
        <v>192</v>
      </c>
    </row>
    <row r="359" spans="2:7" x14ac:dyDescent="0.25">
      <c r="B359" t="s">
        <v>673</v>
      </c>
      <c r="C359" t="s">
        <v>163</v>
      </c>
      <c r="F359" t="s">
        <v>672</v>
      </c>
      <c r="G359" t="s">
        <v>194</v>
      </c>
    </row>
    <row r="360" spans="2:7" x14ac:dyDescent="0.25">
      <c r="B360" t="s">
        <v>673</v>
      </c>
      <c r="C360" t="s">
        <v>164</v>
      </c>
      <c r="F360" t="s">
        <v>672</v>
      </c>
      <c r="G360" t="s">
        <v>195</v>
      </c>
    </row>
    <row r="361" spans="2:7" x14ac:dyDescent="0.25">
      <c r="B361" t="s">
        <v>673</v>
      </c>
      <c r="C361" t="s">
        <v>165</v>
      </c>
      <c r="F361" t="s">
        <v>672</v>
      </c>
      <c r="G361" t="s">
        <v>202</v>
      </c>
    </row>
    <row r="362" spans="2:7" x14ac:dyDescent="0.25">
      <c r="B362" t="s">
        <v>673</v>
      </c>
      <c r="C362" t="s">
        <v>168</v>
      </c>
      <c r="F362" t="s">
        <v>672</v>
      </c>
      <c r="G362" t="s">
        <v>207</v>
      </c>
    </row>
    <row r="363" spans="2:7" x14ac:dyDescent="0.25">
      <c r="B363" t="s">
        <v>673</v>
      </c>
      <c r="C363" t="s">
        <v>169</v>
      </c>
      <c r="F363" t="s">
        <v>672</v>
      </c>
      <c r="G363" t="s">
        <v>208</v>
      </c>
    </row>
    <row r="364" spans="2:7" x14ac:dyDescent="0.25">
      <c r="B364" t="s">
        <v>673</v>
      </c>
      <c r="C364" t="s">
        <v>170</v>
      </c>
      <c r="F364" t="s">
        <v>672</v>
      </c>
      <c r="G364" t="s">
        <v>209</v>
      </c>
    </row>
    <row r="365" spans="2:7" x14ac:dyDescent="0.25">
      <c r="B365" t="s">
        <v>673</v>
      </c>
      <c r="C365" t="s">
        <v>171</v>
      </c>
      <c r="F365" t="s">
        <v>672</v>
      </c>
      <c r="G365" t="s">
        <v>210</v>
      </c>
    </row>
    <row r="366" spans="2:7" x14ac:dyDescent="0.25">
      <c r="B366" t="s">
        <v>673</v>
      </c>
      <c r="C366" t="s">
        <v>173</v>
      </c>
      <c r="F366" t="s">
        <v>672</v>
      </c>
      <c r="G366" t="s">
        <v>213</v>
      </c>
    </row>
    <row r="367" spans="2:7" x14ac:dyDescent="0.25">
      <c r="B367" t="s">
        <v>673</v>
      </c>
      <c r="C367" t="s">
        <v>175</v>
      </c>
      <c r="F367" t="s">
        <v>672</v>
      </c>
      <c r="G367" t="s">
        <v>214</v>
      </c>
    </row>
    <row r="368" spans="2:7" x14ac:dyDescent="0.25">
      <c r="B368" t="s">
        <v>673</v>
      </c>
      <c r="C368" t="s">
        <v>176</v>
      </c>
      <c r="F368" t="s">
        <v>672</v>
      </c>
      <c r="G368" t="s">
        <v>215</v>
      </c>
    </row>
    <row r="369" spans="2:7" x14ac:dyDescent="0.25">
      <c r="B369" t="s">
        <v>673</v>
      </c>
      <c r="C369" t="s">
        <v>178</v>
      </c>
      <c r="F369" t="s">
        <v>672</v>
      </c>
      <c r="G369" t="s">
        <v>216</v>
      </c>
    </row>
    <row r="370" spans="2:7" x14ac:dyDescent="0.25">
      <c r="B370" t="s">
        <v>673</v>
      </c>
      <c r="C370" t="s">
        <v>179</v>
      </c>
      <c r="F370" t="s">
        <v>672</v>
      </c>
      <c r="G370" t="s">
        <v>217</v>
      </c>
    </row>
    <row r="371" spans="2:7" x14ac:dyDescent="0.25">
      <c r="B371" t="s">
        <v>673</v>
      </c>
      <c r="C371" t="s">
        <v>180</v>
      </c>
      <c r="F371" t="s">
        <v>672</v>
      </c>
      <c r="G371" t="s">
        <v>218</v>
      </c>
    </row>
    <row r="372" spans="2:7" x14ac:dyDescent="0.25">
      <c r="B372" t="s">
        <v>673</v>
      </c>
      <c r="C372" t="s">
        <v>181</v>
      </c>
      <c r="F372" t="s">
        <v>672</v>
      </c>
      <c r="G372" t="s">
        <v>219</v>
      </c>
    </row>
    <row r="373" spans="2:7" x14ac:dyDescent="0.25">
      <c r="B373" t="s">
        <v>673</v>
      </c>
      <c r="C373" t="s">
        <v>183</v>
      </c>
      <c r="F373" t="s">
        <v>672</v>
      </c>
      <c r="G373" t="s">
        <v>221</v>
      </c>
    </row>
    <row r="374" spans="2:7" x14ac:dyDescent="0.25">
      <c r="B374" t="s">
        <v>673</v>
      </c>
      <c r="C374" t="s">
        <v>184</v>
      </c>
      <c r="F374" t="s">
        <v>672</v>
      </c>
      <c r="G374" t="s">
        <v>222</v>
      </c>
    </row>
    <row r="375" spans="2:7" x14ac:dyDescent="0.25">
      <c r="B375" t="s">
        <v>673</v>
      </c>
      <c r="C375" t="s">
        <v>187</v>
      </c>
      <c r="F375" t="s">
        <v>672</v>
      </c>
      <c r="G375" t="s">
        <v>223</v>
      </c>
    </row>
    <row r="376" spans="2:7" x14ac:dyDescent="0.25">
      <c r="B376" t="s">
        <v>673</v>
      </c>
      <c r="C376" t="s">
        <v>192</v>
      </c>
      <c r="F376" t="s">
        <v>672</v>
      </c>
      <c r="G376" t="s">
        <v>224</v>
      </c>
    </row>
    <row r="377" spans="2:7" x14ac:dyDescent="0.25">
      <c r="B377" t="s">
        <v>673</v>
      </c>
      <c r="C377" t="s">
        <v>194</v>
      </c>
      <c r="F377" t="s">
        <v>672</v>
      </c>
      <c r="G377" t="s">
        <v>241</v>
      </c>
    </row>
    <row r="378" spans="2:7" x14ac:dyDescent="0.25">
      <c r="B378" t="s">
        <v>673</v>
      </c>
      <c r="C378" t="s">
        <v>195</v>
      </c>
      <c r="F378" t="s">
        <v>672</v>
      </c>
      <c r="G378" t="s">
        <v>246</v>
      </c>
    </row>
    <row r="379" spans="2:7" x14ac:dyDescent="0.25">
      <c r="B379" t="s">
        <v>673</v>
      </c>
      <c r="C379" t="s">
        <v>202</v>
      </c>
      <c r="F379" t="s">
        <v>672</v>
      </c>
      <c r="G379" t="s">
        <v>257</v>
      </c>
    </row>
    <row r="380" spans="2:7" x14ac:dyDescent="0.25">
      <c r="B380" t="s">
        <v>673</v>
      </c>
      <c r="C380" t="s">
        <v>204</v>
      </c>
      <c r="F380" t="s">
        <v>672</v>
      </c>
      <c r="G380" t="s">
        <v>258</v>
      </c>
    </row>
    <row r="381" spans="2:7" x14ac:dyDescent="0.25">
      <c r="B381" t="s">
        <v>673</v>
      </c>
      <c r="C381" t="s">
        <v>207</v>
      </c>
      <c r="F381" t="s">
        <v>672</v>
      </c>
      <c r="G381" t="s">
        <v>259</v>
      </c>
    </row>
    <row r="382" spans="2:7" x14ac:dyDescent="0.25">
      <c r="B382" t="s">
        <v>673</v>
      </c>
      <c r="C382" t="s">
        <v>208</v>
      </c>
      <c r="F382" t="s">
        <v>672</v>
      </c>
      <c r="G382" t="s">
        <v>263</v>
      </c>
    </row>
    <row r="383" spans="2:7" x14ac:dyDescent="0.25">
      <c r="B383" t="s">
        <v>673</v>
      </c>
      <c r="C383" t="s">
        <v>209</v>
      </c>
      <c r="F383" t="s">
        <v>672</v>
      </c>
      <c r="G383" t="s">
        <v>264</v>
      </c>
    </row>
    <row r="384" spans="2:7" x14ac:dyDescent="0.25">
      <c r="B384" t="s">
        <v>673</v>
      </c>
      <c r="C384" t="s">
        <v>210</v>
      </c>
      <c r="F384" t="s">
        <v>672</v>
      </c>
      <c r="G384" t="s">
        <v>265</v>
      </c>
    </row>
    <row r="385" spans="2:7" x14ac:dyDescent="0.25">
      <c r="B385" t="s">
        <v>673</v>
      </c>
      <c r="C385" t="s">
        <v>213</v>
      </c>
      <c r="F385" t="s">
        <v>672</v>
      </c>
      <c r="G385" t="s">
        <v>269</v>
      </c>
    </row>
    <row r="386" spans="2:7" x14ac:dyDescent="0.25">
      <c r="B386" t="s">
        <v>673</v>
      </c>
      <c r="C386" t="s">
        <v>214</v>
      </c>
      <c r="F386" t="s">
        <v>672</v>
      </c>
      <c r="G386" t="s">
        <v>270</v>
      </c>
    </row>
    <row r="387" spans="2:7" x14ac:dyDescent="0.25">
      <c r="B387" t="s">
        <v>673</v>
      </c>
      <c r="C387" t="s">
        <v>215</v>
      </c>
      <c r="F387" t="s">
        <v>672</v>
      </c>
      <c r="G387" t="s">
        <v>271</v>
      </c>
    </row>
    <row r="388" spans="2:7" x14ac:dyDescent="0.25">
      <c r="B388" t="s">
        <v>673</v>
      </c>
      <c r="C388" t="s">
        <v>216</v>
      </c>
      <c r="F388" t="s">
        <v>672</v>
      </c>
      <c r="G388" t="s">
        <v>275</v>
      </c>
    </row>
    <row r="389" spans="2:7" x14ac:dyDescent="0.25">
      <c r="B389" t="s">
        <v>673</v>
      </c>
      <c r="C389" t="s">
        <v>217</v>
      </c>
      <c r="F389" t="s">
        <v>672</v>
      </c>
      <c r="G389" t="s">
        <v>276</v>
      </c>
    </row>
    <row r="390" spans="2:7" x14ac:dyDescent="0.25">
      <c r="B390" t="s">
        <v>673</v>
      </c>
      <c r="C390" t="s">
        <v>218</v>
      </c>
      <c r="F390" t="s">
        <v>672</v>
      </c>
      <c r="G390" t="s">
        <v>277</v>
      </c>
    </row>
    <row r="391" spans="2:7" x14ac:dyDescent="0.25">
      <c r="B391" t="s">
        <v>673</v>
      </c>
      <c r="C391" t="s">
        <v>219</v>
      </c>
      <c r="F391" t="s">
        <v>672</v>
      </c>
      <c r="G391" t="s">
        <v>278</v>
      </c>
    </row>
    <row r="392" spans="2:7" x14ac:dyDescent="0.25">
      <c r="B392" t="s">
        <v>673</v>
      </c>
      <c r="C392" t="s">
        <v>221</v>
      </c>
      <c r="F392" t="s">
        <v>672</v>
      </c>
      <c r="G392" t="s">
        <v>284</v>
      </c>
    </row>
    <row r="393" spans="2:7" x14ac:dyDescent="0.25">
      <c r="B393" t="s">
        <v>673</v>
      </c>
      <c r="C393" t="s">
        <v>222</v>
      </c>
      <c r="F393" t="s">
        <v>672</v>
      </c>
      <c r="G393" t="s">
        <v>287</v>
      </c>
    </row>
    <row r="394" spans="2:7" x14ac:dyDescent="0.25">
      <c r="B394" t="s">
        <v>673</v>
      </c>
      <c r="C394" t="s">
        <v>223</v>
      </c>
      <c r="F394" t="s">
        <v>672</v>
      </c>
      <c r="G394" t="s">
        <v>288</v>
      </c>
    </row>
    <row r="395" spans="2:7" x14ac:dyDescent="0.25">
      <c r="B395" t="s">
        <v>673</v>
      </c>
      <c r="C395" t="s">
        <v>224</v>
      </c>
      <c r="F395" t="s">
        <v>672</v>
      </c>
      <c r="G395" t="s">
        <v>289</v>
      </c>
    </row>
    <row r="396" spans="2:7" x14ac:dyDescent="0.25">
      <c r="B396" t="s">
        <v>673</v>
      </c>
      <c r="C396" t="s">
        <v>225</v>
      </c>
      <c r="F396" t="s">
        <v>672</v>
      </c>
      <c r="G396" t="s">
        <v>290</v>
      </c>
    </row>
    <row r="397" spans="2:7" x14ac:dyDescent="0.25">
      <c r="B397" t="s">
        <v>673</v>
      </c>
      <c r="C397" t="s">
        <v>226</v>
      </c>
      <c r="F397" t="s">
        <v>672</v>
      </c>
      <c r="G397" t="s">
        <v>291</v>
      </c>
    </row>
    <row r="398" spans="2:7" x14ac:dyDescent="0.25">
      <c r="B398" t="s">
        <v>673</v>
      </c>
      <c r="C398" t="s">
        <v>227</v>
      </c>
      <c r="F398" t="s">
        <v>672</v>
      </c>
      <c r="G398" t="s">
        <v>293</v>
      </c>
    </row>
    <row r="399" spans="2:7" x14ac:dyDescent="0.25">
      <c r="B399" t="s">
        <v>673</v>
      </c>
      <c r="C399" t="s">
        <v>232</v>
      </c>
      <c r="F399" t="s">
        <v>672</v>
      </c>
      <c r="G399" t="s">
        <v>294</v>
      </c>
    </row>
    <row r="400" spans="2:7" x14ac:dyDescent="0.25">
      <c r="B400" t="s">
        <v>673</v>
      </c>
      <c r="C400" t="s">
        <v>237</v>
      </c>
      <c r="F400" t="s">
        <v>672</v>
      </c>
      <c r="G400" t="s">
        <v>295</v>
      </c>
    </row>
    <row r="401" spans="2:7" x14ac:dyDescent="0.25">
      <c r="B401" t="s">
        <v>673</v>
      </c>
      <c r="C401" t="s">
        <v>241</v>
      </c>
      <c r="F401" t="s">
        <v>672</v>
      </c>
      <c r="G401" t="s">
        <v>296</v>
      </c>
    </row>
    <row r="402" spans="2:7" x14ac:dyDescent="0.25">
      <c r="B402" t="s">
        <v>673</v>
      </c>
      <c r="C402" t="s">
        <v>243</v>
      </c>
      <c r="F402" t="s">
        <v>672</v>
      </c>
      <c r="G402" t="s">
        <v>299</v>
      </c>
    </row>
    <row r="403" spans="2:7" x14ac:dyDescent="0.25">
      <c r="B403" t="s">
        <v>673</v>
      </c>
      <c r="C403" t="s">
        <v>246</v>
      </c>
      <c r="F403" t="s">
        <v>672</v>
      </c>
      <c r="G403" t="s">
        <v>301</v>
      </c>
    </row>
    <row r="404" spans="2:7" x14ac:dyDescent="0.25">
      <c r="B404" t="s">
        <v>673</v>
      </c>
      <c r="C404" t="s">
        <v>257</v>
      </c>
      <c r="F404" t="s">
        <v>672</v>
      </c>
      <c r="G404" t="s">
        <v>302</v>
      </c>
    </row>
    <row r="405" spans="2:7" x14ac:dyDescent="0.25">
      <c r="B405" t="s">
        <v>673</v>
      </c>
      <c r="C405" t="s">
        <v>258</v>
      </c>
      <c r="F405" t="s">
        <v>672</v>
      </c>
      <c r="G405" t="s">
        <v>303</v>
      </c>
    </row>
    <row r="406" spans="2:7" x14ac:dyDescent="0.25">
      <c r="B406" t="s">
        <v>673</v>
      </c>
      <c r="C406" t="s">
        <v>259</v>
      </c>
      <c r="F406" t="s">
        <v>672</v>
      </c>
      <c r="G406" t="s">
        <v>304</v>
      </c>
    </row>
    <row r="407" spans="2:7" x14ac:dyDescent="0.25">
      <c r="B407" t="s">
        <v>673</v>
      </c>
      <c r="C407" t="s">
        <v>263</v>
      </c>
      <c r="F407" t="s">
        <v>672</v>
      </c>
      <c r="G407" t="s">
        <v>306</v>
      </c>
    </row>
    <row r="408" spans="2:7" x14ac:dyDescent="0.25">
      <c r="B408" t="s">
        <v>673</v>
      </c>
      <c r="C408" t="s">
        <v>264</v>
      </c>
      <c r="F408" t="s">
        <v>672</v>
      </c>
      <c r="G408" t="s">
        <v>307</v>
      </c>
    </row>
    <row r="409" spans="2:7" x14ac:dyDescent="0.25">
      <c r="B409" t="s">
        <v>673</v>
      </c>
      <c r="C409" t="s">
        <v>265</v>
      </c>
      <c r="F409" t="s">
        <v>672</v>
      </c>
      <c r="G409" t="s">
        <v>309</v>
      </c>
    </row>
    <row r="410" spans="2:7" x14ac:dyDescent="0.25">
      <c r="B410" t="s">
        <v>673</v>
      </c>
      <c r="C410" t="s">
        <v>269</v>
      </c>
      <c r="F410" t="s">
        <v>672</v>
      </c>
      <c r="G410" t="s">
        <v>310</v>
      </c>
    </row>
    <row r="411" spans="2:7" x14ac:dyDescent="0.25">
      <c r="B411" t="s">
        <v>673</v>
      </c>
      <c r="C411" t="s">
        <v>270</v>
      </c>
      <c r="F411" t="s">
        <v>672</v>
      </c>
      <c r="G411" t="s">
        <v>312</v>
      </c>
    </row>
    <row r="412" spans="2:7" x14ac:dyDescent="0.25">
      <c r="B412" t="s">
        <v>673</v>
      </c>
      <c r="C412" t="s">
        <v>271</v>
      </c>
      <c r="F412" t="s">
        <v>672</v>
      </c>
      <c r="G412" t="s">
        <v>313</v>
      </c>
    </row>
    <row r="413" spans="2:7" x14ac:dyDescent="0.25">
      <c r="B413" t="s">
        <v>673</v>
      </c>
      <c r="C413" t="s">
        <v>275</v>
      </c>
      <c r="F413" t="s">
        <v>672</v>
      </c>
      <c r="G413" t="s">
        <v>314</v>
      </c>
    </row>
    <row r="414" spans="2:7" x14ac:dyDescent="0.25">
      <c r="B414" t="s">
        <v>673</v>
      </c>
      <c r="C414" t="s">
        <v>276</v>
      </c>
      <c r="F414" t="s">
        <v>672</v>
      </c>
      <c r="G414" t="s">
        <v>315</v>
      </c>
    </row>
    <row r="415" spans="2:7" x14ac:dyDescent="0.25">
      <c r="B415" t="s">
        <v>673</v>
      </c>
      <c r="C415" t="s">
        <v>277</v>
      </c>
      <c r="F415" t="s">
        <v>672</v>
      </c>
      <c r="G415" t="s">
        <v>317</v>
      </c>
    </row>
    <row r="416" spans="2:7" x14ac:dyDescent="0.25">
      <c r="B416" t="s">
        <v>673</v>
      </c>
      <c r="C416" t="s">
        <v>278</v>
      </c>
      <c r="F416" t="s">
        <v>672</v>
      </c>
      <c r="G416" t="s">
        <v>318</v>
      </c>
    </row>
    <row r="417" spans="2:7" x14ac:dyDescent="0.25">
      <c r="B417" t="s">
        <v>673</v>
      </c>
      <c r="C417" t="s">
        <v>279</v>
      </c>
      <c r="F417" t="s">
        <v>672</v>
      </c>
      <c r="G417" t="s">
        <v>320</v>
      </c>
    </row>
    <row r="418" spans="2:7" x14ac:dyDescent="0.25">
      <c r="B418" t="s">
        <v>673</v>
      </c>
      <c r="C418" t="s">
        <v>284</v>
      </c>
      <c r="F418" t="s">
        <v>672</v>
      </c>
      <c r="G418" t="s">
        <v>321</v>
      </c>
    </row>
    <row r="419" spans="2:7" x14ac:dyDescent="0.25">
      <c r="B419" t="s">
        <v>673</v>
      </c>
      <c r="C419" t="s">
        <v>287</v>
      </c>
      <c r="F419" t="s">
        <v>672</v>
      </c>
      <c r="G419" t="s">
        <v>322</v>
      </c>
    </row>
    <row r="420" spans="2:7" x14ac:dyDescent="0.25">
      <c r="B420" t="s">
        <v>673</v>
      </c>
      <c r="C420" t="s">
        <v>288</v>
      </c>
      <c r="F420" t="s">
        <v>672</v>
      </c>
      <c r="G420" t="s">
        <v>323</v>
      </c>
    </row>
    <row r="421" spans="2:7" x14ac:dyDescent="0.25">
      <c r="B421" t="s">
        <v>673</v>
      </c>
      <c r="C421" t="s">
        <v>289</v>
      </c>
      <c r="F421" t="s">
        <v>672</v>
      </c>
      <c r="G421" t="s">
        <v>324</v>
      </c>
    </row>
    <row r="422" spans="2:7" x14ac:dyDescent="0.25">
      <c r="B422" t="s">
        <v>673</v>
      </c>
      <c r="C422" t="s">
        <v>290</v>
      </c>
      <c r="F422" t="s">
        <v>672</v>
      </c>
      <c r="G422" t="s">
        <v>326</v>
      </c>
    </row>
    <row r="423" spans="2:7" x14ac:dyDescent="0.25">
      <c r="B423" t="s">
        <v>673</v>
      </c>
      <c r="C423" t="s">
        <v>291</v>
      </c>
      <c r="F423" t="s">
        <v>672</v>
      </c>
      <c r="G423" t="s">
        <v>329</v>
      </c>
    </row>
    <row r="424" spans="2:7" x14ac:dyDescent="0.25">
      <c r="B424" t="s">
        <v>673</v>
      </c>
      <c r="C424" t="s">
        <v>292</v>
      </c>
      <c r="F424" t="s">
        <v>672</v>
      </c>
      <c r="G424" t="s">
        <v>330</v>
      </c>
    </row>
    <row r="425" spans="2:7" x14ac:dyDescent="0.25">
      <c r="B425" t="s">
        <v>673</v>
      </c>
      <c r="C425" t="s">
        <v>294</v>
      </c>
      <c r="F425" t="s">
        <v>672</v>
      </c>
      <c r="G425" t="s">
        <v>332</v>
      </c>
    </row>
    <row r="426" spans="2:7" x14ac:dyDescent="0.25">
      <c r="B426" t="s">
        <v>673</v>
      </c>
      <c r="C426" t="s">
        <v>295</v>
      </c>
      <c r="F426" t="s">
        <v>672</v>
      </c>
      <c r="G426" t="s">
        <v>333</v>
      </c>
    </row>
    <row r="427" spans="2:7" x14ac:dyDescent="0.25">
      <c r="B427" t="s">
        <v>673</v>
      </c>
      <c r="C427" t="s">
        <v>296</v>
      </c>
      <c r="F427" t="s">
        <v>672</v>
      </c>
      <c r="G427" t="s">
        <v>338</v>
      </c>
    </row>
    <row r="428" spans="2:7" x14ac:dyDescent="0.25">
      <c r="B428" t="s">
        <v>673</v>
      </c>
      <c r="C428" t="s">
        <v>299</v>
      </c>
      <c r="F428" t="s">
        <v>672</v>
      </c>
      <c r="G428" t="s">
        <v>342</v>
      </c>
    </row>
    <row r="429" spans="2:7" x14ac:dyDescent="0.25">
      <c r="B429" t="s">
        <v>673</v>
      </c>
      <c r="C429" t="s">
        <v>300</v>
      </c>
      <c r="F429" t="s">
        <v>672</v>
      </c>
      <c r="G429" t="s">
        <v>343</v>
      </c>
    </row>
    <row r="430" spans="2:7" x14ac:dyDescent="0.25">
      <c r="B430" t="s">
        <v>673</v>
      </c>
      <c r="C430" t="s">
        <v>301</v>
      </c>
      <c r="F430" t="s">
        <v>672</v>
      </c>
      <c r="G430" t="s">
        <v>344</v>
      </c>
    </row>
    <row r="431" spans="2:7" x14ac:dyDescent="0.25">
      <c r="B431" t="s">
        <v>673</v>
      </c>
      <c r="C431" t="s">
        <v>302</v>
      </c>
      <c r="F431" t="s">
        <v>672</v>
      </c>
      <c r="G431" t="s">
        <v>348</v>
      </c>
    </row>
    <row r="432" spans="2:7" x14ac:dyDescent="0.25">
      <c r="B432" t="s">
        <v>673</v>
      </c>
      <c r="C432" t="s">
        <v>303</v>
      </c>
      <c r="F432" t="s">
        <v>672</v>
      </c>
      <c r="G432" t="s">
        <v>349</v>
      </c>
    </row>
    <row r="433" spans="2:7" x14ac:dyDescent="0.25">
      <c r="B433" t="s">
        <v>673</v>
      </c>
      <c r="C433" t="s">
        <v>304</v>
      </c>
      <c r="F433" t="s">
        <v>672</v>
      </c>
      <c r="G433" t="s">
        <v>350</v>
      </c>
    </row>
    <row r="434" spans="2:7" x14ac:dyDescent="0.25">
      <c r="B434" t="s">
        <v>673</v>
      </c>
      <c r="C434" t="s">
        <v>306</v>
      </c>
      <c r="F434" t="s">
        <v>672</v>
      </c>
      <c r="G434" t="s">
        <v>351</v>
      </c>
    </row>
    <row r="435" spans="2:7" x14ac:dyDescent="0.25">
      <c r="B435" t="s">
        <v>673</v>
      </c>
      <c r="C435" t="s">
        <v>307</v>
      </c>
      <c r="F435" t="s">
        <v>672</v>
      </c>
      <c r="G435" t="s">
        <v>352</v>
      </c>
    </row>
    <row r="436" spans="2:7" x14ac:dyDescent="0.25">
      <c r="B436" t="s">
        <v>673</v>
      </c>
      <c r="C436" t="s">
        <v>309</v>
      </c>
      <c r="F436" t="s">
        <v>672</v>
      </c>
      <c r="G436" t="s">
        <v>353</v>
      </c>
    </row>
    <row r="437" spans="2:7" x14ac:dyDescent="0.25">
      <c r="B437" t="s">
        <v>673</v>
      </c>
      <c r="C437" t="s">
        <v>310</v>
      </c>
      <c r="F437" t="s">
        <v>672</v>
      </c>
      <c r="G437" t="s">
        <v>356</v>
      </c>
    </row>
    <row r="438" spans="2:7" x14ac:dyDescent="0.25">
      <c r="B438" t="s">
        <v>673</v>
      </c>
      <c r="C438" t="s">
        <v>312</v>
      </c>
      <c r="F438" t="s">
        <v>672</v>
      </c>
      <c r="G438" t="s">
        <v>361</v>
      </c>
    </row>
    <row r="439" spans="2:7" x14ac:dyDescent="0.25">
      <c r="B439" t="s">
        <v>673</v>
      </c>
      <c r="C439" t="s">
        <v>313</v>
      </c>
      <c r="F439" t="s">
        <v>672</v>
      </c>
      <c r="G439" t="s">
        <v>364</v>
      </c>
    </row>
    <row r="440" spans="2:7" x14ac:dyDescent="0.25">
      <c r="B440" t="s">
        <v>673</v>
      </c>
      <c r="C440" t="s">
        <v>314</v>
      </c>
      <c r="F440" t="s">
        <v>672</v>
      </c>
      <c r="G440" t="s">
        <v>368</v>
      </c>
    </row>
    <row r="441" spans="2:7" x14ac:dyDescent="0.25">
      <c r="B441" t="s">
        <v>673</v>
      </c>
      <c r="C441" t="s">
        <v>315</v>
      </c>
      <c r="F441" t="s">
        <v>672</v>
      </c>
      <c r="G441" t="s">
        <v>369</v>
      </c>
    </row>
    <row r="442" spans="2:7" x14ac:dyDescent="0.25">
      <c r="B442" t="s">
        <v>673</v>
      </c>
      <c r="C442" t="s">
        <v>316</v>
      </c>
      <c r="F442" t="s">
        <v>672</v>
      </c>
      <c r="G442" t="s">
        <v>373</v>
      </c>
    </row>
    <row r="443" spans="2:7" x14ac:dyDescent="0.25">
      <c r="B443" t="s">
        <v>673</v>
      </c>
      <c r="C443" t="s">
        <v>317</v>
      </c>
      <c r="F443" t="s">
        <v>672</v>
      </c>
      <c r="G443" t="s">
        <v>374</v>
      </c>
    </row>
    <row r="444" spans="2:7" x14ac:dyDescent="0.25">
      <c r="B444" t="s">
        <v>673</v>
      </c>
      <c r="C444" t="s">
        <v>318</v>
      </c>
      <c r="F444" t="s">
        <v>672</v>
      </c>
      <c r="G444" t="s">
        <v>375</v>
      </c>
    </row>
    <row r="445" spans="2:7" x14ac:dyDescent="0.25">
      <c r="B445" t="s">
        <v>673</v>
      </c>
      <c r="C445" t="s">
        <v>319</v>
      </c>
      <c r="F445" t="s">
        <v>672</v>
      </c>
      <c r="G445" t="s">
        <v>376</v>
      </c>
    </row>
    <row r="446" spans="2:7" x14ac:dyDescent="0.25">
      <c r="B446" t="s">
        <v>673</v>
      </c>
      <c r="C446" t="s">
        <v>320</v>
      </c>
      <c r="F446" t="s">
        <v>672</v>
      </c>
      <c r="G446" t="s">
        <v>377</v>
      </c>
    </row>
    <row r="447" spans="2:7" x14ac:dyDescent="0.25">
      <c r="B447" t="s">
        <v>673</v>
      </c>
      <c r="C447" t="s">
        <v>321</v>
      </c>
      <c r="F447" t="s">
        <v>672</v>
      </c>
      <c r="G447" t="s">
        <v>378</v>
      </c>
    </row>
    <row r="448" spans="2:7" x14ac:dyDescent="0.25">
      <c r="B448" t="s">
        <v>673</v>
      </c>
      <c r="C448" t="s">
        <v>322</v>
      </c>
      <c r="F448" t="s">
        <v>672</v>
      </c>
      <c r="G448" t="s">
        <v>379</v>
      </c>
    </row>
    <row r="449" spans="2:7" x14ac:dyDescent="0.25">
      <c r="B449" t="s">
        <v>673</v>
      </c>
      <c r="C449" t="s">
        <v>323</v>
      </c>
      <c r="F449" t="s">
        <v>672</v>
      </c>
      <c r="G449" t="s">
        <v>381</v>
      </c>
    </row>
    <row r="450" spans="2:7" x14ac:dyDescent="0.25">
      <c r="B450" t="s">
        <v>673</v>
      </c>
      <c r="C450" t="s">
        <v>324</v>
      </c>
      <c r="F450" t="s">
        <v>672</v>
      </c>
      <c r="G450" t="s">
        <v>382</v>
      </c>
    </row>
    <row r="451" spans="2:7" x14ac:dyDescent="0.25">
      <c r="B451" t="s">
        <v>673</v>
      </c>
      <c r="C451" t="s">
        <v>326</v>
      </c>
      <c r="F451" t="s">
        <v>672</v>
      </c>
      <c r="G451" t="s">
        <v>383</v>
      </c>
    </row>
    <row r="452" spans="2:7" x14ac:dyDescent="0.25">
      <c r="B452" t="s">
        <v>673</v>
      </c>
      <c r="C452" t="s">
        <v>327</v>
      </c>
      <c r="F452" t="s">
        <v>672</v>
      </c>
      <c r="G452" t="s">
        <v>384</v>
      </c>
    </row>
    <row r="453" spans="2:7" x14ac:dyDescent="0.25">
      <c r="B453" t="s">
        <v>673</v>
      </c>
      <c r="C453" t="s">
        <v>330</v>
      </c>
      <c r="F453" t="s">
        <v>672</v>
      </c>
      <c r="G453" t="s">
        <v>385</v>
      </c>
    </row>
    <row r="454" spans="2:7" x14ac:dyDescent="0.25">
      <c r="B454" t="s">
        <v>673</v>
      </c>
      <c r="C454" t="s">
        <v>331</v>
      </c>
      <c r="F454" t="s">
        <v>672</v>
      </c>
      <c r="G454" t="s">
        <v>387</v>
      </c>
    </row>
    <row r="455" spans="2:7" x14ac:dyDescent="0.25">
      <c r="B455" t="s">
        <v>673</v>
      </c>
      <c r="C455" t="s">
        <v>332</v>
      </c>
      <c r="F455" t="s">
        <v>672</v>
      </c>
      <c r="G455" t="s">
        <v>388</v>
      </c>
    </row>
    <row r="456" spans="2:7" x14ac:dyDescent="0.25">
      <c r="B456" t="s">
        <v>673</v>
      </c>
      <c r="C456" t="s">
        <v>333</v>
      </c>
      <c r="F456" t="s">
        <v>672</v>
      </c>
      <c r="G456" t="s">
        <v>389</v>
      </c>
    </row>
    <row r="457" spans="2:7" x14ac:dyDescent="0.25">
      <c r="B457" t="s">
        <v>673</v>
      </c>
      <c r="C457" t="s">
        <v>335</v>
      </c>
      <c r="F457" t="s">
        <v>672</v>
      </c>
      <c r="G457" t="s">
        <v>390</v>
      </c>
    </row>
    <row r="458" spans="2:7" x14ac:dyDescent="0.25">
      <c r="B458" t="s">
        <v>673</v>
      </c>
      <c r="C458" t="s">
        <v>338</v>
      </c>
      <c r="F458" t="s">
        <v>672</v>
      </c>
      <c r="G458" t="s">
        <v>404</v>
      </c>
    </row>
    <row r="459" spans="2:7" x14ac:dyDescent="0.25">
      <c r="B459" t="s">
        <v>673</v>
      </c>
      <c r="C459" t="s">
        <v>340</v>
      </c>
      <c r="F459" t="s">
        <v>672</v>
      </c>
      <c r="G459" t="s">
        <v>405</v>
      </c>
    </row>
    <row r="460" spans="2:7" x14ac:dyDescent="0.25">
      <c r="B460" t="s">
        <v>673</v>
      </c>
      <c r="C460" t="s">
        <v>342</v>
      </c>
      <c r="F460" t="s">
        <v>672</v>
      </c>
      <c r="G460" t="s">
        <v>406</v>
      </c>
    </row>
    <row r="461" spans="2:7" x14ac:dyDescent="0.25">
      <c r="B461" t="s">
        <v>673</v>
      </c>
      <c r="C461" t="s">
        <v>343</v>
      </c>
      <c r="F461" t="s">
        <v>672</v>
      </c>
      <c r="G461" t="s">
        <v>409</v>
      </c>
    </row>
    <row r="462" spans="2:7" x14ac:dyDescent="0.25">
      <c r="B462" t="s">
        <v>673</v>
      </c>
      <c r="C462" t="s">
        <v>344</v>
      </c>
      <c r="F462" t="s">
        <v>672</v>
      </c>
      <c r="G462" t="s">
        <v>410</v>
      </c>
    </row>
    <row r="463" spans="2:7" x14ac:dyDescent="0.25">
      <c r="B463" t="s">
        <v>673</v>
      </c>
      <c r="C463" t="s">
        <v>348</v>
      </c>
      <c r="F463" t="s">
        <v>672</v>
      </c>
      <c r="G463" t="s">
        <v>411</v>
      </c>
    </row>
    <row r="464" spans="2:7" x14ac:dyDescent="0.25">
      <c r="B464" t="s">
        <v>673</v>
      </c>
      <c r="C464" t="s">
        <v>349</v>
      </c>
      <c r="F464" t="s">
        <v>672</v>
      </c>
      <c r="G464" t="s">
        <v>412</v>
      </c>
    </row>
    <row r="465" spans="2:7" x14ac:dyDescent="0.25">
      <c r="B465" t="s">
        <v>673</v>
      </c>
      <c r="C465" t="s">
        <v>350</v>
      </c>
      <c r="F465" t="s">
        <v>672</v>
      </c>
      <c r="G465" t="s">
        <v>413</v>
      </c>
    </row>
    <row r="466" spans="2:7" x14ac:dyDescent="0.25">
      <c r="B466" t="s">
        <v>673</v>
      </c>
      <c r="C466" t="s">
        <v>351</v>
      </c>
      <c r="F466" t="s">
        <v>672</v>
      </c>
      <c r="G466" t="s">
        <v>414</v>
      </c>
    </row>
    <row r="467" spans="2:7" x14ac:dyDescent="0.25">
      <c r="B467" t="s">
        <v>673</v>
      </c>
      <c r="C467" t="s">
        <v>352</v>
      </c>
      <c r="F467" t="s">
        <v>672</v>
      </c>
      <c r="G467" t="s">
        <v>416</v>
      </c>
    </row>
    <row r="468" spans="2:7" x14ac:dyDescent="0.25">
      <c r="B468" t="s">
        <v>673</v>
      </c>
      <c r="C468" t="s">
        <v>353</v>
      </c>
      <c r="F468" t="s">
        <v>672</v>
      </c>
      <c r="G468" t="s">
        <v>417</v>
      </c>
    </row>
    <row r="469" spans="2:7" x14ac:dyDescent="0.25">
      <c r="B469" t="s">
        <v>673</v>
      </c>
      <c r="C469" t="s">
        <v>354</v>
      </c>
      <c r="F469" t="s">
        <v>672</v>
      </c>
      <c r="G469" t="s">
        <v>418</v>
      </c>
    </row>
    <row r="470" spans="2:7" x14ac:dyDescent="0.25">
      <c r="B470" t="s">
        <v>673</v>
      </c>
      <c r="C470" t="s">
        <v>356</v>
      </c>
      <c r="F470" t="s">
        <v>672</v>
      </c>
      <c r="G470" t="s">
        <v>419</v>
      </c>
    </row>
    <row r="471" spans="2:7" x14ac:dyDescent="0.25">
      <c r="B471" t="s">
        <v>673</v>
      </c>
      <c r="C471" t="s">
        <v>358</v>
      </c>
      <c r="F471" t="s">
        <v>672</v>
      </c>
      <c r="G471" t="s">
        <v>420</v>
      </c>
    </row>
    <row r="472" spans="2:7" x14ac:dyDescent="0.25">
      <c r="B472" t="s">
        <v>673</v>
      </c>
      <c r="C472" t="s">
        <v>364</v>
      </c>
      <c r="F472" t="s">
        <v>672</v>
      </c>
      <c r="G472" t="s">
        <v>421</v>
      </c>
    </row>
    <row r="473" spans="2:7" x14ac:dyDescent="0.25">
      <c r="B473" t="s">
        <v>673</v>
      </c>
      <c r="C473" t="s">
        <v>365</v>
      </c>
      <c r="F473" t="s">
        <v>672</v>
      </c>
      <c r="G473" t="s">
        <v>425</v>
      </c>
    </row>
    <row r="474" spans="2:7" x14ac:dyDescent="0.25">
      <c r="B474" t="s">
        <v>673</v>
      </c>
      <c r="C474" t="s">
        <v>368</v>
      </c>
      <c r="F474" t="s">
        <v>672</v>
      </c>
      <c r="G474" t="s">
        <v>429</v>
      </c>
    </row>
    <row r="475" spans="2:7" x14ac:dyDescent="0.25">
      <c r="B475" t="s">
        <v>673</v>
      </c>
      <c r="C475" t="s">
        <v>369</v>
      </c>
      <c r="F475" t="s">
        <v>672</v>
      </c>
      <c r="G475" t="s">
        <v>430</v>
      </c>
    </row>
    <row r="476" spans="2:7" x14ac:dyDescent="0.25">
      <c r="B476" t="s">
        <v>673</v>
      </c>
      <c r="C476" t="s">
        <v>370</v>
      </c>
      <c r="F476" t="s">
        <v>672</v>
      </c>
      <c r="G476" t="s">
        <v>445</v>
      </c>
    </row>
    <row r="477" spans="2:7" x14ac:dyDescent="0.25">
      <c r="B477" t="s">
        <v>673</v>
      </c>
      <c r="C477" t="s">
        <v>373</v>
      </c>
      <c r="F477" t="s">
        <v>672</v>
      </c>
      <c r="G477" t="s">
        <v>450</v>
      </c>
    </row>
    <row r="478" spans="2:7" x14ac:dyDescent="0.25">
      <c r="B478" t="s">
        <v>673</v>
      </c>
      <c r="C478" t="s">
        <v>374</v>
      </c>
      <c r="F478" t="s">
        <v>672</v>
      </c>
      <c r="G478" t="s">
        <v>459</v>
      </c>
    </row>
    <row r="479" spans="2:7" x14ac:dyDescent="0.25">
      <c r="B479" t="s">
        <v>673</v>
      </c>
      <c r="C479" t="s">
        <v>375</v>
      </c>
      <c r="F479" t="s">
        <v>672</v>
      </c>
      <c r="G479" t="s">
        <v>460</v>
      </c>
    </row>
    <row r="480" spans="2:7" x14ac:dyDescent="0.25">
      <c r="B480" t="s">
        <v>673</v>
      </c>
      <c r="C480" t="s">
        <v>376</v>
      </c>
      <c r="F480" t="s">
        <v>672</v>
      </c>
      <c r="G480" t="s">
        <v>465</v>
      </c>
    </row>
    <row r="481" spans="2:7" x14ac:dyDescent="0.25">
      <c r="B481" t="s">
        <v>673</v>
      </c>
      <c r="C481" t="s">
        <v>377</v>
      </c>
      <c r="F481" t="s">
        <v>672</v>
      </c>
      <c r="G481" t="s">
        <v>466</v>
      </c>
    </row>
    <row r="482" spans="2:7" x14ac:dyDescent="0.25">
      <c r="B482" t="s">
        <v>673</v>
      </c>
      <c r="C482" t="s">
        <v>378</v>
      </c>
      <c r="F482" t="s">
        <v>672</v>
      </c>
      <c r="G482" t="s">
        <v>468</v>
      </c>
    </row>
    <row r="483" spans="2:7" x14ac:dyDescent="0.25">
      <c r="B483" t="s">
        <v>673</v>
      </c>
      <c r="C483" t="s">
        <v>379</v>
      </c>
      <c r="F483" t="s">
        <v>672</v>
      </c>
      <c r="G483" t="s">
        <v>469</v>
      </c>
    </row>
    <row r="484" spans="2:7" x14ac:dyDescent="0.25">
      <c r="B484" t="s">
        <v>673</v>
      </c>
      <c r="C484" t="s">
        <v>381</v>
      </c>
      <c r="F484" t="s">
        <v>672</v>
      </c>
      <c r="G484" t="s">
        <v>470</v>
      </c>
    </row>
    <row r="485" spans="2:7" x14ac:dyDescent="0.25">
      <c r="B485" t="s">
        <v>673</v>
      </c>
      <c r="C485" t="s">
        <v>382</v>
      </c>
      <c r="F485" t="s">
        <v>672</v>
      </c>
      <c r="G485" t="s">
        <v>478</v>
      </c>
    </row>
    <row r="486" spans="2:7" x14ac:dyDescent="0.25">
      <c r="B486" t="s">
        <v>673</v>
      </c>
      <c r="C486" t="s">
        <v>383</v>
      </c>
      <c r="F486" t="s">
        <v>672</v>
      </c>
      <c r="G486" t="s">
        <v>484</v>
      </c>
    </row>
    <row r="487" spans="2:7" x14ac:dyDescent="0.25">
      <c r="B487" t="s">
        <v>673</v>
      </c>
      <c r="C487" t="s">
        <v>384</v>
      </c>
      <c r="F487" t="s">
        <v>672</v>
      </c>
      <c r="G487" t="s">
        <v>486</v>
      </c>
    </row>
    <row r="488" spans="2:7" x14ac:dyDescent="0.25">
      <c r="B488" t="s">
        <v>673</v>
      </c>
      <c r="C488" t="s">
        <v>385</v>
      </c>
      <c r="F488" t="s">
        <v>672</v>
      </c>
      <c r="G488" t="s">
        <v>489</v>
      </c>
    </row>
    <row r="489" spans="2:7" x14ac:dyDescent="0.25">
      <c r="B489" t="s">
        <v>673</v>
      </c>
      <c r="C489" t="s">
        <v>386</v>
      </c>
      <c r="F489" t="s">
        <v>672</v>
      </c>
      <c r="G489" t="s">
        <v>490</v>
      </c>
    </row>
    <row r="490" spans="2:7" x14ac:dyDescent="0.25">
      <c r="B490" t="s">
        <v>673</v>
      </c>
      <c r="C490" t="s">
        <v>387</v>
      </c>
      <c r="F490" t="s">
        <v>672</v>
      </c>
      <c r="G490" t="s">
        <v>491</v>
      </c>
    </row>
    <row r="491" spans="2:7" x14ac:dyDescent="0.25">
      <c r="B491" t="s">
        <v>673</v>
      </c>
      <c r="C491" t="s">
        <v>388</v>
      </c>
      <c r="F491" t="s">
        <v>672</v>
      </c>
      <c r="G491" t="s">
        <v>492</v>
      </c>
    </row>
    <row r="492" spans="2:7" x14ac:dyDescent="0.25">
      <c r="B492" t="s">
        <v>673</v>
      </c>
      <c r="C492" t="s">
        <v>389</v>
      </c>
      <c r="F492" t="s">
        <v>672</v>
      </c>
      <c r="G492" t="s">
        <v>493</v>
      </c>
    </row>
    <row r="493" spans="2:7" x14ac:dyDescent="0.25">
      <c r="B493" t="s">
        <v>673</v>
      </c>
      <c r="C493" t="s">
        <v>390</v>
      </c>
      <c r="F493" t="s">
        <v>672</v>
      </c>
      <c r="G493" t="s">
        <v>495</v>
      </c>
    </row>
    <row r="494" spans="2:7" x14ac:dyDescent="0.25">
      <c r="B494" t="s">
        <v>673</v>
      </c>
      <c r="C494" t="s">
        <v>402</v>
      </c>
      <c r="F494" t="s">
        <v>672</v>
      </c>
      <c r="G494" t="s">
        <v>496</v>
      </c>
    </row>
    <row r="495" spans="2:7" x14ac:dyDescent="0.25">
      <c r="B495" t="s">
        <v>673</v>
      </c>
      <c r="C495" t="s">
        <v>404</v>
      </c>
      <c r="F495" t="s">
        <v>672</v>
      </c>
      <c r="G495" t="s">
        <v>511</v>
      </c>
    </row>
    <row r="496" spans="2:7" x14ac:dyDescent="0.25">
      <c r="B496" t="s">
        <v>673</v>
      </c>
      <c r="C496" t="s">
        <v>405</v>
      </c>
      <c r="F496" t="s">
        <v>672</v>
      </c>
      <c r="G496" t="s">
        <v>525</v>
      </c>
    </row>
    <row r="497" spans="2:7" x14ac:dyDescent="0.25">
      <c r="B497" t="s">
        <v>673</v>
      </c>
      <c r="C497" t="s">
        <v>406</v>
      </c>
      <c r="F497" t="s">
        <v>672</v>
      </c>
      <c r="G497" t="s">
        <v>526</v>
      </c>
    </row>
    <row r="498" spans="2:7" x14ac:dyDescent="0.25">
      <c r="B498" t="s">
        <v>673</v>
      </c>
      <c r="C498" t="s">
        <v>408</v>
      </c>
      <c r="F498" t="s">
        <v>672</v>
      </c>
      <c r="G498" t="s">
        <v>527</v>
      </c>
    </row>
    <row r="499" spans="2:7" x14ac:dyDescent="0.25">
      <c r="B499" t="s">
        <v>673</v>
      </c>
      <c r="C499" t="s">
        <v>409</v>
      </c>
      <c r="F499" t="s">
        <v>672</v>
      </c>
      <c r="G499" t="s">
        <v>528</v>
      </c>
    </row>
    <row r="500" spans="2:7" x14ac:dyDescent="0.25">
      <c r="B500" t="s">
        <v>673</v>
      </c>
      <c r="C500" t="s">
        <v>410</v>
      </c>
      <c r="F500" t="s">
        <v>672</v>
      </c>
      <c r="G500" t="s">
        <v>529</v>
      </c>
    </row>
    <row r="501" spans="2:7" x14ac:dyDescent="0.25">
      <c r="B501" t="s">
        <v>673</v>
      </c>
      <c r="C501" t="s">
        <v>411</v>
      </c>
      <c r="F501" t="s">
        <v>672</v>
      </c>
      <c r="G501" t="s">
        <v>538</v>
      </c>
    </row>
    <row r="502" spans="2:7" x14ac:dyDescent="0.25">
      <c r="B502" t="s">
        <v>673</v>
      </c>
      <c r="C502" t="s">
        <v>412</v>
      </c>
      <c r="F502" t="s">
        <v>672</v>
      </c>
      <c r="G502" t="s">
        <v>539</v>
      </c>
    </row>
    <row r="503" spans="2:7" x14ac:dyDescent="0.25">
      <c r="B503" t="s">
        <v>673</v>
      </c>
      <c r="C503" t="s">
        <v>413</v>
      </c>
      <c r="F503" t="s">
        <v>672</v>
      </c>
      <c r="G503" t="s">
        <v>540</v>
      </c>
    </row>
    <row r="504" spans="2:7" x14ac:dyDescent="0.25">
      <c r="B504" t="s">
        <v>673</v>
      </c>
      <c r="C504" t="s">
        <v>414</v>
      </c>
      <c r="F504" t="s">
        <v>672</v>
      </c>
      <c r="G504" t="s">
        <v>541</v>
      </c>
    </row>
    <row r="505" spans="2:7" x14ac:dyDescent="0.25">
      <c r="B505" t="s">
        <v>673</v>
      </c>
      <c r="C505" t="s">
        <v>415</v>
      </c>
      <c r="F505" t="s">
        <v>672</v>
      </c>
      <c r="G505" t="s">
        <v>543</v>
      </c>
    </row>
    <row r="506" spans="2:7" x14ac:dyDescent="0.25">
      <c r="B506" t="s">
        <v>673</v>
      </c>
      <c r="C506" t="s">
        <v>416</v>
      </c>
      <c r="F506" t="s">
        <v>672</v>
      </c>
      <c r="G506" t="s">
        <v>544</v>
      </c>
    </row>
    <row r="507" spans="2:7" x14ac:dyDescent="0.25">
      <c r="B507" t="s">
        <v>673</v>
      </c>
      <c r="C507" t="s">
        <v>417</v>
      </c>
      <c r="F507" t="s">
        <v>672</v>
      </c>
      <c r="G507" t="s">
        <v>547</v>
      </c>
    </row>
    <row r="508" spans="2:7" x14ac:dyDescent="0.25">
      <c r="B508" t="s">
        <v>673</v>
      </c>
      <c r="C508" t="s">
        <v>418</v>
      </c>
      <c r="F508" t="s">
        <v>672</v>
      </c>
      <c r="G508" t="s">
        <v>549</v>
      </c>
    </row>
    <row r="509" spans="2:7" x14ac:dyDescent="0.25">
      <c r="B509" t="s">
        <v>673</v>
      </c>
      <c r="C509" t="s">
        <v>419</v>
      </c>
      <c r="F509" t="s">
        <v>672</v>
      </c>
      <c r="G509" t="s">
        <v>551</v>
      </c>
    </row>
    <row r="510" spans="2:7" x14ac:dyDescent="0.25">
      <c r="B510" t="s">
        <v>673</v>
      </c>
      <c r="C510" t="s">
        <v>420</v>
      </c>
      <c r="F510" t="s">
        <v>672</v>
      </c>
      <c r="G510" t="s">
        <v>552</v>
      </c>
    </row>
    <row r="511" spans="2:7" x14ac:dyDescent="0.25">
      <c r="B511" t="s">
        <v>673</v>
      </c>
      <c r="C511" t="s">
        <v>421</v>
      </c>
      <c r="F511" t="s">
        <v>672</v>
      </c>
      <c r="G511" t="s">
        <v>553</v>
      </c>
    </row>
    <row r="512" spans="2:7" x14ac:dyDescent="0.25">
      <c r="B512" t="s">
        <v>673</v>
      </c>
      <c r="C512" t="s">
        <v>422</v>
      </c>
      <c r="F512" t="s">
        <v>672</v>
      </c>
      <c r="G512" t="s">
        <v>555</v>
      </c>
    </row>
    <row r="513" spans="2:7" x14ac:dyDescent="0.25">
      <c r="B513" t="s">
        <v>673</v>
      </c>
      <c r="C513" t="s">
        <v>426</v>
      </c>
      <c r="F513" t="s">
        <v>672</v>
      </c>
      <c r="G513" t="s">
        <v>559</v>
      </c>
    </row>
    <row r="514" spans="2:7" x14ac:dyDescent="0.25">
      <c r="B514" t="s">
        <v>673</v>
      </c>
      <c r="C514" t="s">
        <v>429</v>
      </c>
      <c r="F514" t="s">
        <v>672</v>
      </c>
      <c r="G514" t="s">
        <v>560</v>
      </c>
    </row>
    <row r="515" spans="2:7" x14ac:dyDescent="0.25">
      <c r="B515" t="s">
        <v>673</v>
      </c>
      <c r="C515" t="s">
        <v>430</v>
      </c>
      <c r="F515" t="s">
        <v>672</v>
      </c>
      <c r="G515" t="s">
        <v>563</v>
      </c>
    </row>
    <row r="516" spans="2:7" x14ac:dyDescent="0.25">
      <c r="B516" t="s">
        <v>673</v>
      </c>
      <c r="C516" t="s">
        <v>445</v>
      </c>
      <c r="F516" t="s">
        <v>672</v>
      </c>
      <c r="G516" t="s">
        <v>566</v>
      </c>
    </row>
    <row r="517" spans="2:7" x14ac:dyDescent="0.25">
      <c r="B517" t="s">
        <v>673</v>
      </c>
      <c r="C517" t="s">
        <v>450</v>
      </c>
      <c r="F517" t="s">
        <v>672</v>
      </c>
      <c r="G517" t="s">
        <v>567</v>
      </c>
    </row>
    <row r="518" spans="2:7" x14ac:dyDescent="0.25">
      <c r="B518" t="s">
        <v>673</v>
      </c>
      <c r="C518" t="s">
        <v>451</v>
      </c>
      <c r="F518" t="s">
        <v>672</v>
      </c>
      <c r="G518" t="s">
        <v>573</v>
      </c>
    </row>
    <row r="519" spans="2:7" x14ac:dyDescent="0.25">
      <c r="B519" t="s">
        <v>673</v>
      </c>
      <c r="C519" t="s">
        <v>455</v>
      </c>
      <c r="F519" t="s">
        <v>672</v>
      </c>
      <c r="G519" t="s">
        <v>580</v>
      </c>
    </row>
    <row r="520" spans="2:7" x14ac:dyDescent="0.25">
      <c r="B520" t="s">
        <v>673</v>
      </c>
      <c r="C520" t="s">
        <v>458</v>
      </c>
      <c r="F520" t="s">
        <v>672</v>
      </c>
      <c r="G520" t="s">
        <v>581</v>
      </c>
    </row>
    <row r="521" spans="2:7" x14ac:dyDescent="0.25">
      <c r="B521" t="s">
        <v>673</v>
      </c>
      <c r="C521" t="s">
        <v>459</v>
      </c>
      <c r="F521" t="s">
        <v>672</v>
      </c>
      <c r="G521" t="s">
        <v>585</v>
      </c>
    </row>
    <row r="522" spans="2:7" x14ac:dyDescent="0.25">
      <c r="B522" t="s">
        <v>673</v>
      </c>
      <c r="C522" t="s">
        <v>460</v>
      </c>
      <c r="F522" t="s">
        <v>672</v>
      </c>
      <c r="G522" t="s">
        <v>587</v>
      </c>
    </row>
    <row r="523" spans="2:7" x14ac:dyDescent="0.25">
      <c r="B523" t="s">
        <v>673</v>
      </c>
      <c r="C523" t="s">
        <v>464</v>
      </c>
      <c r="F523" t="s">
        <v>672</v>
      </c>
      <c r="G523" t="s">
        <v>590</v>
      </c>
    </row>
    <row r="524" spans="2:7" x14ac:dyDescent="0.25">
      <c r="B524" t="s">
        <v>673</v>
      </c>
      <c r="C524" t="s">
        <v>465</v>
      </c>
      <c r="F524" t="s">
        <v>672</v>
      </c>
      <c r="G524" t="s">
        <v>601</v>
      </c>
    </row>
    <row r="525" spans="2:7" x14ac:dyDescent="0.25">
      <c r="B525" t="s">
        <v>673</v>
      </c>
      <c r="C525" t="s">
        <v>466</v>
      </c>
      <c r="F525" t="s">
        <v>672</v>
      </c>
      <c r="G525" t="s">
        <v>602</v>
      </c>
    </row>
    <row r="526" spans="2:7" x14ac:dyDescent="0.25">
      <c r="B526" t="s">
        <v>673</v>
      </c>
      <c r="C526" t="s">
        <v>468</v>
      </c>
      <c r="F526" t="s">
        <v>672</v>
      </c>
      <c r="G526" t="s">
        <v>603</v>
      </c>
    </row>
    <row r="527" spans="2:7" x14ac:dyDescent="0.25">
      <c r="B527" t="s">
        <v>673</v>
      </c>
      <c r="C527" t="s">
        <v>469</v>
      </c>
      <c r="F527" t="s">
        <v>672</v>
      </c>
      <c r="G527" t="s">
        <v>609</v>
      </c>
    </row>
    <row r="528" spans="2:7" x14ac:dyDescent="0.25">
      <c r="B528" t="s">
        <v>673</v>
      </c>
      <c r="C528" t="s">
        <v>470</v>
      </c>
      <c r="F528" t="s">
        <v>672</v>
      </c>
      <c r="G528" t="s">
        <v>610</v>
      </c>
    </row>
    <row r="529" spans="2:7" x14ac:dyDescent="0.25">
      <c r="B529" t="s">
        <v>673</v>
      </c>
      <c r="C529" t="s">
        <v>471</v>
      </c>
      <c r="F529" t="s">
        <v>672</v>
      </c>
      <c r="G529" t="s">
        <v>612</v>
      </c>
    </row>
    <row r="530" spans="2:7" x14ac:dyDescent="0.25">
      <c r="B530" t="s">
        <v>673</v>
      </c>
      <c r="C530" t="s">
        <v>472</v>
      </c>
      <c r="F530" t="s">
        <v>672</v>
      </c>
      <c r="G530" t="s">
        <v>614</v>
      </c>
    </row>
    <row r="531" spans="2:7" x14ac:dyDescent="0.25">
      <c r="B531" t="s">
        <v>673</v>
      </c>
      <c r="C531" t="s">
        <v>478</v>
      </c>
      <c r="F531" t="s">
        <v>672</v>
      </c>
      <c r="G531" t="s">
        <v>619</v>
      </c>
    </row>
    <row r="532" spans="2:7" x14ac:dyDescent="0.25">
      <c r="B532" t="s">
        <v>673</v>
      </c>
      <c r="C532" t="s">
        <v>484</v>
      </c>
      <c r="F532" t="s">
        <v>672</v>
      </c>
      <c r="G532" t="s">
        <v>621</v>
      </c>
    </row>
    <row r="533" spans="2:7" x14ac:dyDescent="0.25">
      <c r="B533" t="s">
        <v>673</v>
      </c>
      <c r="C533" t="s">
        <v>486</v>
      </c>
      <c r="F533" t="s">
        <v>672</v>
      </c>
      <c r="G533" t="s">
        <v>624</v>
      </c>
    </row>
    <row r="534" spans="2:7" x14ac:dyDescent="0.25">
      <c r="B534" t="s">
        <v>673</v>
      </c>
      <c r="C534" t="s">
        <v>489</v>
      </c>
      <c r="F534" t="s">
        <v>672</v>
      </c>
      <c r="G534" t="s">
        <v>626</v>
      </c>
    </row>
    <row r="535" spans="2:7" x14ac:dyDescent="0.25">
      <c r="B535" t="s">
        <v>673</v>
      </c>
      <c r="C535" t="s">
        <v>490</v>
      </c>
      <c r="F535" t="s">
        <v>672</v>
      </c>
      <c r="G535" t="s">
        <v>631</v>
      </c>
    </row>
    <row r="536" spans="2:7" x14ac:dyDescent="0.25">
      <c r="B536" t="s">
        <v>673</v>
      </c>
      <c r="C536" t="s">
        <v>491</v>
      </c>
      <c r="F536" t="s">
        <v>672</v>
      </c>
      <c r="G536" t="s">
        <v>633</v>
      </c>
    </row>
    <row r="537" spans="2:7" x14ac:dyDescent="0.25">
      <c r="B537" t="s">
        <v>673</v>
      </c>
      <c r="C537" t="s">
        <v>492</v>
      </c>
      <c r="F537" t="s">
        <v>672</v>
      </c>
      <c r="G537" t="s">
        <v>634</v>
      </c>
    </row>
    <row r="538" spans="2:7" x14ac:dyDescent="0.25">
      <c r="B538" t="s">
        <v>673</v>
      </c>
      <c r="C538" t="s">
        <v>493</v>
      </c>
      <c r="F538" t="s">
        <v>672</v>
      </c>
      <c r="G538" t="s">
        <v>635</v>
      </c>
    </row>
    <row r="539" spans="2:7" x14ac:dyDescent="0.25">
      <c r="B539" t="s">
        <v>673</v>
      </c>
      <c r="C539" t="s">
        <v>495</v>
      </c>
      <c r="F539" t="s">
        <v>672</v>
      </c>
      <c r="G539" t="s">
        <v>638</v>
      </c>
    </row>
    <row r="540" spans="2:7" x14ac:dyDescent="0.25">
      <c r="B540" t="s">
        <v>673</v>
      </c>
      <c r="C540" t="s">
        <v>496</v>
      </c>
      <c r="F540" t="s">
        <v>672</v>
      </c>
      <c r="G540" t="s">
        <v>639</v>
      </c>
    </row>
    <row r="541" spans="2:7" x14ac:dyDescent="0.25">
      <c r="B541" t="s">
        <v>673</v>
      </c>
      <c r="C541" t="s">
        <v>511</v>
      </c>
      <c r="F541" t="s">
        <v>672</v>
      </c>
      <c r="G541" t="s">
        <v>640</v>
      </c>
    </row>
    <row r="542" spans="2:7" x14ac:dyDescent="0.25">
      <c r="B542" t="s">
        <v>673</v>
      </c>
      <c r="C542" t="s">
        <v>514</v>
      </c>
      <c r="F542" t="s">
        <v>672</v>
      </c>
      <c r="G542" t="s">
        <v>642</v>
      </c>
    </row>
    <row r="543" spans="2:7" x14ac:dyDescent="0.25">
      <c r="B543" t="s">
        <v>673</v>
      </c>
      <c r="C543" t="s">
        <v>525</v>
      </c>
      <c r="F543" t="s">
        <v>672</v>
      </c>
      <c r="G543" t="s">
        <v>644</v>
      </c>
    </row>
    <row r="544" spans="2:7" x14ac:dyDescent="0.25">
      <c r="B544" t="s">
        <v>673</v>
      </c>
      <c r="C544" t="s">
        <v>526</v>
      </c>
      <c r="F544" t="s">
        <v>672</v>
      </c>
      <c r="G544" t="s">
        <v>646</v>
      </c>
    </row>
    <row r="545" spans="2:7" x14ac:dyDescent="0.25">
      <c r="B545" t="s">
        <v>673</v>
      </c>
      <c r="C545" t="s">
        <v>527</v>
      </c>
      <c r="F545" t="s">
        <v>672</v>
      </c>
      <c r="G545" t="s">
        <v>647</v>
      </c>
    </row>
    <row r="546" spans="2:7" x14ac:dyDescent="0.25">
      <c r="B546" t="s">
        <v>673</v>
      </c>
      <c r="C546" t="s">
        <v>528</v>
      </c>
      <c r="F546" t="s">
        <v>672</v>
      </c>
      <c r="G546" t="s">
        <v>649</v>
      </c>
    </row>
    <row r="547" spans="2:7" x14ac:dyDescent="0.25">
      <c r="B547" t="s">
        <v>673</v>
      </c>
      <c r="C547" t="s">
        <v>529</v>
      </c>
      <c r="F547" t="s">
        <v>672</v>
      </c>
      <c r="G547" t="s">
        <v>651</v>
      </c>
    </row>
    <row r="548" spans="2:7" x14ac:dyDescent="0.25">
      <c r="B548" t="s">
        <v>673</v>
      </c>
      <c r="C548" t="s">
        <v>532</v>
      </c>
      <c r="F548" t="s">
        <v>672</v>
      </c>
      <c r="G548" t="s">
        <v>656</v>
      </c>
    </row>
    <row r="549" spans="2:7" x14ac:dyDescent="0.25">
      <c r="B549" t="s">
        <v>673</v>
      </c>
      <c r="C549" t="s">
        <v>533</v>
      </c>
      <c r="F549" t="s">
        <v>672</v>
      </c>
      <c r="G549" t="s">
        <v>660</v>
      </c>
    </row>
    <row r="550" spans="2:7" x14ac:dyDescent="0.25">
      <c r="B550" t="s">
        <v>673</v>
      </c>
      <c r="C550" t="s">
        <v>534</v>
      </c>
      <c r="F550" t="s">
        <v>672</v>
      </c>
      <c r="G550" t="s">
        <v>664</v>
      </c>
    </row>
    <row r="551" spans="2:7" x14ac:dyDescent="0.25">
      <c r="B551" t="s">
        <v>673</v>
      </c>
      <c r="C551" t="s">
        <v>535</v>
      </c>
      <c r="F551" t="s">
        <v>672</v>
      </c>
      <c r="G551" t="s">
        <v>665</v>
      </c>
    </row>
    <row r="552" spans="2:7" x14ac:dyDescent="0.25">
      <c r="B552" t="s">
        <v>673</v>
      </c>
      <c r="C552" t="s">
        <v>536</v>
      </c>
      <c r="F552" t="s">
        <v>672</v>
      </c>
      <c r="G552" t="s">
        <v>666</v>
      </c>
    </row>
    <row r="553" spans="2:7" x14ac:dyDescent="0.25">
      <c r="B553" t="s">
        <v>673</v>
      </c>
      <c r="C553" t="s">
        <v>538</v>
      </c>
      <c r="F553" t="s">
        <v>672</v>
      </c>
      <c r="G553" t="s">
        <v>667</v>
      </c>
    </row>
    <row r="554" spans="2:7" x14ac:dyDescent="0.25">
      <c r="B554" t="s">
        <v>673</v>
      </c>
      <c r="C554" t="s">
        <v>539</v>
      </c>
      <c r="F554" t="s">
        <v>677</v>
      </c>
      <c r="G554" t="s">
        <v>11</v>
      </c>
    </row>
    <row r="555" spans="2:7" x14ac:dyDescent="0.25">
      <c r="B555" t="s">
        <v>673</v>
      </c>
      <c r="C555" t="s">
        <v>540</v>
      </c>
      <c r="F555" t="s">
        <v>677</v>
      </c>
      <c r="G555" t="s">
        <v>22</v>
      </c>
    </row>
    <row r="556" spans="2:7" x14ac:dyDescent="0.25">
      <c r="B556" t="s">
        <v>673</v>
      </c>
      <c r="C556" t="s">
        <v>541</v>
      </c>
      <c r="F556" t="s">
        <v>677</v>
      </c>
      <c r="G556" t="s">
        <v>35</v>
      </c>
    </row>
    <row r="557" spans="2:7" x14ac:dyDescent="0.25">
      <c r="B557" t="s">
        <v>673</v>
      </c>
      <c r="C557" t="s">
        <v>543</v>
      </c>
      <c r="F557" t="s">
        <v>677</v>
      </c>
      <c r="G557" t="s">
        <v>51</v>
      </c>
    </row>
    <row r="558" spans="2:7" x14ac:dyDescent="0.25">
      <c r="B558" t="s">
        <v>673</v>
      </c>
      <c r="C558" t="s">
        <v>544</v>
      </c>
      <c r="F558" t="s">
        <v>677</v>
      </c>
      <c r="G558" t="s">
        <v>55</v>
      </c>
    </row>
    <row r="559" spans="2:7" x14ac:dyDescent="0.25">
      <c r="B559" t="s">
        <v>673</v>
      </c>
      <c r="C559" t="s">
        <v>545</v>
      </c>
      <c r="F559" t="s">
        <v>677</v>
      </c>
      <c r="G559" t="s">
        <v>58</v>
      </c>
    </row>
    <row r="560" spans="2:7" x14ac:dyDescent="0.25">
      <c r="B560" t="s">
        <v>673</v>
      </c>
      <c r="C560" t="s">
        <v>547</v>
      </c>
      <c r="F560" t="s">
        <v>677</v>
      </c>
      <c r="G560" t="s">
        <v>60</v>
      </c>
    </row>
    <row r="561" spans="2:7" x14ac:dyDescent="0.25">
      <c r="B561" t="s">
        <v>673</v>
      </c>
      <c r="C561" t="s">
        <v>548</v>
      </c>
      <c r="F561" t="s">
        <v>677</v>
      </c>
      <c r="G561" t="s">
        <v>62</v>
      </c>
    </row>
    <row r="562" spans="2:7" x14ac:dyDescent="0.25">
      <c r="B562" t="s">
        <v>673</v>
      </c>
      <c r="C562" t="s">
        <v>549</v>
      </c>
      <c r="F562" t="s">
        <v>677</v>
      </c>
      <c r="G562" t="s">
        <v>66</v>
      </c>
    </row>
    <row r="563" spans="2:7" x14ac:dyDescent="0.25">
      <c r="B563" t="s">
        <v>673</v>
      </c>
      <c r="C563" t="s">
        <v>551</v>
      </c>
      <c r="F563" t="s">
        <v>677</v>
      </c>
      <c r="G563" t="s">
        <v>77</v>
      </c>
    </row>
    <row r="564" spans="2:7" x14ac:dyDescent="0.25">
      <c r="B564" t="s">
        <v>673</v>
      </c>
      <c r="C564" t="s">
        <v>552</v>
      </c>
      <c r="F564" t="s">
        <v>677</v>
      </c>
      <c r="G564" t="s">
        <v>82</v>
      </c>
    </row>
    <row r="565" spans="2:7" x14ac:dyDescent="0.25">
      <c r="B565" t="s">
        <v>673</v>
      </c>
      <c r="C565" t="s">
        <v>553</v>
      </c>
      <c r="F565" t="s">
        <v>677</v>
      </c>
      <c r="G565" t="s">
        <v>85</v>
      </c>
    </row>
    <row r="566" spans="2:7" x14ac:dyDescent="0.25">
      <c r="B566" t="s">
        <v>673</v>
      </c>
      <c r="C566" t="s">
        <v>555</v>
      </c>
      <c r="F566" t="s">
        <v>677</v>
      </c>
      <c r="G566" t="s">
        <v>98</v>
      </c>
    </row>
    <row r="567" spans="2:7" x14ac:dyDescent="0.25">
      <c r="B567" t="s">
        <v>673</v>
      </c>
      <c r="C567" t="s">
        <v>556</v>
      </c>
      <c r="F567" t="s">
        <v>677</v>
      </c>
      <c r="G567" t="s">
        <v>101</v>
      </c>
    </row>
    <row r="568" spans="2:7" x14ac:dyDescent="0.25">
      <c r="B568" t="s">
        <v>673</v>
      </c>
      <c r="C568" t="s">
        <v>557</v>
      </c>
      <c r="F568" t="s">
        <v>677</v>
      </c>
      <c r="G568" t="s">
        <v>107</v>
      </c>
    </row>
    <row r="569" spans="2:7" x14ac:dyDescent="0.25">
      <c r="B569" t="s">
        <v>673</v>
      </c>
      <c r="C569" t="s">
        <v>559</v>
      </c>
      <c r="F569" t="s">
        <v>677</v>
      </c>
      <c r="G569" t="s">
        <v>111</v>
      </c>
    </row>
    <row r="570" spans="2:7" x14ac:dyDescent="0.25">
      <c r="B570" t="s">
        <v>673</v>
      </c>
      <c r="C570" t="s">
        <v>560</v>
      </c>
      <c r="F570" t="s">
        <v>677</v>
      </c>
      <c r="G570" t="s">
        <v>132</v>
      </c>
    </row>
    <row r="571" spans="2:7" x14ac:dyDescent="0.25">
      <c r="B571" t="s">
        <v>673</v>
      </c>
      <c r="C571" t="s">
        <v>562</v>
      </c>
      <c r="F571" t="s">
        <v>677</v>
      </c>
      <c r="G571" t="s">
        <v>135</v>
      </c>
    </row>
    <row r="572" spans="2:7" x14ac:dyDescent="0.25">
      <c r="B572" t="s">
        <v>673</v>
      </c>
      <c r="C572" t="s">
        <v>563</v>
      </c>
      <c r="F572" t="s">
        <v>677</v>
      </c>
      <c r="G572" t="s">
        <v>138</v>
      </c>
    </row>
    <row r="573" spans="2:7" x14ac:dyDescent="0.25">
      <c r="B573" t="s">
        <v>673</v>
      </c>
      <c r="C573" t="s">
        <v>566</v>
      </c>
      <c r="F573" t="s">
        <v>677</v>
      </c>
      <c r="G573" t="s">
        <v>147</v>
      </c>
    </row>
    <row r="574" spans="2:7" x14ac:dyDescent="0.25">
      <c r="B574" t="s">
        <v>673</v>
      </c>
      <c r="C574" t="s">
        <v>567</v>
      </c>
      <c r="F574" t="s">
        <v>677</v>
      </c>
      <c r="G574" t="s">
        <v>150</v>
      </c>
    </row>
    <row r="575" spans="2:7" x14ac:dyDescent="0.25">
      <c r="B575" t="s">
        <v>673</v>
      </c>
      <c r="C575" t="s">
        <v>573</v>
      </c>
      <c r="F575" t="s">
        <v>677</v>
      </c>
      <c r="G575" t="s">
        <v>152</v>
      </c>
    </row>
    <row r="576" spans="2:7" x14ac:dyDescent="0.25">
      <c r="B576" t="s">
        <v>673</v>
      </c>
      <c r="C576" t="s">
        <v>580</v>
      </c>
      <c r="F576" t="s">
        <v>677</v>
      </c>
      <c r="G576" t="s">
        <v>161</v>
      </c>
    </row>
    <row r="577" spans="2:7" x14ac:dyDescent="0.25">
      <c r="B577" t="s">
        <v>673</v>
      </c>
      <c r="C577" t="s">
        <v>581</v>
      </c>
      <c r="F577" t="s">
        <v>677</v>
      </c>
      <c r="G577" t="s">
        <v>163</v>
      </c>
    </row>
    <row r="578" spans="2:7" x14ac:dyDescent="0.25">
      <c r="B578" t="s">
        <v>673</v>
      </c>
      <c r="C578" t="s">
        <v>583</v>
      </c>
      <c r="F578" t="s">
        <v>677</v>
      </c>
      <c r="G578" t="s">
        <v>165</v>
      </c>
    </row>
    <row r="579" spans="2:7" x14ac:dyDescent="0.25">
      <c r="B579" t="s">
        <v>673</v>
      </c>
      <c r="C579" t="s">
        <v>585</v>
      </c>
      <c r="F579" t="s">
        <v>677</v>
      </c>
      <c r="G579" t="s">
        <v>183</v>
      </c>
    </row>
    <row r="580" spans="2:7" x14ac:dyDescent="0.25">
      <c r="B580" t="s">
        <v>673</v>
      </c>
      <c r="C580" t="s">
        <v>587</v>
      </c>
      <c r="F580" t="s">
        <v>677</v>
      </c>
      <c r="G580" t="s">
        <v>204</v>
      </c>
    </row>
    <row r="581" spans="2:7" x14ac:dyDescent="0.25">
      <c r="B581" t="s">
        <v>673</v>
      </c>
      <c r="C581" t="s">
        <v>590</v>
      </c>
      <c r="F581" t="s">
        <v>677</v>
      </c>
      <c r="G581" t="s">
        <v>225</v>
      </c>
    </row>
    <row r="582" spans="2:7" x14ac:dyDescent="0.25">
      <c r="B582" t="s">
        <v>673</v>
      </c>
      <c r="C582" t="s">
        <v>592</v>
      </c>
      <c r="F582" t="s">
        <v>677</v>
      </c>
      <c r="G582" t="s">
        <v>226</v>
      </c>
    </row>
    <row r="583" spans="2:7" x14ac:dyDescent="0.25">
      <c r="B583" t="s">
        <v>673</v>
      </c>
      <c r="C583" t="s">
        <v>597</v>
      </c>
      <c r="F583" t="s">
        <v>677</v>
      </c>
      <c r="G583" t="s">
        <v>227</v>
      </c>
    </row>
    <row r="584" spans="2:7" x14ac:dyDescent="0.25">
      <c r="B584" t="s">
        <v>673</v>
      </c>
      <c r="C584" t="s">
        <v>599</v>
      </c>
      <c r="F584" t="s">
        <v>677</v>
      </c>
      <c r="G584" t="s">
        <v>232</v>
      </c>
    </row>
    <row r="585" spans="2:7" x14ac:dyDescent="0.25">
      <c r="B585" t="s">
        <v>673</v>
      </c>
      <c r="C585" t="s">
        <v>601</v>
      </c>
      <c r="F585" t="s">
        <v>677</v>
      </c>
      <c r="G585" t="s">
        <v>237</v>
      </c>
    </row>
    <row r="586" spans="2:7" x14ac:dyDescent="0.25">
      <c r="B586" t="s">
        <v>673</v>
      </c>
      <c r="C586" t="s">
        <v>602</v>
      </c>
      <c r="F586" t="s">
        <v>677</v>
      </c>
      <c r="G586" t="s">
        <v>243</v>
      </c>
    </row>
    <row r="587" spans="2:7" x14ac:dyDescent="0.25">
      <c r="B587" t="s">
        <v>673</v>
      </c>
      <c r="C587" t="s">
        <v>603</v>
      </c>
      <c r="F587" t="s">
        <v>677</v>
      </c>
      <c r="G587" t="s">
        <v>247</v>
      </c>
    </row>
    <row r="588" spans="2:7" x14ac:dyDescent="0.25">
      <c r="B588" t="s">
        <v>673</v>
      </c>
      <c r="C588" t="s">
        <v>609</v>
      </c>
      <c r="F588" t="s">
        <v>677</v>
      </c>
      <c r="G588" t="s">
        <v>252</v>
      </c>
    </row>
    <row r="589" spans="2:7" x14ac:dyDescent="0.25">
      <c r="B589" t="s">
        <v>673</v>
      </c>
      <c r="C589" t="s">
        <v>612</v>
      </c>
      <c r="F589" t="s">
        <v>677</v>
      </c>
      <c r="G589" t="s">
        <v>254</v>
      </c>
    </row>
    <row r="590" spans="2:7" x14ac:dyDescent="0.25">
      <c r="B590" t="s">
        <v>673</v>
      </c>
      <c r="C590" t="s">
        <v>614</v>
      </c>
      <c r="F590" t="s">
        <v>677</v>
      </c>
      <c r="G590" t="s">
        <v>268</v>
      </c>
    </row>
    <row r="591" spans="2:7" x14ac:dyDescent="0.25">
      <c r="B591" t="s">
        <v>673</v>
      </c>
      <c r="C591" t="s">
        <v>618</v>
      </c>
      <c r="F591" t="s">
        <v>677</v>
      </c>
      <c r="G591" t="s">
        <v>279</v>
      </c>
    </row>
    <row r="592" spans="2:7" x14ac:dyDescent="0.25">
      <c r="B592" t="s">
        <v>673</v>
      </c>
      <c r="C592" t="s">
        <v>619</v>
      </c>
      <c r="F592" t="s">
        <v>677</v>
      </c>
      <c r="G592" t="s">
        <v>297</v>
      </c>
    </row>
    <row r="593" spans="2:7" x14ac:dyDescent="0.25">
      <c r="B593" t="s">
        <v>673</v>
      </c>
      <c r="C593" t="s">
        <v>621</v>
      </c>
      <c r="F593" t="s">
        <v>677</v>
      </c>
      <c r="G593" t="s">
        <v>300</v>
      </c>
    </row>
    <row r="594" spans="2:7" x14ac:dyDescent="0.25">
      <c r="B594" t="s">
        <v>673</v>
      </c>
      <c r="C594" t="s">
        <v>623</v>
      </c>
      <c r="F594" t="s">
        <v>677</v>
      </c>
      <c r="G594" t="s">
        <v>305</v>
      </c>
    </row>
    <row r="595" spans="2:7" x14ac:dyDescent="0.25">
      <c r="B595" t="s">
        <v>673</v>
      </c>
      <c r="C595" t="s">
        <v>624</v>
      </c>
      <c r="F595" t="s">
        <v>677</v>
      </c>
      <c r="G595" t="s">
        <v>316</v>
      </c>
    </row>
    <row r="596" spans="2:7" x14ac:dyDescent="0.25">
      <c r="B596" t="s">
        <v>673</v>
      </c>
      <c r="C596" t="s">
        <v>626</v>
      </c>
      <c r="F596" t="s">
        <v>677</v>
      </c>
      <c r="G596" t="s">
        <v>319</v>
      </c>
    </row>
    <row r="597" spans="2:7" x14ac:dyDescent="0.25">
      <c r="B597" t="s">
        <v>673</v>
      </c>
      <c r="C597" t="s">
        <v>627</v>
      </c>
      <c r="F597" t="s">
        <v>677</v>
      </c>
      <c r="G597" t="s">
        <v>327</v>
      </c>
    </row>
    <row r="598" spans="2:7" x14ac:dyDescent="0.25">
      <c r="B598" t="s">
        <v>673</v>
      </c>
      <c r="C598" t="s">
        <v>631</v>
      </c>
      <c r="F598" t="s">
        <v>677</v>
      </c>
      <c r="G598" t="s">
        <v>331</v>
      </c>
    </row>
    <row r="599" spans="2:7" x14ac:dyDescent="0.25">
      <c r="B599" t="s">
        <v>673</v>
      </c>
      <c r="C599" t="s">
        <v>633</v>
      </c>
      <c r="F599" t="s">
        <v>677</v>
      </c>
      <c r="G599" t="s">
        <v>335</v>
      </c>
    </row>
    <row r="600" spans="2:7" x14ac:dyDescent="0.25">
      <c r="B600" t="s">
        <v>673</v>
      </c>
      <c r="C600" t="s">
        <v>634</v>
      </c>
      <c r="F600" t="s">
        <v>677</v>
      </c>
      <c r="G600" t="s">
        <v>336</v>
      </c>
    </row>
    <row r="601" spans="2:7" x14ac:dyDescent="0.25">
      <c r="B601" t="s">
        <v>673</v>
      </c>
      <c r="C601" t="s">
        <v>638</v>
      </c>
      <c r="F601" t="s">
        <v>677</v>
      </c>
      <c r="G601" t="s">
        <v>340</v>
      </c>
    </row>
    <row r="602" spans="2:7" x14ac:dyDescent="0.25">
      <c r="B602" t="s">
        <v>673</v>
      </c>
      <c r="C602" t="s">
        <v>639</v>
      </c>
      <c r="F602" t="s">
        <v>677</v>
      </c>
      <c r="G602" t="s">
        <v>354</v>
      </c>
    </row>
    <row r="603" spans="2:7" x14ac:dyDescent="0.25">
      <c r="B603" t="s">
        <v>673</v>
      </c>
      <c r="C603" t="s">
        <v>641</v>
      </c>
      <c r="F603" t="s">
        <v>677</v>
      </c>
      <c r="G603" t="s">
        <v>358</v>
      </c>
    </row>
    <row r="604" spans="2:7" x14ac:dyDescent="0.25">
      <c r="B604" t="s">
        <v>673</v>
      </c>
      <c r="C604" t="s">
        <v>642</v>
      </c>
      <c r="F604" t="s">
        <v>677</v>
      </c>
      <c r="G604" t="s">
        <v>363</v>
      </c>
    </row>
    <row r="605" spans="2:7" x14ac:dyDescent="0.25">
      <c r="B605" t="s">
        <v>673</v>
      </c>
      <c r="C605" t="s">
        <v>644</v>
      </c>
      <c r="F605" t="s">
        <v>677</v>
      </c>
      <c r="G605" t="s">
        <v>370</v>
      </c>
    </row>
    <row r="606" spans="2:7" x14ac:dyDescent="0.25">
      <c r="B606" t="s">
        <v>673</v>
      </c>
      <c r="C606" t="s">
        <v>646</v>
      </c>
      <c r="F606" t="s">
        <v>677</v>
      </c>
      <c r="G606" t="s">
        <v>371</v>
      </c>
    </row>
    <row r="607" spans="2:7" x14ac:dyDescent="0.25">
      <c r="B607" t="s">
        <v>673</v>
      </c>
      <c r="C607" t="s">
        <v>647</v>
      </c>
      <c r="F607" t="s">
        <v>677</v>
      </c>
      <c r="G607" t="s">
        <v>402</v>
      </c>
    </row>
    <row r="608" spans="2:7" x14ac:dyDescent="0.25">
      <c r="B608" t="s">
        <v>673</v>
      </c>
      <c r="C608" t="s">
        <v>649</v>
      </c>
      <c r="F608" t="s">
        <v>677</v>
      </c>
      <c r="G608" t="s">
        <v>415</v>
      </c>
    </row>
    <row r="609" spans="2:7" x14ac:dyDescent="0.25">
      <c r="B609" t="s">
        <v>673</v>
      </c>
      <c r="C609" t="s">
        <v>650</v>
      </c>
      <c r="F609" t="s">
        <v>677</v>
      </c>
      <c r="G609" t="s">
        <v>426</v>
      </c>
    </row>
    <row r="610" spans="2:7" x14ac:dyDescent="0.25">
      <c r="B610" t="s">
        <v>673</v>
      </c>
      <c r="C610" t="s">
        <v>651</v>
      </c>
      <c r="F610" t="s">
        <v>677</v>
      </c>
      <c r="G610" t="s">
        <v>451</v>
      </c>
    </row>
    <row r="611" spans="2:7" x14ac:dyDescent="0.25">
      <c r="B611" t="s">
        <v>673</v>
      </c>
      <c r="C611" t="s">
        <v>656</v>
      </c>
      <c r="F611" t="s">
        <v>677</v>
      </c>
      <c r="G611" t="s">
        <v>454</v>
      </c>
    </row>
    <row r="612" spans="2:7" x14ac:dyDescent="0.25">
      <c r="B612" t="s">
        <v>673</v>
      </c>
      <c r="C612" t="s">
        <v>657</v>
      </c>
      <c r="F612" t="s">
        <v>677</v>
      </c>
      <c r="G612" t="s">
        <v>464</v>
      </c>
    </row>
    <row r="613" spans="2:7" x14ac:dyDescent="0.25">
      <c r="B613" t="s">
        <v>673</v>
      </c>
      <c r="C613" t="s">
        <v>661</v>
      </c>
      <c r="F613" t="s">
        <v>677</v>
      </c>
      <c r="G613" t="s">
        <v>482</v>
      </c>
    </row>
    <row r="614" spans="2:7" x14ac:dyDescent="0.25">
      <c r="B614" t="s">
        <v>673</v>
      </c>
      <c r="C614" t="s">
        <v>664</v>
      </c>
      <c r="F614" t="s">
        <v>677</v>
      </c>
      <c r="G614" t="s">
        <v>514</v>
      </c>
    </row>
    <row r="615" spans="2:7" x14ac:dyDescent="0.25">
      <c r="B615" t="s">
        <v>673</v>
      </c>
      <c r="C615" t="s">
        <v>665</v>
      </c>
      <c r="F615" t="s">
        <v>677</v>
      </c>
      <c r="G615" t="s">
        <v>532</v>
      </c>
    </row>
    <row r="616" spans="2:7" x14ac:dyDescent="0.25">
      <c r="B616" t="s">
        <v>673</v>
      </c>
      <c r="C616" t="s">
        <v>666</v>
      </c>
      <c r="F616" t="s">
        <v>677</v>
      </c>
      <c r="G616" t="s">
        <v>533</v>
      </c>
    </row>
    <row r="617" spans="2:7" x14ac:dyDescent="0.25">
      <c r="B617" t="s">
        <v>673</v>
      </c>
      <c r="C617" t="s">
        <v>667</v>
      </c>
      <c r="F617" t="s">
        <v>677</v>
      </c>
      <c r="G617" t="s">
        <v>535</v>
      </c>
    </row>
    <row r="618" spans="2:7" x14ac:dyDescent="0.25">
      <c r="B618" t="s">
        <v>673</v>
      </c>
      <c r="C618" t="s">
        <v>669</v>
      </c>
      <c r="F618" t="s">
        <v>677</v>
      </c>
      <c r="G618" t="s">
        <v>536</v>
      </c>
    </row>
    <row r="619" spans="2:7" x14ac:dyDescent="0.25">
      <c r="B619" t="s">
        <v>672</v>
      </c>
      <c r="C619" t="s">
        <v>10</v>
      </c>
      <c r="F619" t="s">
        <v>677</v>
      </c>
      <c r="G619" t="s">
        <v>545</v>
      </c>
    </row>
    <row r="620" spans="2:7" x14ac:dyDescent="0.25">
      <c r="B620" t="s">
        <v>672</v>
      </c>
      <c r="C620" t="s">
        <v>36</v>
      </c>
      <c r="F620" t="s">
        <v>677</v>
      </c>
      <c r="G620" t="s">
        <v>546</v>
      </c>
    </row>
    <row r="621" spans="2:7" x14ac:dyDescent="0.25">
      <c r="B621" t="s">
        <v>672</v>
      </c>
      <c r="C621" t="s">
        <v>49</v>
      </c>
      <c r="F621" t="s">
        <v>677</v>
      </c>
      <c r="G621" t="s">
        <v>548</v>
      </c>
    </row>
    <row r="622" spans="2:7" x14ac:dyDescent="0.25">
      <c r="B622" t="s">
        <v>672</v>
      </c>
      <c r="C622" t="s">
        <v>57</v>
      </c>
      <c r="F622" t="s">
        <v>677</v>
      </c>
      <c r="G622" t="s">
        <v>556</v>
      </c>
    </row>
    <row r="623" spans="2:7" x14ac:dyDescent="0.25">
      <c r="B623" t="s">
        <v>672</v>
      </c>
      <c r="C623" t="s">
        <v>73</v>
      </c>
      <c r="F623" t="s">
        <v>677</v>
      </c>
      <c r="G623" t="s">
        <v>557</v>
      </c>
    </row>
    <row r="624" spans="2:7" x14ac:dyDescent="0.25">
      <c r="B624" t="s">
        <v>672</v>
      </c>
      <c r="C624" t="s">
        <v>82</v>
      </c>
      <c r="F624" t="s">
        <v>677</v>
      </c>
      <c r="G624" t="s">
        <v>592</v>
      </c>
    </row>
    <row r="625" spans="2:7" x14ac:dyDescent="0.25">
      <c r="B625" t="s">
        <v>672</v>
      </c>
      <c r="C625" t="s">
        <v>85</v>
      </c>
      <c r="F625" t="s">
        <v>677</v>
      </c>
      <c r="G625" t="s">
        <v>597</v>
      </c>
    </row>
    <row r="626" spans="2:7" x14ac:dyDescent="0.25">
      <c r="B626" t="s">
        <v>672</v>
      </c>
      <c r="C626" t="s">
        <v>91</v>
      </c>
      <c r="F626" t="s">
        <v>677</v>
      </c>
      <c r="G626" t="s">
        <v>599</v>
      </c>
    </row>
    <row r="627" spans="2:7" x14ac:dyDescent="0.25">
      <c r="B627" t="s">
        <v>672</v>
      </c>
      <c r="C627" t="s">
        <v>98</v>
      </c>
      <c r="F627" t="s">
        <v>677</v>
      </c>
      <c r="G627" t="s">
        <v>605</v>
      </c>
    </row>
    <row r="628" spans="2:7" x14ac:dyDescent="0.25">
      <c r="B628" t="s">
        <v>672</v>
      </c>
      <c r="C628" t="s">
        <v>101</v>
      </c>
      <c r="F628" t="s">
        <v>677</v>
      </c>
      <c r="G628" t="s">
        <v>618</v>
      </c>
    </row>
    <row r="629" spans="2:7" x14ac:dyDescent="0.25">
      <c r="B629" t="s">
        <v>672</v>
      </c>
      <c r="C629" t="s">
        <v>107</v>
      </c>
      <c r="F629" t="s">
        <v>677</v>
      </c>
      <c r="G629" t="s">
        <v>623</v>
      </c>
    </row>
    <row r="630" spans="2:7" x14ac:dyDescent="0.25">
      <c r="B630" t="s">
        <v>672</v>
      </c>
      <c r="C630" t="s">
        <v>109</v>
      </c>
      <c r="F630" t="s">
        <v>677</v>
      </c>
      <c r="G630" t="s">
        <v>641</v>
      </c>
    </row>
    <row r="631" spans="2:7" x14ac:dyDescent="0.25">
      <c r="B631" t="s">
        <v>672</v>
      </c>
      <c r="C631" t="s">
        <v>110</v>
      </c>
      <c r="F631" t="s">
        <v>677</v>
      </c>
      <c r="G631" t="s">
        <v>650</v>
      </c>
    </row>
    <row r="632" spans="2:7" x14ac:dyDescent="0.25">
      <c r="B632" t="s">
        <v>672</v>
      </c>
      <c r="C632" t="s">
        <v>127</v>
      </c>
      <c r="F632" t="s">
        <v>677</v>
      </c>
      <c r="G632" t="s">
        <v>657</v>
      </c>
    </row>
    <row r="633" spans="2:7" x14ac:dyDescent="0.25">
      <c r="B633" t="s">
        <v>672</v>
      </c>
      <c r="C633" t="s">
        <v>149</v>
      </c>
      <c r="F633" t="s">
        <v>677</v>
      </c>
      <c r="G633" t="s">
        <v>669</v>
      </c>
    </row>
    <row r="634" spans="2:7" x14ac:dyDescent="0.25">
      <c r="B634" t="s">
        <v>672</v>
      </c>
      <c r="C634" t="s">
        <v>150</v>
      </c>
      <c r="F634" t="s">
        <v>676</v>
      </c>
      <c r="G634" t="s">
        <v>9</v>
      </c>
    </row>
    <row r="635" spans="2:7" x14ac:dyDescent="0.25">
      <c r="B635" t="s">
        <v>672</v>
      </c>
      <c r="C635" t="s">
        <v>152</v>
      </c>
      <c r="F635" t="s">
        <v>676</v>
      </c>
      <c r="G635" t="s">
        <v>12</v>
      </c>
    </row>
    <row r="636" spans="2:7" x14ac:dyDescent="0.25">
      <c r="B636" t="s">
        <v>672</v>
      </c>
      <c r="C636" t="s">
        <v>247</v>
      </c>
      <c r="F636" t="s">
        <v>676</v>
      </c>
      <c r="G636" t="s">
        <v>19</v>
      </c>
    </row>
    <row r="637" spans="2:7" x14ac:dyDescent="0.25">
      <c r="B637" t="s">
        <v>672</v>
      </c>
      <c r="C637" t="s">
        <v>250</v>
      </c>
      <c r="F637" t="s">
        <v>676</v>
      </c>
      <c r="G637" t="s">
        <v>30</v>
      </c>
    </row>
    <row r="638" spans="2:7" x14ac:dyDescent="0.25">
      <c r="B638" t="s">
        <v>672</v>
      </c>
      <c r="C638" t="s">
        <v>252</v>
      </c>
      <c r="F638" t="s">
        <v>676</v>
      </c>
      <c r="G638" t="s">
        <v>57</v>
      </c>
    </row>
    <row r="639" spans="2:7" x14ac:dyDescent="0.25">
      <c r="B639" t="s">
        <v>672</v>
      </c>
      <c r="C639" t="s">
        <v>254</v>
      </c>
      <c r="F639" t="s">
        <v>676</v>
      </c>
      <c r="G639" t="s">
        <v>72</v>
      </c>
    </row>
    <row r="640" spans="2:7" x14ac:dyDescent="0.25">
      <c r="B640" t="s">
        <v>672</v>
      </c>
      <c r="C640" t="s">
        <v>268</v>
      </c>
      <c r="F640" t="s">
        <v>676</v>
      </c>
      <c r="G640" t="s">
        <v>146</v>
      </c>
    </row>
    <row r="641" spans="2:7" x14ac:dyDescent="0.25">
      <c r="B641" t="s">
        <v>672</v>
      </c>
      <c r="C641" t="s">
        <v>293</v>
      </c>
      <c r="F641" t="s">
        <v>676</v>
      </c>
      <c r="G641" t="s">
        <v>149</v>
      </c>
    </row>
    <row r="642" spans="2:7" x14ac:dyDescent="0.25">
      <c r="B642" t="s">
        <v>672</v>
      </c>
      <c r="C642" t="s">
        <v>297</v>
      </c>
      <c r="F642" t="s">
        <v>676</v>
      </c>
      <c r="G642" t="s">
        <v>176</v>
      </c>
    </row>
    <row r="643" spans="2:7" x14ac:dyDescent="0.25">
      <c r="B643" t="s">
        <v>672</v>
      </c>
      <c r="C643" t="s">
        <v>305</v>
      </c>
      <c r="F643" t="s">
        <v>676</v>
      </c>
      <c r="G643" t="s">
        <v>250</v>
      </c>
    </row>
    <row r="644" spans="2:7" x14ac:dyDescent="0.25">
      <c r="B644" t="s">
        <v>672</v>
      </c>
      <c r="C644" t="s">
        <v>308</v>
      </c>
      <c r="F644" t="s">
        <v>676</v>
      </c>
      <c r="G644" t="s">
        <v>292</v>
      </c>
    </row>
    <row r="645" spans="2:7" x14ac:dyDescent="0.25">
      <c r="B645" t="s">
        <v>672</v>
      </c>
      <c r="C645" t="s">
        <v>328</v>
      </c>
      <c r="F645" t="s">
        <v>676</v>
      </c>
      <c r="G645" t="s">
        <v>308</v>
      </c>
    </row>
    <row r="646" spans="2:7" x14ac:dyDescent="0.25">
      <c r="B646" t="s">
        <v>672</v>
      </c>
      <c r="C646" t="s">
        <v>329</v>
      </c>
      <c r="F646" t="s">
        <v>676</v>
      </c>
      <c r="G646" t="s">
        <v>328</v>
      </c>
    </row>
    <row r="647" spans="2:7" x14ac:dyDescent="0.25">
      <c r="B647" t="s">
        <v>672</v>
      </c>
      <c r="C647" t="s">
        <v>336</v>
      </c>
      <c r="F647" t="s">
        <v>676</v>
      </c>
      <c r="G647" t="s">
        <v>365</v>
      </c>
    </row>
    <row r="648" spans="2:7" x14ac:dyDescent="0.25">
      <c r="B648" t="s">
        <v>672</v>
      </c>
      <c r="C648" t="s">
        <v>361</v>
      </c>
      <c r="F648" t="s">
        <v>676</v>
      </c>
      <c r="G648" t="s">
        <v>386</v>
      </c>
    </row>
    <row r="649" spans="2:7" x14ac:dyDescent="0.25">
      <c r="B649" t="s">
        <v>672</v>
      </c>
      <c r="C649" t="s">
        <v>363</v>
      </c>
      <c r="F649" t="s">
        <v>676</v>
      </c>
      <c r="G649" t="s">
        <v>408</v>
      </c>
    </row>
    <row r="650" spans="2:7" x14ac:dyDescent="0.25">
      <c r="B650" t="s">
        <v>672</v>
      </c>
      <c r="C650" t="s">
        <v>371</v>
      </c>
      <c r="F650" t="s">
        <v>676</v>
      </c>
      <c r="G650" t="s">
        <v>422</v>
      </c>
    </row>
    <row r="651" spans="2:7" x14ac:dyDescent="0.25">
      <c r="B651" t="s">
        <v>672</v>
      </c>
      <c r="C651" t="s">
        <v>425</v>
      </c>
      <c r="F651" t="s">
        <v>676</v>
      </c>
      <c r="G651" t="s">
        <v>455</v>
      </c>
    </row>
    <row r="652" spans="2:7" x14ac:dyDescent="0.25">
      <c r="B652" t="s">
        <v>672</v>
      </c>
      <c r="C652" t="s">
        <v>454</v>
      </c>
      <c r="F652" t="s">
        <v>676</v>
      </c>
      <c r="G652" t="s">
        <v>458</v>
      </c>
    </row>
    <row r="653" spans="2:7" x14ac:dyDescent="0.25">
      <c r="B653" t="s">
        <v>672</v>
      </c>
      <c r="C653" t="s">
        <v>477</v>
      </c>
      <c r="F653" t="s">
        <v>676</v>
      </c>
      <c r="G653" t="s">
        <v>471</v>
      </c>
    </row>
    <row r="654" spans="2:7" x14ac:dyDescent="0.25">
      <c r="B654" t="s">
        <v>672</v>
      </c>
      <c r="C654" t="s">
        <v>482</v>
      </c>
      <c r="F654" t="s">
        <v>676</v>
      </c>
      <c r="G654" t="s">
        <v>472</v>
      </c>
    </row>
    <row r="655" spans="2:7" x14ac:dyDescent="0.25">
      <c r="B655" t="s">
        <v>672</v>
      </c>
      <c r="C655" t="s">
        <v>542</v>
      </c>
      <c r="F655" t="s">
        <v>676</v>
      </c>
      <c r="G655" t="s">
        <v>477</v>
      </c>
    </row>
    <row r="656" spans="2:7" x14ac:dyDescent="0.25">
      <c r="B656" t="s">
        <v>672</v>
      </c>
      <c r="C656" t="s">
        <v>546</v>
      </c>
      <c r="F656" t="s">
        <v>676</v>
      </c>
      <c r="G656" t="s">
        <v>534</v>
      </c>
    </row>
    <row r="657" spans="2:7" x14ac:dyDescent="0.25">
      <c r="B657" t="s">
        <v>672</v>
      </c>
      <c r="C657" t="s">
        <v>604</v>
      </c>
      <c r="F657" t="s">
        <v>676</v>
      </c>
      <c r="G657" t="s">
        <v>542</v>
      </c>
    </row>
    <row r="658" spans="2:7" x14ac:dyDescent="0.25">
      <c r="B658" t="s">
        <v>672</v>
      </c>
      <c r="C658" t="s">
        <v>605</v>
      </c>
      <c r="F658" t="s">
        <v>676</v>
      </c>
      <c r="G658" t="s">
        <v>562</v>
      </c>
    </row>
    <row r="659" spans="2:7" x14ac:dyDescent="0.25">
      <c r="B659" t="s">
        <v>672</v>
      </c>
      <c r="C659" t="s">
        <v>610</v>
      </c>
      <c r="F659" t="s">
        <v>676</v>
      </c>
      <c r="G659" t="s">
        <v>583</v>
      </c>
    </row>
    <row r="660" spans="2:7" x14ac:dyDescent="0.25">
      <c r="B660" t="s">
        <v>672</v>
      </c>
      <c r="C660" t="s">
        <v>613</v>
      </c>
      <c r="F660" t="s">
        <v>676</v>
      </c>
      <c r="G660" t="s">
        <v>604</v>
      </c>
    </row>
    <row r="661" spans="2:7" x14ac:dyDescent="0.25">
      <c r="B661" t="s">
        <v>672</v>
      </c>
      <c r="C661" t="s">
        <v>628</v>
      </c>
      <c r="F661" t="s">
        <v>676</v>
      </c>
      <c r="G661" t="s">
        <v>613</v>
      </c>
    </row>
    <row r="662" spans="2:7" x14ac:dyDescent="0.25">
      <c r="B662" t="s">
        <v>672</v>
      </c>
      <c r="C662" t="s">
        <v>630</v>
      </c>
      <c r="F662" t="s">
        <v>676</v>
      </c>
      <c r="G662" t="s">
        <v>627</v>
      </c>
    </row>
    <row r="663" spans="2:7" x14ac:dyDescent="0.25">
      <c r="B663" t="s">
        <v>672</v>
      </c>
      <c r="C663" t="s">
        <v>635</v>
      </c>
      <c r="F663" t="s">
        <v>676</v>
      </c>
      <c r="G663" t="s">
        <v>628</v>
      </c>
    </row>
    <row r="664" spans="2:7" x14ac:dyDescent="0.25">
      <c r="B664" t="s">
        <v>672</v>
      </c>
      <c r="C664" t="s">
        <v>640</v>
      </c>
      <c r="F664" t="s">
        <v>676</v>
      </c>
      <c r="G664" t="s">
        <v>630</v>
      </c>
    </row>
    <row r="665" spans="2:7" x14ac:dyDescent="0.25">
      <c r="B665" t="s">
        <v>672</v>
      </c>
      <c r="C665" t="s">
        <v>659</v>
      </c>
      <c r="F665" t="s">
        <v>676</v>
      </c>
      <c r="G665" t="s">
        <v>659</v>
      </c>
    </row>
    <row r="666" spans="2:7" x14ac:dyDescent="0.25">
      <c r="B666" t="s">
        <v>672</v>
      </c>
      <c r="C666" t="s">
        <v>660</v>
      </c>
      <c r="F666" t="s">
        <v>676</v>
      </c>
      <c r="G666" t="s">
        <v>661</v>
      </c>
    </row>
  </sheetData>
  <sortState xmlns:xlrd2="http://schemas.microsoft.com/office/spreadsheetml/2017/richdata2" ref="J1:K1628">
    <sortCondition ref="J1:J162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9928-43A3-4B44-8E6B-3F6CC36F65DD}">
  <dimension ref="A1:Q667"/>
  <sheetViews>
    <sheetView zoomScaleNormal="100" workbookViewId="0">
      <selection activeCell="D1" sqref="D1:D1048576"/>
    </sheetView>
  </sheetViews>
  <sheetFormatPr defaultRowHeight="13.8" x14ac:dyDescent="0.25"/>
  <cols>
    <col min="1" max="1" width="26.21875" customWidth="1"/>
    <col min="2" max="5" width="21.33203125" customWidth="1"/>
    <col min="6" max="7" width="21.33203125" style="1" customWidth="1"/>
    <col min="8" max="8" width="21.33203125" customWidth="1"/>
    <col min="11" max="11" width="10.33203125" customWidth="1"/>
    <col min="12" max="12" width="9.6640625" customWidth="1"/>
  </cols>
  <sheetData>
    <row r="1" spans="1:17" x14ac:dyDescent="0.25">
      <c r="A1" t="s">
        <v>3</v>
      </c>
      <c r="B1" t="s">
        <v>682</v>
      </c>
      <c r="C1" t="s">
        <v>683</v>
      </c>
      <c r="D1" t="s">
        <v>684</v>
      </c>
      <c r="E1" t="s">
        <v>685</v>
      </c>
      <c r="F1" s="1" t="s">
        <v>686</v>
      </c>
      <c r="G1" s="1" t="s">
        <v>687</v>
      </c>
      <c r="H1" t="s">
        <v>0</v>
      </c>
    </row>
    <row r="2" spans="1:17" x14ac:dyDescent="0.25">
      <c r="A2" s="4" t="s">
        <v>4</v>
      </c>
      <c r="B2" s="6">
        <v>37.47193</v>
      </c>
      <c r="C2" s="6">
        <v>35.525759999999998</v>
      </c>
      <c r="D2" s="6">
        <v>0.56999999999999995</v>
      </c>
      <c r="E2" s="6">
        <v>10.48</v>
      </c>
      <c r="F2" s="7">
        <v>0.36758990000000002</v>
      </c>
      <c r="G2" s="7">
        <v>1.43</v>
      </c>
      <c r="H2" s="4">
        <v>1</v>
      </c>
      <c r="J2" s="9" t="s">
        <v>146</v>
      </c>
      <c r="K2" s="10">
        <v>46.329979999999999</v>
      </c>
      <c r="L2" s="10">
        <v>42.510109999999997</v>
      </c>
      <c r="M2" s="10">
        <v>6.7450000000000001</v>
      </c>
      <c r="N2" s="10">
        <v>36.354999999999997</v>
      </c>
      <c r="O2" s="11">
        <v>0.32105909999999999</v>
      </c>
      <c r="P2" s="11">
        <v>0.89</v>
      </c>
      <c r="Q2" s="9">
        <v>2</v>
      </c>
    </row>
    <row r="3" spans="1:17" x14ac:dyDescent="0.25">
      <c r="A3" s="4" t="s">
        <v>5</v>
      </c>
      <c r="B3" s="6">
        <v>41.65634</v>
      </c>
      <c r="C3" s="6">
        <v>37.86121</v>
      </c>
      <c r="D3" s="6">
        <v>0.63</v>
      </c>
      <c r="E3" s="6">
        <v>10.33</v>
      </c>
      <c r="F3" s="7">
        <v>0.39096029999999998</v>
      </c>
      <c r="G3" s="7">
        <v>1.88</v>
      </c>
      <c r="H3" s="4">
        <v>1</v>
      </c>
    </row>
    <row r="4" spans="1:17" x14ac:dyDescent="0.25">
      <c r="A4" s="4" t="s">
        <v>6</v>
      </c>
      <c r="B4" s="6">
        <v>77.709469999999996</v>
      </c>
      <c r="C4" s="6">
        <v>78.070009999999996</v>
      </c>
      <c r="D4" s="6">
        <v>0.95499999999999996</v>
      </c>
      <c r="E4" s="6">
        <v>3.3250000000000002</v>
      </c>
      <c r="F4" s="7">
        <v>0.54383380000000003</v>
      </c>
      <c r="G4" s="7">
        <v>1.26</v>
      </c>
      <c r="H4" s="4">
        <v>1</v>
      </c>
    </row>
    <row r="5" spans="1:17" x14ac:dyDescent="0.25">
      <c r="A5" t="s">
        <v>7</v>
      </c>
      <c r="B5" s="2">
        <v>76.486840000000001</v>
      </c>
      <c r="C5" s="2">
        <v>43.883920000000003</v>
      </c>
      <c r="D5" s="2">
        <v>0.94</v>
      </c>
      <c r="E5" s="2">
        <v>5.8</v>
      </c>
      <c r="F5" s="1">
        <v>0.1177913</v>
      </c>
      <c r="G5" s="1">
        <v>2.04</v>
      </c>
      <c r="H5">
        <v>0</v>
      </c>
    </row>
    <row r="6" spans="1:17" x14ac:dyDescent="0.25">
      <c r="A6" s="4" t="s">
        <v>8</v>
      </c>
      <c r="B6" s="6">
        <v>38.013869999999997</v>
      </c>
      <c r="C6" s="6">
        <v>29.705680000000001</v>
      </c>
      <c r="D6" s="4">
        <v>1</v>
      </c>
      <c r="E6" s="4">
        <v>14</v>
      </c>
      <c r="F6" s="7">
        <v>0.41845320000000003</v>
      </c>
      <c r="G6" s="7">
        <v>3.79</v>
      </c>
      <c r="H6" s="4">
        <v>1</v>
      </c>
    </row>
    <row r="7" spans="1:17" x14ac:dyDescent="0.25">
      <c r="A7" t="s">
        <v>9</v>
      </c>
      <c r="B7" s="2">
        <v>74.847949999999997</v>
      </c>
      <c r="C7" s="2">
        <v>72.827669999999998</v>
      </c>
      <c r="D7" s="2">
        <v>2.105</v>
      </c>
      <c r="E7" s="2">
        <v>2.9449999999999998</v>
      </c>
      <c r="F7" s="1">
        <v>0.40136769999999999</v>
      </c>
      <c r="G7" s="1">
        <v>1.01</v>
      </c>
      <c r="H7">
        <v>2</v>
      </c>
    </row>
    <row r="8" spans="1:17" x14ac:dyDescent="0.25">
      <c r="A8" t="s">
        <v>10</v>
      </c>
      <c r="B8" s="2">
        <v>47.39602</v>
      </c>
      <c r="C8" s="2">
        <v>30.242909999999998</v>
      </c>
      <c r="D8" s="2">
        <v>3.2450000000000001</v>
      </c>
      <c r="E8" s="2">
        <v>2.0249999999999999</v>
      </c>
      <c r="F8" s="1">
        <v>0.3813358</v>
      </c>
      <c r="G8" s="1">
        <v>2.44</v>
      </c>
      <c r="H8">
        <v>2</v>
      </c>
    </row>
    <row r="9" spans="1:17" x14ac:dyDescent="0.25">
      <c r="A9" s="4" t="s">
        <v>11</v>
      </c>
      <c r="B9" s="6">
        <v>30.8018</v>
      </c>
      <c r="C9" s="6">
        <v>30.32714</v>
      </c>
      <c r="D9" s="6">
        <v>3.14</v>
      </c>
      <c r="E9" s="6">
        <v>18.41</v>
      </c>
      <c r="F9" s="7">
        <v>0.434699</v>
      </c>
      <c r="G9" s="7">
        <v>1.94</v>
      </c>
      <c r="H9" s="4">
        <v>1</v>
      </c>
    </row>
    <row r="10" spans="1:17" x14ac:dyDescent="0.25">
      <c r="A10" t="s">
        <v>12</v>
      </c>
      <c r="B10" s="2">
        <v>75.823310000000006</v>
      </c>
      <c r="C10" s="2">
        <v>67.141909999999996</v>
      </c>
      <c r="D10" s="2">
        <v>0.82</v>
      </c>
      <c r="E10" s="2">
        <v>5.38</v>
      </c>
      <c r="F10" s="1">
        <v>0.22668579999999999</v>
      </c>
      <c r="G10" s="1">
        <v>1.88</v>
      </c>
      <c r="H10">
        <v>2</v>
      </c>
    </row>
    <row r="11" spans="1:17" x14ac:dyDescent="0.25">
      <c r="A11" t="s">
        <v>13</v>
      </c>
      <c r="B11" s="2">
        <v>97.449039999999997</v>
      </c>
      <c r="C11" s="2">
        <v>88.591759999999994</v>
      </c>
      <c r="D11" s="2">
        <v>1.04</v>
      </c>
      <c r="E11" s="2">
        <v>5.34</v>
      </c>
      <c r="F11" s="1">
        <v>0.29807669999999997</v>
      </c>
      <c r="G11" s="1">
        <v>2.29</v>
      </c>
      <c r="H11">
        <v>2</v>
      </c>
    </row>
    <row r="12" spans="1:17" x14ac:dyDescent="0.25">
      <c r="A12" t="s">
        <v>14</v>
      </c>
      <c r="B12" s="2">
        <v>31.584900000000001</v>
      </c>
      <c r="C12" s="2">
        <v>28.70617</v>
      </c>
      <c r="D12" s="2">
        <v>0.48</v>
      </c>
      <c r="E12" s="2">
        <v>5.14</v>
      </c>
      <c r="F12" s="1">
        <v>0.1319688</v>
      </c>
      <c r="G12" s="1">
        <v>3.05</v>
      </c>
      <c r="H12">
        <v>0</v>
      </c>
    </row>
    <row r="13" spans="1:17" x14ac:dyDescent="0.25">
      <c r="A13" s="4" t="s">
        <v>15</v>
      </c>
      <c r="B13" s="6">
        <v>118.2313</v>
      </c>
      <c r="C13" s="6">
        <v>117.7792</v>
      </c>
      <c r="D13" s="6">
        <v>2.37</v>
      </c>
      <c r="E13" s="6">
        <v>4.91</v>
      </c>
      <c r="F13" s="7">
        <v>0.84913170000000004</v>
      </c>
      <c r="G13" s="7">
        <v>1.54</v>
      </c>
      <c r="H13" s="4">
        <v>1</v>
      </c>
    </row>
    <row r="14" spans="1:17" x14ac:dyDescent="0.25">
      <c r="A14" s="4" t="s">
        <v>16</v>
      </c>
      <c r="B14" s="6">
        <v>59.203060000000001</v>
      </c>
      <c r="C14" s="6">
        <v>58.43712</v>
      </c>
      <c r="D14" s="6">
        <v>2.0699999999999998</v>
      </c>
      <c r="E14" s="6">
        <v>5.23</v>
      </c>
      <c r="F14" s="7">
        <v>0.5537261</v>
      </c>
      <c r="G14" s="7">
        <v>3.41</v>
      </c>
      <c r="H14" s="4">
        <v>1</v>
      </c>
    </row>
    <row r="15" spans="1:17" x14ac:dyDescent="0.25">
      <c r="A15" t="s">
        <v>17</v>
      </c>
      <c r="B15" s="2">
        <v>33.219909999999999</v>
      </c>
      <c r="C15" s="2">
        <v>22.159870000000002</v>
      </c>
      <c r="D15" s="2">
        <v>0.94</v>
      </c>
      <c r="E15" s="2">
        <v>9.76</v>
      </c>
      <c r="F15" s="1">
        <v>0.20777039999999999</v>
      </c>
      <c r="G15" s="1">
        <v>2.2999999999999998</v>
      </c>
      <c r="H15">
        <v>0</v>
      </c>
    </row>
    <row r="16" spans="1:17" x14ac:dyDescent="0.25">
      <c r="A16" s="4" t="s">
        <v>18</v>
      </c>
      <c r="B16" s="6">
        <v>45.039870000000001</v>
      </c>
      <c r="C16" s="6">
        <v>41.387030000000003</v>
      </c>
      <c r="D16" s="6">
        <v>0.46</v>
      </c>
      <c r="E16" s="6">
        <v>3.42</v>
      </c>
      <c r="F16" s="7">
        <v>0.48116769999999998</v>
      </c>
      <c r="G16" s="7">
        <v>1.71</v>
      </c>
      <c r="H16" s="4">
        <v>1</v>
      </c>
    </row>
    <row r="17" spans="1:8" x14ac:dyDescent="0.25">
      <c r="A17" t="s">
        <v>19</v>
      </c>
      <c r="B17" s="2">
        <v>31.490670000000001</v>
      </c>
      <c r="C17" s="2">
        <v>26.716180000000001</v>
      </c>
      <c r="D17" s="2">
        <v>1.1200000000000001</v>
      </c>
      <c r="E17" s="2">
        <v>6.74</v>
      </c>
      <c r="F17" s="1">
        <v>0.40625549999999999</v>
      </c>
      <c r="G17" s="1">
        <v>4</v>
      </c>
      <c r="H17">
        <v>2</v>
      </c>
    </row>
    <row r="18" spans="1:8" x14ac:dyDescent="0.25">
      <c r="A18" t="s">
        <v>20</v>
      </c>
      <c r="B18" s="2">
        <v>54.81223</v>
      </c>
      <c r="C18" s="2">
        <v>36.556069999999998</v>
      </c>
      <c r="D18" s="2">
        <v>0.92</v>
      </c>
      <c r="E18" s="2">
        <v>7.12</v>
      </c>
      <c r="F18" s="1">
        <v>0.19629550000000001</v>
      </c>
      <c r="G18" s="1">
        <v>2.4</v>
      </c>
      <c r="H18">
        <v>0</v>
      </c>
    </row>
    <row r="19" spans="1:8" x14ac:dyDescent="0.25">
      <c r="A19" s="4" t="s">
        <v>21</v>
      </c>
      <c r="B19" s="6">
        <v>103.6005</v>
      </c>
      <c r="C19" s="6">
        <v>96.633099999999999</v>
      </c>
      <c r="D19" s="6">
        <v>0.9</v>
      </c>
      <c r="E19" s="6">
        <v>3.82</v>
      </c>
      <c r="F19" s="7">
        <v>0.60923320000000003</v>
      </c>
      <c r="G19" s="7">
        <v>2.72</v>
      </c>
      <c r="H19" s="4">
        <v>1</v>
      </c>
    </row>
    <row r="20" spans="1:8" x14ac:dyDescent="0.25">
      <c r="A20" t="s">
        <v>22</v>
      </c>
      <c r="B20" s="2">
        <v>49.793860000000002</v>
      </c>
      <c r="C20" s="2">
        <v>50.828949999999999</v>
      </c>
      <c r="D20" s="2">
        <v>0.48</v>
      </c>
      <c r="E20" s="2">
        <v>4.1399999999999997</v>
      </c>
      <c r="F20" s="1">
        <v>0.4543857</v>
      </c>
      <c r="G20" s="1">
        <v>4</v>
      </c>
      <c r="H20">
        <v>2</v>
      </c>
    </row>
    <row r="21" spans="1:8" x14ac:dyDescent="0.25">
      <c r="A21" t="s">
        <v>23</v>
      </c>
      <c r="B21" s="2">
        <v>30.86139</v>
      </c>
      <c r="C21" s="2">
        <v>31.102250000000002</v>
      </c>
      <c r="D21" s="2">
        <v>1.46</v>
      </c>
      <c r="E21" s="2">
        <v>8.4</v>
      </c>
      <c r="F21" s="1">
        <v>0.2032668</v>
      </c>
      <c r="G21" s="1">
        <v>1.44</v>
      </c>
      <c r="H21">
        <v>0</v>
      </c>
    </row>
    <row r="22" spans="1:8" x14ac:dyDescent="0.25">
      <c r="A22" t="s">
        <v>24</v>
      </c>
      <c r="B22" s="2">
        <v>51.734299999999998</v>
      </c>
      <c r="C22" s="2">
        <v>49.530659999999997</v>
      </c>
      <c r="D22" s="2">
        <v>0.74</v>
      </c>
      <c r="E22" s="2">
        <v>3.56</v>
      </c>
      <c r="F22" s="1">
        <v>0.29452980000000001</v>
      </c>
      <c r="G22" s="1">
        <v>2.2000000000000002</v>
      </c>
      <c r="H22">
        <v>0</v>
      </c>
    </row>
    <row r="23" spans="1:8" x14ac:dyDescent="0.25">
      <c r="A23" s="4" t="s">
        <v>25</v>
      </c>
      <c r="B23" s="6">
        <v>76.094920000000002</v>
      </c>
      <c r="C23" s="6">
        <v>73.845950000000002</v>
      </c>
      <c r="D23" s="6">
        <v>1.1499999999999999</v>
      </c>
      <c r="E23" s="6">
        <v>6.34</v>
      </c>
      <c r="F23" s="7">
        <v>0.50178100000000003</v>
      </c>
      <c r="G23" s="7">
        <v>1.92</v>
      </c>
      <c r="H23" s="4">
        <v>1</v>
      </c>
    </row>
    <row r="24" spans="1:8" x14ac:dyDescent="0.25">
      <c r="A24" t="s">
        <v>26</v>
      </c>
      <c r="B24" s="2">
        <v>54.052720000000001</v>
      </c>
      <c r="C24" s="2">
        <v>54.047519999999999</v>
      </c>
      <c r="D24" s="2">
        <v>1.0900000000000001</v>
      </c>
      <c r="E24" s="2">
        <v>6.6050000000000004</v>
      </c>
      <c r="F24" s="1">
        <v>0.26233830000000002</v>
      </c>
      <c r="G24" s="1">
        <v>3.68</v>
      </c>
      <c r="H24">
        <v>2</v>
      </c>
    </row>
    <row r="25" spans="1:8" x14ac:dyDescent="0.25">
      <c r="A25" s="4" t="s">
        <v>27</v>
      </c>
      <c r="B25" s="6">
        <v>148.2002</v>
      </c>
      <c r="C25" s="6">
        <v>142.9907</v>
      </c>
      <c r="D25" s="6">
        <v>1.42</v>
      </c>
      <c r="E25" s="6">
        <v>2.4500000000000002</v>
      </c>
      <c r="F25" s="7">
        <v>0.69917600000000002</v>
      </c>
      <c r="G25" s="7">
        <v>2.2999999999999998</v>
      </c>
      <c r="H25" s="4">
        <v>1</v>
      </c>
    </row>
    <row r="26" spans="1:8" x14ac:dyDescent="0.25">
      <c r="A26" t="s">
        <v>28</v>
      </c>
      <c r="B26" s="2">
        <v>74.950090000000003</v>
      </c>
      <c r="C26" s="2">
        <v>60.005229999999997</v>
      </c>
      <c r="D26" s="2">
        <v>2.0699999999999998</v>
      </c>
      <c r="E26" s="2">
        <v>2.88</v>
      </c>
      <c r="F26" s="1">
        <v>0.3981421</v>
      </c>
      <c r="G26" s="1">
        <v>1.5</v>
      </c>
      <c r="H26">
        <v>2</v>
      </c>
    </row>
    <row r="27" spans="1:8" x14ac:dyDescent="0.25">
      <c r="A27" t="s">
        <v>29</v>
      </c>
      <c r="B27" s="2">
        <v>42.367010000000001</v>
      </c>
      <c r="C27" s="2">
        <v>31.219270000000002</v>
      </c>
      <c r="D27" s="2">
        <v>0.65</v>
      </c>
      <c r="E27" s="2">
        <v>2.91</v>
      </c>
      <c r="F27" s="1">
        <v>0.30133579999999999</v>
      </c>
      <c r="G27" s="1">
        <v>2.44</v>
      </c>
      <c r="H27">
        <v>0</v>
      </c>
    </row>
    <row r="28" spans="1:8" x14ac:dyDescent="0.25">
      <c r="A28" s="4" t="s">
        <v>30</v>
      </c>
      <c r="B28" s="6">
        <v>41.766779999999997</v>
      </c>
      <c r="C28" s="6">
        <v>40.214530000000003</v>
      </c>
      <c r="D28" s="6">
        <v>2.12</v>
      </c>
      <c r="E28" s="4">
        <v>14</v>
      </c>
      <c r="F28" s="7">
        <v>0.5126908</v>
      </c>
      <c r="G28" s="7">
        <v>0.95</v>
      </c>
      <c r="H28" s="4">
        <v>1</v>
      </c>
    </row>
    <row r="29" spans="1:8" x14ac:dyDescent="0.25">
      <c r="A29" t="s">
        <v>31</v>
      </c>
      <c r="B29" s="2">
        <v>50.28416</v>
      </c>
      <c r="C29" s="2">
        <v>47.69502</v>
      </c>
      <c r="D29" s="2">
        <v>0.75</v>
      </c>
      <c r="E29" s="2">
        <v>5.39</v>
      </c>
      <c r="F29" s="1">
        <v>0.25397649999999999</v>
      </c>
      <c r="G29" s="1">
        <v>3.9</v>
      </c>
      <c r="H29">
        <v>0</v>
      </c>
    </row>
    <row r="30" spans="1:8" x14ac:dyDescent="0.25">
      <c r="A30" t="s">
        <v>32</v>
      </c>
      <c r="B30" s="2">
        <v>44.501469999999998</v>
      </c>
      <c r="C30" s="2">
        <v>38.408540000000002</v>
      </c>
      <c r="D30" s="2">
        <v>0.65</v>
      </c>
      <c r="E30" s="2">
        <v>5.42</v>
      </c>
      <c r="F30" s="1">
        <v>0.2139675</v>
      </c>
      <c r="G30" s="1">
        <v>3.65</v>
      </c>
      <c r="H30">
        <v>0</v>
      </c>
    </row>
    <row r="31" spans="1:8" x14ac:dyDescent="0.25">
      <c r="A31" t="s">
        <v>33</v>
      </c>
      <c r="B31" s="2">
        <v>42.786569999999998</v>
      </c>
      <c r="C31" s="2">
        <v>41.19359</v>
      </c>
      <c r="D31" s="2">
        <v>0.94</v>
      </c>
      <c r="E31" s="2">
        <v>3.77</v>
      </c>
      <c r="F31" s="1">
        <v>0.27198840000000002</v>
      </c>
      <c r="G31" s="1">
        <v>3.26</v>
      </c>
      <c r="H31">
        <v>0</v>
      </c>
    </row>
    <row r="32" spans="1:8" x14ac:dyDescent="0.25">
      <c r="A32" s="4" t="s">
        <v>34</v>
      </c>
      <c r="B32" s="6">
        <v>116.3112</v>
      </c>
      <c r="C32" s="6">
        <v>90.851579999999998</v>
      </c>
      <c r="D32" s="6">
        <v>2.5550000000000002</v>
      </c>
      <c r="E32" s="6">
        <v>3.6150000000000002</v>
      </c>
      <c r="F32" s="7">
        <v>0.4179735</v>
      </c>
      <c r="G32" s="7">
        <v>3.17</v>
      </c>
      <c r="H32" s="4">
        <v>1</v>
      </c>
    </row>
    <row r="33" spans="1:8" x14ac:dyDescent="0.25">
      <c r="A33" s="4" t="s">
        <v>35</v>
      </c>
      <c r="B33" s="6">
        <v>88.529259999999994</v>
      </c>
      <c r="C33" s="6">
        <v>91.248429999999999</v>
      </c>
      <c r="D33" s="6">
        <v>1.2250000000000001</v>
      </c>
      <c r="E33" s="6">
        <v>6.165</v>
      </c>
      <c r="F33" s="7">
        <v>0.45595859999999999</v>
      </c>
      <c r="G33" s="7">
        <v>1.26</v>
      </c>
      <c r="H33" s="4">
        <v>1</v>
      </c>
    </row>
    <row r="34" spans="1:8" x14ac:dyDescent="0.25">
      <c r="A34" t="s">
        <v>36</v>
      </c>
      <c r="B34" s="2">
        <v>120.9718</v>
      </c>
      <c r="C34" s="2">
        <v>77.678449999999998</v>
      </c>
      <c r="D34" s="2">
        <v>4.38</v>
      </c>
      <c r="E34" s="2">
        <v>3.46</v>
      </c>
      <c r="F34" s="1">
        <v>0.4580554</v>
      </c>
      <c r="G34" s="1">
        <v>2.76</v>
      </c>
      <c r="H34">
        <v>2</v>
      </c>
    </row>
    <row r="35" spans="1:8" x14ac:dyDescent="0.25">
      <c r="A35" s="4" t="s">
        <v>37</v>
      </c>
      <c r="B35" s="6">
        <v>60.42756</v>
      </c>
      <c r="C35" s="6">
        <v>60.824449999999999</v>
      </c>
      <c r="D35" s="6">
        <v>2.1150000000000002</v>
      </c>
      <c r="E35" s="6">
        <v>6.2549999999999999</v>
      </c>
      <c r="F35" s="7">
        <v>0.57537570000000005</v>
      </c>
      <c r="G35" s="7">
        <v>3.93</v>
      </c>
      <c r="H35" s="4">
        <v>1</v>
      </c>
    </row>
    <row r="36" spans="1:8" x14ac:dyDescent="0.25">
      <c r="A36" s="4" t="s">
        <v>38</v>
      </c>
      <c r="B36" s="6">
        <v>77.784850000000006</v>
      </c>
      <c r="C36" s="6">
        <v>56.336730000000003</v>
      </c>
      <c r="D36" s="6">
        <v>2.52</v>
      </c>
      <c r="E36" s="6">
        <v>6.46</v>
      </c>
      <c r="F36" s="7">
        <v>0.42836239999999998</v>
      </c>
      <c r="G36" s="7">
        <v>1.55</v>
      </c>
      <c r="H36" s="4">
        <v>1</v>
      </c>
    </row>
    <row r="37" spans="1:8" x14ac:dyDescent="0.25">
      <c r="A37" s="4" t="s">
        <v>39</v>
      </c>
      <c r="B37" s="6">
        <v>130.3818</v>
      </c>
      <c r="C37" s="6">
        <v>103.9629</v>
      </c>
      <c r="D37" s="6">
        <v>2.12</v>
      </c>
      <c r="E37" s="6">
        <v>3.72</v>
      </c>
      <c r="F37" s="7">
        <v>0.68079100000000004</v>
      </c>
      <c r="G37" s="7">
        <v>1.49</v>
      </c>
      <c r="H37" s="4">
        <v>1</v>
      </c>
    </row>
    <row r="38" spans="1:8" x14ac:dyDescent="0.25">
      <c r="A38" t="s">
        <v>40</v>
      </c>
      <c r="B38" s="2">
        <v>116.67789999999999</v>
      </c>
      <c r="C38" s="2">
        <v>92.234660000000005</v>
      </c>
      <c r="D38" s="2">
        <v>0.8</v>
      </c>
      <c r="E38" s="2">
        <v>8.3000000000000007</v>
      </c>
      <c r="F38" s="1">
        <v>0.30581960000000002</v>
      </c>
      <c r="G38" s="1">
        <v>4</v>
      </c>
      <c r="H38">
        <v>0</v>
      </c>
    </row>
    <row r="39" spans="1:8" x14ac:dyDescent="0.25">
      <c r="A39" t="s">
        <v>41</v>
      </c>
      <c r="B39" s="2">
        <v>78.647000000000006</v>
      </c>
      <c r="C39" s="2">
        <v>22.263059999999999</v>
      </c>
      <c r="D39" s="2">
        <v>6.86</v>
      </c>
      <c r="E39" s="2">
        <v>8.98</v>
      </c>
      <c r="F39" s="1">
        <v>0.163354</v>
      </c>
      <c r="G39" s="1">
        <v>4</v>
      </c>
      <c r="H39">
        <v>0</v>
      </c>
    </row>
    <row r="40" spans="1:8" x14ac:dyDescent="0.25">
      <c r="A40" t="s">
        <v>42</v>
      </c>
      <c r="B40" s="2">
        <v>73.12303</v>
      </c>
      <c r="C40" s="2">
        <v>13.055339999999999</v>
      </c>
      <c r="D40" s="2">
        <v>8.16</v>
      </c>
      <c r="E40" s="2">
        <v>8.8800000000000008</v>
      </c>
      <c r="F40" s="1">
        <v>0.29720999999999997</v>
      </c>
      <c r="G40" s="1">
        <v>3.77</v>
      </c>
      <c r="H40">
        <v>0</v>
      </c>
    </row>
    <row r="41" spans="1:8" x14ac:dyDescent="0.25">
      <c r="A41" t="s">
        <v>43</v>
      </c>
      <c r="B41" s="2">
        <v>33.621310000000001</v>
      </c>
      <c r="C41" s="2">
        <v>31.847660000000001</v>
      </c>
      <c r="D41" s="2">
        <v>2.0699999999999998</v>
      </c>
      <c r="E41" s="2">
        <v>17.41</v>
      </c>
      <c r="F41" s="1">
        <v>0.17753620000000001</v>
      </c>
      <c r="G41" s="1">
        <v>0.76</v>
      </c>
      <c r="H41">
        <v>0</v>
      </c>
    </row>
    <row r="42" spans="1:8" x14ac:dyDescent="0.25">
      <c r="A42" t="s">
        <v>44</v>
      </c>
      <c r="B42" s="2">
        <v>44.705719999999999</v>
      </c>
      <c r="C42" s="2">
        <v>19.366409999999998</v>
      </c>
      <c r="D42" s="2">
        <v>6.39</v>
      </c>
      <c r="E42" s="2">
        <v>18.38</v>
      </c>
      <c r="F42" s="1">
        <v>0.14511569999999999</v>
      </c>
      <c r="G42" s="1">
        <v>1.1499999999999999</v>
      </c>
      <c r="H42">
        <v>0</v>
      </c>
    </row>
    <row r="43" spans="1:8" x14ac:dyDescent="0.25">
      <c r="A43" t="s">
        <v>45</v>
      </c>
      <c r="B43" s="2">
        <v>31.479130000000001</v>
      </c>
      <c r="C43" s="2">
        <v>30.23321</v>
      </c>
      <c r="D43" s="2">
        <v>1.0900000000000001</v>
      </c>
      <c r="E43" s="2">
        <v>12.87</v>
      </c>
      <c r="F43" s="1">
        <v>7.3989520000000003E-2</v>
      </c>
      <c r="G43" s="1">
        <v>0.9</v>
      </c>
      <c r="H43">
        <v>0</v>
      </c>
    </row>
    <row r="44" spans="1:8" x14ac:dyDescent="0.25">
      <c r="A44" t="s">
        <v>46</v>
      </c>
      <c r="B44" s="2">
        <v>30.496089999999999</v>
      </c>
      <c r="C44" s="2">
        <v>23.907769999999999</v>
      </c>
      <c r="D44" s="2">
        <v>2.95</v>
      </c>
      <c r="E44" s="2">
        <v>33.33</v>
      </c>
      <c r="F44" s="1">
        <v>9.4759850000000007E-2</v>
      </c>
      <c r="G44" s="1">
        <v>0.91</v>
      </c>
      <c r="H44">
        <v>0</v>
      </c>
    </row>
    <row r="45" spans="1:8" x14ac:dyDescent="0.25">
      <c r="A45" t="s">
        <v>47</v>
      </c>
      <c r="B45" s="2">
        <v>91.671499999999995</v>
      </c>
      <c r="C45" s="2">
        <v>60.107959999999999</v>
      </c>
      <c r="D45" s="2">
        <v>1.52</v>
      </c>
      <c r="E45" s="2">
        <v>8.3000000000000007</v>
      </c>
      <c r="F45" s="1">
        <v>0.27293050000000002</v>
      </c>
      <c r="G45" s="1">
        <v>2.4</v>
      </c>
      <c r="H45">
        <v>0</v>
      </c>
    </row>
    <row r="46" spans="1:8" x14ac:dyDescent="0.25">
      <c r="A46" s="4" t="s">
        <v>48</v>
      </c>
      <c r="B46" s="6">
        <v>76.141080000000002</v>
      </c>
      <c r="C46" s="6">
        <v>75.220150000000004</v>
      </c>
      <c r="D46" s="6">
        <v>1.3</v>
      </c>
      <c r="E46" s="6">
        <v>8.1999999999999993</v>
      </c>
      <c r="F46" s="7">
        <v>0.40423510000000001</v>
      </c>
      <c r="G46" s="7">
        <v>2.06</v>
      </c>
      <c r="H46" s="4">
        <v>1</v>
      </c>
    </row>
    <row r="47" spans="1:8" x14ac:dyDescent="0.25">
      <c r="A47" s="4" t="s">
        <v>49</v>
      </c>
      <c r="B47" s="6">
        <v>40.422469999999997</v>
      </c>
      <c r="C47" s="6">
        <v>34.865569999999998</v>
      </c>
      <c r="D47" s="6">
        <v>1.68</v>
      </c>
      <c r="E47" s="6">
        <v>7.98</v>
      </c>
      <c r="F47" s="7">
        <v>0.42510330000000002</v>
      </c>
      <c r="G47" s="7">
        <v>3.2</v>
      </c>
      <c r="H47" s="4">
        <v>1</v>
      </c>
    </row>
    <row r="48" spans="1:8" x14ac:dyDescent="0.25">
      <c r="A48" s="4" t="s">
        <v>50</v>
      </c>
      <c r="B48" s="6">
        <v>55.544060000000002</v>
      </c>
      <c r="C48" s="6">
        <v>55.640079999999998</v>
      </c>
      <c r="D48" s="6">
        <v>1.48</v>
      </c>
      <c r="E48" s="6">
        <v>7.79</v>
      </c>
      <c r="F48" s="7">
        <v>0.46938849999999999</v>
      </c>
      <c r="G48" s="7">
        <v>1.07</v>
      </c>
      <c r="H48" s="4">
        <v>1</v>
      </c>
    </row>
    <row r="49" spans="1:8" x14ac:dyDescent="0.25">
      <c r="A49" s="4" t="s">
        <v>51</v>
      </c>
      <c r="B49" s="6">
        <v>30.406839999999999</v>
      </c>
      <c r="C49" s="6">
        <v>23.995940000000001</v>
      </c>
      <c r="D49" s="6">
        <v>2.23</v>
      </c>
      <c r="E49" s="6">
        <v>4.8499999999999996</v>
      </c>
      <c r="F49" s="7">
        <v>0.3216022</v>
      </c>
      <c r="G49" s="7">
        <v>2.0499999999999998</v>
      </c>
      <c r="H49" s="4">
        <v>1</v>
      </c>
    </row>
    <row r="50" spans="1:8" x14ac:dyDescent="0.25">
      <c r="A50" t="s">
        <v>52</v>
      </c>
      <c r="B50" s="2">
        <v>46.860109999999999</v>
      </c>
      <c r="C50" s="2">
        <v>42.23095</v>
      </c>
      <c r="D50" s="2">
        <v>0.56000000000000005</v>
      </c>
      <c r="E50" s="2">
        <v>8.81</v>
      </c>
      <c r="F50" s="1">
        <v>0.1604373</v>
      </c>
      <c r="G50" s="1">
        <v>0.8</v>
      </c>
      <c r="H50">
        <v>0</v>
      </c>
    </row>
    <row r="51" spans="1:8" x14ac:dyDescent="0.25">
      <c r="A51" t="s">
        <v>53</v>
      </c>
      <c r="B51" s="2">
        <v>38.396329999999999</v>
      </c>
      <c r="C51" s="2">
        <v>15.40597</v>
      </c>
      <c r="D51" s="2">
        <v>5.35</v>
      </c>
      <c r="E51" s="2">
        <v>11.09</v>
      </c>
      <c r="F51" s="1">
        <v>0.2155408</v>
      </c>
      <c r="G51" s="1">
        <v>4</v>
      </c>
      <c r="H51">
        <v>0</v>
      </c>
    </row>
    <row r="52" spans="1:8" x14ac:dyDescent="0.25">
      <c r="A52" s="4" t="s">
        <v>54</v>
      </c>
      <c r="B52" s="6">
        <v>90.685109999999995</v>
      </c>
      <c r="C52" s="6">
        <v>90.381219999999999</v>
      </c>
      <c r="D52" s="6">
        <v>2.14</v>
      </c>
      <c r="E52" s="6">
        <v>9.7799999999999994</v>
      </c>
      <c r="F52" s="7">
        <v>0.59209529999999999</v>
      </c>
      <c r="G52" s="7">
        <v>3.81</v>
      </c>
      <c r="H52" s="4">
        <v>1</v>
      </c>
    </row>
    <row r="53" spans="1:8" x14ac:dyDescent="0.25">
      <c r="A53" s="4" t="s">
        <v>55</v>
      </c>
      <c r="B53" s="6">
        <v>51.237139999999997</v>
      </c>
      <c r="C53" s="6">
        <v>36.031500000000001</v>
      </c>
      <c r="D53" s="6">
        <v>4.5999999999999996</v>
      </c>
      <c r="E53" s="6">
        <v>9.8699999999999992</v>
      </c>
      <c r="F53" s="7">
        <v>0.34744520000000001</v>
      </c>
      <c r="G53" s="7">
        <v>3.48</v>
      </c>
      <c r="H53" s="4">
        <v>1</v>
      </c>
    </row>
    <row r="54" spans="1:8" x14ac:dyDescent="0.25">
      <c r="A54" s="4" t="s">
        <v>56</v>
      </c>
      <c r="B54" s="6">
        <v>62.140839999999997</v>
      </c>
      <c r="C54" s="6">
        <v>60.415370000000003</v>
      </c>
      <c r="D54" s="6">
        <v>2.3199999999999998</v>
      </c>
      <c r="E54" s="6">
        <v>14.32</v>
      </c>
      <c r="F54" s="7">
        <v>0.58547780000000005</v>
      </c>
      <c r="G54" s="7">
        <v>0.89</v>
      </c>
      <c r="H54" s="4">
        <v>1</v>
      </c>
    </row>
    <row r="55" spans="1:8" x14ac:dyDescent="0.25">
      <c r="A55" s="4" t="s">
        <v>57</v>
      </c>
      <c r="B55" s="6">
        <v>31.395890000000001</v>
      </c>
      <c r="C55" s="6">
        <v>29.965299999999999</v>
      </c>
      <c r="D55" s="6">
        <v>1.39</v>
      </c>
      <c r="E55" s="4">
        <v>15</v>
      </c>
      <c r="F55" s="7">
        <v>0.35229779999999999</v>
      </c>
      <c r="G55" s="7">
        <v>1.1399999999999999</v>
      </c>
      <c r="H55" s="4">
        <v>1</v>
      </c>
    </row>
    <row r="56" spans="1:8" x14ac:dyDescent="0.25">
      <c r="A56" s="4" t="s">
        <v>58</v>
      </c>
      <c r="B56" s="6">
        <v>68.538409999999999</v>
      </c>
      <c r="C56" s="6">
        <v>56.841209999999997</v>
      </c>
      <c r="D56" s="6">
        <v>2.0099999999999998</v>
      </c>
      <c r="E56" s="6">
        <v>6.65</v>
      </c>
      <c r="F56" s="7">
        <v>0.52961139999999995</v>
      </c>
      <c r="G56" s="7">
        <v>4</v>
      </c>
      <c r="H56" s="4">
        <v>1</v>
      </c>
    </row>
    <row r="57" spans="1:8" x14ac:dyDescent="0.25">
      <c r="A57" s="4" t="s">
        <v>59</v>
      </c>
      <c r="B57" s="6">
        <v>86.341070000000002</v>
      </c>
      <c r="C57" s="6">
        <v>60.934089999999998</v>
      </c>
      <c r="D57" s="6">
        <v>1.74</v>
      </c>
      <c r="E57" s="6">
        <v>5.24</v>
      </c>
      <c r="F57" s="7">
        <v>0.61424520000000005</v>
      </c>
      <c r="G57" s="7">
        <v>2.7</v>
      </c>
      <c r="H57" s="4">
        <v>1</v>
      </c>
    </row>
    <row r="58" spans="1:8" x14ac:dyDescent="0.25">
      <c r="A58" s="4" t="s">
        <v>60</v>
      </c>
      <c r="B58" s="6">
        <v>34.931600000000003</v>
      </c>
      <c r="C58" s="6">
        <v>25.534870000000002</v>
      </c>
      <c r="D58" s="6">
        <v>1.36</v>
      </c>
      <c r="E58" s="6">
        <v>5.41</v>
      </c>
      <c r="F58" s="7">
        <v>0.37069809999999997</v>
      </c>
      <c r="G58" s="7">
        <v>4</v>
      </c>
      <c r="H58" s="4">
        <v>1</v>
      </c>
    </row>
    <row r="59" spans="1:8" x14ac:dyDescent="0.25">
      <c r="A59" s="4" t="s">
        <v>61</v>
      </c>
      <c r="B59" s="6">
        <v>120.7283</v>
      </c>
      <c r="C59" s="6">
        <v>122.5371</v>
      </c>
      <c r="D59" s="6">
        <v>1.64</v>
      </c>
      <c r="E59" s="6">
        <v>5.53</v>
      </c>
      <c r="F59" s="7">
        <v>0.46484029999999998</v>
      </c>
      <c r="G59" s="7">
        <v>3.03</v>
      </c>
      <c r="H59" s="4">
        <v>1</v>
      </c>
    </row>
    <row r="60" spans="1:8" x14ac:dyDescent="0.25">
      <c r="A60" s="4" t="s">
        <v>62</v>
      </c>
      <c r="B60" s="6">
        <v>123.00709999999999</v>
      </c>
      <c r="C60" s="6">
        <v>122.7448</v>
      </c>
      <c r="D60" s="6">
        <v>1.63</v>
      </c>
      <c r="E60" s="6">
        <v>6.07</v>
      </c>
      <c r="F60" s="7">
        <v>0.43014950000000002</v>
      </c>
      <c r="G60" s="7">
        <v>0.75</v>
      </c>
      <c r="H60" s="4">
        <v>1</v>
      </c>
    </row>
    <row r="61" spans="1:8" x14ac:dyDescent="0.25">
      <c r="A61" t="s">
        <v>63</v>
      </c>
      <c r="B61" s="2">
        <v>45.337780000000002</v>
      </c>
      <c r="C61" s="2">
        <v>36.672550000000001</v>
      </c>
      <c r="D61" s="2">
        <v>3.0150000000000001</v>
      </c>
      <c r="E61" s="2">
        <v>3.2949999999999999</v>
      </c>
      <c r="F61" s="1">
        <v>0.1366002</v>
      </c>
      <c r="G61" s="1">
        <v>3.02</v>
      </c>
      <c r="H61">
        <v>0</v>
      </c>
    </row>
    <row r="62" spans="1:8" x14ac:dyDescent="0.25">
      <c r="A62" s="4" t="s">
        <v>64</v>
      </c>
      <c r="B62" s="6">
        <v>40.076309999999999</v>
      </c>
      <c r="C62" s="6">
        <v>37.933019999999999</v>
      </c>
      <c r="D62" s="6">
        <v>5.8049999999999997</v>
      </c>
      <c r="E62" s="6">
        <v>14.01</v>
      </c>
      <c r="F62" s="7">
        <v>0.83840079999999995</v>
      </c>
      <c r="G62" s="7">
        <v>1.4</v>
      </c>
      <c r="H62" s="4">
        <v>1</v>
      </c>
    </row>
    <row r="63" spans="1:8" x14ac:dyDescent="0.25">
      <c r="A63" s="4" t="s">
        <v>65</v>
      </c>
      <c r="B63" s="6">
        <v>58.8658</v>
      </c>
      <c r="C63" s="6">
        <v>57.912399999999998</v>
      </c>
      <c r="D63" s="6">
        <v>4.4000000000000004</v>
      </c>
      <c r="E63" s="6">
        <v>12.83</v>
      </c>
      <c r="F63" s="7">
        <v>0.63488219999999995</v>
      </c>
      <c r="G63" s="7">
        <v>1.85</v>
      </c>
      <c r="H63" s="4">
        <v>1</v>
      </c>
    </row>
    <row r="64" spans="1:8" x14ac:dyDescent="0.25">
      <c r="A64" s="4" t="s">
        <v>66</v>
      </c>
      <c r="B64" s="6">
        <v>55.6678</v>
      </c>
      <c r="C64" s="6">
        <v>46.129069999999999</v>
      </c>
      <c r="D64" s="6">
        <v>2.0299999999999998</v>
      </c>
      <c r="E64" s="6">
        <v>8.2899999999999991</v>
      </c>
      <c r="F64" s="7">
        <v>0.40334540000000002</v>
      </c>
      <c r="G64" s="8">
        <v>0.49</v>
      </c>
      <c r="H64" s="4">
        <v>1</v>
      </c>
    </row>
    <row r="65" spans="1:8" x14ac:dyDescent="0.25">
      <c r="A65" s="4" t="s">
        <v>67</v>
      </c>
      <c r="B65" s="6">
        <v>44.60633</v>
      </c>
      <c r="C65" s="6">
        <v>29.964780000000001</v>
      </c>
      <c r="D65" s="6">
        <v>8.4600000000000009</v>
      </c>
      <c r="E65" s="6">
        <v>5.9450000000000003</v>
      </c>
      <c r="F65" s="7">
        <v>0.50814349999999997</v>
      </c>
      <c r="G65" s="7">
        <v>1.21</v>
      </c>
      <c r="H65" s="4">
        <v>1</v>
      </c>
    </row>
    <row r="66" spans="1:8" x14ac:dyDescent="0.25">
      <c r="A66" s="4" t="s">
        <v>68</v>
      </c>
      <c r="B66" s="6">
        <v>32.670960000000001</v>
      </c>
      <c r="C66" s="6">
        <v>30.918469999999999</v>
      </c>
      <c r="D66" s="6">
        <v>5.9550000000000001</v>
      </c>
      <c r="E66" s="6">
        <v>6.27</v>
      </c>
      <c r="F66" s="7">
        <v>0.74380080000000004</v>
      </c>
      <c r="G66" s="8">
        <v>0.39</v>
      </c>
      <c r="H66" s="4">
        <v>1</v>
      </c>
    </row>
    <row r="67" spans="1:8" x14ac:dyDescent="0.25">
      <c r="A67" s="4" t="s">
        <v>69</v>
      </c>
      <c r="B67" s="6">
        <v>38.279780000000002</v>
      </c>
      <c r="C67" s="6">
        <v>33.366909999999997</v>
      </c>
      <c r="D67" s="6">
        <v>5.0750000000000002</v>
      </c>
      <c r="E67" s="6">
        <v>3.35</v>
      </c>
      <c r="F67" s="7">
        <v>0.68450149999999998</v>
      </c>
      <c r="G67" s="7">
        <v>3.94</v>
      </c>
      <c r="H67" s="4">
        <v>1</v>
      </c>
    </row>
    <row r="68" spans="1:8" x14ac:dyDescent="0.25">
      <c r="A68" s="4" t="s">
        <v>70</v>
      </c>
      <c r="B68" s="6">
        <v>69.731700000000004</v>
      </c>
      <c r="C68" s="6">
        <v>61.464370000000002</v>
      </c>
      <c r="D68" s="6">
        <v>4.53</v>
      </c>
      <c r="E68" s="6">
        <v>12.305</v>
      </c>
      <c r="F68" s="7">
        <v>0.63660640000000002</v>
      </c>
      <c r="G68" s="8">
        <v>0.27</v>
      </c>
      <c r="H68" s="4">
        <v>1</v>
      </c>
    </row>
    <row r="69" spans="1:8" x14ac:dyDescent="0.25">
      <c r="A69" t="s">
        <v>71</v>
      </c>
      <c r="B69" s="2">
        <v>71.894540000000006</v>
      </c>
      <c r="C69" s="2">
        <v>64.587010000000006</v>
      </c>
      <c r="D69" s="2">
        <v>4.7300000000000004</v>
      </c>
      <c r="E69" s="2">
        <v>9.6999999999999993</v>
      </c>
      <c r="F69" s="1">
        <v>0.46226339999999999</v>
      </c>
      <c r="G69" s="1">
        <v>0.8</v>
      </c>
      <c r="H69">
        <v>2</v>
      </c>
    </row>
    <row r="70" spans="1:8" x14ac:dyDescent="0.25">
      <c r="A70" s="4" t="s">
        <v>72</v>
      </c>
      <c r="B70" s="6">
        <v>30.777660000000001</v>
      </c>
      <c r="C70" s="6">
        <v>26.52121</v>
      </c>
      <c r="D70" s="6">
        <v>4.1900000000000004</v>
      </c>
      <c r="E70" s="6">
        <v>11.725</v>
      </c>
      <c r="F70" s="7">
        <v>0.46573179999999997</v>
      </c>
      <c r="G70" s="7">
        <v>1.21</v>
      </c>
      <c r="H70" s="4">
        <v>1</v>
      </c>
    </row>
    <row r="71" spans="1:8" x14ac:dyDescent="0.25">
      <c r="A71" s="4" t="s">
        <v>73</v>
      </c>
      <c r="B71" s="6">
        <v>56.221589999999999</v>
      </c>
      <c r="C71" s="6">
        <v>56.634520000000002</v>
      </c>
      <c r="D71" s="6">
        <v>6.9720000000000004</v>
      </c>
      <c r="E71" s="6">
        <v>61.3</v>
      </c>
      <c r="F71" s="7">
        <v>0.3372021</v>
      </c>
      <c r="G71" s="7">
        <v>4</v>
      </c>
      <c r="H71" s="4">
        <v>1</v>
      </c>
    </row>
    <row r="72" spans="1:8" x14ac:dyDescent="0.25">
      <c r="A72" t="s">
        <v>74</v>
      </c>
      <c r="B72" s="2">
        <v>42.828449999999997</v>
      </c>
      <c r="C72" s="2">
        <v>40.182850000000002</v>
      </c>
      <c r="D72" s="2">
        <v>6.6</v>
      </c>
      <c r="E72" s="2">
        <v>42.34</v>
      </c>
      <c r="F72" s="1">
        <v>0.21046999999999999</v>
      </c>
      <c r="G72" s="1">
        <v>1</v>
      </c>
      <c r="H72">
        <v>0</v>
      </c>
    </row>
    <row r="73" spans="1:8" x14ac:dyDescent="0.25">
      <c r="A73" t="s">
        <v>75</v>
      </c>
      <c r="B73" s="2">
        <v>42.335520000000002</v>
      </c>
      <c r="C73" s="2">
        <v>41.765680000000003</v>
      </c>
      <c r="D73" s="2">
        <v>1.1160000000000001</v>
      </c>
      <c r="E73">
        <v>34</v>
      </c>
      <c r="F73" s="1">
        <v>0.19806270000000001</v>
      </c>
      <c r="G73" s="1">
        <v>1.94</v>
      </c>
      <c r="H73">
        <v>0</v>
      </c>
    </row>
    <row r="74" spans="1:8" x14ac:dyDescent="0.25">
      <c r="A74" t="s">
        <v>76</v>
      </c>
      <c r="B74" s="2">
        <v>60.258540000000004</v>
      </c>
      <c r="C74" s="2">
        <v>59.871630000000003</v>
      </c>
      <c r="D74" s="2">
        <v>0.95199999999999996</v>
      </c>
      <c r="E74" s="2">
        <v>33.567999999999998</v>
      </c>
      <c r="F74" s="1">
        <v>0.1598456</v>
      </c>
      <c r="G74" s="1">
        <v>1.73</v>
      </c>
      <c r="H74">
        <v>0</v>
      </c>
    </row>
    <row r="75" spans="1:8" x14ac:dyDescent="0.25">
      <c r="A75" s="4" t="s">
        <v>77</v>
      </c>
      <c r="B75" s="6">
        <v>51.136150000000001</v>
      </c>
      <c r="C75" s="6">
        <v>48.173879999999997</v>
      </c>
      <c r="D75" s="6">
        <v>3.98</v>
      </c>
      <c r="E75" s="6">
        <v>37.664999999999999</v>
      </c>
      <c r="F75" s="7">
        <v>0.4677326</v>
      </c>
      <c r="G75" s="7">
        <v>0.72</v>
      </c>
      <c r="H75" s="4">
        <v>1</v>
      </c>
    </row>
    <row r="76" spans="1:8" x14ac:dyDescent="0.25">
      <c r="A76" s="4" t="s">
        <v>78</v>
      </c>
      <c r="B76" s="6">
        <v>43.530619999999999</v>
      </c>
      <c r="C76" s="6">
        <v>39.787799999999997</v>
      </c>
      <c r="D76" s="6">
        <v>5.3150000000000004</v>
      </c>
      <c r="E76" s="6">
        <v>32.585000000000001</v>
      </c>
      <c r="F76" s="7">
        <v>0.42079270000000002</v>
      </c>
      <c r="G76" s="7">
        <v>3.78</v>
      </c>
      <c r="H76" s="4">
        <v>1</v>
      </c>
    </row>
    <row r="77" spans="1:8" x14ac:dyDescent="0.25">
      <c r="A77" s="4" t="s">
        <v>79</v>
      </c>
      <c r="B77" s="6">
        <v>47.292349999999999</v>
      </c>
      <c r="C77" s="6">
        <v>47.157739999999997</v>
      </c>
      <c r="D77" s="6">
        <v>4.2300000000000004</v>
      </c>
      <c r="E77" s="6">
        <v>34.83</v>
      </c>
      <c r="F77" s="7">
        <v>0.4046922</v>
      </c>
      <c r="G77" s="7">
        <v>3.74</v>
      </c>
      <c r="H77" s="4">
        <v>1</v>
      </c>
    </row>
    <row r="78" spans="1:8" x14ac:dyDescent="0.25">
      <c r="A78" t="s">
        <v>80</v>
      </c>
      <c r="B78" s="2">
        <v>50.919409999999999</v>
      </c>
      <c r="C78" s="2">
        <v>50.623240000000003</v>
      </c>
      <c r="D78" s="2">
        <v>4.4000000000000004</v>
      </c>
      <c r="E78" s="2">
        <v>35.56</v>
      </c>
      <c r="F78" s="1">
        <v>0.25857279999999999</v>
      </c>
      <c r="G78" s="1">
        <v>0.76</v>
      </c>
      <c r="H78">
        <v>0</v>
      </c>
    </row>
    <row r="79" spans="1:8" x14ac:dyDescent="0.25">
      <c r="A79" t="s">
        <v>81</v>
      </c>
      <c r="B79" s="2">
        <v>32.882869999999997</v>
      </c>
      <c r="C79" s="2">
        <v>23.943200000000001</v>
      </c>
      <c r="D79" s="2">
        <v>5.3150000000000004</v>
      </c>
      <c r="E79" s="2">
        <v>46.045000000000002</v>
      </c>
      <c r="F79" s="1">
        <v>0.2002843</v>
      </c>
      <c r="G79" s="1">
        <v>1.39</v>
      </c>
      <c r="H79">
        <v>0</v>
      </c>
    </row>
    <row r="80" spans="1:8" x14ac:dyDescent="0.25">
      <c r="A80" t="s">
        <v>82</v>
      </c>
      <c r="B80" s="2">
        <v>38.044229999999999</v>
      </c>
      <c r="C80" s="2">
        <v>35.625190000000003</v>
      </c>
      <c r="D80" s="2">
        <v>6.02</v>
      </c>
      <c r="E80" s="2">
        <v>36.229999999999997</v>
      </c>
      <c r="F80" s="1">
        <v>0.33144950000000001</v>
      </c>
      <c r="G80" s="1">
        <v>1.63</v>
      </c>
      <c r="H80">
        <v>2</v>
      </c>
    </row>
    <row r="81" spans="1:8" x14ac:dyDescent="0.25">
      <c r="A81" t="s">
        <v>83</v>
      </c>
      <c r="B81" s="2">
        <v>40.952820000000003</v>
      </c>
      <c r="C81" s="2">
        <v>40.30433</v>
      </c>
      <c r="D81" s="2">
        <v>4.8600000000000003</v>
      </c>
      <c r="E81" s="2">
        <v>43.755000000000003</v>
      </c>
      <c r="F81" s="1">
        <v>0.2871068</v>
      </c>
      <c r="G81" s="1">
        <v>4</v>
      </c>
      <c r="H81">
        <v>0</v>
      </c>
    </row>
    <row r="82" spans="1:8" x14ac:dyDescent="0.25">
      <c r="A82" t="s">
        <v>84</v>
      </c>
      <c r="B82" s="2">
        <v>61.41366</v>
      </c>
      <c r="C82" s="2">
        <v>49.9133</v>
      </c>
      <c r="D82" s="2">
        <v>0.82</v>
      </c>
      <c r="E82" s="2">
        <v>36.81</v>
      </c>
      <c r="F82" s="1">
        <v>0.12698590000000001</v>
      </c>
      <c r="G82" s="1">
        <v>1.03</v>
      </c>
      <c r="H82">
        <v>0</v>
      </c>
    </row>
    <row r="83" spans="1:8" x14ac:dyDescent="0.25">
      <c r="A83" t="s">
        <v>85</v>
      </c>
      <c r="B83" s="2">
        <v>85.777739999999994</v>
      </c>
      <c r="C83" s="2">
        <v>83.81823</v>
      </c>
      <c r="D83" s="2">
        <v>0.81499999999999995</v>
      </c>
      <c r="E83" s="2">
        <v>35.68</v>
      </c>
      <c r="F83" s="1">
        <v>0.299595</v>
      </c>
      <c r="G83" s="1">
        <v>0.9</v>
      </c>
      <c r="H83">
        <v>2</v>
      </c>
    </row>
    <row r="84" spans="1:8" x14ac:dyDescent="0.25">
      <c r="A84" s="4" t="s">
        <v>86</v>
      </c>
      <c r="B84" s="6">
        <v>31.175920000000001</v>
      </c>
      <c r="C84" s="6">
        <v>19.174230000000001</v>
      </c>
      <c r="D84" s="6">
        <v>4.91</v>
      </c>
      <c r="E84" s="6">
        <v>37.17</v>
      </c>
      <c r="F84" s="7">
        <v>0.47019709999999998</v>
      </c>
      <c r="G84" s="7">
        <v>2.9</v>
      </c>
      <c r="H84" s="4">
        <v>1</v>
      </c>
    </row>
    <row r="85" spans="1:8" x14ac:dyDescent="0.25">
      <c r="A85" t="s">
        <v>87</v>
      </c>
      <c r="B85" s="2">
        <v>35.271210000000004</v>
      </c>
      <c r="C85" s="2">
        <v>34.829749999999997</v>
      </c>
      <c r="D85" s="2">
        <v>0.69499999999999995</v>
      </c>
      <c r="E85" s="2">
        <v>36.08</v>
      </c>
      <c r="F85" s="1">
        <v>0.11935419999999999</v>
      </c>
      <c r="G85" s="1">
        <v>1.04</v>
      </c>
      <c r="H85">
        <v>0</v>
      </c>
    </row>
    <row r="86" spans="1:8" x14ac:dyDescent="0.25">
      <c r="A86" s="4" t="s">
        <v>88</v>
      </c>
      <c r="B86" s="6">
        <v>39.711849999999998</v>
      </c>
      <c r="C86" s="6">
        <v>36.641550000000002</v>
      </c>
      <c r="D86" s="6">
        <v>5.9</v>
      </c>
      <c r="E86" s="6">
        <v>42.954999999999998</v>
      </c>
      <c r="F86" s="7">
        <v>0.3977888</v>
      </c>
      <c r="G86" s="7">
        <v>2.2000000000000002</v>
      </c>
      <c r="H86" s="4">
        <v>1</v>
      </c>
    </row>
    <row r="87" spans="1:8" x14ac:dyDescent="0.25">
      <c r="A87" t="s">
        <v>89</v>
      </c>
      <c r="B87" s="2">
        <v>45.150669999999998</v>
      </c>
      <c r="C87" s="2">
        <v>45.104649999999999</v>
      </c>
      <c r="D87" s="2">
        <v>1.1319999999999999</v>
      </c>
      <c r="E87" s="2">
        <v>37.744</v>
      </c>
      <c r="F87" s="1">
        <v>0.19345589999999999</v>
      </c>
      <c r="G87" s="1">
        <v>3.11</v>
      </c>
      <c r="H87">
        <v>0</v>
      </c>
    </row>
    <row r="88" spans="1:8" x14ac:dyDescent="0.25">
      <c r="A88" t="s">
        <v>90</v>
      </c>
      <c r="B88" s="2">
        <v>34.956310000000002</v>
      </c>
      <c r="C88" s="2">
        <v>32.69652</v>
      </c>
      <c r="D88" s="2">
        <v>1.952</v>
      </c>
      <c r="E88" s="2">
        <v>34.524000000000001</v>
      </c>
      <c r="F88" s="1">
        <v>0.29536240000000002</v>
      </c>
      <c r="G88" s="1">
        <v>3.98</v>
      </c>
      <c r="H88">
        <v>0</v>
      </c>
    </row>
    <row r="89" spans="1:8" x14ac:dyDescent="0.25">
      <c r="A89" s="4" t="s">
        <v>91</v>
      </c>
      <c r="B89" s="6">
        <v>43.662529999999997</v>
      </c>
      <c r="C89" s="6">
        <v>43.493400000000001</v>
      </c>
      <c r="D89" s="6">
        <v>1.1950000000000001</v>
      </c>
      <c r="E89" s="6">
        <v>35.545000000000002</v>
      </c>
      <c r="F89" s="7">
        <v>0.33798119999999998</v>
      </c>
      <c r="G89" s="7">
        <v>2.27</v>
      </c>
      <c r="H89" s="4">
        <v>1</v>
      </c>
    </row>
    <row r="90" spans="1:8" x14ac:dyDescent="0.25">
      <c r="A90" t="s">
        <v>92</v>
      </c>
      <c r="B90" s="2">
        <v>30.986470000000001</v>
      </c>
      <c r="C90" s="2">
        <v>30.21969</v>
      </c>
      <c r="D90" s="2">
        <v>0.875</v>
      </c>
      <c r="E90" s="2">
        <v>38.11</v>
      </c>
      <c r="F90" s="1">
        <v>0.1650076</v>
      </c>
      <c r="G90" s="1">
        <v>0.87</v>
      </c>
      <c r="H90">
        <v>0</v>
      </c>
    </row>
    <row r="91" spans="1:8" x14ac:dyDescent="0.25">
      <c r="A91" t="s">
        <v>93</v>
      </c>
      <c r="B91" s="2">
        <v>41.728479999999998</v>
      </c>
      <c r="C91" s="2">
        <v>41.20646</v>
      </c>
      <c r="D91" s="2">
        <v>1.0649999999999999</v>
      </c>
      <c r="E91" s="2">
        <v>30.305</v>
      </c>
      <c r="F91" s="1">
        <v>0.1281583</v>
      </c>
      <c r="G91" s="1">
        <v>3.8</v>
      </c>
      <c r="H91">
        <v>0</v>
      </c>
    </row>
    <row r="92" spans="1:8" x14ac:dyDescent="0.25">
      <c r="A92" t="s">
        <v>94</v>
      </c>
      <c r="B92" s="2">
        <v>44.784410000000001</v>
      </c>
      <c r="C92" s="2">
        <v>36.384929999999997</v>
      </c>
      <c r="D92" s="2">
        <v>5.87</v>
      </c>
      <c r="E92" s="2">
        <v>38.475000000000001</v>
      </c>
      <c r="F92" s="1">
        <v>0.30192029999999997</v>
      </c>
      <c r="G92" s="3">
        <v>0.38</v>
      </c>
      <c r="H92">
        <v>0</v>
      </c>
    </row>
    <row r="93" spans="1:8" x14ac:dyDescent="0.25">
      <c r="A93" t="s">
        <v>95</v>
      </c>
      <c r="B93" s="2">
        <v>37.353439999999999</v>
      </c>
      <c r="C93" s="2">
        <v>36.041379999999997</v>
      </c>
      <c r="D93" s="2">
        <v>0.53500000000000003</v>
      </c>
      <c r="E93" s="2">
        <v>39.270000000000003</v>
      </c>
      <c r="F93" s="1">
        <v>0.20220949999999999</v>
      </c>
      <c r="G93" s="1">
        <v>3.09</v>
      </c>
      <c r="H93">
        <v>0</v>
      </c>
    </row>
    <row r="94" spans="1:8" x14ac:dyDescent="0.25">
      <c r="A94" t="s">
        <v>96</v>
      </c>
      <c r="B94" s="2">
        <v>31.435300000000002</v>
      </c>
      <c r="C94" s="2">
        <v>31.728269999999998</v>
      </c>
      <c r="D94" s="2">
        <v>1.7150000000000001</v>
      </c>
      <c r="E94" s="2">
        <v>31.76</v>
      </c>
      <c r="F94" s="1">
        <v>0.23098379999999999</v>
      </c>
      <c r="G94" s="1">
        <v>0.72</v>
      </c>
      <c r="H94">
        <v>0</v>
      </c>
    </row>
    <row r="95" spans="1:8" x14ac:dyDescent="0.25">
      <c r="A95" t="s">
        <v>97</v>
      </c>
      <c r="B95" s="2">
        <v>106.8164</v>
      </c>
      <c r="C95" s="2">
        <v>104.4435</v>
      </c>
      <c r="D95" s="2">
        <v>1.03</v>
      </c>
      <c r="E95" s="2">
        <v>37.979999999999997</v>
      </c>
      <c r="F95" s="1">
        <v>0.31490810000000002</v>
      </c>
      <c r="G95" s="1">
        <v>4</v>
      </c>
      <c r="H95">
        <v>0</v>
      </c>
    </row>
    <row r="96" spans="1:8" x14ac:dyDescent="0.25">
      <c r="A96" t="s">
        <v>98</v>
      </c>
      <c r="B96" s="2">
        <v>92.725089999999994</v>
      </c>
      <c r="C96" s="2">
        <v>92.870540000000005</v>
      </c>
      <c r="D96" s="2">
        <v>1.01</v>
      </c>
      <c r="E96" s="2">
        <v>36.984999999999999</v>
      </c>
      <c r="F96" s="1">
        <v>0.28303929999999999</v>
      </c>
      <c r="G96" s="1">
        <v>3.79</v>
      </c>
      <c r="H96">
        <v>2</v>
      </c>
    </row>
    <row r="97" spans="1:8" x14ac:dyDescent="0.25">
      <c r="A97" t="s">
        <v>99</v>
      </c>
      <c r="B97" s="2">
        <v>41.005229999999997</v>
      </c>
      <c r="C97" s="2">
        <v>22.060410000000001</v>
      </c>
      <c r="D97" s="2">
        <v>4.4950000000000001</v>
      </c>
      <c r="E97" s="2">
        <v>36.045000000000002</v>
      </c>
      <c r="F97" s="1">
        <v>0.29186899999999999</v>
      </c>
      <c r="G97" s="1">
        <v>4</v>
      </c>
      <c r="H97">
        <v>0</v>
      </c>
    </row>
    <row r="98" spans="1:8" x14ac:dyDescent="0.25">
      <c r="A98" t="s">
        <v>100</v>
      </c>
      <c r="B98" s="2">
        <v>34.714089999999999</v>
      </c>
      <c r="C98" s="2">
        <v>33.947749999999999</v>
      </c>
      <c r="D98" s="2">
        <v>6.5640000000000001</v>
      </c>
      <c r="E98" s="2">
        <v>43.66</v>
      </c>
      <c r="F98" s="1">
        <v>0.24859249999999999</v>
      </c>
      <c r="G98" s="1">
        <v>1.96</v>
      </c>
      <c r="H98">
        <v>0</v>
      </c>
    </row>
    <row r="99" spans="1:8" x14ac:dyDescent="0.25">
      <c r="A99" s="4" t="s">
        <v>101</v>
      </c>
      <c r="B99" s="6">
        <v>53.221069999999997</v>
      </c>
      <c r="C99" s="6">
        <v>53.139180000000003</v>
      </c>
      <c r="D99" s="6">
        <v>4.7</v>
      </c>
      <c r="E99" s="6">
        <v>34.116</v>
      </c>
      <c r="F99" s="7">
        <v>0.33789989999999998</v>
      </c>
      <c r="G99" s="7">
        <v>4</v>
      </c>
      <c r="H99" s="4">
        <v>1</v>
      </c>
    </row>
    <row r="100" spans="1:8" x14ac:dyDescent="0.25">
      <c r="A100" s="4" t="s">
        <v>102</v>
      </c>
      <c r="B100" s="6">
        <v>65.009460000000004</v>
      </c>
      <c r="C100" s="6">
        <v>58.10933</v>
      </c>
      <c r="D100" s="6">
        <v>3.17</v>
      </c>
      <c r="E100" s="6">
        <v>39.020000000000003</v>
      </c>
      <c r="F100" s="7">
        <v>0.34306449999999999</v>
      </c>
      <c r="G100" s="8">
        <v>0.43</v>
      </c>
      <c r="H100" s="4">
        <v>1</v>
      </c>
    </row>
    <row r="101" spans="1:8" x14ac:dyDescent="0.25">
      <c r="A101" s="4" t="s">
        <v>103</v>
      </c>
      <c r="B101" s="6">
        <v>109.2253</v>
      </c>
      <c r="C101" s="6">
        <v>91.617180000000005</v>
      </c>
      <c r="D101" s="6">
        <v>4.5750000000000002</v>
      </c>
      <c r="E101" s="6">
        <v>40.034999999999997</v>
      </c>
      <c r="F101" s="7">
        <v>0.50072749999999999</v>
      </c>
      <c r="G101" s="7">
        <v>0.51</v>
      </c>
      <c r="H101" s="4">
        <v>1</v>
      </c>
    </row>
    <row r="102" spans="1:8" x14ac:dyDescent="0.25">
      <c r="A102" t="s">
        <v>104</v>
      </c>
      <c r="B102" s="2">
        <v>52.625070000000001</v>
      </c>
      <c r="C102" s="2">
        <v>51.489080000000001</v>
      </c>
      <c r="D102" s="2">
        <v>5.2960000000000003</v>
      </c>
      <c r="E102" s="2">
        <v>49.427999999999997</v>
      </c>
      <c r="F102" s="1">
        <v>0.2362977</v>
      </c>
      <c r="G102" s="1">
        <v>3.44</v>
      </c>
      <c r="H102">
        <v>0</v>
      </c>
    </row>
    <row r="103" spans="1:8" x14ac:dyDescent="0.25">
      <c r="A103" t="s">
        <v>105</v>
      </c>
      <c r="B103" s="2">
        <v>33.14828</v>
      </c>
      <c r="C103" s="2">
        <v>32.734499999999997</v>
      </c>
      <c r="D103" s="2">
        <v>3.952</v>
      </c>
      <c r="E103" s="2">
        <v>51.411999999999999</v>
      </c>
      <c r="F103" s="1">
        <v>0.28556320000000002</v>
      </c>
      <c r="G103" s="1">
        <v>1.1599999999999999</v>
      </c>
      <c r="H103">
        <v>0</v>
      </c>
    </row>
    <row r="104" spans="1:8" x14ac:dyDescent="0.25">
      <c r="A104" t="s">
        <v>106</v>
      </c>
      <c r="B104" s="2">
        <v>56.264919999999996</v>
      </c>
      <c r="C104" s="2">
        <v>55.999479999999998</v>
      </c>
      <c r="D104" s="2">
        <v>4.22</v>
      </c>
      <c r="E104" s="2">
        <v>42.984000000000002</v>
      </c>
      <c r="F104" s="1">
        <v>0.14442759999999999</v>
      </c>
      <c r="G104" s="1">
        <v>2.1800000000000002</v>
      </c>
      <c r="H104">
        <v>0</v>
      </c>
    </row>
    <row r="105" spans="1:8" x14ac:dyDescent="0.25">
      <c r="A105" s="4" t="s">
        <v>107</v>
      </c>
      <c r="B105" s="6">
        <v>30.533729999999998</v>
      </c>
      <c r="C105" s="6">
        <v>28.339549999999999</v>
      </c>
      <c r="D105" s="6">
        <v>0.74</v>
      </c>
      <c r="E105" s="6">
        <v>4.03</v>
      </c>
      <c r="F105" s="7">
        <v>0.33246229999999999</v>
      </c>
      <c r="G105" s="7">
        <v>4</v>
      </c>
      <c r="H105" s="4">
        <v>1</v>
      </c>
    </row>
    <row r="106" spans="1:8" x14ac:dyDescent="0.25">
      <c r="A106" t="s">
        <v>108</v>
      </c>
      <c r="B106" s="2">
        <v>66.314509999999999</v>
      </c>
      <c r="C106" s="2">
        <v>57.145440000000001</v>
      </c>
      <c r="D106" s="2">
        <v>2.4882</v>
      </c>
      <c r="E106" s="2">
        <v>7.8276000000000003</v>
      </c>
      <c r="F106" s="1">
        <v>0.38387110000000002</v>
      </c>
      <c r="G106" s="1">
        <v>1.1599999999999999</v>
      </c>
      <c r="H106">
        <v>2</v>
      </c>
    </row>
    <row r="107" spans="1:8" x14ac:dyDescent="0.25">
      <c r="A107" s="4" t="s">
        <v>109</v>
      </c>
      <c r="B107" s="6">
        <v>67.687849999999997</v>
      </c>
      <c r="C107" s="6">
        <v>38.023200000000003</v>
      </c>
      <c r="D107" s="6">
        <v>3.7158000000000002</v>
      </c>
      <c r="E107" s="6">
        <v>9.6161999999999992</v>
      </c>
      <c r="F107" s="7">
        <v>0.40348650000000003</v>
      </c>
      <c r="G107" s="7">
        <v>1.92</v>
      </c>
      <c r="H107" s="4">
        <v>1</v>
      </c>
    </row>
    <row r="108" spans="1:8" x14ac:dyDescent="0.25">
      <c r="A108" s="4" t="s">
        <v>110</v>
      </c>
      <c r="B108" s="6">
        <v>56.85266</v>
      </c>
      <c r="C108" s="6">
        <v>46.502270000000003</v>
      </c>
      <c r="D108" s="6">
        <v>0.76559999999999995</v>
      </c>
      <c r="E108" s="6">
        <v>8.3952000000000009</v>
      </c>
      <c r="F108" s="7">
        <v>0.50798239999999995</v>
      </c>
      <c r="G108" s="7">
        <v>1.75</v>
      </c>
      <c r="H108" s="4">
        <v>1</v>
      </c>
    </row>
    <row r="109" spans="1:8" x14ac:dyDescent="0.25">
      <c r="A109" s="4" t="s">
        <v>111</v>
      </c>
      <c r="B109" s="6">
        <v>99.050160000000005</v>
      </c>
      <c r="C109" s="6">
        <v>77.04907</v>
      </c>
      <c r="D109" s="6">
        <v>3.28</v>
      </c>
      <c r="E109" s="6">
        <v>11.52</v>
      </c>
      <c r="F109" s="7">
        <v>0.33879870000000001</v>
      </c>
      <c r="G109" s="8">
        <v>0.36</v>
      </c>
      <c r="H109" s="4">
        <v>1</v>
      </c>
    </row>
    <row r="110" spans="1:8" x14ac:dyDescent="0.25">
      <c r="A110" s="4" t="s">
        <v>112</v>
      </c>
      <c r="B110" s="6">
        <v>123.58880000000001</v>
      </c>
      <c r="C110" s="6">
        <v>99.976789999999994</v>
      </c>
      <c r="D110" s="6">
        <v>4.96</v>
      </c>
      <c r="E110" s="6">
        <v>11.94</v>
      </c>
      <c r="F110" s="7">
        <v>0.58338049999999997</v>
      </c>
      <c r="G110" s="7">
        <v>0.57999999999999996</v>
      </c>
      <c r="H110" s="4">
        <v>1</v>
      </c>
    </row>
    <row r="111" spans="1:8" x14ac:dyDescent="0.25">
      <c r="A111" t="s">
        <v>113</v>
      </c>
      <c r="B111" s="2">
        <v>42.110320000000002</v>
      </c>
      <c r="C111" s="2">
        <v>26.417760000000001</v>
      </c>
      <c r="D111" s="2">
        <v>2.7</v>
      </c>
      <c r="E111" s="2">
        <v>13.92</v>
      </c>
      <c r="F111" s="1">
        <v>0.28527859999999999</v>
      </c>
      <c r="G111" s="1">
        <v>0.8</v>
      </c>
      <c r="H111">
        <v>0</v>
      </c>
    </row>
    <row r="112" spans="1:8" x14ac:dyDescent="0.25">
      <c r="A112" s="4" t="s">
        <v>114</v>
      </c>
      <c r="B112" s="6">
        <v>31.975570000000001</v>
      </c>
      <c r="C112" s="6">
        <v>23.146159999999998</v>
      </c>
      <c r="D112" s="6">
        <v>1.5</v>
      </c>
      <c r="E112" s="6">
        <v>3.5350000000000001</v>
      </c>
      <c r="F112" s="7">
        <v>0.64280990000000005</v>
      </c>
      <c r="G112" s="7">
        <v>1.49</v>
      </c>
      <c r="H112" s="4">
        <v>1</v>
      </c>
    </row>
    <row r="113" spans="1:8" x14ac:dyDescent="0.25">
      <c r="A113" s="4" t="s">
        <v>115</v>
      </c>
      <c r="B113" s="6">
        <v>37.475349999999999</v>
      </c>
      <c r="C113" s="6">
        <v>34.734630000000003</v>
      </c>
      <c r="D113" s="6">
        <v>8.23</v>
      </c>
      <c r="E113" s="6">
        <v>51.704999999999998</v>
      </c>
      <c r="F113" s="7">
        <v>0.44025720000000002</v>
      </c>
      <c r="G113" s="8">
        <v>0.47</v>
      </c>
      <c r="H113" s="4">
        <v>1</v>
      </c>
    </row>
    <row r="114" spans="1:8" x14ac:dyDescent="0.25">
      <c r="A114" t="s">
        <v>116</v>
      </c>
      <c r="B114" s="2">
        <v>51.876660000000001</v>
      </c>
      <c r="C114" s="2">
        <v>51.674039999999998</v>
      </c>
      <c r="D114" s="2">
        <v>4.17</v>
      </c>
      <c r="E114" s="2">
        <v>51.704999999999998</v>
      </c>
      <c r="F114" s="1">
        <v>0.49030220000000002</v>
      </c>
      <c r="G114" s="1">
        <v>0.97</v>
      </c>
      <c r="H114">
        <v>2</v>
      </c>
    </row>
    <row r="115" spans="1:8" x14ac:dyDescent="0.25">
      <c r="A115" s="4" t="s">
        <v>117</v>
      </c>
      <c r="B115" s="6">
        <v>57.553559999999997</v>
      </c>
      <c r="C115" s="6">
        <v>57.661589999999997</v>
      </c>
      <c r="D115" s="6">
        <v>6.3049999999999997</v>
      </c>
      <c r="E115" s="6">
        <v>47.225000000000001</v>
      </c>
      <c r="F115" s="7">
        <v>0.57067610000000002</v>
      </c>
      <c r="G115" s="8">
        <v>0.23</v>
      </c>
      <c r="H115" s="4">
        <v>1</v>
      </c>
    </row>
    <row r="116" spans="1:8" x14ac:dyDescent="0.25">
      <c r="A116" s="4" t="s">
        <v>118</v>
      </c>
      <c r="B116" s="6">
        <v>47.541350000000001</v>
      </c>
      <c r="C116" s="6">
        <v>42.399970000000003</v>
      </c>
      <c r="D116" s="6">
        <v>6.08</v>
      </c>
      <c r="E116" s="6">
        <v>41.945</v>
      </c>
      <c r="F116" s="7">
        <v>0.51456000000000002</v>
      </c>
      <c r="G116" s="7">
        <v>1.02</v>
      </c>
      <c r="H116" s="4">
        <v>1</v>
      </c>
    </row>
    <row r="117" spans="1:8" x14ac:dyDescent="0.25">
      <c r="A117" s="4" t="s">
        <v>119</v>
      </c>
      <c r="B117" s="6">
        <v>56.769590000000001</v>
      </c>
      <c r="C117" s="6">
        <v>53.856929999999998</v>
      </c>
      <c r="D117" s="6">
        <v>6.4249999999999998</v>
      </c>
      <c r="E117" s="6">
        <v>47.19</v>
      </c>
      <c r="F117" s="7">
        <v>0.57849419999999996</v>
      </c>
      <c r="G117" s="7">
        <v>1.57</v>
      </c>
      <c r="H117" s="4">
        <v>1</v>
      </c>
    </row>
    <row r="118" spans="1:8" x14ac:dyDescent="0.25">
      <c r="A118" s="4" t="s">
        <v>120</v>
      </c>
      <c r="B118" s="6">
        <v>38.777830000000002</v>
      </c>
      <c r="C118" s="6">
        <v>34.403889999999997</v>
      </c>
      <c r="D118" s="6">
        <v>7.13</v>
      </c>
      <c r="E118" s="6">
        <v>41.715000000000003</v>
      </c>
      <c r="F118" s="7">
        <v>0.5267423</v>
      </c>
      <c r="G118" s="7">
        <v>3.8</v>
      </c>
      <c r="H118" s="4">
        <v>1</v>
      </c>
    </row>
    <row r="119" spans="1:8" x14ac:dyDescent="0.25">
      <c r="A119" s="4" t="s">
        <v>121</v>
      </c>
      <c r="B119" s="6">
        <v>32.32029</v>
      </c>
      <c r="C119" s="6">
        <v>32.105490000000003</v>
      </c>
      <c r="D119" s="6">
        <v>5.31</v>
      </c>
      <c r="E119" s="6">
        <v>46.97</v>
      </c>
      <c r="F119" s="7">
        <v>0.63155810000000001</v>
      </c>
      <c r="G119" s="7">
        <v>4</v>
      </c>
      <c r="H119" s="4">
        <v>1</v>
      </c>
    </row>
    <row r="120" spans="1:8" x14ac:dyDescent="0.25">
      <c r="A120" t="s">
        <v>122</v>
      </c>
      <c r="B120" s="2">
        <v>55.284979999999997</v>
      </c>
      <c r="C120" s="2">
        <v>49.400680000000001</v>
      </c>
      <c r="D120" s="2">
        <v>7.7</v>
      </c>
      <c r="E120" s="2">
        <v>51.65</v>
      </c>
      <c r="F120" s="1">
        <v>0.38064599999999998</v>
      </c>
      <c r="G120" s="3">
        <v>0.23</v>
      </c>
      <c r="H120">
        <v>2</v>
      </c>
    </row>
    <row r="121" spans="1:8" x14ac:dyDescent="0.25">
      <c r="A121" s="4" t="s">
        <v>123</v>
      </c>
      <c r="B121" s="6">
        <v>56.581319999999998</v>
      </c>
      <c r="C121" s="6">
        <v>51.777729999999998</v>
      </c>
      <c r="D121" s="6">
        <v>5.2949999999999999</v>
      </c>
      <c r="E121" s="6">
        <v>42.7</v>
      </c>
      <c r="F121" s="7">
        <v>0.63569739999999997</v>
      </c>
      <c r="G121" s="7">
        <v>0.62</v>
      </c>
      <c r="H121" s="4">
        <v>1</v>
      </c>
    </row>
    <row r="122" spans="1:8" x14ac:dyDescent="0.25">
      <c r="A122" s="4" t="s">
        <v>124</v>
      </c>
      <c r="B122" s="6">
        <v>50.44332</v>
      </c>
      <c r="C122" s="6">
        <v>50.390079999999998</v>
      </c>
      <c r="D122" s="6">
        <v>4.66</v>
      </c>
      <c r="E122" s="6">
        <v>46.99</v>
      </c>
      <c r="F122" s="7">
        <v>0.57724589999999998</v>
      </c>
      <c r="G122" s="7">
        <v>0.81</v>
      </c>
      <c r="H122" s="4">
        <v>1</v>
      </c>
    </row>
    <row r="123" spans="1:8" x14ac:dyDescent="0.25">
      <c r="A123" s="4" t="s">
        <v>125</v>
      </c>
      <c r="B123" s="6">
        <v>56.809950000000001</v>
      </c>
      <c r="C123" s="6">
        <v>52.719839999999998</v>
      </c>
      <c r="D123" s="6">
        <v>6.39</v>
      </c>
      <c r="E123" s="6">
        <v>48.11</v>
      </c>
      <c r="F123" s="7">
        <v>0.68889979999999995</v>
      </c>
      <c r="G123" s="8">
        <v>0.49</v>
      </c>
      <c r="H123" s="4">
        <v>1</v>
      </c>
    </row>
    <row r="124" spans="1:8" x14ac:dyDescent="0.25">
      <c r="A124" s="4" t="s">
        <v>126</v>
      </c>
      <c r="B124" s="6">
        <v>47.328569999999999</v>
      </c>
      <c r="C124" s="6">
        <v>45.385950000000001</v>
      </c>
      <c r="D124" s="6">
        <v>6.91</v>
      </c>
      <c r="E124" s="6">
        <v>46.29</v>
      </c>
      <c r="F124" s="7">
        <v>0.67750049999999995</v>
      </c>
      <c r="G124" s="7">
        <v>3.59</v>
      </c>
      <c r="H124" s="4">
        <v>1</v>
      </c>
    </row>
    <row r="125" spans="1:8" x14ac:dyDescent="0.25">
      <c r="A125" t="s">
        <v>127</v>
      </c>
      <c r="B125" s="2">
        <v>37.043430000000001</v>
      </c>
      <c r="C125" s="2">
        <v>30.499490000000002</v>
      </c>
      <c r="D125" s="2">
        <v>7.79</v>
      </c>
      <c r="E125" s="2">
        <v>49.84</v>
      </c>
      <c r="F125" s="1">
        <v>0.41757319999999998</v>
      </c>
      <c r="G125" s="1">
        <v>0.95</v>
      </c>
      <c r="H125">
        <v>2</v>
      </c>
    </row>
    <row r="126" spans="1:8" x14ac:dyDescent="0.25">
      <c r="A126" t="s">
        <v>128</v>
      </c>
      <c r="B126" s="2">
        <v>36.177289999999999</v>
      </c>
      <c r="C126" s="2">
        <v>30.692419999999998</v>
      </c>
      <c r="D126" s="2">
        <v>4.2050000000000001</v>
      </c>
      <c r="E126" s="2">
        <v>50.36</v>
      </c>
      <c r="F126" s="1">
        <v>0.23683889999999999</v>
      </c>
      <c r="G126" s="1">
        <v>0.62</v>
      </c>
      <c r="H126">
        <v>0</v>
      </c>
    </row>
    <row r="127" spans="1:8" x14ac:dyDescent="0.25">
      <c r="A127" s="4" t="s">
        <v>129</v>
      </c>
      <c r="B127" s="6">
        <v>50.101419999999997</v>
      </c>
      <c r="C127" s="6">
        <v>29.316949999999999</v>
      </c>
      <c r="D127" s="6">
        <v>7.26</v>
      </c>
      <c r="E127" s="6">
        <v>43.465000000000003</v>
      </c>
      <c r="F127" s="7">
        <v>0.66464760000000001</v>
      </c>
      <c r="G127" s="7">
        <v>4</v>
      </c>
      <c r="H127" s="4">
        <v>1</v>
      </c>
    </row>
    <row r="128" spans="1:8" x14ac:dyDescent="0.25">
      <c r="A128" t="s">
        <v>130</v>
      </c>
      <c r="B128" s="2">
        <v>46.407780000000002</v>
      </c>
      <c r="C128" s="2">
        <v>30.778649999999999</v>
      </c>
      <c r="D128" s="2">
        <v>1.05</v>
      </c>
      <c r="E128" s="2">
        <v>44.725000000000001</v>
      </c>
      <c r="F128" s="1">
        <v>0.2211929</v>
      </c>
      <c r="G128" s="1">
        <v>4</v>
      </c>
      <c r="H128">
        <v>0</v>
      </c>
    </row>
    <row r="129" spans="1:8" x14ac:dyDescent="0.25">
      <c r="A129" s="4" t="s">
        <v>131</v>
      </c>
      <c r="B129" s="6">
        <v>32.445180000000001</v>
      </c>
      <c r="C129" s="6">
        <v>32.598950000000002</v>
      </c>
      <c r="D129" s="6">
        <v>7.1</v>
      </c>
      <c r="E129" s="6">
        <v>36.884999999999998</v>
      </c>
      <c r="F129" s="7">
        <v>0.71143659999999997</v>
      </c>
      <c r="G129" s="7">
        <v>1.1000000000000001</v>
      </c>
      <c r="H129" s="4">
        <v>1</v>
      </c>
    </row>
    <row r="130" spans="1:8" x14ac:dyDescent="0.25">
      <c r="A130" s="4" t="s">
        <v>132</v>
      </c>
      <c r="B130" s="6">
        <v>34.322760000000002</v>
      </c>
      <c r="C130" s="6">
        <v>22.734829999999999</v>
      </c>
      <c r="D130" s="6">
        <v>11.49</v>
      </c>
      <c r="E130" s="6">
        <v>34.784999999999997</v>
      </c>
      <c r="F130" s="7">
        <v>0.39404919999999999</v>
      </c>
      <c r="G130" s="7">
        <v>1.29</v>
      </c>
      <c r="H130" s="4">
        <v>1</v>
      </c>
    </row>
    <row r="131" spans="1:8" x14ac:dyDescent="0.25">
      <c r="A131" t="s">
        <v>133</v>
      </c>
      <c r="B131" s="2">
        <v>47.325310000000002</v>
      </c>
      <c r="C131" s="2">
        <v>47.035040000000002</v>
      </c>
      <c r="D131" s="2">
        <v>7.54</v>
      </c>
      <c r="E131" s="2">
        <v>58.445</v>
      </c>
      <c r="F131" s="1">
        <v>0.44267410000000001</v>
      </c>
      <c r="G131" s="1">
        <v>0.57999999999999996</v>
      </c>
      <c r="H131">
        <v>2</v>
      </c>
    </row>
    <row r="132" spans="1:8" x14ac:dyDescent="0.25">
      <c r="A132" s="4" t="s">
        <v>134</v>
      </c>
      <c r="B132" s="6">
        <v>53.576129999999999</v>
      </c>
      <c r="C132" s="6">
        <v>40.12641</v>
      </c>
      <c r="D132" s="6">
        <v>10.93</v>
      </c>
      <c r="E132" s="6">
        <v>33.325000000000003</v>
      </c>
      <c r="F132" s="7">
        <v>0.69390379999999996</v>
      </c>
      <c r="G132" s="7">
        <v>0.68</v>
      </c>
      <c r="H132" s="4">
        <v>1</v>
      </c>
    </row>
    <row r="133" spans="1:8" x14ac:dyDescent="0.25">
      <c r="A133" t="s">
        <v>135</v>
      </c>
      <c r="B133" s="2">
        <v>62.325539999999997</v>
      </c>
      <c r="C133" s="2">
        <v>44.26229</v>
      </c>
      <c r="D133" s="2">
        <v>7.3650000000000002</v>
      </c>
      <c r="E133" s="2">
        <v>35.32</v>
      </c>
      <c r="F133" s="1">
        <v>0.36275489999999999</v>
      </c>
      <c r="G133" s="1">
        <v>0.55000000000000004</v>
      </c>
      <c r="H133">
        <v>2</v>
      </c>
    </row>
    <row r="134" spans="1:8" x14ac:dyDescent="0.25">
      <c r="A134" s="4" t="s">
        <v>136</v>
      </c>
      <c r="B134" s="6">
        <v>31.857749999999999</v>
      </c>
      <c r="C134" s="6">
        <v>28.88597</v>
      </c>
      <c r="D134" s="6">
        <v>1.1950000000000001</v>
      </c>
      <c r="E134" s="6">
        <v>2.6349999999999998</v>
      </c>
      <c r="F134" s="7">
        <v>0.50539869999999998</v>
      </c>
      <c r="G134" s="7">
        <v>3.33</v>
      </c>
      <c r="H134" s="4">
        <v>1</v>
      </c>
    </row>
    <row r="135" spans="1:8" x14ac:dyDescent="0.25">
      <c r="A135" s="4" t="s">
        <v>137</v>
      </c>
      <c r="B135" s="6">
        <v>36.685879999999997</v>
      </c>
      <c r="C135" s="6">
        <v>26.5501</v>
      </c>
      <c r="D135" s="6">
        <v>12.84</v>
      </c>
      <c r="E135" s="6">
        <v>32.704999999999998</v>
      </c>
      <c r="F135" s="7">
        <v>0.54365699999999995</v>
      </c>
      <c r="G135" s="7">
        <v>0.57999999999999996</v>
      </c>
      <c r="H135" s="4">
        <v>1</v>
      </c>
    </row>
    <row r="136" spans="1:8" x14ac:dyDescent="0.25">
      <c r="A136" s="4" t="s">
        <v>138</v>
      </c>
      <c r="B136" s="6">
        <v>43.300370000000001</v>
      </c>
      <c r="C136" s="6">
        <v>40.023600000000002</v>
      </c>
      <c r="D136" s="6">
        <v>7.7050000000000001</v>
      </c>
      <c r="E136" s="6">
        <v>55.045000000000002</v>
      </c>
      <c r="F136" s="7">
        <v>0.34846969999999999</v>
      </c>
      <c r="G136" s="8">
        <v>0.48</v>
      </c>
      <c r="H136" s="4">
        <v>1</v>
      </c>
    </row>
    <row r="137" spans="1:8" x14ac:dyDescent="0.25">
      <c r="A137" s="4" t="s">
        <v>139</v>
      </c>
      <c r="B137" s="6">
        <v>42.164920000000002</v>
      </c>
      <c r="C137" s="6">
        <v>41.498930000000001</v>
      </c>
      <c r="D137" s="6">
        <v>4.7549999999999999</v>
      </c>
      <c r="E137" s="6">
        <v>44.84</v>
      </c>
      <c r="F137" s="7">
        <v>0.52098290000000003</v>
      </c>
      <c r="G137" s="7">
        <v>0.7</v>
      </c>
      <c r="H137" s="4">
        <v>1</v>
      </c>
    </row>
    <row r="138" spans="1:8" x14ac:dyDescent="0.25">
      <c r="A138" s="4" t="s">
        <v>140</v>
      </c>
      <c r="B138" s="6">
        <v>53.850720000000003</v>
      </c>
      <c r="C138" s="6">
        <v>43.005859999999998</v>
      </c>
      <c r="D138" s="6">
        <v>7.5750000000000002</v>
      </c>
      <c r="E138" s="6">
        <v>37.04</v>
      </c>
      <c r="F138" s="7">
        <v>0.69850570000000001</v>
      </c>
      <c r="G138" s="7">
        <v>1.28</v>
      </c>
      <c r="H138" s="4">
        <v>1</v>
      </c>
    </row>
    <row r="139" spans="1:8" x14ac:dyDescent="0.25">
      <c r="A139" s="4" t="s">
        <v>141</v>
      </c>
      <c r="B139" s="6">
        <v>41.754309999999997</v>
      </c>
      <c r="C139" s="6">
        <v>38.656709999999997</v>
      </c>
      <c r="D139" s="6">
        <v>9.2550000000000008</v>
      </c>
      <c r="E139" s="6">
        <v>55.85</v>
      </c>
      <c r="F139" s="7">
        <v>0.43594660000000002</v>
      </c>
      <c r="G139" s="8">
        <v>0.48</v>
      </c>
      <c r="H139" s="4">
        <v>1</v>
      </c>
    </row>
    <row r="140" spans="1:8" x14ac:dyDescent="0.25">
      <c r="A140" s="4" t="s">
        <v>142</v>
      </c>
      <c r="B140" s="6">
        <v>151.2122</v>
      </c>
      <c r="C140" s="6">
        <v>101.99550000000001</v>
      </c>
      <c r="D140" s="6">
        <v>10.695</v>
      </c>
      <c r="E140" s="6">
        <v>35.93</v>
      </c>
      <c r="F140" s="7">
        <v>0.50508350000000002</v>
      </c>
      <c r="G140" s="8">
        <v>0.38</v>
      </c>
      <c r="H140" s="4">
        <v>1</v>
      </c>
    </row>
    <row r="141" spans="1:8" x14ac:dyDescent="0.25">
      <c r="A141" s="4" t="s">
        <v>143</v>
      </c>
      <c r="B141" s="6">
        <v>172.3389</v>
      </c>
      <c r="C141" s="6">
        <v>169.6858</v>
      </c>
      <c r="D141" s="6">
        <v>3.86</v>
      </c>
      <c r="E141" s="6">
        <v>34.505000000000003</v>
      </c>
      <c r="F141" s="7">
        <v>0.5343154</v>
      </c>
      <c r="G141" s="8">
        <v>0.21</v>
      </c>
      <c r="H141" s="4">
        <v>1</v>
      </c>
    </row>
    <row r="142" spans="1:8" x14ac:dyDescent="0.25">
      <c r="A142" s="4" t="s">
        <v>144</v>
      </c>
      <c r="B142" s="6">
        <v>144.07429999999999</v>
      </c>
      <c r="C142" s="6">
        <v>78.250100000000003</v>
      </c>
      <c r="D142" s="6">
        <v>15.515000000000001</v>
      </c>
      <c r="E142" s="6">
        <v>33.68</v>
      </c>
      <c r="F142" s="7">
        <v>0.50127189999999999</v>
      </c>
      <c r="G142" s="7">
        <v>0.51</v>
      </c>
      <c r="H142" s="4">
        <v>1</v>
      </c>
    </row>
    <row r="143" spans="1:8" x14ac:dyDescent="0.25">
      <c r="A143" s="4" t="s">
        <v>145</v>
      </c>
      <c r="B143" s="6">
        <v>39.601579999999998</v>
      </c>
      <c r="C143" s="6">
        <v>33.161209999999997</v>
      </c>
      <c r="D143" s="6">
        <v>11.975</v>
      </c>
      <c r="E143" s="6">
        <v>33.68</v>
      </c>
      <c r="F143" s="7">
        <v>0.66474560000000005</v>
      </c>
      <c r="G143" s="7">
        <v>0.73</v>
      </c>
      <c r="H143" s="4">
        <v>1</v>
      </c>
    </row>
    <row r="144" spans="1:8" x14ac:dyDescent="0.25">
      <c r="A144" s="9" t="s">
        <v>146</v>
      </c>
      <c r="B144" s="10">
        <v>46.329979999999999</v>
      </c>
      <c r="C144" s="10">
        <v>42.510109999999997</v>
      </c>
      <c r="D144" s="10">
        <v>6.7450000000000001</v>
      </c>
      <c r="E144" s="10">
        <v>36.354999999999997</v>
      </c>
      <c r="F144" s="11">
        <v>0.32105909999999999</v>
      </c>
      <c r="G144" s="11">
        <v>0.89</v>
      </c>
      <c r="H144" s="9">
        <v>2</v>
      </c>
    </row>
    <row r="145" spans="1:8" x14ac:dyDescent="0.25">
      <c r="A145" t="s">
        <v>147</v>
      </c>
      <c r="B145" s="2">
        <v>32.529739999999997</v>
      </c>
      <c r="C145" s="2">
        <v>23.17577</v>
      </c>
      <c r="D145" s="2">
        <v>5.4850000000000003</v>
      </c>
      <c r="E145" s="2">
        <v>37.715000000000003</v>
      </c>
      <c r="F145" s="1">
        <v>0.34911599999999998</v>
      </c>
      <c r="G145" s="1">
        <v>0.8</v>
      </c>
      <c r="H145">
        <v>2</v>
      </c>
    </row>
    <row r="146" spans="1:8" x14ac:dyDescent="0.25">
      <c r="A146" s="4" t="s">
        <v>148</v>
      </c>
      <c r="B146" s="6">
        <v>46.024679999999996</v>
      </c>
      <c r="C146" s="6">
        <v>42.014670000000002</v>
      </c>
      <c r="D146" s="6">
        <v>11.465</v>
      </c>
      <c r="E146" s="6">
        <v>33.384999999999998</v>
      </c>
      <c r="F146" s="7">
        <v>0.64767410000000003</v>
      </c>
      <c r="G146" s="7">
        <v>0.78</v>
      </c>
      <c r="H146" s="4">
        <v>1</v>
      </c>
    </row>
    <row r="147" spans="1:8" x14ac:dyDescent="0.25">
      <c r="A147" t="s">
        <v>149</v>
      </c>
      <c r="B147" s="2">
        <v>41.425939999999997</v>
      </c>
      <c r="C147" s="2">
        <v>29.10952</v>
      </c>
      <c r="D147" s="2">
        <v>8.9499999999999993</v>
      </c>
      <c r="E147" s="2">
        <v>55.164999999999999</v>
      </c>
      <c r="F147" s="1">
        <v>0.3203725</v>
      </c>
      <c r="G147" s="3">
        <v>0.34</v>
      </c>
      <c r="H147">
        <v>2</v>
      </c>
    </row>
    <row r="148" spans="1:8" x14ac:dyDescent="0.25">
      <c r="A148" t="s">
        <v>150</v>
      </c>
      <c r="B148" s="2">
        <v>30.151710000000001</v>
      </c>
      <c r="C148" s="2">
        <v>26.339289999999998</v>
      </c>
      <c r="D148" s="2">
        <v>5.05</v>
      </c>
      <c r="E148" s="2">
        <v>46.89</v>
      </c>
      <c r="F148" s="1">
        <v>0.30444399999999999</v>
      </c>
      <c r="G148" s="3">
        <v>0.45</v>
      </c>
      <c r="H148">
        <v>2</v>
      </c>
    </row>
    <row r="149" spans="1:8" x14ac:dyDescent="0.25">
      <c r="A149" t="s">
        <v>151</v>
      </c>
      <c r="B149" s="2">
        <v>33.139699999999998</v>
      </c>
      <c r="C149" s="2">
        <v>26.96134</v>
      </c>
      <c r="D149" s="2">
        <v>3.0649999999999999</v>
      </c>
      <c r="E149" s="2">
        <v>32.520000000000003</v>
      </c>
      <c r="F149" s="1">
        <v>0.16320119999999999</v>
      </c>
      <c r="G149" s="1">
        <v>2.27</v>
      </c>
      <c r="H149">
        <v>0</v>
      </c>
    </row>
    <row r="150" spans="1:8" x14ac:dyDescent="0.25">
      <c r="A150" t="s">
        <v>152</v>
      </c>
      <c r="B150" s="2">
        <v>48.969549999999998</v>
      </c>
      <c r="C150" s="2">
        <v>44.947130000000001</v>
      </c>
      <c r="D150" s="2">
        <v>4.41</v>
      </c>
      <c r="E150" s="2">
        <v>19.059999999999999</v>
      </c>
      <c r="F150" s="1">
        <v>0.25258399999999998</v>
      </c>
      <c r="G150" s="1">
        <v>0.68</v>
      </c>
      <c r="H150">
        <v>2</v>
      </c>
    </row>
    <row r="151" spans="1:8" x14ac:dyDescent="0.25">
      <c r="A151" s="4" t="s">
        <v>153</v>
      </c>
      <c r="B151" s="6">
        <v>59.082569999999997</v>
      </c>
      <c r="C151" s="6">
        <v>51.525739999999999</v>
      </c>
      <c r="D151" s="6">
        <v>4.875</v>
      </c>
      <c r="E151" s="6">
        <v>20.875</v>
      </c>
      <c r="F151" s="7">
        <v>0.45503890000000002</v>
      </c>
      <c r="G151" s="8">
        <v>0.44</v>
      </c>
      <c r="H151" s="4">
        <v>1</v>
      </c>
    </row>
    <row r="152" spans="1:8" x14ac:dyDescent="0.25">
      <c r="A152" s="4" t="s">
        <v>154</v>
      </c>
      <c r="B152" s="6">
        <v>42.880369999999999</v>
      </c>
      <c r="C152" s="6">
        <v>33.602530000000002</v>
      </c>
      <c r="D152" s="6">
        <v>7.71</v>
      </c>
      <c r="E152" s="6">
        <v>36.945</v>
      </c>
      <c r="F152" s="7">
        <v>0.58488010000000001</v>
      </c>
      <c r="G152" s="8">
        <v>0.28000000000000003</v>
      </c>
      <c r="H152" s="4">
        <v>1</v>
      </c>
    </row>
    <row r="153" spans="1:8" x14ac:dyDescent="0.25">
      <c r="A153" s="4" t="s">
        <v>155</v>
      </c>
      <c r="B153" s="6">
        <v>39.56353</v>
      </c>
      <c r="C153" s="6">
        <v>37.249929999999999</v>
      </c>
      <c r="D153" s="6">
        <v>7.09</v>
      </c>
      <c r="E153" s="6">
        <v>55.15</v>
      </c>
      <c r="F153" s="7">
        <v>0.42025030000000002</v>
      </c>
      <c r="G153" s="8">
        <v>0.23</v>
      </c>
      <c r="H153" s="4">
        <v>1</v>
      </c>
    </row>
    <row r="154" spans="1:8" x14ac:dyDescent="0.25">
      <c r="A154" s="4" t="s">
        <v>156</v>
      </c>
      <c r="B154" s="6">
        <v>41.788499999999999</v>
      </c>
      <c r="C154" s="6">
        <v>41.649419999999999</v>
      </c>
      <c r="D154" s="6">
        <v>5.13</v>
      </c>
      <c r="E154" s="6">
        <v>41.545000000000002</v>
      </c>
      <c r="F154" s="7">
        <v>0.40687089999999998</v>
      </c>
      <c r="G154" s="7">
        <v>1.04</v>
      </c>
      <c r="H154" s="4">
        <v>1</v>
      </c>
    </row>
    <row r="155" spans="1:8" x14ac:dyDescent="0.25">
      <c r="A155" s="4" t="s">
        <v>157</v>
      </c>
      <c r="B155" s="6">
        <v>38.229109999999999</v>
      </c>
      <c r="C155" s="6">
        <v>22.039259999999999</v>
      </c>
      <c r="D155" s="6">
        <v>13.61</v>
      </c>
      <c r="E155" s="6">
        <v>31.69</v>
      </c>
      <c r="F155" s="7">
        <v>0.45054670000000002</v>
      </c>
      <c r="G155" s="7">
        <v>0.59</v>
      </c>
      <c r="H155" s="4">
        <v>1</v>
      </c>
    </row>
    <row r="156" spans="1:8" x14ac:dyDescent="0.25">
      <c r="A156" s="4" t="s">
        <v>158</v>
      </c>
      <c r="B156" s="6">
        <v>49.311279999999996</v>
      </c>
      <c r="C156" s="6">
        <v>46.897840000000002</v>
      </c>
      <c r="D156" s="6">
        <v>7.7450000000000001</v>
      </c>
      <c r="E156" s="6">
        <v>55.055</v>
      </c>
      <c r="F156" s="7">
        <v>0.47374569999999999</v>
      </c>
      <c r="G156" s="7">
        <v>0.81</v>
      </c>
      <c r="H156" s="4">
        <v>1</v>
      </c>
    </row>
    <row r="157" spans="1:8" x14ac:dyDescent="0.25">
      <c r="A157" s="4" t="s">
        <v>159</v>
      </c>
      <c r="B157" s="6">
        <v>33.886420000000001</v>
      </c>
      <c r="C157" s="6">
        <v>31.88353</v>
      </c>
      <c r="D157" s="6">
        <v>4.7949999999999999</v>
      </c>
      <c r="E157" s="6">
        <v>43.575000000000003</v>
      </c>
      <c r="F157" s="7">
        <v>0.43738719999999998</v>
      </c>
      <c r="G157" s="7">
        <v>0.54</v>
      </c>
      <c r="H157" s="4">
        <v>1</v>
      </c>
    </row>
    <row r="158" spans="1:8" x14ac:dyDescent="0.25">
      <c r="A158" s="4" t="s">
        <v>160</v>
      </c>
      <c r="B158" s="6">
        <v>51.382359999999998</v>
      </c>
      <c r="C158" s="6">
        <v>46.269910000000003</v>
      </c>
      <c r="D158" s="6">
        <v>6.4649999999999999</v>
      </c>
      <c r="E158" s="6">
        <v>49.34</v>
      </c>
      <c r="F158" s="7">
        <v>0.49654870000000001</v>
      </c>
      <c r="G158" s="7">
        <v>2.4900000000000002</v>
      </c>
      <c r="H158" s="4">
        <v>1</v>
      </c>
    </row>
    <row r="159" spans="1:8" x14ac:dyDescent="0.25">
      <c r="A159" s="4" t="s">
        <v>161</v>
      </c>
      <c r="B159" s="6">
        <v>53.516860000000001</v>
      </c>
      <c r="C159" s="6">
        <v>51.013449999999999</v>
      </c>
      <c r="D159" s="6">
        <v>6.125</v>
      </c>
      <c r="E159" s="6">
        <v>42.13</v>
      </c>
      <c r="F159" s="7">
        <v>0.35661690000000001</v>
      </c>
      <c r="G159" s="8">
        <v>0.46</v>
      </c>
      <c r="H159" s="4">
        <v>1</v>
      </c>
    </row>
    <row r="160" spans="1:8" x14ac:dyDescent="0.25">
      <c r="A160" s="4" t="s">
        <v>162</v>
      </c>
      <c r="B160" s="6">
        <v>33.413829999999997</v>
      </c>
      <c r="C160" s="6">
        <v>24.458739999999999</v>
      </c>
      <c r="D160" s="6">
        <v>12.265000000000001</v>
      </c>
      <c r="E160" s="6">
        <v>37.299999999999997</v>
      </c>
      <c r="F160" s="7">
        <v>0.54027840000000005</v>
      </c>
      <c r="G160" s="8">
        <v>0.37</v>
      </c>
      <c r="H160" s="4">
        <v>1</v>
      </c>
    </row>
    <row r="161" spans="1:8" x14ac:dyDescent="0.25">
      <c r="A161" t="s">
        <v>163</v>
      </c>
      <c r="B161" s="2">
        <v>43.97204</v>
      </c>
      <c r="C161" s="2">
        <v>40.383290000000002</v>
      </c>
      <c r="D161" s="2">
        <v>7.5549999999999997</v>
      </c>
      <c r="E161" s="2">
        <v>48.954999999999998</v>
      </c>
      <c r="F161" s="1">
        <v>0.4460305</v>
      </c>
      <c r="G161" s="1">
        <v>0.79</v>
      </c>
      <c r="H161">
        <v>2</v>
      </c>
    </row>
    <row r="162" spans="1:8" x14ac:dyDescent="0.25">
      <c r="A162" t="s">
        <v>164</v>
      </c>
      <c r="B162" s="2">
        <v>44.359020000000001</v>
      </c>
      <c r="C162" s="2">
        <v>45.540520000000001</v>
      </c>
      <c r="D162" s="2">
        <v>2.1749999999999998</v>
      </c>
      <c r="E162" s="2">
        <v>2.7850000000000001</v>
      </c>
      <c r="F162" s="1">
        <v>0.35563499999999998</v>
      </c>
      <c r="G162" s="1">
        <v>4</v>
      </c>
      <c r="H162">
        <v>2</v>
      </c>
    </row>
    <row r="163" spans="1:8" x14ac:dyDescent="0.25">
      <c r="A163" s="4" t="s">
        <v>165</v>
      </c>
      <c r="B163" s="6">
        <v>40.844880000000003</v>
      </c>
      <c r="C163" s="6">
        <v>36.05742</v>
      </c>
      <c r="D163" s="6">
        <v>4.7750000000000004</v>
      </c>
      <c r="E163" s="6">
        <v>48.95</v>
      </c>
      <c r="F163" s="7">
        <v>0.32291730000000002</v>
      </c>
      <c r="G163" s="7">
        <v>0.6</v>
      </c>
      <c r="H163" s="4">
        <v>1</v>
      </c>
    </row>
    <row r="164" spans="1:8" x14ac:dyDescent="0.25">
      <c r="A164" t="s">
        <v>166</v>
      </c>
      <c r="B164" s="2">
        <v>38.040430000000001</v>
      </c>
      <c r="C164" s="2">
        <v>35.646799999999999</v>
      </c>
      <c r="D164" s="2">
        <v>3.9849999999999999</v>
      </c>
      <c r="E164" s="2">
        <v>55.445</v>
      </c>
      <c r="F164" s="1">
        <v>0.21837500000000001</v>
      </c>
      <c r="G164" s="1">
        <v>0.53</v>
      </c>
      <c r="H164">
        <v>0</v>
      </c>
    </row>
    <row r="165" spans="1:8" x14ac:dyDescent="0.25">
      <c r="A165" t="s">
        <v>167</v>
      </c>
      <c r="B165" s="2">
        <v>43.983110000000003</v>
      </c>
      <c r="C165" s="2">
        <v>40.444800000000001</v>
      </c>
      <c r="D165" s="2">
        <v>5.9050000000000002</v>
      </c>
      <c r="E165" s="2">
        <v>45.32</v>
      </c>
      <c r="F165" s="1">
        <v>0.31958609999999998</v>
      </c>
      <c r="G165" s="1">
        <v>1.2</v>
      </c>
      <c r="H165">
        <v>0</v>
      </c>
    </row>
    <row r="166" spans="1:8" x14ac:dyDescent="0.25">
      <c r="A166" s="4" t="s">
        <v>168</v>
      </c>
      <c r="B166" s="6">
        <v>82.83175</v>
      </c>
      <c r="C166" s="6">
        <v>80.409679999999994</v>
      </c>
      <c r="D166" s="6">
        <v>4.71</v>
      </c>
      <c r="E166" s="6">
        <v>40.435000000000002</v>
      </c>
      <c r="F166" s="7">
        <v>0.5380317</v>
      </c>
      <c r="G166" s="8">
        <v>0.33</v>
      </c>
      <c r="H166" s="4">
        <v>1</v>
      </c>
    </row>
    <row r="167" spans="1:8" x14ac:dyDescent="0.25">
      <c r="A167" s="4" t="s">
        <v>169</v>
      </c>
      <c r="B167" s="6">
        <v>56.990090000000002</v>
      </c>
      <c r="C167" s="6">
        <v>56.982579999999999</v>
      </c>
      <c r="D167" s="6">
        <v>4.41</v>
      </c>
      <c r="E167" s="6">
        <v>43.395000000000003</v>
      </c>
      <c r="F167" s="7">
        <v>0.4794118</v>
      </c>
      <c r="G167" s="7">
        <v>3.11</v>
      </c>
      <c r="H167" s="4">
        <v>1</v>
      </c>
    </row>
    <row r="168" spans="1:8" x14ac:dyDescent="0.25">
      <c r="A168" s="4" t="s">
        <v>170</v>
      </c>
      <c r="B168" s="6">
        <v>42.71461</v>
      </c>
      <c r="C168" s="6">
        <v>40.574359999999999</v>
      </c>
      <c r="D168" s="6">
        <v>6.8550000000000004</v>
      </c>
      <c r="E168" s="6">
        <v>46.405000000000001</v>
      </c>
      <c r="F168" s="7">
        <v>0.43564059999999999</v>
      </c>
      <c r="G168" s="8">
        <v>0.24</v>
      </c>
      <c r="H168" s="4">
        <v>1</v>
      </c>
    </row>
    <row r="169" spans="1:8" x14ac:dyDescent="0.25">
      <c r="A169" t="s">
        <v>171</v>
      </c>
      <c r="B169" s="2">
        <v>55.312730000000002</v>
      </c>
      <c r="C169" s="2">
        <v>52.631880000000002</v>
      </c>
      <c r="D169" s="2">
        <v>6.7850000000000001</v>
      </c>
      <c r="E169" s="2">
        <v>42.12</v>
      </c>
      <c r="F169" s="1">
        <v>0.46676620000000002</v>
      </c>
      <c r="G169" s="1">
        <v>0.86</v>
      </c>
      <c r="H169">
        <v>2</v>
      </c>
    </row>
    <row r="170" spans="1:8" x14ac:dyDescent="0.25">
      <c r="A170" t="s">
        <v>172</v>
      </c>
      <c r="B170" s="2">
        <v>32.171990000000001</v>
      </c>
      <c r="C170" s="2">
        <v>32.064190000000004</v>
      </c>
      <c r="D170" s="2">
        <v>3.1949999999999998</v>
      </c>
      <c r="E170" s="2">
        <v>52.854999999999997</v>
      </c>
      <c r="F170" s="1">
        <v>0.24410589999999999</v>
      </c>
      <c r="G170" s="1">
        <v>0.5</v>
      </c>
      <c r="H170">
        <v>0</v>
      </c>
    </row>
    <row r="171" spans="1:8" x14ac:dyDescent="0.25">
      <c r="A171" s="4" t="s">
        <v>173</v>
      </c>
      <c r="B171" s="6">
        <v>125.35039999999999</v>
      </c>
      <c r="C171" s="6">
        <v>103.664</v>
      </c>
      <c r="D171" s="6">
        <v>4.9000000000000004</v>
      </c>
      <c r="E171" s="6">
        <v>29.425000000000001</v>
      </c>
      <c r="F171" s="7">
        <v>0.45506619999999998</v>
      </c>
      <c r="G171" s="8">
        <v>0.43</v>
      </c>
      <c r="H171" s="4">
        <v>1</v>
      </c>
    </row>
    <row r="172" spans="1:8" x14ac:dyDescent="0.25">
      <c r="A172" t="s">
        <v>174</v>
      </c>
      <c r="B172" s="2">
        <v>92.128550000000004</v>
      </c>
      <c r="C172" s="2">
        <v>51.23901</v>
      </c>
      <c r="D172" s="2">
        <v>6.2350000000000003</v>
      </c>
      <c r="E172" s="2">
        <v>31.42</v>
      </c>
      <c r="F172" s="1">
        <v>0.20104150000000001</v>
      </c>
      <c r="G172" s="1">
        <v>0.55000000000000004</v>
      </c>
      <c r="H172">
        <v>0</v>
      </c>
    </row>
    <row r="173" spans="1:8" x14ac:dyDescent="0.25">
      <c r="A173" s="4" t="s">
        <v>175</v>
      </c>
      <c r="B173" s="6">
        <v>69.413480000000007</v>
      </c>
      <c r="C173" s="6">
        <v>67.882270000000005</v>
      </c>
      <c r="D173" s="6">
        <v>4.1900000000000004</v>
      </c>
      <c r="E173" s="6">
        <v>33.155000000000001</v>
      </c>
      <c r="F173" s="7">
        <v>0.55323169999999999</v>
      </c>
      <c r="G173" s="7">
        <v>4</v>
      </c>
      <c r="H173" s="4">
        <v>1</v>
      </c>
    </row>
    <row r="174" spans="1:8" x14ac:dyDescent="0.25">
      <c r="A174" s="4" t="s">
        <v>176</v>
      </c>
      <c r="B174" s="6">
        <v>92.06841</v>
      </c>
      <c r="C174" s="6">
        <v>89.137240000000006</v>
      </c>
      <c r="D174" s="6">
        <v>2.2999999999999998</v>
      </c>
      <c r="E174" s="6">
        <v>29.914999999999999</v>
      </c>
      <c r="F174" s="7">
        <v>0.40712219999999999</v>
      </c>
      <c r="G174" s="7">
        <v>2.0299999999999998</v>
      </c>
      <c r="H174" s="4">
        <v>1</v>
      </c>
    </row>
    <row r="175" spans="1:8" x14ac:dyDescent="0.25">
      <c r="A175" t="s">
        <v>177</v>
      </c>
      <c r="B175" s="2">
        <v>51.302070000000001</v>
      </c>
      <c r="C175" s="2">
        <v>48.604689999999998</v>
      </c>
      <c r="D175" s="2">
        <v>1.9950000000000001</v>
      </c>
      <c r="E175" s="2">
        <v>28.86</v>
      </c>
      <c r="F175" s="1">
        <v>0.18420020000000001</v>
      </c>
      <c r="G175" s="1">
        <v>1.5</v>
      </c>
      <c r="H175">
        <v>0</v>
      </c>
    </row>
    <row r="176" spans="1:8" x14ac:dyDescent="0.25">
      <c r="A176" s="4" t="s">
        <v>178</v>
      </c>
      <c r="B176" s="6">
        <v>49.828629999999997</v>
      </c>
      <c r="C176" s="6">
        <v>36.633620000000001</v>
      </c>
      <c r="D176" s="6">
        <v>4.585</v>
      </c>
      <c r="E176" s="6">
        <v>30.77</v>
      </c>
      <c r="F176" s="7">
        <v>0.43507600000000002</v>
      </c>
      <c r="G176" s="7">
        <v>0.63</v>
      </c>
      <c r="H176" s="4">
        <v>1</v>
      </c>
    </row>
    <row r="177" spans="1:11" x14ac:dyDescent="0.25">
      <c r="A177" s="4" t="s">
        <v>179</v>
      </c>
      <c r="B177" s="6">
        <v>249.59620000000001</v>
      </c>
      <c r="C177" s="6">
        <v>204.24039999999999</v>
      </c>
      <c r="D177" s="6">
        <v>10.324999999999999</v>
      </c>
      <c r="E177" s="6">
        <v>36.115000000000002</v>
      </c>
      <c r="F177" s="7">
        <v>0.8265458</v>
      </c>
      <c r="G177" s="7">
        <v>2.08</v>
      </c>
      <c r="H177" s="4">
        <v>1</v>
      </c>
    </row>
    <row r="178" spans="1:11" x14ac:dyDescent="0.25">
      <c r="A178" s="4" t="s">
        <v>180</v>
      </c>
      <c r="B178" s="6">
        <v>264.11200000000002</v>
      </c>
      <c r="C178" s="6">
        <v>238.89340000000001</v>
      </c>
      <c r="D178" s="6">
        <v>10.210000000000001</v>
      </c>
      <c r="E178" s="6">
        <v>36.155000000000001</v>
      </c>
      <c r="F178" s="7">
        <v>0.90417349999999996</v>
      </c>
      <c r="G178" s="7">
        <v>2.79</v>
      </c>
      <c r="H178" s="4">
        <v>1</v>
      </c>
      <c r="I178" s="9"/>
      <c r="J178" s="9"/>
      <c r="K178" s="9"/>
    </row>
    <row r="179" spans="1:11" x14ac:dyDescent="0.25">
      <c r="A179" s="4" t="s">
        <v>181</v>
      </c>
      <c r="B179" s="6">
        <v>213.14080000000001</v>
      </c>
      <c r="C179" s="6">
        <v>204.69880000000001</v>
      </c>
      <c r="D179" s="6">
        <v>10.484999999999999</v>
      </c>
      <c r="E179" s="6">
        <v>35.18</v>
      </c>
      <c r="F179" s="7">
        <v>0.89751590000000003</v>
      </c>
      <c r="G179" s="8">
        <v>0.28000000000000003</v>
      </c>
      <c r="H179" s="4">
        <v>1</v>
      </c>
    </row>
    <row r="180" spans="1:11" x14ac:dyDescent="0.25">
      <c r="A180" t="s">
        <v>182</v>
      </c>
      <c r="B180" s="2">
        <v>47.56129</v>
      </c>
      <c r="C180" s="2">
        <v>35.860349999999997</v>
      </c>
      <c r="D180" s="2">
        <v>3.1150000000000002</v>
      </c>
      <c r="E180" s="2">
        <v>43.42</v>
      </c>
      <c r="F180" s="1">
        <v>0.11084479999999999</v>
      </c>
      <c r="G180" s="1">
        <v>0.57999999999999996</v>
      </c>
      <c r="H180">
        <v>0</v>
      </c>
    </row>
    <row r="181" spans="1:11" x14ac:dyDescent="0.25">
      <c r="A181" t="s">
        <v>183</v>
      </c>
      <c r="B181" s="2">
        <v>60.207990000000002</v>
      </c>
      <c r="C181" s="2">
        <v>58.514159999999997</v>
      </c>
      <c r="D181" s="2">
        <v>6.1849999999999996</v>
      </c>
      <c r="E181" s="2">
        <v>52.49</v>
      </c>
      <c r="F181" s="1">
        <v>0.36410169999999997</v>
      </c>
      <c r="G181" s="3">
        <v>0.44</v>
      </c>
      <c r="H181">
        <v>2</v>
      </c>
    </row>
    <row r="182" spans="1:11" x14ac:dyDescent="0.25">
      <c r="A182" s="4" t="s">
        <v>184</v>
      </c>
      <c r="B182" s="6">
        <v>36.230130000000003</v>
      </c>
      <c r="C182" s="6">
        <v>35.294939999999997</v>
      </c>
      <c r="D182" s="6">
        <v>4.7699999999999996</v>
      </c>
      <c r="E182" s="6">
        <v>51.055</v>
      </c>
      <c r="F182" s="7">
        <v>0.4089699</v>
      </c>
      <c r="G182" s="7">
        <v>4</v>
      </c>
      <c r="H182" s="4">
        <v>1</v>
      </c>
    </row>
    <row r="183" spans="1:11" x14ac:dyDescent="0.25">
      <c r="A183" t="s">
        <v>185</v>
      </c>
      <c r="B183" s="2">
        <v>52.340800000000002</v>
      </c>
      <c r="C183" s="2">
        <v>50.528179999999999</v>
      </c>
      <c r="D183" s="2">
        <v>1.18</v>
      </c>
      <c r="E183" s="2">
        <v>29.905000000000001</v>
      </c>
      <c r="F183" s="1">
        <v>0.1180633</v>
      </c>
      <c r="G183" s="1">
        <v>1.2</v>
      </c>
      <c r="H183">
        <v>0</v>
      </c>
    </row>
    <row r="184" spans="1:11" x14ac:dyDescent="0.25">
      <c r="A184" t="s">
        <v>186</v>
      </c>
      <c r="B184" s="2">
        <v>67.601849999999999</v>
      </c>
      <c r="C184" s="2">
        <v>39.944380000000002</v>
      </c>
      <c r="D184" s="2">
        <v>6.9550000000000001</v>
      </c>
      <c r="E184" s="2">
        <v>29.015000000000001</v>
      </c>
      <c r="F184" s="1">
        <v>0.28858010000000001</v>
      </c>
      <c r="G184" s="1">
        <v>1.91</v>
      </c>
      <c r="H184">
        <v>0</v>
      </c>
    </row>
    <row r="185" spans="1:11" x14ac:dyDescent="0.25">
      <c r="A185" s="4" t="s">
        <v>187</v>
      </c>
      <c r="B185" s="6">
        <v>38.048439999999999</v>
      </c>
      <c r="C185" s="6">
        <v>30.64724</v>
      </c>
      <c r="D185" s="6">
        <v>6.1950000000000003</v>
      </c>
      <c r="E185" s="6">
        <v>29.885000000000002</v>
      </c>
      <c r="F185" s="7">
        <v>0.36401549999999999</v>
      </c>
      <c r="G185" s="7">
        <v>0.55000000000000004</v>
      </c>
      <c r="H185" s="4">
        <v>1</v>
      </c>
    </row>
    <row r="186" spans="1:11" x14ac:dyDescent="0.25">
      <c r="A186" t="s">
        <v>188</v>
      </c>
      <c r="B186" s="2">
        <v>71.951740000000001</v>
      </c>
      <c r="C186" s="2">
        <v>70.661389999999997</v>
      </c>
      <c r="D186" s="2">
        <v>0.88</v>
      </c>
      <c r="E186" s="2">
        <v>32.375</v>
      </c>
      <c r="F186" s="1">
        <v>0.1902382</v>
      </c>
      <c r="G186" s="1">
        <v>2.09</v>
      </c>
      <c r="H186">
        <v>0</v>
      </c>
    </row>
    <row r="187" spans="1:11" x14ac:dyDescent="0.25">
      <c r="A187" t="s">
        <v>189</v>
      </c>
      <c r="B187" s="2">
        <v>52.536810000000003</v>
      </c>
      <c r="C187" s="2">
        <v>26.721029999999999</v>
      </c>
      <c r="D187" s="2">
        <v>6.1550000000000002</v>
      </c>
      <c r="E187" s="2">
        <v>35.225000000000001</v>
      </c>
      <c r="F187" s="1">
        <v>0.2019647</v>
      </c>
      <c r="G187" s="1">
        <v>0.59</v>
      </c>
      <c r="H187">
        <v>0</v>
      </c>
    </row>
    <row r="188" spans="1:11" x14ac:dyDescent="0.25">
      <c r="A188" t="s">
        <v>190</v>
      </c>
      <c r="B188" s="2">
        <v>70.373990000000006</v>
      </c>
      <c r="C188" s="2">
        <v>63.875430000000001</v>
      </c>
      <c r="D188" s="2">
        <v>1.8149999999999999</v>
      </c>
      <c r="E188" s="2">
        <v>39.369999999999997</v>
      </c>
      <c r="F188" s="1">
        <v>0.28928290000000001</v>
      </c>
      <c r="G188" s="1">
        <v>1.47</v>
      </c>
      <c r="H188">
        <v>0</v>
      </c>
    </row>
    <row r="189" spans="1:11" x14ac:dyDescent="0.25">
      <c r="A189" t="s">
        <v>191</v>
      </c>
      <c r="B189" s="2">
        <v>44.959220000000002</v>
      </c>
      <c r="C189" s="2">
        <v>44.807119999999998</v>
      </c>
      <c r="D189" s="2">
        <v>1.1200000000000001</v>
      </c>
      <c r="E189" s="2">
        <v>45.615000000000002</v>
      </c>
      <c r="F189" s="1">
        <v>0.22216440000000001</v>
      </c>
      <c r="G189" s="1">
        <v>2.23</v>
      </c>
      <c r="H189">
        <v>0</v>
      </c>
    </row>
    <row r="190" spans="1:11" x14ac:dyDescent="0.25">
      <c r="A190" s="4" t="s">
        <v>192</v>
      </c>
      <c r="B190" s="6">
        <v>109.5617</v>
      </c>
      <c r="C190" s="6">
        <v>103.8676</v>
      </c>
      <c r="D190" s="6">
        <v>5.59</v>
      </c>
      <c r="E190" s="6">
        <v>28.274999999999999</v>
      </c>
      <c r="F190" s="7">
        <v>0.72696119999999997</v>
      </c>
      <c r="G190" s="7">
        <v>1.83</v>
      </c>
      <c r="H190" s="4">
        <v>1</v>
      </c>
    </row>
    <row r="191" spans="1:11" x14ac:dyDescent="0.25">
      <c r="A191" t="s">
        <v>193</v>
      </c>
      <c r="B191" s="2">
        <v>36.084269999999997</v>
      </c>
      <c r="C191" s="2">
        <v>33.526359999999997</v>
      </c>
      <c r="D191" s="2">
        <v>4.335</v>
      </c>
      <c r="E191" s="2">
        <v>30.934999999999999</v>
      </c>
      <c r="F191" s="1">
        <v>0.29086830000000002</v>
      </c>
      <c r="G191" s="1">
        <v>0.63</v>
      </c>
      <c r="H191">
        <v>0</v>
      </c>
    </row>
    <row r="192" spans="1:11" x14ac:dyDescent="0.25">
      <c r="A192" s="4" t="s">
        <v>194</v>
      </c>
      <c r="B192" s="6">
        <v>50.929949999999998</v>
      </c>
      <c r="C192" s="6">
        <v>48.174430000000001</v>
      </c>
      <c r="D192" s="6">
        <v>3.42</v>
      </c>
      <c r="E192" s="6">
        <v>28.155000000000001</v>
      </c>
      <c r="F192" s="7">
        <v>0.41861609999999999</v>
      </c>
      <c r="G192" s="7">
        <v>0.82</v>
      </c>
      <c r="H192" s="4">
        <v>1</v>
      </c>
    </row>
    <row r="193" spans="1:8" x14ac:dyDescent="0.25">
      <c r="A193" s="4" t="s">
        <v>195</v>
      </c>
      <c r="B193" s="6">
        <v>51.85051</v>
      </c>
      <c r="C193" s="6">
        <v>48.710270000000001</v>
      </c>
      <c r="D193" s="6">
        <v>3.6749999999999998</v>
      </c>
      <c r="E193" s="6">
        <v>27.57</v>
      </c>
      <c r="F193" s="7">
        <v>0.44730940000000002</v>
      </c>
      <c r="G193" s="7">
        <v>1.25</v>
      </c>
      <c r="H193" s="4">
        <v>1</v>
      </c>
    </row>
    <row r="194" spans="1:8" x14ac:dyDescent="0.25">
      <c r="A194" t="s">
        <v>196</v>
      </c>
      <c r="B194" s="2">
        <v>59.76981</v>
      </c>
      <c r="C194" s="2">
        <v>33.22428</v>
      </c>
      <c r="D194" s="2">
        <v>6.5449999999999999</v>
      </c>
      <c r="E194" s="2">
        <v>27.375</v>
      </c>
      <c r="F194" s="1">
        <v>0.30175990000000003</v>
      </c>
      <c r="G194" s="1">
        <v>2.0099999999999998</v>
      </c>
      <c r="H194">
        <v>0</v>
      </c>
    </row>
    <row r="195" spans="1:8" x14ac:dyDescent="0.25">
      <c r="A195" t="s">
        <v>197</v>
      </c>
      <c r="B195" s="2">
        <v>32.235280000000003</v>
      </c>
      <c r="C195" s="2">
        <v>28.330369999999998</v>
      </c>
      <c r="D195" s="2">
        <v>2.77</v>
      </c>
      <c r="E195" s="2">
        <v>30.46</v>
      </c>
      <c r="F195" s="1">
        <v>0.14933479999999999</v>
      </c>
      <c r="G195" s="1">
        <v>1.85</v>
      </c>
      <c r="H195">
        <v>0</v>
      </c>
    </row>
    <row r="196" spans="1:8" x14ac:dyDescent="0.25">
      <c r="A196" t="s">
        <v>198</v>
      </c>
      <c r="B196" s="2">
        <v>40.23621</v>
      </c>
      <c r="C196" s="2">
        <v>37.204909999999998</v>
      </c>
      <c r="D196" s="2">
        <v>1.125</v>
      </c>
      <c r="E196" s="2">
        <v>39.96</v>
      </c>
      <c r="F196" s="1">
        <v>9.6825120000000001E-2</v>
      </c>
      <c r="G196" s="1">
        <v>2.5</v>
      </c>
      <c r="H196">
        <v>0</v>
      </c>
    </row>
    <row r="197" spans="1:8" x14ac:dyDescent="0.25">
      <c r="A197" t="s">
        <v>199</v>
      </c>
      <c r="B197" s="2">
        <v>31.641390000000001</v>
      </c>
      <c r="C197" s="2">
        <v>25.027629999999998</v>
      </c>
      <c r="D197" s="2">
        <v>1.335</v>
      </c>
      <c r="E197" s="2">
        <v>39.064999999999998</v>
      </c>
      <c r="F197" s="1">
        <v>0.1350654</v>
      </c>
      <c r="G197" s="1">
        <v>2.4500000000000002</v>
      </c>
      <c r="H197">
        <v>0</v>
      </c>
    </row>
    <row r="198" spans="1:8" x14ac:dyDescent="0.25">
      <c r="A198" t="s">
        <v>200</v>
      </c>
      <c r="B198" s="2">
        <v>70.555589999999995</v>
      </c>
      <c r="C198" s="2">
        <v>65.702060000000003</v>
      </c>
      <c r="D198" s="2">
        <v>0.67500000000000004</v>
      </c>
      <c r="E198" s="2">
        <v>44.515000000000001</v>
      </c>
      <c r="F198" s="1">
        <v>0.200378</v>
      </c>
      <c r="G198" s="1">
        <v>4</v>
      </c>
      <c r="H198">
        <v>0</v>
      </c>
    </row>
    <row r="199" spans="1:8" x14ac:dyDescent="0.25">
      <c r="A199" t="s">
        <v>201</v>
      </c>
      <c r="B199" s="2">
        <v>33.709479999999999</v>
      </c>
      <c r="C199" s="2">
        <v>30.596499999999999</v>
      </c>
      <c r="D199" s="2">
        <v>1.135</v>
      </c>
      <c r="E199" s="2">
        <v>43.1</v>
      </c>
      <c r="F199" s="1">
        <v>0.1986426</v>
      </c>
      <c r="G199" s="3">
        <v>0.27</v>
      </c>
      <c r="H199">
        <v>0</v>
      </c>
    </row>
    <row r="200" spans="1:8" x14ac:dyDescent="0.25">
      <c r="A200" s="4" t="s">
        <v>202</v>
      </c>
      <c r="B200" s="6">
        <v>54.923259999999999</v>
      </c>
      <c r="C200" s="6">
        <v>44.086959999999998</v>
      </c>
      <c r="D200" s="6">
        <v>11.715</v>
      </c>
      <c r="E200" s="6">
        <v>32.97</v>
      </c>
      <c r="F200" s="7">
        <v>0.67449389999999998</v>
      </c>
      <c r="G200" s="7">
        <v>3.32</v>
      </c>
      <c r="H200" s="4">
        <v>1</v>
      </c>
    </row>
    <row r="201" spans="1:8" x14ac:dyDescent="0.25">
      <c r="A201" t="s">
        <v>203</v>
      </c>
      <c r="B201" s="2">
        <v>40.774180000000001</v>
      </c>
      <c r="C201" s="2">
        <v>37.08484</v>
      </c>
      <c r="D201" s="2">
        <v>4.08</v>
      </c>
      <c r="E201" s="2">
        <v>36.104999999999997</v>
      </c>
      <c r="F201" s="1">
        <v>0.16145109999999999</v>
      </c>
      <c r="G201" s="3">
        <v>0.28999999999999998</v>
      </c>
      <c r="H201">
        <v>0</v>
      </c>
    </row>
    <row r="202" spans="1:8" x14ac:dyDescent="0.25">
      <c r="A202" s="4" t="s">
        <v>204</v>
      </c>
      <c r="B202" s="6">
        <v>34.951070000000001</v>
      </c>
      <c r="C202" s="6">
        <v>33.226579999999998</v>
      </c>
      <c r="D202" s="6">
        <v>4.74</v>
      </c>
      <c r="E202" s="6">
        <v>40.93</v>
      </c>
      <c r="F202" s="7">
        <v>0.34031610000000001</v>
      </c>
      <c r="G202" s="7">
        <v>0.77</v>
      </c>
      <c r="H202" s="4">
        <v>1</v>
      </c>
    </row>
    <row r="203" spans="1:8" x14ac:dyDescent="0.25">
      <c r="A203" t="s">
        <v>205</v>
      </c>
      <c r="B203" s="2">
        <v>128.8389</v>
      </c>
      <c r="C203" s="2">
        <v>127.2171</v>
      </c>
      <c r="D203" s="2">
        <v>1.7150000000000001</v>
      </c>
      <c r="E203" s="2">
        <v>41.604999999999997</v>
      </c>
      <c r="F203" s="1">
        <v>0.28115699999999999</v>
      </c>
      <c r="G203" s="1">
        <v>2.16</v>
      </c>
      <c r="H203">
        <v>0</v>
      </c>
    </row>
    <row r="204" spans="1:8" x14ac:dyDescent="0.25">
      <c r="A204" t="s">
        <v>206</v>
      </c>
      <c r="B204" s="2">
        <v>48.114449999999998</v>
      </c>
      <c r="C204" s="2">
        <v>24.767880000000002</v>
      </c>
      <c r="D204" s="2">
        <v>4.0549999999999997</v>
      </c>
      <c r="E204" s="2">
        <v>37.6</v>
      </c>
      <c r="F204" s="1">
        <v>0.12626499999999999</v>
      </c>
      <c r="G204" s="1">
        <v>0.78</v>
      </c>
      <c r="H204">
        <v>0</v>
      </c>
    </row>
    <row r="205" spans="1:8" x14ac:dyDescent="0.25">
      <c r="A205" s="4" t="s">
        <v>207</v>
      </c>
      <c r="B205" s="6">
        <v>45.023099999999999</v>
      </c>
      <c r="C205" s="6">
        <v>34.915349999999997</v>
      </c>
      <c r="D205" s="6">
        <v>9.84</v>
      </c>
      <c r="E205" s="6">
        <v>40.305</v>
      </c>
      <c r="F205" s="7">
        <v>0.56991519999999996</v>
      </c>
      <c r="G205" s="8">
        <v>0.32</v>
      </c>
      <c r="H205" s="4">
        <v>1</v>
      </c>
    </row>
    <row r="206" spans="1:8" x14ac:dyDescent="0.25">
      <c r="A206" s="4" t="s">
        <v>208</v>
      </c>
      <c r="B206" s="6">
        <v>40.486249999999998</v>
      </c>
      <c r="C206" s="6">
        <v>40.099850000000004</v>
      </c>
      <c r="D206" s="6">
        <v>4.2850000000000001</v>
      </c>
      <c r="E206" s="6">
        <v>38.765000000000001</v>
      </c>
      <c r="F206" s="7">
        <v>0.54293760000000002</v>
      </c>
      <c r="G206" s="7">
        <v>0.74</v>
      </c>
      <c r="H206" s="4">
        <v>1</v>
      </c>
    </row>
    <row r="207" spans="1:8" x14ac:dyDescent="0.25">
      <c r="A207" s="4" t="s">
        <v>209</v>
      </c>
      <c r="B207" s="6">
        <v>58.386299999999999</v>
      </c>
      <c r="C207" s="6">
        <v>58.428530000000002</v>
      </c>
      <c r="D207" s="6">
        <v>5.5250000000000004</v>
      </c>
      <c r="E207" s="6">
        <v>39.29</v>
      </c>
      <c r="F207" s="7">
        <v>0.83627370000000001</v>
      </c>
      <c r="G207" s="7">
        <v>1.4</v>
      </c>
      <c r="H207" s="4">
        <v>1</v>
      </c>
    </row>
    <row r="208" spans="1:8" x14ac:dyDescent="0.25">
      <c r="A208" s="4" t="s">
        <v>210</v>
      </c>
      <c r="B208" s="6">
        <v>34.788379999999997</v>
      </c>
      <c r="C208" s="6">
        <v>13.007199999999999</v>
      </c>
      <c r="D208" s="6">
        <v>12.37</v>
      </c>
      <c r="E208" s="6">
        <v>40.145000000000003</v>
      </c>
      <c r="F208" s="7">
        <v>0.56584299999999998</v>
      </c>
      <c r="G208" s="7">
        <v>2.4900000000000002</v>
      </c>
      <c r="H208" s="4">
        <v>1</v>
      </c>
    </row>
    <row r="209" spans="1:8" x14ac:dyDescent="0.25">
      <c r="A209" t="s">
        <v>211</v>
      </c>
      <c r="B209" s="2">
        <v>34.996209999999998</v>
      </c>
      <c r="C209" s="2">
        <v>32.791200000000003</v>
      </c>
      <c r="D209" s="2">
        <v>1.4950000000000001</v>
      </c>
      <c r="E209" s="2">
        <v>35.99</v>
      </c>
      <c r="F209" s="1">
        <v>0.11790340000000001</v>
      </c>
      <c r="G209" s="1">
        <v>0.59</v>
      </c>
      <c r="H209">
        <v>0</v>
      </c>
    </row>
    <row r="210" spans="1:8" x14ac:dyDescent="0.25">
      <c r="A210" t="s">
        <v>212</v>
      </c>
      <c r="B210" s="2">
        <v>33.153199999999998</v>
      </c>
      <c r="C210" s="2">
        <v>9.662782</v>
      </c>
      <c r="D210" s="2">
        <v>11.67</v>
      </c>
      <c r="E210" s="2">
        <v>31.984999999999999</v>
      </c>
      <c r="F210" s="1">
        <v>0.16460350000000001</v>
      </c>
      <c r="G210" s="1">
        <v>0.74</v>
      </c>
      <c r="H210">
        <v>0</v>
      </c>
    </row>
    <row r="211" spans="1:8" x14ac:dyDescent="0.25">
      <c r="A211" s="4" t="s">
        <v>213</v>
      </c>
      <c r="B211" s="6">
        <v>38.038760000000003</v>
      </c>
      <c r="C211" s="6">
        <v>24.285720000000001</v>
      </c>
      <c r="D211" s="6">
        <v>13.475</v>
      </c>
      <c r="E211" s="6">
        <v>33.15</v>
      </c>
      <c r="F211" s="7">
        <v>0.4774158</v>
      </c>
      <c r="G211" s="8">
        <v>0.45</v>
      </c>
      <c r="H211" s="4">
        <v>1</v>
      </c>
    </row>
    <row r="212" spans="1:8" x14ac:dyDescent="0.25">
      <c r="A212" s="4" t="s">
        <v>214</v>
      </c>
      <c r="B212" s="6">
        <v>42.943359999999998</v>
      </c>
      <c r="C212" s="6">
        <v>42.578969999999998</v>
      </c>
      <c r="D212" s="6">
        <v>6.6849999999999996</v>
      </c>
      <c r="E212" s="6">
        <v>55.97</v>
      </c>
      <c r="F212" s="7">
        <v>0.36778820000000001</v>
      </c>
      <c r="G212" s="7">
        <v>0.61</v>
      </c>
      <c r="H212" s="4">
        <v>1</v>
      </c>
    </row>
    <row r="213" spans="1:8" x14ac:dyDescent="0.25">
      <c r="A213" s="4" t="s">
        <v>215</v>
      </c>
      <c r="B213" s="6">
        <v>39.53237</v>
      </c>
      <c r="C213" s="6">
        <v>39.536540000000002</v>
      </c>
      <c r="D213" s="6">
        <v>4.7149999999999999</v>
      </c>
      <c r="E213" s="6">
        <v>45.61</v>
      </c>
      <c r="F213" s="7">
        <v>0.58451430000000004</v>
      </c>
      <c r="G213" s="7">
        <v>0.57999999999999996</v>
      </c>
      <c r="H213" s="4">
        <v>1</v>
      </c>
    </row>
    <row r="214" spans="1:8" x14ac:dyDescent="0.25">
      <c r="A214" s="4" t="s">
        <v>216</v>
      </c>
      <c r="B214" s="6">
        <v>76.813900000000004</v>
      </c>
      <c r="C214" s="6">
        <v>58.479340000000001</v>
      </c>
      <c r="D214" s="6">
        <v>9.8949999999999996</v>
      </c>
      <c r="E214" s="6">
        <v>17.25</v>
      </c>
      <c r="F214" s="7">
        <v>0.72079740000000003</v>
      </c>
      <c r="G214" s="7">
        <v>2.41</v>
      </c>
      <c r="H214" s="4">
        <v>1</v>
      </c>
    </row>
    <row r="215" spans="1:8" x14ac:dyDescent="0.25">
      <c r="A215" s="4" t="s">
        <v>217</v>
      </c>
      <c r="B215" s="6">
        <v>50.974290000000003</v>
      </c>
      <c r="C215" s="6">
        <v>41.350819999999999</v>
      </c>
      <c r="D215" s="6">
        <v>5.9</v>
      </c>
      <c r="E215" s="6">
        <v>16.32</v>
      </c>
      <c r="F215" s="7">
        <v>0.46685690000000002</v>
      </c>
      <c r="G215" s="7">
        <v>0.68</v>
      </c>
      <c r="H215" s="4">
        <v>1</v>
      </c>
    </row>
    <row r="216" spans="1:8" x14ac:dyDescent="0.25">
      <c r="A216" s="4" t="s">
        <v>218</v>
      </c>
      <c r="B216" s="6">
        <v>46.703499999999998</v>
      </c>
      <c r="C216" s="6">
        <v>42.772880000000001</v>
      </c>
      <c r="D216" s="6">
        <v>4.9249999999999998</v>
      </c>
      <c r="E216" s="6">
        <v>14.7</v>
      </c>
      <c r="F216" s="7">
        <v>0.73727779999999998</v>
      </c>
      <c r="G216" s="7">
        <v>2.5299999999999998</v>
      </c>
      <c r="H216" s="4">
        <v>1</v>
      </c>
    </row>
    <row r="217" spans="1:8" x14ac:dyDescent="0.25">
      <c r="A217" s="4" t="s">
        <v>219</v>
      </c>
      <c r="B217" s="6">
        <v>91.723600000000005</v>
      </c>
      <c r="C217" s="6">
        <v>71.610280000000003</v>
      </c>
      <c r="D217" s="6">
        <v>9.3049999999999997</v>
      </c>
      <c r="E217" s="6">
        <v>37.225000000000001</v>
      </c>
      <c r="F217" s="7">
        <v>0.5341188</v>
      </c>
      <c r="G217" s="7">
        <v>4</v>
      </c>
      <c r="H217" s="4">
        <v>1</v>
      </c>
    </row>
    <row r="218" spans="1:8" x14ac:dyDescent="0.25">
      <c r="A218" t="s">
        <v>220</v>
      </c>
      <c r="B218" s="2">
        <v>66.428709999999995</v>
      </c>
      <c r="C218" s="2">
        <v>53.62885</v>
      </c>
      <c r="D218" s="2">
        <v>4.71</v>
      </c>
      <c r="E218" s="2">
        <v>36.71</v>
      </c>
      <c r="F218" s="1">
        <v>0.30526409999999998</v>
      </c>
      <c r="G218" s="1">
        <v>3.69</v>
      </c>
      <c r="H218">
        <v>0</v>
      </c>
    </row>
    <row r="219" spans="1:8" x14ac:dyDescent="0.25">
      <c r="A219" s="4" t="s">
        <v>221</v>
      </c>
      <c r="B219" s="6">
        <v>68.428809999999999</v>
      </c>
      <c r="C219" s="6">
        <v>42.02176</v>
      </c>
      <c r="D219" s="6">
        <v>5.99</v>
      </c>
      <c r="E219" s="6">
        <v>34.805</v>
      </c>
      <c r="F219" s="7">
        <v>0.47603400000000001</v>
      </c>
      <c r="G219" s="7">
        <v>1.1499999999999999</v>
      </c>
      <c r="H219" s="4">
        <v>1</v>
      </c>
    </row>
    <row r="220" spans="1:8" x14ac:dyDescent="0.25">
      <c r="A220" s="4" t="s">
        <v>222</v>
      </c>
      <c r="B220" s="6">
        <v>70.25488</v>
      </c>
      <c r="C220" s="6">
        <v>69.598640000000003</v>
      </c>
      <c r="D220" s="6">
        <v>6.0250000000000004</v>
      </c>
      <c r="E220" s="6">
        <v>39.54</v>
      </c>
      <c r="F220" s="7">
        <v>0.65591540000000004</v>
      </c>
      <c r="G220" s="7">
        <v>0.5</v>
      </c>
      <c r="H220" s="4">
        <v>1</v>
      </c>
    </row>
    <row r="221" spans="1:8" x14ac:dyDescent="0.25">
      <c r="A221" s="4" t="s">
        <v>223</v>
      </c>
      <c r="B221" s="6">
        <v>60.90099</v>
      </c>
      <c r="C221" s="6">
        <v>56.208869999999997</v>
      </c>
      <c r="D221" s="6">
        <v>5.7450000000000001</v>
      </c>
      <c r="E221" s="6">
        <v>39.515000000000001</v>
      </c>
      <c r="F221" s="7">
        <v>0.74292139999999995</v>
      </c>
      <c r="G221" s="8">
        <v>0.32</v>
      </c>
      <c r="H221" s="4">
        <v>1</v>
      </c>
    </row>
    <row r="222" spans="1:8" x14ac:dyDescent="0.25">
      <c r="A222" s="4" t="s">
        <v>224</v>
      </c>
      <c r="B222" s="6">
        <v>30.976050000000001</v>
      </c>
      <c r="C222" s="6">
        <v>25.228159999999999</v>
      </c>
      <c r="D222" s="6">
        <v>10.654999999999999</v>
      </c>
      <c r="E222" s="6">
        <v>44.255000000000003</v>
      </c>
      <c r="F222" s="7">
        <v>0.42397309999999999</v>
      </c>
      <c r="G222" s="8">
        <v>0.11</v>
      </c>
      <c r="H222" s="4">
        <v>1</v>
      </c>
    </row>
    <row r="223" spans="1:8" x14ac:dyDescent="0.25">
      <c r="A223" t="s">
        <v>225</v>
      </c>
      <c r="B223" s="2">
        <v>47.488549999999996</v>
      </c>
      <c r="C223" s="2">
        <v>48.553719999999998</v>
      </c>
      <c r="D223" s="2">
        <v>6.63</v>
      </c>
      <c r="E223" s="2">
        <v>40.954999999999998</v>
      </c>
      <c r="F223" s="1">
        <v>0.41499750000000002</v>
      </c>
      <c r="G223" s="1">
        <v>1.78</v>
      </c>
      <c r="H223">
        <v>2</v>
      </c>
    </row>
    <row r="224" spans="1:8" x14ac:dyDescent="0.25">
      <c r="A224" s="4" t="s">
        <v>226</v>
      </c>
      <c r="B224" s="6">
        <v>32.98592</v>
      </c>
      <c r="C224" s="6">
        <v>29.161359999999998</v>
      </c>
      <c r="D224" s="6">
        <v>5.76</v>
      </c>
      <c r="E224" s="6">
        <v>45.44</v>
      </c>
      <c r="F224" s="7">
        <v>0.34964440000000002</v>
      </c>
      <c r="G224" s="7">
        <v>0.54</v>
      </c>
      <c r="H224" s="4">
        <v>1</v>
      </c>
    </row>
    <row r="225" spans="1:8" x14ac:dyDescent="0.25">
      <c r="A225" s="4" t="s">
        <v>227</v>
      </c>
      <c r="B225" s="6">
        <v>42.566949999999999</v>
      </c>
      <c r="C225" s="6">
        <v>32.360250000000001</v>
      </c>
      <c r="D225" s="6">
        <v>8.99</v>
      </c>
      <c r="E225" s="6">
        <v>61.22</v>
      </c>
      <c r="F225" s="7">
        <v>0.33357999999999999</v>
      </c>
      <c r="G225" s="7">
        <v>0.72</v>
      </c>
      <c r="H225" s="4">
        <v>1</v>
      </c>
    </row>
    <row r="226" spans="1:8" x14ac:dyDescent="0.25">
      <c r="A226" t="s">
        <v>228</v>
      </c>
      <c r="B226" s="2">
        <v>38.376640000000002</v>
      </c>
      <c r="C226" s="2">
        <v>35.64526</v>
      </c>
      <c r="D226" s="2">
        <v>3.37</v>
      </c>
      <c r="E226" s="2">
        <v>58.81</v>
      </c>
      <c r="F226" s="1">
        <v>0.14664170000000001</v>
      </c>
      <c r="G226" s="3">
        <v>0.46</v>
      </c>
      <c r="H226">
        <v>0</v>
      </c>
    </row>
    <row r="227" spans="1:8" x14ac:dyDescent="0.25">
      <c r="A227" t="s">
        <v>229</v>
      </c>
      <c r="B227" s="2">
        <v>38.278210000000001</v>
      </c>
      <c r="C227" s="2">
        <v>34.15513</v>
      </c>
      <c r="D227" s="2">
        <v>4.22</v>
      </c>
      <c r="E227" s="2">
        <v>55.48</v>
      </c>
      <c r="F227" s="1">
        <v>0.17634810000000001</v>
      </c>
      <c r="G227" s="1">
        <v>1.41</v>
      </c>
      <c r="H227">
        <v>0</v>
      </c>
    </row>
    <row r="228" spans="1:8" x14ac:dyDescent="0.25">
      <c r="A228" t="s">
        <v>230</v>
      </c>
      <c r="B228" s="2">
        <v>34.175899999999999</v>
      </c>
      <c r="C228" s="2">
        <v>26.913779999999999</v>
      </c>
      <c r="D228" s="2">
        <v>4.8150000000000004</v>
      </c>
      <c r="E228" s="2">
        <v>64.33</v>
      </c>
      <c r="F228" s="1">
        <v>0.13189200000000001</v>
      </c>
      <c r="G228" s="3">
        <v>0.46</v>
      </c>
      <c r="H228">
        <v>0</v>
      </c>
    </row>
    <row r="229" spans="1:8" x14ac:dyDescent="0.25">
      <c r="A229" t="s">
        <v>231</v>
      </c>
      <c r="B229" s="2">
        <v>45.124429999999997</v>
      </c>
      <c r="C229" s="2">
        <v>45.51482</v>
      </c>
      <c r="D229" s="2">
        <v>2.4449999999999998</v>
      </c>
      <c r="E229" s="2">
        <v>50.51</v>
      </c>
      <c r="F229" s="1">
        <v>0.13612469999999999</v>
      </c>
      <c r="G229" s="1">
        <v>0.52</v>
      </c>
      <c r="H229">
        <v>0</v>
      </c>
    </row>
    <row r="230" spans="1:8" x14ac:dyDescent="0.25">
      <c r="A230" t="s">
        <v>232</v>
      </c>
      <c r="B230" s="2">
        <v>56.893419999999999</v>
      </c>
      <c r="C230" s="2">
        <v>46.790999999999997</v>
      </c>
      <c r="D230" s="2">
        <v>6.7649999999999997</v>
      </c>
      <c r="E230" s="2">
        <v>44.35</v>
      </c>
      <c r="F230" s="1">
        <v>0.37201109999999998</v>
      </c>
      <c r="G230" s="1">
        <v>1.24</v>
      </c>
      <c r="H230">
        <v>2</v>
      </c>
    </row>
    <row r="231" spans="1:8" x14ac:dyDescent="0.25">
      <c r="A231" t="s">
        <v>233</v>
      </c>
      <c r="B231" s="2">
        <v>56.4176</v>
      </c>
      <c r="C231" s="2">
        <v>51.651710000000001</v>
      </c>
      <c r="D231" s="2">
        <v>3.82</v>
      </c>
      <c r="E231" s="2">
        <v>56.18</v>
      </c>
      <c r="F231" s="1">
        <v>0.30310490000000001</v>
      </c>
      <c r="G231" s="1">
        <v>4</v>
      </c>
      <c r="H231">
        <v>0</v>
      </c>
    </row>
    <row r="232" spans="1:8" x14ac:dyDescent="0.25">
      <c r="A232" t="s">
        <v>234</v>
      </c>
      <c r="B232" s="2">
        <v>56.591119999999997</v>
      </c>
      <c r="C232" s="2">
        <v>56.655119999999997</v>
      </c>
      <c r="D232" s="2">
        <v>2.67</v>
      </c>
      <c r="E232" s="2">
        <v>43.445</v>
      </c>
      <c r="F232" s="1">
        <v>0.25842769999999998</v>
      </c>
      <c r="G232" s="1">
        <v>0.73</v>
      </c>
      <c r="H232">
        <v>0</v>
      </c>
    </row>
    <row r="233" spans="1:8" x14ac:dyDescent="0.25">
      <c r="A233" t="s">
        <v>235</v>
      </c>
      <c r="B233" s="2">
        <v>48.748579999999997</v>
      </c>
      <c r="C233" s="2">
        <v>48.7361</v>
      </c>
      <c r="D233" s="2">
        <v>2.165</v>
      </c>
      <c r="E233" s="2">
        <v>53.43</v>
      </c>
      <c r="F233" s="1">
        <v>0.10184169999999999</v>
      </c>
      <c r="G233" s="1">
        <v>1.22</v>
      </c>
      <c r="H233">
        <v>0</v>
      </c>
    </row>
    <row r="234" spans="1:8" x14ac:dyDescent="0.25">
      <c r="A234" t="s">
        <v>236</v>
      </c>
      <c r="B234" s="2">
        <v>32.668849999999999</v>
      </c>
      <c r="C234" s="2">
        <v>30.815819999999999</v>
      </c>
      <c r="D234" s="2">
        <v>5.97</v>
      </c>
      <c r="E234" s="2">
        <v>31.905000000000001</v>
      </c>
      <c r="F234" s="1">
        <v>0.19644510000000001</v>
      </c>
      <c r="G234" s="3">
        <v>0.49</v>
      </c>
      <c r="H234">
        <v>0</v>
      </c>
    </row>
    <row r="235" spans="1:8" x14ac:dyDescent="0.25">
      <c r="A235" s="4" t="s">
        <v>237</v>
      </c>
      <c r="B235" s="6">
        <v>53.320819999999998</v>
      </c>
      <c r="C235" s="6">
        <v>53.900440000000003</v>
      </c>
      <c r="D235" s="6">
        <v>4.8550000000000004</v>
      </c>
      <c r="E235" s="6">
        <v>54.5</v>
      </c>
      <c r="F235" s="7">
        <v>0.3519371</v>
      </c>
      <c r="G235" s="7">
        <v>3.63</v>
      </c>
      <c r="H235" s="4">
        <v>1</v>
      </c>
    </row>
    <row r="236" spans="1:8" x14ac:dyDescent="0.25">
      <c r="A236" t="s">
        <v>238</v>
      </c>
      <c r="B236" s="2">
        <v>32.177399999999999</v>
      </c>
      <c r="C236" s="2">
        <v>28.067799999999998</v>
      </c>
      <c r="D236" s="2">
        <v>5.36</v>
      </c>
      <c r="E236" s="2">
        <v>47.6</v>
      </c>
      <c r="F236" s="1">
        <v>0.14811750000000001</v>
      </c>
      <c r="G236" s="1">
        <v>0.51</v>
      </c>
      <c r="H236">
        <v>0</v>
      </c>
    </row>
    <row r="237" spans="1:8" x14ac:dyDescent="0.25">
      <c r="A237" t="s">
        <v>239</v>
      </c>
      <c r="B237" s="2">
        <v>35.863790000000002</v>
      </c>
      <c r="C237" s="2">
        <v>35.913550000000001</v>
      </c>
      <c r="D237" s="2">
        <v>3.66</v>
      </c>
      <c r="E237" s="2">
        <v>63.55</v>
      </c>
      <c r="F237" s="1">
        <v>0.2191758</v>
      </c>
      <c r="G237" s="1">
        <v>1.1100000000000001</v>
      </c>
      <c r="H237">
        <v>0</v>
      </c>
    </row>
    <row r="238" spans="1:8" x14ac:dyDescent="0.25">
      <c r="A238" t="s">
        <v>240</v>
      </c>
      <c r="B238" s="2">
        <v>40.244169999999997</v>
      </c>
      <c r="C238" s="2">
        <v>40.22587</v>
      </c>
      <c r="D238" s="2">
        <v>3.835</v>
      </c>
      <c r="E238" s="2">
        <v>70.010000000000005</v>
      </c>
      <c r="F238" s="1">
        <v>0.25757950000000002</v>
      </c>
      <c r="G238" s="3">
        <v>0.28000000000000003</v>
      </c>
      <c r="H238">
        <v>0</v>
      </c>
    </row>
    <row r="239" spans="1:8" x14ac:dyDescent="0.25">
      <c r="A239" s="4" t="s">
        <v>241</v>
      </c>
      <c r="B239" s="6">
        <v>48.68947</v>
      </c>
      <c r="C239" s="6">
        <v>47.793469999999999</v>
      </c>
      <c r="D239" s="6">
        <v>4.3099999999999996</v>
      </c>
      <c r="E239" s="6">
        <v>65.239999999999995</v>
      </c>
      <c r="F239" s="7">
        <v>0.39935019999999999</v>
      </c>
      <c r="G239" s="8">
        <v>0.45</v>
      </c>
      <c r="H239" s="4">
        <v>1</v>
      </c>
    </row>
    <row r="240" spans="1:8" x14ac:dyDescent="0.25">
      <c r="A240" t="s">
        <v>242</v>
      </c>
      <c r="B240" s="2">
        <v>42.530380000000001</v>
      </c>
      <c r="C240" s="2">
        <v>42.516710000000003</v>
      </c>
      <c r="D240" s="2">
        <v>5.085</v>
      </c>
      <c r="E240" s="2">
        <v>61.375</v>
      </c>
      <c r="F240" s="1">
        <v>0.25177759999999999</v>
      </c>
      <c r="G240" s="1">
        <v>0.83</v>
      </c>
      <c r="H240">
        <v>0</v>
      </c>
    </row>
    <row r="241" spans="1:8" x14ac:dyDescent="0.25">
      <c r="A241" s="4" t="s">
        <v>243</v>
      </c>
      <c r="B241" s="6">
        <v>42.13796</v>
      </c>
      <c r="C241" s="6">
        <v>29.016639999999999</v>
      </c>
      <c r="D241" s="6">
        <v>9.31</v>
      </c>
      <c r="E241" s="6">
        <v>31.71</v>
      </c>
      <c r="F241" s="7">
        <v>0.33393659999999997</v>
      </c>
      <c r="G241" s="7">
        <v>0.9</v>
      </c>
      <c r="H241" s="4">
        <v>1</v>
      </c>
    </row>
    <row r="242" spans="1:8" x14ac:dyDescent="0.25">
      <c r="A242" t="s">
        <v>244</v>
      </c>
      <c r="B242" s="2">
        <v>52.276269999999997</v>
      </c>
      <c r="C242" s="2">
        <v>30.97139</v>
      </c>
      <c r="D242" s="2">
        <v>7.0449999999999999</v>
      </c>
      <c r="E242" s="2">
        <v>35.664999999999999</v>
      </c>
      <c r="F242" s="1">
        <v>0.26620840000000001</v>
      </c>
      <c r="G242" s="1">
        <v>1.68</v>
      </c>
      <c r="H242">
        <v>0</v>
      </c>
    </row>
    <row r="243" spans="1:8" x14ac:dyDescent="0.25">
      <c r="A243" t="s">
        <v>245</v>
      </c>
      <c r="B243" s="2">
        <v>34.165019999999998</v>
      </c>
      <c r="C243" s="2">
        <v>32.654440000000001</v>
      </c>
      <c r="D243" s="2">
        <v>5.42</v>
      </c>
      <c r="E243" s="2">
        <v>32.22</v>
      </c>
      <c r="F243" s="1">
        <v>0.3052067</v>
      </c>
      <c r="G243" s="1">
        <v>1.68</v>
      </c>
      <c r="H243">
        <v>0</v>
      </c>
    </row>
    <row r="244" spans="1:8" x14ac:dyDescent="0.25">
      <c r="A244" s="4" t="s">
        <v>246</v>
      </c>
      <c r="B244" s="6">
        <v>56.292639999999999</v>
      </c>
      <c r="C244" s="6">
        <v>46.708300000000001</v>
      </c>
      <c r="D244" s="6">
        <v>5.69</v>
      </c>
      <c r="E244" s="6">
        <v>56.56</v>
      </c>
      <c r="F244" s="7">
        <v>0.3795152</v>
      </c>
      <c r="G244" s="7">
        <v>0.91</v>
      </c>
      <c r="H244" s="4">
        <v>1</v>
      </c>
    </row>
    <row r="245" spans="1:8" x14ac:dyDescent="0.25">
      <c r="A245" s="4" t="s">
        <v>247</v>
      </c>
      <c r="B245" s="6">
        <v>56.596449999999997</v>
      </c>
      <c r="C245" s="6">
        <v>58.311369999999997</v>
      </c>
      <c r="D245" s="6">
        <v>4.875</v>
      </c>
      <c r="E245" s="6">
        <v>61.7</v>
      </c>
      <c r="F245" s="7">
        <v>0.33844869999999999</v>
      </c>
      <c r="G245" s="7">
        <v>0.73</v>
      </c>
      <c r="H245" s="4">
        <v>1</v>
      </c>
    </row>
    <row r="246" spans="1:8" x14ac:dyDescent="0.25">
      <c r="A246" t="s">
        <v>248</v>
      </c>
      <c r="B246" s="2">
        <v>35.745170000000002</v>
      </c>
      <c r="C246" s="2">
        <v>35.253990000000002</v>
      </c>
      <c r="D246" s="2">
        <v>4.2699999999999996</v>
      </c>
      <c r="E246" s="2">
        <v>51.29</v>
      </c>
      <c r="F246" s="1">
        <v>0.1569033</v>
      </c>
      <c r="G246" s="1">
        <v>0.67</v>
      </c>
      <c r="H246">
        <v>0</v>
      </c>
    </row>
    <row r="247" spans="1:8" x14ac:dyDescent="0.25">
      <c r="A247" t="s">
        <v>249</v>
      </c>
      <c r="B247" s="2">
        <v>59.824620000000003</v>
      </c>
      <c r="C247" s="2">
        <v>41.791249999999998</v>
      </c>
      <c r="D247" s="2">
        <v>8.3350000000000009</v>
      </c>
      <c r="E247" s="2">
        <v>28.844999999999999</v>
      </c>
      <c r="F247" s="1">
        <v>0.29354770000000002</v>
      </c>
      <c r="G247" s="1">
        <v>3.58</v>
      </c>
      <c r="H247">
        <v>0</v>
      </c>
    </row>
    <row r="248" spans="1:8" x14ac:dyDescent="0.25">
      <c r="A248" s="4" t="s">
        <v>250</v>
      </c>
      <c r="B248" s="6">
        <v>34.654699999999998</v>
      </c>
      <c r="C248" s="6">
        <v>32.02955</v>
      </c>
      <c r="D248" s="6">
        <v>5.6550000000000002</v>
      </c>
      <c r="E248" s="6">
        <v>56.2</v>
      </c>
      <c r="F248" s="7">
        <v>0.36454720000000002</v>
      </c>
      <c r="G248" s="7">
        <v>0.89</v>
      </c>
      <c r="H248" s="4">
        <v>1</v>
      </c>
    </row>
    <row r="249" spans="1:8" x14ac:dyDescent="0.25">
      <c r="A249" t="s">
        <v>251</v>
      </c>
      <c r="B249" s="2">
        <v>35.300339999999998</v>
      </c>
      <c r="C249" s="2">
        <v>32.080829999999999</v>
      </c>
      <c r="D249" s="2">
        <v>3.72</v>
      </c>
      <c r="E249" s="2">
        <v>42.37</v>
      </c>
      <c r="F249" s="1">
        <v>0.22712540000000001</v>
      </c>
      <c r="G249" s="1">
        <v>1.33</v>
      </c>
      <c r="H249">
        <v>0</v>
      </c>
    </row>
    <row r="250" spans="1:8" x14ac:dyDescent="0.25">
      <c r="A250" s="4" t="s">
        <v>252</v>
      </c>
      <c r="B250" s="6">
        <v>42.1511</v>
      </c>
      <c r="C250" s="6">
        <v>35.029969999999999</v>
      </c>
      <c r="D250" s="6">
        <v>8.94</v>
      </c>
      <c r="E250" s="6">
        <v>28.145</v>
      </c>
      <c r="F250" s="7">
        <v>0.40504980000000002</v>
      </c>
      <c r="G250" s="8">
        <v>0.28999999999999998</v>
      </c>
      <c r="H250" s="4">
        <v>1</v>
      </c>
    </row>
    <row r="251" spans="1:8" x14ac:dyDescent="0.25">
      <c r="A251" t="s">
        <v>253</v>
      </c>
      <c r="B251" s="2">
        <v>43.542810000000003</v>
      </c>
      <c r="C251" s="2">
        <v>28.481539999999999</v>
      </c>
      <c r="D251" s="2">
        <v>6.8</v>
      </c>
      <c r="E251" s="2">
        <v>39.594999999999999</v>
      </c>
      <c r="F251" s="1">
        <v>0.30891940000000001</v>
      </c>
      <c r="G251" s="1">
        <v>2.66</v>
      </c>
      <c r="H251">
        <v>0</v>
      </c>
    </row>
    <row r="252" spans="1:8" x14ac:dyDescent="0.25">
      <c r="A252" t="s">
        <v>254</v>
      </c>
      <c r="B252" s="2">
        <v>41.101599999999998</v>
      </c>
      <c r="C252" s="2">
        <v>37.0518</v>
      </c>
      <c r="D252" s="2">
        <v>6.34</v>
      </c>
      <c r="E252" s="2">
        <v>35.395000000000003</v>
      </c>
      <c r="F252" s="1">
        <v>0.37673580000000001</v>
      </c>
      <c r="G252" s="1">
        <v>2.65</v>
      </c>
      <c r="H252">
        <v>2</v>
      </c>
    </row>
    <row r="253" spans="1:8" x14ac:dyDescent="0.25">
      <c r="A253" t="s">
        <v>255</v>
      </c>
      <c r="B253" s="2">
        <v>47.871119999999998</v>
      </c>
      <c r="C253" s="2">
        <v>44.314129999999999</v>
      </c>
      <c r="D253" s="2">
        <v>4.7699999999999996</v>
      </c>
      <c r="E253" s="2">
        <v>39.89</v>
      </c>
      <c r="F253" s="1">
        <v>0.2048682</v>
      </c>
      <c r="G253" s="1">
        <v>2.33</v>
      </c>
      <c r="H253">
        <v>0</v>
      </c>
    </row>
    <row r="254" spans="1:8" x14ac:dyDescent="0.25">
      <c r="A254" t="s">
        <v>256</v>
      </c>
      <c r="B254" s="2">
        <v>36.691769999999998</v>
      </c>
      <c r="C254" s="2">
        <v>36.591230000000003</v>
      </c>
      <c r="D254" s="2">
        <v>3.2949999999999999</v>
      </c>
      <c r="E254" s="2">
        <v>62.62</v>
      </c>
      <c r="F254" s="1">
        <v>0.2021714</v>
      </c>
      <c r="G254" s="1">
        <v>4</v>
      </c>
      <c r="H254">
        <v>0</v>
      </c>
    </row>
    <row r="255" spans="1:8" x14ac:dyDescent="0.25">
      <c r="A255" s="4" t="s">
        <v>257</v>
      </c>
      <c r="B255" s="6">
        <v>63.756970000000003</v>
      </c>
      <c r="C255" s="6">
        <v>62.47972</v>
      </c>
      <c r="D255" s="6">
        <v>7.5</v>
      </c>
      <c r="E255" s="6">
        <v>43.094999999999999</v>
      </c>
      <c r="F255" s="7">
        <v>0.64222179999999995</v>
      </c>
      <c r="G255" s="7">
        <v>0.62</v>
      </c>
      <c r="H255" s="4">
        <v>1</v>
      </c>
    </row>
    <row r="256" spans="1:8" x14ac:dyDescent="0.25">
      <c r="A256" s="4" t="s">
        <v>258</v>
      </c>
      <c r="B256" s="6">
        <v>62.651969999999999</v>
      </c>
      <c r="C256" s="6">
        <v>59.946440000000003</v>
      </c>
      <c r="D256" s="6">
        <v>4.63</v>
      </c>
      <c r="E256" s="6">
        <v>43.725000000000001</v>
      </c>
      <c r="F256" s="7">
        <v>0.63187119999999997</v>
      </c>
      <c r="G256" s="8">
        <v>0.28999999999999998</v>
      </c>
      <c r="H256" s="4">
        <v>1</v>
      </c>
    </row>
    <row r="257" spans="1:8" x14ac:dyDescent="0.25">
      <c r="A257" s="4" t="s">
        <v>259</v>
      </c>
      <c r="B257" s="6">
        <v>44.894889999999997</v>
      </c>
      <c r="C257" s="6">
        <v>44.5839</v>
      </c>
      <c r="D257" s="6">
        <v>3.6</v>
      </c>
      <c r="E257" s="6">
        <v>45.244999999999997</v>
      </c>
      <c r="F257" s="7">
        <v>0.43641150000000001</v>
      </c>
      <c r="G257" s="7">
        <v>0.98</v>
      </c>
      <c r="H257" s="4">
        <v>1</v>
      </c>
    </row>
    <row r="258" spans="1:8" x14ac:dyDescent="0.25">
      <c r="A258" t="s">
        <v>260</v>
      </c>
      <c r="B258" s="2">
        <v>62.827889999999996</v>
      </c>
      <c r="C258" s="2">
        <v>61.882820000000002</v>
      </c>
      <c r="D258" s="2">
        <v>1.1200000000000001</v>
      </c>
      <c r="E258" s="2">
        <v>27.57</v>
      </c>
      <c r="F258" s="1">
        <v>0.1965973</v>
      </c>
      <c r="G258" s="3">
        <v>0.36</v>
      </c>
      <c r="H258">
        <v>0</v>
      </c>
    </row>
    <row r="259" spans="1:8" x14ac:dyDescent="0.25">
      <c r="A259" t="s">
        <v>261</v>
      </c>
      <c r="B259" s="2">
        <v>52.955869999999997</v>
      </c>
      <c r="C259" s="2">
        <v>25.48386</v>
      </c>
      <c r="D259" s="2">
        <v>7.66</v>
      </c>
      <c r="E259" s="2">
        <v>26.77</v>
      </c>
      <c r="F259" s="1">
        <v>0.3026392</v>
      </c>
      <c r="G259" s="1">
        <v>4</v>
      </c>
      <c r="H259">
        <v>0</v>
      </c>
    </row>
    <row r="260" spans="1:8" x14ac:dyDescent="0.25">
      <c r="A260" t="s">
        <v>262</v>
      </c>
      <c r="B260" s="2">
        <v>38.847320000000003</v>
      </c>
      <c r="C260" s="2">
        <v>24.590039999999998</v>
      </c>
      <c r="D260" s="2">
        <v>6.63</v>
      </c>
      <c r="E260" s="2">
        <v>28.035</v>
      </c>
      <c r="F260" s="1">
        <v>0.22134599999999999</v>
      </c>
      <c r="G260" s="1">
        <v>4</v>
      </c>
      <c r="H260">
        <v>0</v>
      </c>
    </row>
    <row r="261" spans="1:8" x14ac:dyDescent="0.25">
      <c r="A261" s="4" t="s">
        <v>263</v>
      </c>
      <c r="B261" s="6">
        <v>51.465879999999999</v>
      </c>
      <c r="C261" s="6">
        <v>48.69359</v>
      </c>
      <c r="D261" s="6">
        <v>7.2320000000000002</v>
      </c>
      <c r="E261" s="6">
        <v>40.328000000000003</v>
      </c>
      <c r="F261" s="7">
        <v>0.48636580000000001</v>
      </c>
      <c r="G261" s="7">
        <v>3.64</v>
      </c>
      <c r="H261" s="4">
        <v>1</v>
      </c>
    </row>
    <row r="262" spans="1:8" x14ac:dyDescent="0.25">
      <c r="A262" s="4" t="s">
        <v>264</v>
      </c>
      <c r="B262" s="6">
        <v>33.329389999999997</v>
      </c>
      <c r="C262" s="6">
        <v>31.145700000000001</v>
      </c>
      <c r="D262" s="6">
        <v>5.2279999999999998</v>
      </c>
      <c r="E262" s="6">
        <v>41.12</v>
      </c>
      <c r="F262" s="7">
        <v>0.52439939999999996</v>
      </c>
      <c r="G262" s="7">
        <v>3.97</v>
      </c>
      <c r="H262" s="4">
        <v>1</v>
      </c>
    </row>
    <row r="263" spans="1:8" x14ac:dyDescent="0.25">
      <c r="A263" s="4" t="s">
        <v>265</v>
      </c>
      <c r="B263" s="6">
        <v>45.447150000000001</v>
      </c>
      <c r="C263" s="6">
        <v>39.848999999999997</v>
      </c>
      <c r="D263" s="6">
        <v>8.6560000000000006</v>
      </c>
      <c r="E263" s="6">
        <v>39.991999999999997</v>
      </c>
      <c r="F263" s="7">
        <v>0.62725149999999996</v>
      </c>
      <c r="G263" s="7">
        <v>0.77</v>
      </c>
      <c r="H263" s="4">
        <v>1</v>
      </c>
    </row>
    <row r="264" spans="1:8" x14ac:dyDescent="0.25">
      <c r="A264" t="s">
        <v>266</v>
      </c>
      <c r="B264" s="2">
        <v>38.996029999999998</v>
      </c>
      <c r="C264" s="2">
        <v>34.804580000000001</v>
      </c>
      <c r="D264" s="2">
        <v>1.988</v>
      </c>
      <c r="E264" s="2">
        <v>36.555999999999997</v>
      </c>
      <c r="F264" s="1">
        <v>0.1313203</v>
      </c>
      <c r="G264" s="1">
        <v>0.74</v>
      </c>
      <c r="H264">
        <v>0</v>
      </c>
    </row>
    <row r="265" spans="1:8" x14ac:dyDescent="0.25">
      <c r="A265" t="s">
        <v>267</v>
      </c>
      <c r="B265" s="2">
        <v>35.684049999999999</v>
      </c>
      <c r="C265" s="2">
        <v>27.752140000000001</v>
      </c>
      <c r="D265" s="2">
        <v>4.3159999999999998</v>
      </c>
      <c r="E265" s="2">
        <v>47.344000000000001</v>
      </c>
      <c r="F265" s="1">
        <v>0.19116949999999999</v>
      </c>
      <c r="G265" s="3">
        <v>0.21</v>
      </c>
      <c r="H265">
        <v>0</v>
      </c>
    </row>
    <row r="266" spans="1:8" x14ac:dyDescent="0.25">
      <c r="A266" s="4" t="s">
        <v>268</v>
      </c>
      <c r="B266" s="6">
        <v>45.839799999999997</v>
      </c>
      <c r="C266" s="6">
        <v>45.342120000000001</v>
      </c>
      <c r="D266" s="6">
        <v>4.6760000000000002</v>
      </c>
      <c r="E266" s="6">
        <v>37.96</v>
      </c>
      <c r="F266" s="7">
        <v>0.33557979999999998</v>
      </c>
      <c r="G266" s="7">
        <v>0.83</v>
      </c>
      <c r="H266" s="4">
        <v>1</v>
      </c>
    </row>
    <row r="267" spans="1:8" x14ac:dyDescent="0.25">
      <c r="A267" t="s">
        <v>269</v>
      </c>
      <c r="B267" s="2">
        <v>42.808979999999998</v>
      </c>
      <c r="C267" s="2">
        <v>37.399889999999999</v>
      </c>
      <c r="D267" s="2">
        <v>1.83</v>
      </c>
      <c r="E267" s="2">
        <v>5.38</v>
      </c>
      <c r="F267" s="1">
        <v>0.41043970000000002</v>
      </c>
      <c r="G267" s="1">
        <v>2.2799999999999998</v>
      </c>
      <c r="H267">
        <v>2</v>
      </c>
    </row>
    <row r="268" spans="1:8" x14ac:dyDescent="0.25">
      <c r="A268" s="4" t="s">
        <v>270</v>
      </c>
      <c r="B268" s="6">
        <v>35.334479999999999</v>
      </c>
      <c r="C268" s="6">
        <v>32.461869999999998</v>
      </c>
      <c r="D268" s="6">
        <v>1.95</v>
      </c>
      <c r="E268" s="6">
        <v>7.6</v>
      </c>
      <c r="F268" s="7">
        <v>0.56167270000000002</v>
      </c>
      <c r="G268" s="7">
        <v>4</v>
      </c>
      <c r="H268" s="4">
        <v>1</v>
      </c>
    </row>
    <row r="269" spans="1:8" x14ac:dyDescent="0.25">
      <c r="A269" s="4" t="s">
        <v>271</v>
      </c>
      <c r="B269" s="6">
        <v>41.819369999999999</v>
      </c>
      <c r="C269" s="6">
        <v>39.933500000000002</v>
      </c>
      <c r="D269" s="6">
        <v>2.0099999999999998</v>
      </c>
      <c r="E269" s="6">
        <v>7.76</v>
      </c>
      <c r="F269" s="7">
        <v>0.58234070000000004</v>
      </c>
      <c r="G269" s="7">
        <v>4</v>
      </c>
      <c r="H269" s="4">
        <v>1</v>
      </c>
    </row>
    <row r="270" spans="1:8" x14ac:dyDescent="0.25">
      <c r="A270" t="s">
        <v>272</v>
      </c>
      <c r="B270" s="2">
        <v>46.76144</v>
      </c>
      <c r="C270" s="2">
        <v>48.070950000000003</v>
      </c>
      <c r="D270" s="2">
        <v>0.875</v>
      </c>
      <c r="E270" s="2">
        <v>7.95</v>
      </c>
      <c r="F270" s="1">
        <v>0.2472384</v>
      </c>
      <c r="G270" s="1">
        <v>3.45</v>
      </c>
      <c r="H270">
        <v>0</v>
      </c>
    </row>
    <row r="271" spans="1:8" x14ac:dyDescent="0.25">
      <c r="A271" t="s">
        <v>273</v>
      </c>
      <c r="B271" s="2">
        <v>44.945430000000002</v>
      </c>
      <c r="C271" s="2">
        <v>32.234580000000001</v>
      </c>
      <c r="D271" s="2">
        <v>1.375</v>
      </c>
      <c r="E271" s="2">
        <v>7.62</v>
      </c>
      <c r="F271" s="1">
        <v>0.1515705</v>
      </c>
      <c r="G271" s="1">
        <v>3.18</v>
      </c>
      <c r="H271">
        <v>0</v>
      </c>
    </row>
    <row r="272" spans="1:8" x14ac:dyDescent="0.25">
      <c r="A272" t="s">
        <v>274</v>
      </c>
      <c r="B272" s="2">
        <v>55.945880000000002</v>
      </c>
      <c r="C272" s="2">
        <v>43.932470000000002</v>
      </c>
      <c r="D272" s="2">
        <v>1.23</v>
      </c>
      <c r="E272" s="2">
        <v>9.3800000000000008</v>
      </c>
      <c r="F272" s="1">
        <v>0.19634589999999999</v>
      </c>
      <c r="G272" s="3">
        <v>0.41</v>
      </c>
      <c r="H272">
        <v>0</v>
      </c>
    </row>
    <row r="273" spans="1:8" x14ac:dyDescent="0.25">
      <c r="A273" s="4" t="s">
        <v>275</v>
      </c>
      <c r="B273" s="6">
        <v>65.936000000000007</v>
      </c>
      <c r="C273" s="6">
        <v>66.213650000000001</v>
      </c>
      <c r="D273" s="6">
        <v>0.92</v>
      </c>
      <c r="E273" s="6">
        <v>11.12</v>
      </c>
      <c r="F273" s="7">
        <v>0.51514490000000002</v>
      </c>
      <c r="G273" s="7">
        <v>3.76</v>
      </c>
      <c r="H273" s="4">
        <v>1</v>
      </c>
    </row>
    <row r="274" spans="1:8" x14ac:dyDescent="0.25">
      <c r="A274" t="s">
        <v>276</v>
      </c>
      <c r="B274" s="2">
        <v>71.194990000000004</v>
      </c>
      <c r="C274" s="2">
        <v>53.03492</v>
      </c>
      <c r="D274" s="2">
        <v>4.22</v>
      </c>
      <c r="E274" s="2">
        <v>8.9849999999999994</v>
      </c>
      <c r="F274" s="1">
        <v>0.31628709999999999</v>
      </c>
      <c r="G274" s="1">
        <v>0.88</v>
      </c>
      <c r="H274">
        <v>2</v>
      </c>
    </row>
    <row r="275" spans="1:8" x14ac:dyDescent="0.25">
      <c r="A275" s="4" t="s">
        <v>277</v>
      </c>
      <c r="B275" s="6">
        <v>84.270799999999994</v>
      </c>
      <c r="C275" s="6">
        <v>83.790719999999993</v>
      </c>
      <c r="D275" s="6">
        <v>2.6850000000000001</v>
      </c>
      <c r="E275" s="6">
        <v>6.2750000000000004</v>
      </c>
      <c r="F275" s="7">
        <v>0.46723379999999998</v>
      </c>
      <c r="G275" s="7">
        <v>0.63</v>
      </c>
      <c r="H275" s="4">
        <v>1</v>
      </c>
    </row>
    <row r="276" spans="1:8" x14ac:dyDescent="0.25">
      <c r="A276" s="4" t="s">
        <v>278</v>
      </c>
      <c r="B276" s="6">
        <v>36.609270000000002</v>
      </c>
      <c r="C276" s="6">
        <v>35.183860000000003</v>
      </c>
      <c r="D276" s="6">
        <v>3.95</v>
      </c>
      <c r="E276" s="6">
        <v>7.24</v>
      </c>
      <c r="F276" s="7">
        <v>0.63662940000000001</v>
      </c>
      <c r="G276" s="7">
        <v>1.18</v>
      </c>
      <c r="H276" s="4">
        <v>1</v>
      </c>
    </row>
    <row r="277" spans="1:8" x14ac:dyDescent="0.25">
      <c r="A277" s="4" t="s">
        <v>279</v>
      </c>
      <c r="B277" s="6">
        <v>40.942360000000001</v>
      </c>
      <c r="C277" s="6">
        <v>21.60793</v>
      </c>
      <c r="D277" s="6">
        <v>8.2850000000000001</v>
      </c>
      <c r="E277" s="6">
        <v>7.6550000000000002</v>
      </c>
      <c r="F277" s="7">
        <v>0.374552</v>
      </c>
      <c r="G277" s="7">
        <v>2.06</v>
      </c>
      <c r="H277" s="4">
        <v>1</v>
      </c>
    </row>
    <row r="278" spans="1:8" x14ac:dyDescent="0.25">
      <c r="A278" t="s">
        <v>280</v>
      </c>
      <c r="B278" s="2">
        <v>37.691949999999999</v>
      </c>
      <c r="C278" s="2">
        <v>30.45626</v>
      </c>
      <c r="D278" s="2">
        <v>0.4</v>
      </c>
      <c r="E278" s="2">
        <v>27.68</v>
      </c>
      <c r="F278" s="1">
        <v>8.8645580000000002E-2</v>
      </c>
      <c r="G278" s="1">
        <v>3.92</v>
      </c>
      <c r="H278">
        <v>0</v>
      </c>
    </row>
    <row r="279" spans="1:8" x14ac:dyDescent="0.25">
      <c r="A279" t="s">
        <v>281</v>
      </c>
      <c r="B279" s="2">
        <v>34.874859999999998</v>
      </c>
      <c r="C279" s="2">
        <v>34.571440000000003</v>
      </c>
      <c r="D279" s="2">
        <v>2.0049999999999999</v>
      </c>
      <c r="E279" s="2">
        <v>10.09</v>
      </c>
      <c r="F279" s="1">
        <v>0.25098910000000002</v>
      </c>
      <c r="G279" s="1">
        <v>3.76</v>
      </c>
      <c r="H279">
        <v>0</v>
      </c>
    </row>
    <row r="280" spans="1:8" x14ac:dyDescent="0.25">
      <c r="A280" t="s">
        <v>282</v>
      </c>
      <c r="B280" s="2">
        <v>43.247639999999997</v>
      </c>
      <c r="C280" s="2">
        <v>23.162310000000002</v>
      </c>
      <c r="D280" s="2">
        <v>2.98</v>
      </c>
      <c r="E280" s="2">
        <v>10.78</v>
      </c>
      <c r="F280" s="1">
        <v>0.2754124</v>
      </c>
      <c r="G280" s="1">
        <v>1</v>
      </c>
      <c r="H280">
        <v>0</v>
      </c>
    </row>
    <row r="281" spans="1:8" x14ac:dyDescent="0.25">
      <c r="A281" t="s">
        <v>283</v>
      </c>
      <c r="B281" s="2">
        <v>52.715310000000002</v>
      </c>
      <c r="C281" s="2">
        <v>38.211660000000002</v>
      </c>
      <c r="D281" s="2">
        <v>2.2999999999999998</v>
      </c>
      <c r="E281" s="2">
        <v>11.36</v>
      </c>
      <c r="F281" s="1">
        <v>0.2383381</v>
      </c>
      <c r="G281" s="1">
        <v>1.51</v>
      </c>
      <c r="H281">
        <v>0</v>
      </c>
    </row>
    <row r="282" spans="1:8" x14ac:dyDescent="0.25">
      <c r="A282" s="4" t="s">
        <v>284</v>
      </c>
      <c r="B282" s="6">
        <v>43.266269999999999</v>
      </c>
      <c r="C282" s="6">
        <v>31.273540000000001</v>
      </c>
      <c r="D282" s="6">
        <v>4.12</v>
      </c>
      <c r="E282" s="6">
        <v>10.44</v>
      </c>
      <c r="F282" s="7">
        <v>0.54482079999999999</v>
      </c>
      <c r="G282" s="7">
        <v>2.7</v>
      </c>
      <c r="H282" s="4">
        <v>1</v>
      </c>
    </row>
    <row r="283" spans="1:8" x14ac:dyDescent="0.25">
      <c r="A283" t="s">
        <v>285</v>
      </c>
      <c r="B283" s="2">
        <v>33.019930000000002</v>
      </c>
      <c r="C283" s="2">
        <v>30.67165</v>
      </c>
      <c r="D283" s="2">
        <v>1.91</v>
      </c>
      <c r="E283" s="2">
        <v>30.05</v>
      </c>
      <c r="F283" s="1">
        <v>0.1028005</v>
      </c>
      <c r="G283" s="1">
        <v>2.94</v>
      </c>
      <c r="H283">
        <v>0</v>
      </c>
    </row>
    <row r="284" spans="1:8" x14ac:dyDescent="0.25">
      <c r="A284" t="s">
        <v>286</v>
      </c>
      <c r="B284" s="2">
        <v>38.441459999999999</v>
      </c>
      <c r="C284" s="2">
        <v>32.717669999999998</v>
      </c>
      <c r="D284" s="2">
        <v>2.62</v>
      </c>
      <c r="E284" s="2">
        <v>6.6950000000000003</v>
      </c>
      <c r="F284" s="1">
        <v>0.3093959</v>
      </c>
      <c r="G284" s="1">
        <v>4</v>
      </c>
      <c r="H284">
        <v>0</v>
      </c>
    </row>
    <row r="285" spans="1:8" x14ac:dyDescent="0.25">
      <c r="A285" s="4" t="s">
        <v>287</v>
      </c>
      <c r="B285" s="6">
        <v>73.406599999999997</v>
      </c>
      <c r="C285" s="6">
        <v>59.471820000000001</v>
      </c>
      <c r="D285" s="6">
        <v>5.81</v>
      </c>
      <c r="E285" s="6">
        <v>7.37</v>
      </c>
      <c r="F285" s="7">
        <v>0.68656110000000004</v>
      </c>
      <c r="G285" s="7">
        <v>4</v>
      </c>
      <c r="H285" s="4">
        <v>1</v>
      </c>
    </row>
    <row r="286" spans="1:8" x14ac:dyDescent="0.25">
      <c r="A286" s="4" t="s">
        <v>288</v>
      </c>
      <c r="B286" s="6">
        <v>72.959969999999998</v>
      </c>
      <c r="C286" s="6">
        <v>57.723660000000002</v>
      </c>
      <c r="D286" s="6">
        <v>4.21</v>
      </c>
      <c r="E286" s="6">
        <v>4.9749999999999996</v>
      </c>
      <c r="F286" s="7">
        <v>0.73565270000000005</v>
      </c>
      <c r="G286" s="7">
        <v>1.21</v>
      </c>
      <c r="H286" s="4">
        <v>1</v>
      </c>
    </row>
    <row r="287" spans="1:8" x14ac:dyDescent="0.25">
      <c r="A287" s="4" t="s">
        <v>289</v>
      </c>
      <c r="B287" s="6">
        <v>92.62415</v>
      </c>
      <c r="C287" s="6">
        <v>84.814149999999998</v>
      </c>
      <c r="D287" s="6">
        <v>3.18</v>
      </c>
      <c r="E287" s="6">
        <v>4.915</v>
      </c>
      <c r="F287" s="7">
        <v>0.70611250000000003</v>
      </c>
      <c r="G287" s="7">
        <v>2.2799999999999998</v>
      </c>
      <c r="H287" s="4">
        <v>1</v>
      </c>
    </row>
    <row r="288" spans="1:8" x14ac:dyDescent="0.25">
      <c r="A288" s="4" t="s">
        <v>290</v>
      </c>
      <c r="B288" s="6">
        <v>50.69003</v>
      </c>
      <c r="C288" s="6">
        <v>47.939419999999998</v>
      </c>
      <c r="D288" s="6">
        <v>5.0599999999999996</v>
      </c>
      <c r="E288" s="6">
        <v>7.0250000000000004</v>
      </c>
      <c r="F288" s="7">
        <v>0.61672859999999996</v>
      </c>
      <c r="G288" s="7">
        <v>0.97</v>
      </c>
      <c r="H288" s="4">
        <v>1</v>
      </c>
    </row>
    <row r="289" spans="1:8" x14ac:dyDescent="0.25">
      <c r="A289" s="4" t="s">
        <v>291</v>
      </c>
      <c r="B289" s="6">
        <v>46.386659999999999</v>
      </c>
      <c r="C289" s="6">
        <v>45.165750000000003</v>
      </c>
      <c r="D289" s="6">
        <v>2.0750000000000002</v>
      </c>
      <c r="E289" s="6">
        <v>7.44</v>
      </c>
      <c r="F289" s="7">
        <v>0.53767430000000005</v>
      </c>
      <c r="G289" s="7">
        <v>1.1299999999999999</v>
      </c>
      <c r="H289" s="4">
        <v>1</v>
      </c>
    </row>
    <row r="290" spans="1:8" x14ac:dyDescent="0.25">
      <c r="A290" t="s">
        <v>292</v>
      </c>
      <c r="B290" s="2">
        <v>36.031509999999997</v>
      </c>
      <c r="C290" s="2">
        <v>29.263940000000002</v>
      </c>
      <c r="D290" s="2">
        <v>1.98</v>
      </c>
      <c r="E290" s="2">
        <v>8.39</v>
      </c>
      <c r="F290" s="1">
        <v>0.25447839999999999</v>
      </c>
      <c r="G290" s="1">
        <v>0.56999999999999995</v>
      </c>
      <c r="H290">
        <v>2</v>
      </c>
    </row>
    <row r="291" spans="1:8" x14ac:dyDescent="0.25">
      <c r="A291" s="4" t="s">
        <v>293</v>
      </c>
      <c r="B291" s="6">
        <v>44.619309999999999</v>
      </c>
      <c r="C291" s="6">
        <v>27.173950000000001</v>
      </c>
      <c r="D291" s="6">
        <v>6.375</v>
      </c>
      <c r="E291" s="6">
        <v>8.4350000000000005</v>
      </c>
      <c r="F291" s="7">
        <v>0.46576139999999999</v>
      </c>
      <c r="G291" s="7">
        <v>3.46</v>
      </c>
      <c r="H291" s="4">
        <v>1</v>
      </c>
    </row>
    <row r="292" spans="1:8" x14ac:dyDescent="0.25">
      <c r="A292" s="4" t="s">
        <v>294</v>
      </c>
      <c r="B292" s="6">
        <v>35.330280000000002</v>
      </c>
      <c r="C292" s="6">
        <v>34.920160000000003</v>
      </c>
      <c r="D292" s="6">
        <v>1.1000000000000001</v>
      </c>
      <c r="E292" s="6">
        <v>5.58</v>
      </c>
      <c r="F292" s="7">
        <v>0.70088810000000001</v>
      </c>
      <c r="G292" s="7">
        <v>3.95</v>
      </c>
      <c r="H292" s="4">
        <v>1</v>
      </c>
    </row>
    <row r="293" spans="1:8" x14ac:dyDescent="0.25">
      <c r="A293" s="4" t="s">
        <v>295</v>
      </c>
      <c r="B293" s="6">
        <v>47.980789999999999</v>
      </c>
      <c r="C293" s="6">
        <v>44.171500000000002</v>
      </c>
      <c r="D293" s="6">
        <v>2.54</v>
      </c>
      <c r="E293" s="6">
        <v>8.08</v>
      </c>
      <c r="F293" s="7">
        <v>0.54485700000000004</v>
      </c>
      <c r="G293" s="8">
        <v>0.41</v>
      </c>
      <c r="H293" s="4">
        <v>1</v>
      </c>
    </row>
    <row r="294" spans="1:8" x14ac:dyDescent="0.25">
      <c r="A294" s="4" t="s">
        <v>296</v>
      </c>
      <c r="B294" s="6">
        <v>43.299759999999999</v>
      </c>
      <c r="C294" s="6">
        <v>38.121079999999999</v>
      </c>
      <c r="D294" s="6">
        <v>5.15</v>
      </c>
      <c r="E294" s="6">
        <v>8.4649999999999999</v>
      </c>
      <c r="F294" s="7">
        <v>0.66370200000000001</v>
      </c>
      <c r="G294" s="7">
        <v>0.8</v>
      </c>
      <c r="H294" s="4">
        <v>1</v>
      </c>
    </row>
    <row r="295" spans="1:8" x14ac:dyDescent="0.25">
      <c r="A295" s="4" t="s">
        <v>297</v>
      </c>
      <c r="B295" s="6">
        <v>44.816899999999997</v>
      </c>
      <c r="C295" s="6">
        <v>32.248519999999999</v>
      </c>
      <c r="D295" s="6">
        <v>2.2799999999999998</v>
      </c>
      <c r="E295" s="6">
        <v>6.15</v>
      </c>
      <c r="F295" s="7">
        <v>0.33331939999999999</v>
      </c>
      <c r="G295" s="7">
        <v>1.33</v>
      </c>
      <c r="H295" s="4">
        <v>1</v>
      </c>
    </row>
    <row r="296" spans="1:8" x14ac:dyDescent="0.25">
      <c r="A296" t="s">
        <v>298</v>
      </c>
      <c r="B296" s="2">
        <v>39.657580000000003</v>
      </c>
      <c r="C296" s="2">
        <v>39.795079999999999</v>
      </c>
      <c r="D296" s="2">
        <v>0.93500000000000005</v>
      </c>
      <c r="E296" s="2">
        <v>6.94</v>
      </c>
      <c r="F296" s="1">
        <v>0.1882211</v>
      </c>
      <c r="G296" s="1">
        <v>1.7</v>
      </c>
      <c r="H296">
        <v>0</v>
      </c>
    </row>
    <row r="297" spans="1:8" x14ac:dyDescent="0.25">
      <c r="A297" s="4" t="s">
        <v>299</v>
      </c>
      <c r="B297" s="6">
        <v>80.423109999999994</v>
      </c>
      <c r="C297" s="6">
        <v>81.749719999999996</v>
      </c>
      <c r="D297" s="6">
        <v>5.0750000000000002</v>
      </c>
      <c r="E297" s="6">
        <v>6.835</v>
      </c>
      <c r="F297" s="7">
        <v>0.89981180000000005</v>
      </c>
      <c r="G297" s="7">
        <v>1.32</v>
      </c>
      <c r="H297" s="4">
        <v>1</v>
      </c>
    </row>
    <row r="298" spans="1:8" x14ac:dyDescent="0.25">
      <c r="A298" t="s">
        <v>300</v>
      </c>
      <c r="B298" s="2">
        <v>48.925229999999999</v>
      </c>
      <c r="C298" s="2">
        <v>43.612920000000003</v>
      </c>
      <c r="D298" s="2">
        <v>4.7050000000000001</v>
      </c>
      <c r="E298" s="2">
        <v>4.9950000000000001</v>
      </c>
      <c r="F298" s="1">
        <v>0.3668537</v>
      </c>
      <c r="G298" s="3">
        <v>0.39</v>
      </c>
      <c r="H298">
        <v>2</v>
      </c>
    </row>
    <row r="299" spans="1:8" x14ac:dyDescent="0.25">
      <c r="A299" s="4" t="s">
        <v>301</v>
      </c>
      <c r="B299" s="6">
        <v>96.917410000000004</v>
      </c>
      <c r="C299" s="6">
        <v>95.291790000000006</v>
      </c>
      <c r="D299" s="6">
        <v>4.5199999999999996</v>
      </c>
      <c r="E299" s="6">
        <v>7.42</v>
      </c>
      <c r="F299" s="7">
        <v>0.83757749999999997</v>
      </c>
      <c r="G299" s="7">
        <v>3.09</v>
      </c>
      <c r="H299" s="4">
        <v>1</v>
      </c>
    </row>
    <row r="300" spans="1:8" x14ac:dyDescent="0.25">
      <c r="A300" s="4" t="s">
        <v>302</v>
      </c>
      <c r="B300" s="6">
        <v>39.548490000000001</v>
      </c>
      <c r="C300" s="6">
        <v>15.24432</v>
      </c>
      <c r="D300" s="6">
        <v>5.375</v>
      </c>
      <c r="E300" s="6">
        <v>2.7250000000000001</v>
      </c>
      <c r="F300" s="7">
        <v>0.42730170000000001</v>
      </c>
      <c r="G300" s="7">
        <v>1.97</v>
      </c>
      <c r="H300" s="4">
        <v>1</v>
      </c>
    </row>
    <row r="301" spans="1:8" x14ac:dyDescent="0.25">
      <c r="A301" s="4" t="s">
        <v>303</v>
      </c>
      <c r="B301" s="6">
        <v>67.021389999999997</v>
      </c>
      <c r="C301" s="6">
        <v>53.856000000000002</v>
      </c>
      <c r="D301" s="6">
        <v>2.8149999999999999</v>
      </c>
      <c r="E301" s="6">
        <v>7.46</v>
      </c>
      <c r="F301" s="7">
        <v>0.70777449999999997</v>
      </c>
      <c r="G301" s="7">
        <v>0.56000000000000005</v>
      </c>
      <c r="H301" s="4">
        <v>1</v>
      </c>
    </row>
    <row r="302" spans="1:8" x14ac:dyDescent="0.25">
      <c r="A302" s="4" t="s">
        <v>304</v>
      </c>
      <c r="B302" s="6">
        <v>113.5544</v>
      </c>
      <c r="C302" s="6">
        <v>109.9984</v>
      </c>
      <c r="D302" s="6">
        <v>3.82</v>
      </c>
      <c r="E302" s="6">
        <v>5.6950000000000003</v>
      </c>
      <c r="F302" s="7">
        <v>0.89659489999999997</v>
      </c>
      <c r="G302" s="7">
        <v>4</v>
      </c>
      <c r="H302" s="4">
        <v>1</v>
      </c>
    </row>
    <row r="303" spans="1:8" x14ac:dyDescent="0.25">
      <c r="A303" s="4" t="s">
        <v>305</v>
      </c>
      <c r="B303" s="6">
        <v>64.082319999999996</v>
      </c>
      <c r="C303" s="6">
        <v>33.358460000000001</v>
      </c>
      <c r="D303" s="6">
        <v>4.43</v>
      </c>
      <c r="E303" s="6">
        <v>2.9049999999999998</v>
      </c>
      <c r="F303" s="7">
        <v>0.4197497</v>
      </c>
      <c r="G303" s="7">
        <v>0.69</v>
      </c>
      <c r="H303" s="4">
        <v>1</v>
      </c>
    </row>
    <row r="304" spans="1:8" x14ac:dyDescent="0.25">
      <c r="A304" s="4" t="s">
        <v>306</v>
      </c>
      <c r="B304" s="6">
        <v>51.68844</v>
      </c>
      <c r="C304" s="6">
        <v>48.202770000000001</v>
      </c>
      <c r="D304" s="6">
        <v>3.44</v>
      </c>
      <c r="E304" s="6">
        <v>7.75</v>
      </c>
      <c r="F304" s="7">
        <v>0.59945250000000005</v>
      </c>
      <c r="G304" s="7">
        <v>4</v>
      </c>
      <c r="H304" s="4">
        <v>1</v>
      </c>
    </row>
    <row r="305" spans="1:8" x14ac:dyDescent="0.25">
      <c r="A305" s="4" t="s">
        <v>307</v>
      </c>
      <c r="B305" s="6">
        <v>113.1481</v>
      </c>
      <c r="C305" s="6">
        <v>94.70729</v>
      </c>
      <c r="D305" s="6">
        <v>3.7850000000000001</v>
      </c>
      <c r="E305" s="6">
        <v>5.89</v>
      </c>
      <c r="F305" s="7">
        <v>0.78436380000000006</v>
      </c>
      <c r="G305" s="7">
        <v>2.06</v>
      </c>
      <c r="H305" s="4">
        <v>1</v>
      </c>
    </row>
    <row r="306" spans="1:8" x14ac:dyDescent="0.25">
      <c r="A306" s="4" t="s">
        <v>308</v>
      </c>
      <c r="B306" s="6">
        <v>54.49794</v>
      </c>
      <c r="C306" s="6">
        <v>42.435009999999998</v>
      </c>
      <c r="D306" s="6">
        <v>4.07</v>
      </c>
      <c r="E306" s="6">
        <v>6.4649999999999999</v>
      </c>
      <c r="F306" s="7">
        <v>0.47006750000000003</v>
      </c>
      <c r="G306" s="7">
        <v>0.63</v>
      </c>
      <c r="H306" s="4">
        <v>1</v>
      </c>
    </row>
    <row r="307" spans="1:8" x14ac:dyDescent="0.25">
      <c r="A307" s="4" t="s">
        <v>309</v>
      </c>
      <c r="B307" s="6">
        <v>52.085949999999997</v>
      </c>
      <c r="C307" s="6">
        <v>41.911670000000001</v>
      </c>
      <c r="D307" s="6">
        <v>4.3899999999999997</v>
      </c>
      <c r="E307" s="6">
        <v>6.9950000000000001</v>
      </c>
      <c r="F307" s="7">
        <v>0.74777510000000003</v>
      </c>
      <c r="G307" s="7">
        <v>0.62</v>
      </c>
      <c r="H307" s="4">
        <v>1</v>
      </c>
    </row>
    <row r="308" spans="1:8" x14ac:dyDescent="0.25">
      <c r="A308" s="4" t="s">
        <v>310</v>
      </c>
      <c r="B308" s="6">
        <v>75.600459999999998</v>
      </c>
      <c r="C308" s="6">
        <v>46.366909999999997</v>
      </c>
      <c r="D308" s="6">
        <v>6.625</v>
      </c>
      <c r="E308" s="6">
        <v>6.89</v>
      </c>
      <c r="F308" s="7">
        <v>0.73707769999999995</v>
      </c>
      <c r="G308" s="7">
        <v>1.87</v>
      </c>
      <c r="H308" s="4">
        <v>1</v>
      </c>
    </row>
    <row r="309" spans="1:8" x14ac:dyDescent="0.25">
      <c r="A309" t="s">
        <v>311</v>
      </c>
      <c r="B309" s="2">
        <v>40.952800000000003</v>
      </c>
      <c r="C309" s="2">
        <v>37.383920000000003</v>
      </c>
      <c r="D309" s="2">
        <v>1.82</v>
      </c>
      <c r="E309" s="2">
        <v>5.94</v>
      </c>
      <c r="F309" s="1">
        <v>0.30571939999999997</v>
      </c>
      <c r="G309" s="1">
        <v>1.17</v>
      </c>
      <c r="H309">
        <v>0</v>
      </c>
    </row>
    <row r="310" spans="1:8" x14ac:dyDescent="0.25">
      <c r="A310" s="4" t="s">
        <v>312</v>
      </c>
      <c r="B310" s="6">
        <v>53.153379999999999</v>
      </c>
      <c r="C310" s="6">
        <v>48.776519999999998</v>
      </c>
      <c r="D310" s="6">
        <v>6.3049999999999997</v>
      </c>
      <c r="E310" s="6">
        <v>7.1050000000000004</v>
      </c>
      <c r="F310" s="7">
        <v>0.76145370000000001</v>
      </c>
      <c r="G310" s="8">
        <v>0.16</v>
      </c>
      <c r="H310" s="4">
        <v>1</v>
      </c>
    </row>
    <row r="311" spans="1:8" x14ac:dyDescent="0.25">
      <c r="A311" s="4" t="s">
        <v>313</v>
      </c>
      <c r="B311" s="6">
        <v>51.464619999999996</v>
      </c>
      <c r="C311" s="6">
        <v>23.472950000000001</v>
      </c>
      <c r="D311" s="6">
        <v>7.0549999999999997</v>
      </c>
      <c r="E311" s="6">
        <v>7.09</v>
      </c>
      <c r="F311" s="7">
        <v>0.35616019999999998</v>
      </c>
      <c r="G311" s="7">
        <v>3.82</v>
      </c>
      <c r="H311" s="4">
        <v>1</v>
      </c>
    </row>
    <row r="312" spans="1:8" x14ac:dyDescent="0.25">
      <c r="A312" s="4" t="s">
        <v>314</v>
      </c>
      <c r="B312" s="6">
        <v>36.073810000000002</v>
      </c>
      <c r="C312" s="6">
        <v>34.725969999999997</v>
      </c>
      <c r="D312" s="6">
        <v>2.08</v>
      </c>
      <c r="E312" s="6">
        <v>7.69</v>
      </c>
      <c r="F312" s="7">
        <v>0.53915650000000004</v>
      </c>
      <c r="G312" s="7">
        <v>1.85</v>
      </c>
      <c r="H312" s="4">
        <v>1</v>
      </c>
    </row>
    <row r="313" spans="1:8" x14ac:dyDescent="0.25">
      <c r="A313" t="s">
        <v>315</v>
      </c>
      <c r="B313" s="2">
        <v>115.73439999999999</v>
      </c>
      <c r="C313" s="2">
        <v>63.490409999999997</v>
      </c>
      <c r="D313" s="2">
        <v>3.2949999999999999</v>
      </c>
      <c r="E313" s="2">
        <v>26.82</v>
      </c>
      <c r="F313" s="1">
        <v>0.41135280000000002</v>
      </c>
      <c r="G313" s="1">
        <v>1.0900000000000001</v>
      </c>
      <c r="H313">
        <v>2</v>
      </c>
    </row>
    <row r="314" spans="1:8" x14ac:dyDescent="0.25">
      <c r="A314" s="4" t="s">
        <v>316</v>
      </c>
      <c r="B314" s="6">
        <v>65.96481</v>
      </c>
      <c r="C314" s="6">
        <v>48.023020000000002</v>
      </c>
      <c r="D314" s="6">
        <v>3.7549999999999999</v>
      </c>
      <c r="E314" s="6">
        <v>29.21</v>
      </c>
      <c r="F314" s="7">
        <v>0.49742229999999998</v>
      </c>
      <c r="G314" s="8">
        <v>0.26</v>
      </c>
      <c r="H314" s="4">
        <v>1</v>
      </c>
    </row>
    <row r="315" spans="1:8" x14ac:dyDescent="0.25">
      <c r="A315" s="4" t="s">
        <v>317</v>
      </c>
      <c r="B315" s="6">
        <v>51.132449999999999</v>
      </c>
      <c r="C315" s="6">
        <v>49.8598</v>
      </c>
      <c r="D315" s="6">
        <v>3.11</v>
      </c>
      <c r="E315" s="6">
        <v>26.79</v>
      </c>
      <c r="F315" s="7">
        <v>0.59769300000000003</v>
      </c>
      <c r="G315" s="7">
        <v>2.23</v>
      </c>
      <c r="H315" s="4">
        <v>1</v>
      </c>
    </row>
    <row r="316" spans="1:8" x14ac:dyDescent="0.25">
      <c r="A316" s="4" t="s">
        <v>318</v>
      </c>
      <c r="B316" s="6">
        <v>33.08522</v>
      </c>
      <c r="C316" s="6">
        <v>31.95309</v>
      </c>
      <c r="D316" s="6">
        <v>2.7250000000000001</v>
      </c>
      <c r="E316" s="6">
        <v>28.594999999999999</v>
      </c>
      <c r="F316" s="7">
        <v>0.5592975</v>
      </c>
      <c r="G316" s="7">
        <v>1.67</v>
      </c>
      <c r="H316" s="4">
        <v>1</v>
      </c>
    </row>
    <row r="317" spans="1:8" x14ac:dyDescent="0.25">
      <c r="A317" s="4" t="s">
        <v>319</v>
      </c>
      <c r="B317" s="6">
        <v>30.60718</v>
      </c>
      <c r="C317" s="6">
        <v>26.625889999999998</v>
      </c>
      <c r="D317" s="6">
        <v>1.5249999999999999</v>
      </c>
      <c r="E317" s="6">
        <v>26.885000000000002</v>
      </c>
      <c r="F317" s="7">
        <v>0.42398540000000001</v>
      </c>
      <c r="G317" s="7">
        <v>4</v>
      </c>
      <c r="H317" s="4">
        <v>1</v>
      </c>
    </row>
    <row r="318" spans="1:8" x14ac:dyDescent="0.25">
      <c r="A318" s="4" t="s">
        <v>320</v>
      </c>
      <c r="B318" s="6">
        <v>69.989720000000005</v>
      </c>
      <c r="C318" s="6">
        <v>70.540670000000006</v>
      </c>
      <c r="D318" s="6">
        <v>1.1299999999999999</v>
      </c>
      <c r="E318" s="6">
        <v>25.9</v>
      </c>
      <c r="F318" s="7">
        <v>0.6052457</v>
      </c>
      <c r="G318" s="7">
        <v>3.95</v>
      </c>
      <c r="H318" s="4">
        <v>1</v>
      </c>
    </row>
    <row r="319" spans="1:8" x14ac:dyDescent="0.25">
      <c r="A319" s="4" t="s">
        <v>321</v>
      </c>
      <c r="B319" s="6">
        <v>30.338259999999998</v>
      </c>
      <c r="C319" s="6">
        <v>30.7804</v>
      </c>
      <c r="D319" s="6">
        <v>0.56999999999999995</v>
      </c>
      <c r="E319" s="6">
        <v>5.5149999999999997</v>
      </c>
      <c r="F319" s="7">
        <v>0.44337660000000001</v>
      </c>
      <c r="G319" s="7">
        <v>3.19</v>
      </c>
      <c r="H319" s="4">
        <v>1</v>
      </c>
    </row>
    <row r="320" spans="1:8" x14ac:dyDescent="0.25">
      <c r="A320" s="4" t="s">
        <v>322</v>
      </c>
      <c r="B320" s="6">
        <v>34.13579</v>
      </c>
      <c r="C320" s="6">
        <v>33.267339999999997</v>
      </c>
      <c r="D320" s="6">
        <v>1.2150000000000001</v>
      </c>
      <c r="E320" s="6">
        <v>5.56</v>
      </c>
      <c r="F320" s="7">
        <v>0.50624409999999997</v>
      </c>
      <c r="G320" s="7">
        <v>4</v>
      </c>
      <c r="H320" s="4">
        <v>1</v>
      </c>
    </row>
    <row r="321" spans="1:8" x14ac:dyDescent="0.25">
      <c r="A321" s="4" t="s">
        <v>323</v>
      </c>
      <c r="B321" s="6">
        <v>58.757469999999998</v>
      </c>
      <c r="C321" s="6">
        <v>57.633339999999997</v>
      </c>
      <c r="D321" s="6">
        <v>1.04</v>
      </c>
      <c r="E321" s="6">
        <v>25.475000000000001</v>
      </c>
      <c r="F321" s="7">
        <v>0.68574009999999996</v>
      </c>
      <c r="G321" s="7">
        <v>0.6</v>
      </c>
      <c r="H321" s="4">
        <v>1</v>
      </c>
    </row>
    <row r="322" spans="1:8" x14ac:dyDescent="0.25">
      <c r="A322" s="4" t="s">
        <v>324</v>
      </c>
      <c r="B322" s="6">
        <v>56.344880000000003</v>
      </c>
      <c r="C322" s="6">
        <v>33.189239999999998</v>
      </c>
      <c r="D322" s="6">
        <v>2.74</v>
      </c>
      <c r="E322" s="6">
        <v>25.145</v>
      </c>
      <c r="F322" s="7">
        <v>0.57976720000000004</v>
      </c>
      <c r="G322" s="7">
        <v>3.58</v>
      </c>
      <c r="H322" s="4">
        <v>1</v>
      </c>
    </row>
    <row r="323" spans="1:8" x14ac:dyDescent="0.25">
      <c r="A323" t="s">
        <v>325</v>
      </c>
      <c r="B323" s="2">
        <v>33.625830000000001</v>
      </c>
      <c r="C323" s="2">
        <v>22.85651</v>
      </c>
      <c r="D323" s="2">
        <v>1.17</v>
      </c>
      <c r="E323" s="2">
        <v>8.27</v>
      </c>
      <c r="F323" s="1">
        <v>0.21071380000000001</v>
      </c>
      <c r="G323" s="1">
        <v>1.7</v>
      </c>
      <c r="H323">
        <v>0</v>
      </c>
    </row>
    <row r="324" spans="1:8" x14ac:dyDescent="0.25">
      <c r="A324" s="4" t="s">
        <v>326</v>
      </c>
      <c r="B324" s="6">
        <v>30.109480000000001</v>
      </c>
      <c r="C324" s="6">
        <v>27.141749999999998</v>
      </c>
      <c r="D324" s="6">
        <v>2.645</v>
      </c>
      <c r="E324" s="6">
        <v>28.125</v>
      </c>
      <c r="F324" s="7">
        <v>0.46671479999999999</v>
      </c>
      <c r="G324" s="7">
        <v>0.88</v>
      </c>
      <c r="H324" s="4">
        <v>1</v>
      </c>
    </row>
    <row r="325" spans="1:8" x14ac:dyDescent="0.25">
      <c r="A325" s="4" t="s">
        <v>327</v>
      </c>
      <c r="B325" s="6">
        <v>36.562260000000002</v>
      </c>
      <c r="C325" s="6">
        <v>18.58183</v>
      </c>
      <c r="D325" s="6">
        <v>4.6349999999999998</v>
      </c>
      <c r="E325" s="6">
        <v>25.59</v>
      </c>
      <c r="F325" s="7">
        <v>0.492732</v>
      </c>
      <c r="G325" s="7">
        <v>1.98</v>
      </c>
      <c r="H325" s="4">
        <v>1</v>
      </c>
    </row>
    <row r="326" spans="1:8" x14ac:dyDescent="0.25">
      <c r="A326" s="4" t="s">
        <v>328</v>
      </c>
      <c r="B326" s="6">
        <v>32.881839999999997</v>
      </c>
      <c r="C326" s="6">
        <v>30.132300000000001</v>
      </c>
      <c r="D326" s="6">
        <v>1.7849999999999999</v>
      </c>
      <c r="E326" s="6">
        <v>27.155000000000001</v>
      </c>
      <c r="F326" s="7">
        <v>0.35202879999999998</v>
      </c>
      <c r="G326" s="7">
        <v>3.77</v>
      </c>
      <c r="H326" s="4">
        <v>1</v>
      </c>
    </row>
    <row r="327" spans="1:8" x14ac:dyDescent="0.25">
      <c r="A327" t="s">
        <v>329</v>
      </c>
      <c r="B327" s="2">
        <v>43.517220000000002</v>
      </c>
      <c r="C327" s="2">
        <v>26.629989999999999</v>
      </c>
      <c r="D327" s="2">
        <v>3.0049999999999999</v>
      </c>
      <c r="E327" s="2">
        <v>25.25</v>
      </c>
      <c r="F327" s="1">
        <v>0.40779900000000002</v>
      </c>
      <c r="G327" s="1">
        <v>3.42</v>
      </c>
      <c r="H327">
        <v>2</v>
      </c>
    </row>
    <row r="328" spans="1:8" x14ac:dyDescent="0.25">
      <c r="A328" s="4" t="s">
        <v>330</v>
      </c>
      <c r="B328" s="6">
        <v>34.70581</v>
      </c>
      <c r="C328" s="6">
        <v>34.81232</v>
      </c>
      <c r="D328" s="6">
        <v>1.827</v>
      </c>
      <c r="E328" s="6">
        <v>3.7178</v>
      </c>
      <c r="F328" s="7">
        <v>0.55552889999999999</v>
      </c>
      <c r="G328" s="7">
        <v>1.9</v>
      </c>
      <c r="H328" s="4">
        <v>1</v>
      </c>
    </row>
    <row r="329" spans="1:8" x14ac:dyDescent="0.25">
      <c r="A329" t="s">
        <v>331</v>
      </c>
      <c r="B329" s="2">
        <v>36.986229999999999</v>
      </c>
      <c r="C329" s="2">
        <v>34.415329999999997</v>
      </c>
      <c r="D329" s="2">
        <v>2.1480000000000001</v>
      </c>
      <c r="E329" s="2">
        <v>5.0952000000000002</v>
      </c>
      <c r="F329" s="1">
        <v>0.38230009999999998</v>
      </c>
      <c r="G329" s="1">
        <v>1.39</v>
      </c>
      <c r="H329">
        <v>2</v>
      </c>
    </row>
    <row r="330" spans="1:8" x14ac:dyDescent="0.25">
      <c r="A330" s="4" t="s">
        <v>332</v>
      </c>
      <c r="B330" s="6">
        <v>71.957030000000003</v>
      </c>
      <c r="C330" s="6">
        <v>68.789469999999994</v>
      </c>
      <c r="D330" s="6">
        <v>3.3959999999999999</v>
      </c>
      <c r="E330" s="6">
        <v>5.6543999999999999</v>
      </c>
      <c r="F330" s="7">
        <v>0.77069980000000005</v>
      </c>
      <c r="G330" s="7">
        <v>1.76</v>
      </c>
      <c r="H330" s="4">
        <v>1</v>
      </c>
    </row>
    <row r="331" spans="1:8" x14ac:dyDescent="0.25">
      <c r="A331" t="s">
        <v>333</v>
      </c>
      <c r="B331" s="2">
        <v>55.58276</v>
      </c>
      <c r="C331" s="2">
        <v>48.495570000000001</v>
      </c>
      <c r="D331" s="2">
        <v>10.11</v>
      </c>
      <c r="E331" s="2">
        <v>9.82</v>
      </c>
      <c r="F331" s="1">
        <v>0.29258970000000001</v>
      </c>
      <c r="G331" s="1">
        <v>1.42</v>
      </c>
      <c r="H331">
        <v>2</v>
      </c>
    </row>
    <row r="332" spans="1:8" x14ac:dyDescent="0.25">
      <c r="A332" t="s">
        <v>334</v>
      </c>
      <c r="B332" s="2">
        <v>32.705649999999999</v>
      </c>
      <c r="C332" s="2">
        <v>11.41405</v>
      </c>
      <c r="D332" s="2">
        <v>7.6150000000000002</v>
      </c>
      <c r="E332" s="2">
        <v>10.975</v>
      </c>
      <c r="F332" s="1">
        <v>0.21701490000000001</v>
      </c>
      <c r="G332" s="3">
        <v>0.2</v>
      </c>
      <c r="H332">
        <v>0</v>
      </c>
    </row>
    <row r="333" spans="1:8" x14ac:dyDescent="0.25">
      <c r="A333" s="4" t="s">
        <v>335</v>
      </c>
      <c r="B333" s="6">
        <v>44.158230000000003</v>
      </c>
      <c r="C333" s="6">
        <v>42.105089999999997</v>
      </c>
      <c r="D333" s="6">
        <v>1.33</v>
      </c>
      <c r="E333" s="6">
        <v>5.95</v>
      </c>
      <c r="F333" s="7">
        <v>0.4633718</v>
      </c>
      <c r="G333" s="7">
        <v>1.67</v>
      </c>
      <c r="H333" s="4">
        <v>1</v>
      </c>
    </row>
    <row r="334" spans="1:8" x14ac:dyDescent="0.25">
      <c r="A334" t="s">
        <v>336</v>
      </c>
      <c r="B334" s="2">
        <v>35.842779999999998</v>
      </c>
      <c r="C334" s="2">
        <v>34.992179999999998</v>
      </c>
      <c r="D334" s="2">
        <v>0.8</v>
      </c>
      <c r="E334" s="2">
        <v>5.86</v>
      </c>
      <c r="F334" s="1">
        <v>0.29927169999999997</v>
      </c>
      <c r="G334" s="1">
        <v>1.67</v>
      </c>
      <c r="H334">
        <v>2</v>
      </c>
    </row>
    <row r="335" spans="1:8" x14ac:dyDescent="0.25">
      <c r="A335" t="s">
        <v>337</v>
      </c>
      <c r="B335" s="2">
        <v>34.938519999999997</v>
      </c>
      <c r="C335" s="2">
        <v>34.717239999999997</v>
      </c>
      <c r="D335" s="2">
        <v>1.21</v>
      </c>
      <c r="E335" s="2">
        <v>7.5</v>
      </c>
      <c r="F335" s="1">
        <v>0.26831660000000002</v>
      </c>
      <c r="G335" s="1">
        <v>3.44</v>
      </c>
      <c r="H335">
        <v>0</v>
      </c>
    </row>
    <row r="336" spans="1:8" x14ac:dyDescent="0.25">
      <c r="A336" s="4" t="s">
        <v>338</v>
      </c>
      <c r="B336" s="6">
        <v>40.341999999999999</v>
      </c>
      <c r="C336" s="6">
        <v>37.282449999999997</v>
      </c>
      <c r="D336" s="6">
        <v>0.80500000000000005</v>
      </c>
      <c r="E336" s="6">
        <v>25.88</v>
      </c>
      <c r="F336" s="7">
        <v>0.52594450000000004</v>
      </c>
      <c r="G336" s="7">
        <v>3.46</v>
      </c>
      <c r="H336" s="4">
        <v>1</v>
      </c>
    </row>
    <row r="337" spans="1:8" x14ac:dyDescent="0.25">
      <c r="A337" t="s">
        <v>339</v>
      </c>
      <c r="B337" s="2">
        <v>34.754429999999999</v>
      </c>
      <c r="C337" s="2">
        <v>21.749839999999999</v>
      </c>
      <c r="D337" s="2">
        <v>1.03</v>
      </c>
      <c r="E337" s="2">
        <v>25.375</v>
      </c>
      <c r="F337" s="1">
        <v>0.2987437</v>
      </c>
      <c r="G337" s="1">
        <v>1.46</v>
      </c>
      <c r="H337">
        <v>0</v>
      </c>
    </row>
    <row r="338" spans="1:8" x14ac:dyDescent="0.25">
      <c r="A338" s="4" t="s">
        <v>340</v>
      </c>
      <c r="B338" s="6">
        <v>50.770780000000002</v>
      </c>
      <c r="C338" s="6">
        <v>49.991399999999999</v>
      </c>
      <c r="D338" s="6">
        <v>0.66</v>
      </c>
      <c r="E338" s="6">
        <v>25.315000000000001</v>
      </c>
      <c r="F338" s="7">
        <v>0.36767030000000001</v>
      </c>
      <c r="G338" s="7">
        <v>4</v>
      </c>
      <c r="H338" s="4">
        <v>1</v>
      </c>
    </row>
    <row r="339" spans="1:8" x14ac:dyDescent="0.25">
      <c r="A339" t="s">
        <v>341</v>
      </c>
      <c r="B339" s="2">
        <v>32.933399999999999</v>
      </c>
      <c r="C339" s="2">
        <v>17.841640000000002</v>
      </c>
      <c r="D339" s="2">
        <v>1.46</v>
      </c>
      <c r="E339" s="2">
        <v>24.925000000000001</v>
      </c>
      <c r="F339" s="1">
        <v>0.1557694</v>
      </c>
      <c r="G339" s="1">
        <v>3.68</v>
      </c>
      <c r="H339">
        <v>0</v>
      </c>
    </row>
    <row r="340" spans="1:8" x14ac:dyDescent="0.25">
      <c r="A340" s="4" t="s">
        <v>342</v>
      </c>
      <c r="B340" s="6">
        <v>36.128979999999999</v>
      </c>
      <c r="C340" s="6">
        <v>27.141919999999999</v>
      </c>
      <c r="D340" s="4">
        <v>1</v>
      </c>
      <c r="E340" s="6">
        <v>25.66</v>
      </c>
      <c r="F340" s="7">
        <v>0.46689540000000002</v>
      </c>
      <c r="G340" s="7">
        <v>0.94</v>
      </c>
      <c r="H340" s="4">
        <v>1</v>
      </c>
    </row>
    <row r="341" spans="1:8" x14ac:dyDescent="0.25">
      <c r="A341" s="4" t="s">
        <v>343</v>
      </c>
      <c r="B341" s="6">
        <v>85.835260000000005</v>
      </c>
      <c r="C341" s="6">
        <v>83.478650000000002</v>
      </c>
      <c r="D341" s="6">
        <v>1.19</v>
      </c>
      <c r="E341" s="6">
        <v>4.28</v>
      </c>
      <c r="F341" s="7">
        <v>0.65281869999999997</v>
      </c>
      <c r="G341" s="7">
        <v>3.75</v>
      </c>
      <c r="H341" s="4">
        <v>1</v>
      </c>
    </row>
    <row r="342" spans="1:8" x14ac:dyDescent="0.25">
      <c r="A342" s="4" t="s">
        <v>344</v>
      </c>
      <c r="B342" s="6">
        <v>95.857060000000004</v>
      </c>
      <c r="C342" s="6">
        <v>83.708250000000007</v>
      </c>
      <c r="D342" s="6">
        <v>1.26</v>
      </c>
      <c r="E342" s="6">
        <v>4.21</v>
      </c>
      <c r="F342" s="7">
        <v>0.63162370000000001</v>
      </c>
      <c r="G342" s="7">
        <v>3.75</v>
      </c>
      <c r="H342" s="4">
        <v>1</v>
      </c>
    </row>
    <row r="343" spans="1:8" x14ac:dyDescent="0.25">
      <c r="A343" t="s">
        <v>345</v>
      </c>
      <c r="B343" s="2">
        <v>39.40222</v>
      </c>
      <c r="C343" s="2">
        <v>32.048520000000003</v>
      </c>
      <c r="D343" s="2">
        <v>1.18</v>
      </c>
      <c r="E343" s="2">
        <v>3.78</v>
      </c>
      <c r="F343" s="1">
        <v>0.31485649999999998</v>
      </c>
      <c r="G343" s="1">
        <v>1.78</v>
      </c>
      <c r="H343">
        <v>0</v>
      </c>
    </row>
    <row r="344" spans="1:8" x14ac:dyDescent="0.25">
      <c r="A344" t="s">
        <v>346</v>
      </c>
      <c r="B344" s="2">
        <v>60.533880000000003</v>
      </c>
      <c r="C344" s="2">
        <v>15.89676</v>
      </c>
      <c r="D344" s="2">
        <v>7.3049999999999997</v>
      </c>
      <c r="E344" s="2">
        <v>6.2</v>
      </c>
      <c r="F344" s="1">
        <v>0.13438600000000001</v>
      </c>
      <c r="G344" s="1">
        <v>4</v>
      </c>
      <c r="H344">
        <v>0</v>
      </c>
    </row>
    <row r="345" spans="1:8" x14ac:dyDescent="0.25">
      <c r="A345" t="s">
        <v>347</v>
      </c>
      <c r="B345" s="2">
        <v>39.267899999999997</v>
      </c>
      <c r="C345" s="2">
        <v>37.387230000000002</v>
      </c>
      <c r="D345" s="2">
        <v>0.36499999999999999</v>
      </c>
      <c r="E345" s="2">
        <v>5.21</v>
      </c>
      <c r="F345" s="1">
        <v>0.121393</v>
      </c>
      <c r="G345" s="1">
        <v>3.84</v>
      </c>
      <c r="H345">
        <v>0</v>
      </c>
    </row>
    <row r="346" spans="1:8" x14ac:dyDescent="0.25">
      <c r="A346" s="4" t="s">
        <v>348</v>
      </c>
      <c r="B346" s="6">
        <v>67.876350000000002</v>
      </c>
      <c r="C346" s="6">
        <v>61.8367</v>
      </c>
      <c r="D346" s="6">
        <v>5.2050000000000001</v>
      </c>
      <c r="E346" s="6">
        <v>4.5</v>
      </c>
      <c r="F346" s="7">
        <v>0.73860709999999996</v>
      </c>
      <c r="G346" s="7">
        <v>1.32</v>
      </c>
      <c r="H346" s="4">
        <v>1</v>
      </c>
    </row>
    <row r="347" spans="1:8" x14ac:dyDescent="0.25">
      <c r="A347" s="4" t="s">
        <v>349</v>
      </c>
      <c r="B347" s="6">
        <v>48.33869</v>
      </c>
      <c r="C347" s="6">
        <v>24.493939999999998</v>
      </c>
      <c r="D347" s="6">
        <v>4.09</v>
      </c>
      <c r="E347" s="6">
        <v>4.54</v>
      </c>
      <c r="F347" s="7">
        <v>0.408111</v>
      </c>
      <c r="G347" s="7">
        <v>3.62</v>
      </c>
      <c r="H347" s="4">
        <v>1</v>
      </c>
    </row>
    <row r="348" spans="1:8" x14ac:dyDescent="0.25">
      <c r="A348" s="4" t="s">
        <v>350</v>
      </c>
      <c r="B348" s="6">
        <v>49.546410000000002</v>
      </c>
      <c r="C348" s="6">
        <v>44.997880000000002</v>
      </c>
      <c r="D348" s="6">
        <v>1.7150000000000001</v>
      </c>
      <c r="E348" s="6">
        <v>5.7050000000000001</v>
      </c>
      <c r="F348" s="7">
        <v>0.47044069999999999</v>
      </c>
      <c r="G348" s="7">
        <v>3.42</v>
      </c>
      <c r="H348" s="4">
        <v>1</v>
      </c>
    </row>
    <row r="349" spans="1:8" x14ac:dyDescent="0.25">
      <c r="A349" s="4" t="s">
        <v>351</v>
      </c>
      <c r="B349" s="6">
        <v>51.220219999999998</v>
      </c>
      <c r="C349" s="6">
        <v>43.667789999999997</v>
      </c>
      <c r="D349" s="6">
        <v>2.38</v>
      </c>
      <c r="E349" s="6">
        <v>6.4450000000000003</v>
      </c>
      <c r="F349" s="7">
        <v>0.56611029999999996</v>
      </c>
      <c r="G349" s="7">
        <v>1.07</v>
      </c>
      <c r="H349" s="4">
        <v>1</v>
      </c>
    </row>
    <row r="350" spans="1:8" x14ac:dyDescent="0.25">
      <c r="A350" s="4" t="s">
        <v>352</v>
      </c>
      <c r="B350" s="6">
        <v>89.594830000000002</v>
      </c>
      <c r="C350" s="6">
        <v>88.671099999999996</v>
      </c>
      <c r="D350" s="6">
        <v>1.4850000000000001</v>
      </c>
      <c r="E350" s="6">
        <v>6.2149999999999999</v>
      </c>
      <c r="F350" s="7">
        <v>0.43191800000000002</v>
      </c>
      <c r="G350" s="7">
        <v>0.62</v>
      </c>
      <c r="H350" s="4">
        <v>1</v>
      </c>
    </row>
    <row r="351" spans="1:8" x14ac:dyDescent="0.25">
      <c r="A351" s="4" t="s">
        <v>353</v>
      </c>
      <c r="B351" s="6">
        <v>52.230910000000002</v>
      </c>
      <c r="C351" s="6">
        <v>50.619779999999999</v>
      </c>
      <c r="D351" s="6">
        <v>1.155</v>
      </c>
      <c r="E351" s="6">
        <v>7.16</v>
      </c>
      <c r="F351" s="7">
        <v>0.46576060000000002</v>
      </c>
      <c r="G351" s="7">
        <v>3.49</v>
      </c>
      <c r="H351" s="4">
        <v>1</v>
      </c>
    </row>
    <row r="352" spans="1:8" x14ac:dyDescent="0.25">
      <c r="A352" s="4" t="s">
        <v>354</v>
      </c>
      <c r="B352" s="6">
        <v>33.916580000000003</v>
      </c>
      <c r="C352" s="6">
        <v>28.678319999999999</v>
      </c>
      <c r="D352" s="6">
        <v>3.55</v>
      </c>
      <c r="E352" s="6">
        <v>11.19</v>
      </c>
      <c r="F352" s="7">
        <v>0.47105380000000002</v>
      </c>
      <c r="G352" s="7">
        <v>4</v>
      </c>
      <c r="H352" s="4">
        <v>1</v>
      </c>
    </row>
    <row r="353" spans="1:8" x14ac:dyDescent="0.25">
      <c r="A353" t="s">
        <v>355</v>
      </c>
      <c r="B353" s="2">
        <v>38.070680000000003</v>
      </c>
      <c r="C353" s="2">
        <v>22.53227</v>
      </c>
      <c r="D353" s="2">
        <v>5.6</v>
      </c>
      <c r="E353" s="2">
        <v>6.4349999999999996</v>
      </c>
      <c r="F353" s="1">
        <v>0.29167409999999999</v>
      </c>
      <c r="G353" s="1">
        <v>3.61</v>
      </c>
      <c r="H353">
        <v>0</v>
      </c>
    </row>
    <row r="354" spans="1:8" x14ac:dyDescent="0.25">
      <c r="A354" t="s">
        <v>356</v>
      </c>
      <c r="B354" s="2">
        <v>35.531320000000001</v>
      </c>
      <c r="C354" s="2">
        <v>31.306840000000001</v>
      </c>
      <c r="D354" s="2">
        <v>5.2</v>
      </c>
      <c r="E354" s="2">
        <v>15.59</v>
      </c>
      <c r="F354" s="1">
        <v>0.38464350000000003</v>
      </c>
      <c r="G354" s="1">
        <v>0.56000000000000005</v>
      </c>
      <c r="H354">
        <v>2</v>
      </c>
    </row>
    <row r="355" spans="1:8" x14ac:dyDescent="0.25">
      <c r="A355" t="s">
        <v>357</v>
      </c>
      <c r="B355" s="2">
        <v>30.081890000000001</v>
      </c>
      <c r="C355" s="2">
        <v>24.32104</v>
      </c>
      <c r="D355" s="2">
        <v>1.8049999999999999</v>
      </c>
      <c r="E355" s="2">
        <v>7.44</v>
      </c>
      <c r="F355" s="1">
        <v>0.28453469999999997</v>
      </c>
      <c r="G355" s="1">
        <v>3.42</v>
      </c>
      <c r="H355">
        <v>0</v>
      </c>
    </row>
    <row r="356" spans="1:8" x14ac:dyDescent="0.25">
      <c r="A356" s="4" t="s">
        <v>358</v>
      </c>
      <c r="B356" s="6">
        <v>35.497810000000001</v>
      </c>
      <c r="C356" s="6">
        <v>28.882680000000001</v>
      </c>
      <c r="D356" s="6">
        <v>3.5249999999999999</v>
      </c>
      <c r="E356" s="6">
        <v>20.350000000000001</v>
      </c>
      <c r="F356" s="7">
        <v>0.56791700000000001</v>
      </c>
      <c r="G356" s="7">
        <v>1.36</v>
      </c>
      <c r="H356" s="4">
        <v>1</v>
      </c>
    </row>
    <row r="357" spans="1:8" x14ac:dyDescent="0.25">
      <c r="A357" t="s">
        <v>359</v>
      </c>
      <c r="B357" s="2">
        <v>35.660269999999997</v>
      </c>
      <c r="C357" s="2">
        <v>19.67277</v>
      </c>
      <c r="D357" s="2">
        <v>1.885</v>
      </c>
      <c r="E357" s="2">
        <v>21.24</v>
      </c>
      <c r="F357" s="1">
        <v>0.1927314</v>
      </c>
      <c r="G357" s="1">
        <v>1</v>
      </c>
      <c r="H357">
        <v>0</v>
      </c>
    </row>
    <row r="358" spans="1:8" x14ac:dyDescent="0.25">
      <c r="A358" t="s">
        <v>360</v>
      </c>
      <c r="B358" s="2">
        <v>42.86224</v>
      </c>
      <c r="C358" s="2">
        <v>41.380659999999999</v>
      </c>
      <c r="D358" s="2">
        <v>0.57999999999999996</v>
      </c>
      <c r="E358" s="2">
        <v>21.09</v>
      </c>
      <c r="F358" s="1">
        <v>0.22855310000000001</v>
      </c>
      <c r="G358" s="3">
        <v>0.49</v>
      </c>
      <c r="H358">
        <v>0</v>
      </c>
    </row>
    <row r="359" spans="1:8" x14ac:dyDescent="0.25">
      <c r="A359" s="4" t="s">
        <v>361</v>
      </c>
      <c r="B359" s="6">
        <v>54.240139999999997</v>
      </c>
      <c r="C359" s="6">
        <v>53.895350000000001</v>
      </c>
      <c r="D359" s="6">
        <v>1.43</v>
      </c>
      <c r="E359" s="6">
        <v>22.6</v>
      </c>
      <c r="F359" s="7">
        <v>0.43562099999999998</v>
      </c>
      <c r="G359" s="7">
        <v>1.98</v>
      </c>
      <c r="H359" s="4">
        <v>1</v>
      </c>
    </row>
    <row r="360" spans="1:8" x14ac:dyDescent="0.25">
      <c r="A360" t="s">
        <v>362</v>
      </c>
      <c r="B360" s="2">
        <v>35.52928</v>
      </c>
      <c r="C360" s="2">
        <v>35.769570000000002</v>
      </c>
      <c r="D360" s="2">
        <v>0.87</v>
      </c>
      <c r="E360" s="2">
        <v>22.86</v>
      </c>
      <c r="F360" s="1">
        <v>0.21688679999999999</v>
      </c>
      <c r="G360" s="1">
        <v>0.56000000000000005</v>
      </c>
      <c r="H360">
        <v>0</v>
      </c>
    </row>
    <row r="361" spans="1:8" x14ac:dyDescent="0.25">
      <c r="A361" s="4" t="s">
        <v>363</v>
      </c>
      <c r="B361" s="6">
        <v>39.910499999999999</v>
      </c>
      <c r="C361" s="6">
        <v>15.16718</v>
      </c>
      <c r="D361" s="6">
        <v>7.44</v>
      </c>
      <c r="E361" s="6">
        <v>19.7</v>
      </c>
      <c r="F361" s="7">
        <v>0.45918799999999999</v>
      </c>
      <c r="G361" s="7">
        <v>1.24</v>
      </c>
      <c r="H361" s="4">
        <v>1</v>
      </c>
    </row>
    <row r="362" spans="1:8" x14ac:dyDescent="0.25">
      <c r="A362" s="4" t="s">
        <v>364</v>
      </c>
      <c r="B362" s="6">
        <v>86.615160000000003</v>
      </c>
      <c r="C362" s="6">
        <v>81.663330000000002</v>
      </c>
      <c r="D362" s="6">
        <v>0.95499999999999996</v>
      </c>
      <c r="E362" s="6">
        <v>19.46</v>
      </c>
      <c r="F362" s="7">
        <v>0.3853241</v>
      </c>
      <c r="G362" s="7">
        <v>3.54</v>
      </c>
      <c r="H362" s="4">
        <v>1</v>
      </c>
    </row>
    <row r="363" spans="1:8" x14ac:dyDescent="0.25">
      <c r="A363" s="4" t="s">
        <v>365</v>
      </c>
      <c r="B363" s="6">
        <v>122.1506</v>
      </c>
      <c r="C363" s="6">
        <v>123.3006</v>
      </c>
      <c r="D363" s="6">
        <v>0.95499999999999996</v>
      </c>
      <c r="E363" s="6">
        <v>19.405000000000001</v>
      </c>
      <c r="F363" s="7">
        <v>0.45304889999999998</v>
      </c>
      <c r="G363" s="7">
        <v>3.52</v>
      </c>
      <c r="H363" s="4">
        <v>1</v>
      </c>
    </row>
    <row r="364" spans="1:8" x14ac:dyDescent="0.25">
      <c r="A364" t="s">
        <v>366</v>
      </c>
      <c r="B364" s="2">
        <v>57.471150000000002</v>
      </c>
      <c r="C364" s="2">
        <v>44.466209999999997</v>
      </c>
      <c r="D364" s="2">
        <v>0.87</v>
      </c>
      <c r="E364" s="2">
        <v>19.594999999999999</v>
      </c>
      <c r="F364" s="1">
        <v>0.31029610000000002</v>
      </c>
      <c r="G364" s="1">
        <v>4</v>
      </c>
      <c r="H364">
        <v>0</v>
      </c>
    </row>
    <row r="365" spans="1:8" x14ac:dyDescent="0.25">
      <c r="A365" t="s">
        <v>367</v>
      </c>
      <c r="B365" s="2">
        <v>39.253839999999997</v>
      </c>
      <c r="C365" s="2">
        <v>31.71576</v>
      </c>
      <c r="D365" s="2">
        <v>1.325</v>
      </c>
      <c r="E365" s="2">
        <v>23.37</v>
      </c>
      <c r="F365" s="1">
        <v>0.2400071</v>
      </c>
      <c r="G365" s="1">
        <v>3.62</v>
      </c>
      <c r="H365">
        <v>0</v>
      </c>
    </row>
    <row r="366" spans="1:8" x14ac:dyDescent="0.25">
      <c r="A366" s="4" t="s">
        <v>368</v>
      </c>
      <c r="B366" s="6">
        <v>124.14530000000001</v>
      </c>
      <c r="C366" s="6">
        <v>119.2491</v>
      </c>
      <c r="D366" s="6">
        <v>2.7949999999999999</v>
      </c>
      <c r="E366" s="6">
        <v>17.84</v>
      </c>
      <c r="F366" s="7">
        <v>0.74617560000000005</v>
      </c>
      <c r="G366" s="7">
        <v>1.98</v>
      </c>
      <c r="H366" s="4">
        <v>1</v>
      </c>
    </row>
    <row r="367" spans="1:8" x14ac:dyDescent="0.25">
      <c r="A367" s="4" t="s">
        <v>369</v>
      </c>
      <c r="B367" s="6">
        <v>60.2042</v>
      </c>
      <c r="C367" s="6">
        <v>58.687919999999998</v>
      </c>
      <c r="D367" s="6">
        <v>1.7050000000000001</v>
      </c>
      <c r="E367" s="6">
        <v>19.22</v>
      </c>
      <c r="F367" s="7">
        <v>0.75085639999999998</v>
      </c>
      <c r="G367" s="7">
        <v>2.88</v>
      </c>
      <c r="H367" s="4">
        <v>1</v>
      </c>
    </row>
    <row r="368" spans="1:8" x14ac:dyDescent="0.25">
      <c r="A368" s="4" t="s">
        <v>370</v>
      </c>
      <c r="B368" s="6">
        <v>40.092080000000003</v>
      </c>
      <c r="C368" s="6">
        <v>27.856200000000001</v>
      </c>
      <c r="D368" s="6">
        <v>1.32</v>
      </c>
      <c r="E368" s="6">
        <v>18.04</v>
      </c>
      <c r="F368" s="7">
        <v>0.42392039999999998</v>
      </c>
      <c r="G368" s="7">
        <v>3.4</v>
      </c>
      <c r="H368" s="4">
        <v>1</v>
      </c>
    </row>
    <row r="369" spans="1:8" x14ac:dyDescent="0.25">
      <c r="A369" s="4" t="s">
        <v>371</v>
      </c>
      <c r="B369" s="6">
        <v>40.004359999999998</v>
      </c>
      <c r="C369" s="6">
        <v>32.743459999999999</v>
      </c>
      <c r="D369" s="6">
        <v>0.61</v>
      </c>
      <c r="E369" s="6">
        <v>2.8849999999999998</v>
      </c>
      <c r="F369" s="7">
        <v>0.339729</v>
      </c>
      <c r="G369" s="7">
        <v>3.99</v>
      </c>
      <c r="H369" s="4">
        <v>1</v>
      </c>
    </row>
    <row r="370" spans="1:8" x14ac:dyDescent="0.25">
      <c r="A370" t="s">
        <v>372</v>
      </c>
      <c r="B370" s="2">
        <v>30.60163</v>
      </c>
      <c r="C370" s="2">
        <v>23.702269999999999</v>
      </c>
      <c r="D370" s="2">
        <v>0.73</v>
      </c>
      <c r="E370" s="2">
        <v>5.38</v>
      </c>
      <c r="F370" s="1">
        <v>0.26043860000000002</v>
      </c>
      <c r="G370" s="1">
        <v>3.9</v>
      </c>
      <c r="H370">
        <v>0</v>
      </c>
    </row>
    <row r="371" spans="1:8" x14ac:dyDescent="0.25">
      <c r="A371" s="4" t="s">
        <v>373</v>
      </c>
      <c r="B371" s="6">
        <v>53.183369999999996</v>
      </c>
      <c r="C371" s="6">
        <v>51.63297</v>
      </c>
      <c r="D371" s="6">
        <v>0.83499999999999996</v>
      </c>
      <c r="E371" s="6">
        <v>3.93</v>
      </c>
      <c r="F371" s="7">
        <v>0.4620744</v>
      </c>
      <c r="G371" s="7">
        <v>3.23</v>
      </c>
      <c r="H371" s="4">
        <v>1</v>
      </c>
    </row>
    <row r="372" spans="1:8" x14ac:dyDescent="0.25">
      <c r="A372" s="4" t="s">
        <v>374</v>
      </c>
      <c r="B372" s="6">
        <v>40.18674</v>
      </c>
      <c r="C372" s="6">
        <v>35.864379999999997</v>
      </c>
      <c r="D372" s="6">
        <v>1.2250000000000001</v>
      </c>
      <c r="E372" s="6">
        <v>2.72</v>
      </c>
      <c r="F372" s="7">
        <v>0.71301639999999999</v>
      </c>
      <c r="G372" s="7">
        <v>2.11</v>
      </c>
      <c r="H372" s="4">
        <v>1</v>
      </c>
    </row>
    <row r="373" spans="1:8" x14ac:dyDescent="0.25">
      <c r="A373" s="4" t="s">
        <v>375</v>
      </c>
      <c r="B373" s="6">
        <v>39.317680000000003</v>
      </c>
      <c r="C373" s="6">
        <v>30.44585</v>
      </c>
      <c r="D373" s="6">
        <v>1.34</v>
      </c>
      <c r="E373" s="6">
        <v>2.665</v>
      </c>
      <c r="F373" s="7">
        <v>0.59711029999999998</v>
      </c>
      <c r="G373" s="7">
        <v>3.08</v>
      </c>
      <c r="H373" s="4">
        <v>1</v>
      </c>
    </row>
    <row r="374" spans="1:8" x14ac:dyDescent="0.25">
      <c r="A374" s="4" t="s">
        <v>376</v>
      </c>
      <c r="B374" s="6">
        <v>63.967140000000001</v>
      </c>
      <c r="C374" s="6">
        <v>56.60333</v>
      </c>
      <c r="D374" s="6">
        <v>1.0349999999999999</v>
      </c>
      <c r="E374" s="6">
        <v>3.21</v>
      </c>
      <c r="F374" s="7">
        <v>0.70038100000000003</v>
      </c>
      <c r="G374" s="7">
        <v>4</v>
      </c>
      <c r="H374" s="4">
        <v>1</v>
      </c>
    </row>
    <row r="375" spans="1:8" x14ac:dyDescent="0.25">
      <c r="A375" s="4" t="s">
        <v>377</v>
      </c>
      <c r="B375" s="6">
        <v>44.831069999999997</v>
      </c>
      <c r="C375" s="6">
        <v>34.386679999999998</v>
      </c>
      <c r="D375" s="6">
        <v>1.155</v>
      </c>
      <c r="E375" s="6">
        <v>3.01</v>
      </c>
      <c r="F375" s="7">
        <v>0.43931029999999999</v>
      </c>
      <c r="G375" s="7">
        <v>4</v>
      </c>
      <c r="H375" s="4">
        <v>1</v>
      </c>
    </row>
    <row r="376" spans="1:8" x14ac:dyDescent="0.25">
      <c r="A376" s="4" t="s">
        <v>378</v>
      </c>
      <c r="B376" s="6">
        <v>37.829520000000002</v>
      </c>
      <c r="C376" s="6">
        <v>36.994129999999998</v>
      </c>
      <c r="D376" s="6">
        <v>1.01</v>
      </c>
      <c r="E376" s="6">
        <v>2.7250000000000001</v>
      </c>
      <c r="F376" s="7">
        <v>0.66752100000000003</v>
      </c>
      <c r="G376" s="7">
        <v>2.83</v>
      </c>
      <c r="H376" s="4">
        <v>1</v>
      </c>
    </row>
    <row r="377" spans="1:8" x14ac:dyDescent="0.25">
      <c r="A377" s="4" t="s">
        <v>379</v>
      </c>
      <c r="B377" s="6">
        <v>32.34254</v>
      </c>
      <c r="C377" s="6">
        <v>31.659500000000001</v>
      </c>
      <c r="D377" s="6">
        <v>0.75</v>
      </c>
      <c r="E377" s="6">
        <v>2.74</v>
      </c>
      <c r="F377" s="7">
        <v>0.49423529999999999</v>
      </c>
      <c r="G377" s="7">
        <v>3.8</v>
      </c>
      <c r="H377" s="4">
        <v>1</v>
      </c>
    </row>
    <row r="378" spans="1:8" x14ac:dyDescent="0.25">
      <c r="A378" t="s">
        <v>380</v>
      </c>
      <c r="B378" s="2">
        <v>63.813470000000002</v>
      </c>
      <c r="C378" s="2">
        <v>53.124209999999998</v>
      </c>
      <c r="D378" s="2">
        <v>1.07</v>
      </c>
      <c r="E378" s="2">
        <v>3.7450000000000001</v>
      </c>
      <c r="F378" s="1">
        <v>0.30759219999999998</v>
      </c>
      <c r="G378" s="1">
        <v>2.5299999999999998</v>
      </c>
      <c r="H378">
        <v>0</v>
      </c>
    </row>
    <row r="379" spans="1:8" x14ac:dyDescent="0.25">
      <c r="A379" s="4" t="s">
        <v>381</v>
      </c>
      <c r="B379" s="6">
        <v>81.398160000000004</v>
      </c>
      <c r="C379" s="6">
        <v>79.669690000000003</v>
      </c>
      <c r="D379" s="6">
        <v>1.0349999999999999</v>
      </c>
      <c r="E379" s="6">
        <v>3.4649999999999999</v>
      </c>
      <c r="F379" s="7">
        <v>0.67087439999999998</v>
      </c>
      <c r="G379" s="7">
        <v>1.7</v>
      </c>
      <c r="H379" s="4">
        <v>1</v>
      </c>
    </row>
    <row r="380" spans="1:8" x14ac:dyDescent="0.25">
      <c r="A380" s="4" t="s">
        <v>382</v>
      </c>
      <c r="B380" s="6">
        <v>39.890970000000003</v>
      </c>
      <c r="C380" s="6">
        <v>39.476399999999998</v>
      </c>
      <c r="D380" s="6">
        <v>1.3049999999999999</v>
      </c>
      <c r="E380" s="6">
        <v>3.1549999999999998</v>
      </c>
      <c r="F380" s="7">
        <v>0.4809619</v>
      </c>
      <c r="G380" s="7">
        <v>4</v>
      </c>
      <c r="H380" s="4">
        <v>1</v>
      </c>
    </row>
    <row r="381" spans="1:8" x14ac:dyDescent="0.25">
      <c r="A381" s="4" t="s">
        <v>383</v>
      </c>
      <c r="B381" s="6">
        <v>46.90211</v>
      </c>
      <c r="C381" s="6">
        <v>46.88223</v>
      </c>
      <c r="D381" s="6">
        <v>1.28</v>
      </c>
      <c r="E381" s="6">
        <v>2.605</v>
      </c>
      <c r="F381" s="7">
        <v>0.64514559999999999</v>
      </c>
      <c r="G381" s="7">
        <v>2.71</v>
      </c>
      <c r="H381" s="4">
        <v>1</v>
      </c>
    </row>
    <row r="382" spans="1:8" x14ac:dyDescent="0.25">
      <c r="A382" t="s">
        <v>384</v>
      </c>
      <c r="B382" s="2">
        <v>83.623279999999994</v>
      </c>
      <c r="C382" s="2">
        <v>75.173339999999996</v>
      </c>
      <c r="D382" s="2">
        <v>0.65500000000000003</v>
      </c>
      <c r="E382" s="2">
        <v>4.165</v>
      </c>
      <c r="F382" s="1">
        <v>0.3926057</v>
      </c>
      <c r="G382" s="1">
        <v>2.64</v>
      </c>
      <c r="H382">
        <v>2</v>
      </c>
    </row>
    <row r="383" spans="1:8" x14ac:dyDescent="0.25">
      <c r="A383" s="4" t="s">
        <v>385</v>
      </c>
      <c r="B383" s="6">
        <v>42.331110000000002</v>
      </c>
      <c r="C383" s="6">
        <v>42.630400000000002</v>
      </c>
      <c r="D383" s="6">
        <v>0.84</v>
      </c>
      <c r="E383" s="6">
        <v>4.1150000000000002</v>
      </c>
      <c r="F383" s="7">
        <v>0.50466109999999997</v>
      </c>
      <c r="G383" s="7">
        <v>3.84</v>
      </c>
      <c r="H383" s="4">
        <v>1</v>
      </c>
    </row>
    <row r="384" spans="1:8" x14ac:dyDescent="0.25">
      <c r="A384" t="s">
        <v>386</v>
      </c>
      <c r="B384" s="2">
        <v>37.526620000000001</v>
      </c>
      <c r="C384" s="2">
        <v>32.816740000000003</v>
      </c>
      <c r="D384" s="2">
        <v>0.64</v>
      </c>
      <c r="E384" s="2">
        <v>6.3550000000000004</v>
      </c>
      <c r="F384" s="1">
        <v>0.29922169999999998</v>
      </c>
      <c r="G384" s="3">
        <v>0.46</v>
      </c>
      <c r="H384">
        <v>2</v>
      </c>
    </row>
    <row r="385" spans="1:8" x14ac:dyDescent="0.25">
      <c r="A385" s="4" t="s">
        <v>387</v>
      </c>
      <c r="B385" s="6">
        <v>36.023899999999998</v>
      </c>
      <c r="C385" s="6">
        <v>30.087219999999999</v>
      </c>
      <c r="D385" s="6">
        <v>0.72499999999999998</v>
      </c>
      <c r="E385" s="6">
        <v>2.29</v>
      </c>
      <c r="F385" s="7">
        <v>0.65943010000000002</v>
      </c>
      <c r="G385" s="7">
        <v>3.9</v>
      </c>
      <c r="H385" s="4">
        <v>1</v>
      </c>
    </row>
    <row r="386" spans="1:8" x14ac:dyDescent="0.25">
      <c r="A386" s="4" t="s">
        <v>388</v>
      </c>
      <c r="B386" s="6">
        <v>39.859099999999998</v>
      </c>
      <c r="C386" s="6">
        <v>34.35689</v>
      </c>
      <c r="D386" s="6">
        <v>0.51</v>
      </c>
      <c r="E386" s="6">
        <v>2.105</v>
      </c>
      <c r="F386" s="7">
        <v>0.47850300000000001</v>
      </c>
      <c r="G386" s="7">
        <v>4</v>
      </c>
      <c r="H386" s="4">
        <v>1</v>
      </c>
    </row>
    <row r="387" spans="1:8" x14ac:dyDescent="0.25">
      <c r="A387" s="4" t="s">
        <v>389</v>
      </c>
      <c r="B387" s="6">
        <v>47.482610000000001</v>
      </c>
      <c r="C387" s="6">
        <v>47.994219999999999</v>
      </c>
      <c r="D387" s="6">
        <v>0.81</v>
      </c>
      <c r="E387" s="6">
        <v>3.2650000000000001</v>
      </c>
      <c r="F387" s="7">
        <v>0.52318209999999998</v>
      </c>
      <c r="G387" s="7">
        <v>3.98</v>
      </c>
      <c r="H387" s="4">
        <v>1</v>
      </c>
    </row>
    <row r="388" spans="1:8" x14ac:dyDescent="0.25">
      <c r="A388" s="4" t="s">
        <v>390</v>
      </c>
      <c r="B388" s="6">
        <v>47.756340000000002</v>
      </c>
      <c r="C388" s="6">
        <v>34.931820000000002</v>
      </c>
      <c r="D388" s="6">
        <v>0.84499999999999997</v>
      </c>
      <c r="E388" s="6">
        <v>3.28</v>
      </c>
      <c r="F388" s="7">
        <v>0.36035279999999997</v>
      </c>
      <c r="G388" s="7">
        <v>4</v>
      </c>
      <c r="H388" s="4">
        <v>1</v>
      </c>
    </row>
    <row r="389" spans="1:8" x14ac:dyDescent="0.25">
      <c r="A389" t="s">
        <v>391</v>
      </c>
      <c r="B389" s="2">
        <v>48.719450000000002</v>
      </c>
      <c r="C389" s="2">
        <v>15.42282</v>
      </c>
      <c r="D389" s="2">
        <v>3.64</v>
      </c>
      <c r="E389" s="2">
        <v>23.36</v>
      </c>
      <c r="F389" s="1">
        <v>0.16783329999999999</v>
      </c>
      <c r="G389" s="1">
        <v>2.2599999999999998</v>
      </c>
      <c r="H389">
        <v>0</v>
      </c>
    </row>
    <row r="390" spans="1:8" x14ac:dyDescent="0.25">
      <c r="A390" t="s">
        <v>392</v>
      </c>
      <c r="B390" s="2">
        <v>31.416630000000001</v>
      </c>
      <c r="C390" s="2">
        <v>30.330929999999999</v>
      </c>
      <c r="D390" s="2">
        <v>1.92</v>
      </c>
      <c r="E390" s="2">
        <v>36.75</v>
      </c>
      <c r="F390" s="1">
        <v>0.246617</v>
      </c>
      <c r="G390" s="1">
        <v>2.96</v>
      </c>
      <c r="H390">
        <v>0</v>
      </c>
    </row>
    <row r="391" spans="1:8" x14ac:dyDescent="0.25">
      <c r="A391" t="s">
        <v>393</v>
      </c>
      <c r="B391" s="2">
        <v>127.5149</v>
      </c>
      <c r="C391" s="2">
        <v>125.38890000000001</v>
      </c>
      <c r="D391" s="2">
        <v>0.87</v>
      </c>
      <c r="E391" s="2">
        <v>19.059999999999999</v>
      </c>
      <c r="F391" s="1">
        <v>0.2801283</v>
      </c>
      <c r="G391" s="1">
        <v>2.71</v>
      </c>
      <c r="H391">
        <v>0</v>
      </c>
    </row>
    <row r="392" spans="1:8" x14ac:dyDescent="0.25">
      <c r="A392" t="s">
        <v>394</v>
      </c>
      <c r="B392" s="2">
        <v>98.589370000000002</v>
      </c>
      <c r="C392" s="2">
        <v>92.7804</v>
      </c>
      <c r="D392" s="2">
        <v>0.8</v>
      </c>
      <c r="E392" s="2">
        <v>22.65</v>
      </c>
      <c r="F392" s="1">
        <v>0.24071509999999999</v>
      </c>
      <c r="G392" s="1">
        <v>3.35</v>
      </c>
      <c r="H392">
        <v>0</v>
      </c>
    </row>
    <row r="393" spans="1:8" x14ac:dyDescent="0.25">
      <c r="A393" t="s">
        <v>395</v>
      </c>
      <c r="B393" s="2">
        <v>30.9329</v>
      </c>
      <c r="C393" s="2">
        <v>26.63167</v>
      </c>
      <c r="D393" s="2">
        <v>1.26</v>
      </c>
      <c r="E393" s="2">
        <v>23.48</v>
      </c>
      <c r="F393" s="1">
        <v>0.22961110000000001</v>
      </c>
      <c r="G393" s="1">
        <v>2.79</v>
      </c>
      <c r="H393">
        <v>0</v>
      </c>
    </row>
    <row r="394" spans="1:8" x14ac:dyDescent="0.25">
      <c r="A394" t="s">
        <v>396</v>
      </c>
      <c r="B394" s="2">
        <v>49.97137</v>
      </c>
      <c r="C394" s="2">
        <v>31.235900000000001</v>
      </c>
      <c r="D394" s="2">
        <v>0.63</v>
      </c>
      <c r="E394" s="2">
        <v>21.18</v>
      </c>
      <c r="F394" s="1">
        <v>0.2427899</v>
      </c>
      <c r="G394" s="1">
        <v>4</v>
      </c>
      <c r="H394">
        <v>0</v>
      </c>
    </row>
    <row r="395" spans="1:8" x14ac:dyDescent="0.25">
      <c r="A395" t="s">
        <v>397</v>
      </c>
      <c r="B395" s="2">
        <v>54.546570000000003</v>
      </c>
      <c r="C395" s="2">
        <v>35.768659999999997</v>
      </c>
      <c r="D395" s="2">
        <v>0.37</v>
      </c>
      <c r="E395" s="2">
        <v>21.35</v>
      </c>
      <c r="F395" s="1">
        <v>0.1037848</v>
      </c>
      <c r="G395" s="1">
        <v>1.47</v>
      </c>
      <c r="H395">
        <v>0</v>
      </c>
    </row>
    <row r="396" spans="1:8" x14ac:dyDescent="0.25">
      <c r="A396" t="s">
        <v>398</v>
      </c>
      <c r="B396" s="2">
        <v>41.348370000000003</v>
      </c>
      <c r="C396" s="2">
        <v>26.264410000000002</v>
      </c>
      <c r="D396" s="2">
        <v>1.405</v>
      </c>
      <c r="E396" s="2">
        <v>20.05</v>
      </c>
      <c r="F396" s="1">
        <v>0.1963608</v>
      </c>
      <c r="G396" s="1">
        <v>4</v>
      </c>
      <c r="H396">
        <v>0</v>
      </c>
    </row>
    <row r="397" spans="1:8" x14ac:dyDescent="0.25">
      <c r="A397" t="s">
        <v>399</v>
      </c>
      <c r="B397" s="2">
        <v>31.40512</v>
      </c>
      <c r="C397" s="2">
        <v>11.00409</v>
      </c>
      <c r="D397" s="2">
        <v>3.06</v>
      </c>
      <c r="E397" s="2">
        <v>23.01</v>
      </c>
      <c r="F397" s="1">
        <v>8.5625699999999999E-2</v>
      </c>
      <c r="G397" s="1">
        <v>1.77</v>
      </c>
      <c r="H397">
        <v>0</v>
      </c>
    </row>
    <row r="398" spans="1:8" x14ac:dyDescent="0.25">
      <c r="A398" t="s">
        <v>400</v>
      </c>
      <c r="B398" s="2">
        <v>62.00929</v>
      </c>
      <c r="C398" s="2">
        <v>60.588880000000003</v>
      </c>
      <c r="D398" s="2">
        <v>0.73</v>
      </c>
      <c r="E398" s="2">
        <v>22.74</v>
      </c>
      <c r="F398" s="1">
        <v>0.2687291</v>
      </c>
      <c r="G398" s="1">
        <v>2.37</v>
      </c>
      <c r="H398">
        <v>0</v>
      </c>
    </row>
    <row r="399" spans="1:8" x14ac:dyDescent="0.25">
      <c r="A399" t="s">
        <v>401</v>
      </c>
      <c r="B399" s="2">
        <v>60.582799999999999</v>
      </c>
      <c r="C399" s="2">
        <v>47.868470000000002</v>
      </c>
      <c r="D399" s="2">
        <v>1.17</v>
      </c>
      <c r="E399" s="2">
        <v>23.11</v>
      </c>
      <c r="F399" s="1">
        <v>0.28033000000000002</v>
      </c>
      <c r="G399" s="1">
        <v>4</v>
      </c>
      <c r="H399">
        <v>0</v>
      </c>
    </row>
    <row r="400" spans="1:8" x14ac:dyDescent="0.25">
      <c r="A400" s="4" t="s">
        <v>402</v>
      </c>
      <c r="B400" s="6">
        <v>58.146230000000003</v>
      </c>
      <c r="C400" s="6">
        <v>50.841360000000002</v>
      </c>
      <c r="D400" s="6">
        <v>0.83499999999999996</v>
      </c>
      <c r="E400" s="6">
        <v>21.004999999999999</v>
      </c>
      <c r="F400" s="7">
        <v>0.4349729</v>
      </c>
      <c r="G400" s="7">
        <v>4</v>
      </c>
      <c r="H400" s="4">
        <v>1</v>
      </c>
    </row>
    <row r="401" spans="1:8" x14ac:dyDescent="0.25">
      <c r="A401" t="s">
        <v>403</v>
      </c>
      <c r="B401" s="2">
        <v>36.52319</v>
      </c>
      <c r="C401" s="2">
        <v>29.40917</v>
      </c>
      <c r="D401" s="2">
        <v>0.95</v>
      </c>
      <c r="E401" s="2">
        <v>21.24</v>
      </c>
      <c r="F401" s="1">
        <v>0.27362920000000002</v>
      </c>
      <c r="G401" s="1">
        <v>1.23</v>
      </c>
      <c r="H401">
        <v>0</v>
      </c>
    </row>
    <row r="402" spans="1:8" x14ac:dyDescent="0.25">
      <c r="A402" s="4" t="s">
        <v>404</v>
      </c>
      <c r="B402" s="6">
        <v>32.662950000000002</v>
      </c>
      <c r="C402" s="6">
        <v>26.913499999999999</v>
      </c>
      <c r="D402" s="6">
        <v>0.73499999999999999</v>
      </c>
      <c r="E402" s="6">
        <v>2.13</v>
      </c>
      <c r="F402" s="7">
        <v>0.44367499999999999</v>
      </c>
      <c r="G402" s="7">
        <v>4</v>
      </c>
      <c r="H402" s="4">
        <v>1</v>
      </c>
    </row>
    <row r="403" spans="1:8" x14ac:dyDescent="0.25">
      <c r="A403" s="4" t="s">
        <v>405</v>
      </c>
      <c r="B403" s="6">
        <v>41.2879</v>
      </c>
      <c r="C403" s="6">
        <v>42.056069999999998</v>
      </c>
      <c r="D403" s="6">
        <v>1.06</v>
      </c>
      <c r="E403" s="6">
        <v>9.35</v>
      </c>
      <c r="F403" s="7">
        <v>0.33894819999999998</v>
      </c>
      <c r="G403" s="7">
        <v>1.79</v>
      </c>
      <c r="H403" s="4">
        <v>1</v>
      </c>
    </row>
    <row r="404" spans="1:8" x14ac:dyDescent="0.25">
      <c r="A404" s="4" t="s">
        <v>406</v>
      </c>
      <c r="B404" s="6">
        <v>52.894010000000002</v>
      </c>
      <c r="C404" s="6">
        <v>49.644500000000001</v>
      </c>
      <c r="D404" s="6">
        <v>1.56</v>
      </c>
      <c r="E404" s="6">
        <v>9.3800000000000008</v>
      </c>
      <c r="F404" s="7">
        <v>0.47442669999999998</v>
      </c>
      <c r="G404" s="7">
        <v>4</v>
      </c>
      <c r="H404" s="4">
        <v>1</v>
      </c>
    </row>
    <row r="405" spans="1:8" x14ac:dyDescent="0.25">
      <c r="A405" t="s">
        <v>407</v>
      </c>
      <c r="B405" s="2">
        <v>38.684699999999999</v>
      </c>
      <c r="C405" s="2">
        <v>38.178440000000002</v>
      </c>
      <c r="D405" s="2">
        <v>0.64</v>
      </c>
      <c r="E405" s="2">
        <v>7.93</v>
      </c>
      <c r="F405" s="1">
        <v>0.1873582</v>
      </c>
      <c r="G405" s="1">
        <v>3.61</v>
      </c>
      <c r="H405">
        <v>0</v>
      </c>
    </row>
    <row r="406" spans="1:8" x14ac:dyDescent="0.25">
      <c r="A406" s="4" t="s">
        <v>408</v>
      </c>
      <c r="B406" s="6">
        <v>43.602710000000002</v>
      </c>
      <c r="C406" s="6">
        <v>42.506639999999997</v>
      </c>
      <c r="D406" s="6">
        <v>1.69</v>
      </c>
      <c r="E406" s="6">
        <v>2.96</v>
      </c>
      <c r="F406" s="7">
        <v>0.34281060000000002</v>
      </c>
      <c r="G406" s="7">
        <v>4</v>
      </c>
      <c r="H406" s="4">
        <v>1</v>
      </c>
    </row>
    <row r="407" spans="1:8" x14ac:dyDescent="0.25">
      <c r="A407" s="4" t="s">
        <v>409</v>
      </c>
      <c r="B407" s="6">
        <v>51.641390000000001</v>
      </c>
      <c r="C407" s="6">
        <v>49.218049999999998</v>
      </c>
      <c r="D407" s="6">
        <v>3.45</v>
      </c>
      <c r="E407" s="6">
        <v>3.06</v>
      </c>
      <c r="F407" s="7">
        <v>0.53797030000000001</v>
      </c>
      <c r="G407" s="7">
        <v>2.86</v>
      </c>
      <c r="H407" s="4">
        <v>1</v>
      </c>
    </row>
    <row r="408" spans="1:8" x14ac:dyDescent="0.25">
      <c r="A408" s="4" t="s">
        <v>410</v>
      </c>
      <c r="B408" s="6">
        <v>40.497790000000002</v>
      </c>
      <c r="C408" s="6">
        <v>42.214109999999998</v>
      </c>
      <c r="D408" s="6">
        <v>0.76</v>
      </c>
      <c r="E408" s="6">
        <v>4.17</v>
      </c>
      <c r="F408" s="7">
        <v>0.50845070000000003</v>
      </c>
      <c r="G408" s="7">
        <v>3.97</v>
      </c>
      <c r="H408" s="4">
        <v>1</v>
      </c>
    </row>
    <row r="409" spans="1:8" x14ac:dyDescent="0.25">
      <c r="A409" s="4" t="s">
        <v>411</v>
      </c>
      <c r="B409" s="6">
        <v>42.855969999999999</v>
      </c>
      <c r="C409" s="6">
        <v>35.400860000000002</v>
      </c>
      <c r="D409" s="6">
        <v>0.53500000000000003</v>
      </c>
      <c r="E409" s="6">
        <v>4.7300000000000004</v>
      </c>
      <c r="F409" s="7">
        <v>0.37257509999999999</v>
      </c>
      <c r="G409" s="7">
        <v>4</v>
      </c>
      <c r="H409" s="4">
        <v>1</v>
      </c>
    </row>
    <row r="410" spans="1:8" x14ac:dyDescent="0.25">
      <c r="A410" s="4" t="s">
        <v>412</v>
      </c>
      <c r="B410" s="6">
        <v>31.253050000000002</v>
      </c>
      <c r="C410" s="6">
        <v>30.976900000000001</v>
      </c>
      <c r="D410" s="6">
        <v>1.0149999999999999</v>
      </c>
      <c r="E410" s="6">
        <v>4.2149999999999999</v>
      </c>
      <c r="F410" s="7">
        <v>0.51448039999999995</v>
      </c>
      <c r="G410" s="7">
        <v>4</v>
      </c>
      <c r="H410" s="4">
        <v>1</v>
      </c>
    </row>
    <row r="411" spans="1:8" x14ac:dyDescent="0.25">
      <c r="A411" s="4" t="s">
        <v>413</v>
      </c>
      <c r="B411" s="6">
        <v>35.96284</v>
      </c>
      <c r="C411" s="6">
        <v>32.027880000000003</v>
      </c>
      <c r="D411" s="6">
        <v>0.94</v>
      </c>
      <c r="E411" s="6">
        <v>4.4050000000000002</v>
      </c>
      <c r="F411" s="7">
        <v>0.38298490000000002</v>
      </c>
      <c r="G411" s="7">
        <v>4</v>
      </c>
      <c r="H411" s="4">
        <v>1</v>
      </c>
    </row>
    <row r="412" spans="1:8" x14ac:dyDescent="0.25">
      <c r="A412" s="4" t="s">
        <v>414</v>
      </c>
      <c r="B412" s="6">
        <v>32.063769999999998</v>
      </c>
      <c r="C412" s="6">
        <v>30.015419999999999</v>
      </c>
      <c r="D412" s="6">
        <v>0.93</v>
      </c>
      <c r="E412" s="6">
        <v>5.14</v>
      </c>
      <c r="F412" s="7">
        <v>0.59334569999999998</v>
      </c>
      <c r="G412" s="7">
        <v>3.7</v>
      </c>
      <c r="H412" s="4">
        <v>1</v>
      </c>
    </row>
    <row r="413" spans="1:8" x14ac:dyDescent="0.25">
      <c r="A413" s="4" t="s">
        <v>415</v>
      </c>
      <c r="B413" s="6">
        <v>32.425330000000002</v>
      </c>
      <c r="C413" s="6">
        <v>30.382560000000002</v>
      </c>
      <c r="D413" s="6">
        <v>1.87</v>
      </c>
      <c r="E413" s="6">
        <v>4.2050000000000001</v>
      </c>
      <c r="F413" s="7">
        <v>0.34869470000000002</v>
      </c>
      <c r="G413" s="7">
        <v>2.21</v>
      </c>
      <c r="H413" s="4">
        <v>1</v>
      </c>
    </row>
    <row r="414" spans="1:8" x14ac:dyDescent="0.25">
      <c r="A414" s="4" t="s">
        <v>416</v>
      </c>
      <c r="B414" s="6">
        <v>36.427309999999999</v>
      </c>
      <c r="C414" s="6">
        <v>35.957459999999998</v>
      </c>
      <c r="D414" s="6">
        <v>4.7</v>
      </c>
      <c r="E414" s="6">
        <v>4.28</v>
      </c>
      <c r="F414" s="7">
        <v>0.45863080000000001</v>
      </c>
      <c r="G414" s="7">
        <v>3.22</v>
      </c>
      <c r="H414" s="4">
        <v>1</v>
      </c>
    </row>
    <row r="415" spans="1:8" x14ac:dyDescent="0.25">
      <c r="A415" s="4" t="s">
        <v>417</v>
      </c>
      <c r="B415" s="6">
        <v>52.912599999999998</v>
      </c>
      <c r="C415" s="6">
        <v>51.854640000000003</v>
      </c>
      <c r="D415" s="6">
        <v>0.95499999999999996</v>
      </c>
      <c r="E415" s="6">
        <v>3.4550000000000001</v>
      </c>
      <c r="F415" s="7">
        <v>0.5541703</v>
      </c>
      <c r="G415" s="7">
        <v>3.35</v>
      </c>
      <c r="H415" s="4">
        <v>1</v>
      </c>
    </row>
    <row r="416" spans="1:8" x14ac:dyDescent="0.25">
      <c r="A416" s="4" t="s">
        <v>418</v>
      </c>
      <c r="B416" s="6">
        <v>78.499840000000006</v>
      </c>
      <c r="C416" s="6">
        <v>78.09957</v>
      </c>
      <c r="D416" s="6">
        <v>0.85</v>
      </c>
      <c r="E416" s="6">
        <v>3.62</v>
      </c>
      <c r="F416" s="7">
        <v>0.6514124</v>
      </c>
      <c r="G416" s="7">
        <v>1.34</v>
      </c>
      <c r="H416" s="4">
        <v>1</v>
      </c>
    </row>
    <row r="417" spans="1:8" x14ac:dyDescent="0.25">
      <c r="A417" s="4" t="s">
        <v>419</v>
      </c>
      <c r="B417" s="6">
        <v>36.494489999999999</v>
      </c>
      <c r="C417" s="6">
        <v>36.048319999999997</v>
      </c>
      <c r="D417" s="6">
        <v>1.0549999999999999</v>
      </c>
      <c r="E417" s="6">
        <v>5.86</v>
      </c>
      <c r="F417" s="7">
        <v>0.54843869999999995</v>
      </c>
      <c r="G417" s="7">
        <v>4</v>
      </c>
      <c r="H417" s="4">
        <v>1</v>
      </c>
    </row>
    <row r="418" spans="1:8" x14ac:dyDescent="0.25">
      <c r="A418" s="4" t="s">
        <v>420</v>
      </c>
      <c r="B418" s="6">
        <v>39.36591</v>
      </c>
      <c r="C418" s="6">
        <v>23.236609999999999</v>
      </c>
      <c r="D418" s="6">
        <v>1.2649999999999999</v>
      </c>
      <c r="E418" s="6">
        <v>10.58</v>
      </c>
      <c r="F418" s="7">
        <v>0.35598439999999998</v>
      </c>
      <c r="G418" s="7">
        <v>4</v>
      </c>
      <c r="H418" s="4">
        <v>1</v>
      </c>
    </row>
    <row r="419" spans="1:8" x14ac:dyDescent="0.25">
      <c r="A419" s="4" t="s">
        <v>421</v>
      </c>
      <c r="B419" s="6">
        <v>89.152619999999999</v>
      </c>
      <c r="C419" s="6">
        <v>57.019269999999999</v>
      </c>
      <c r="D419" s="6">
        <v>2.4</v>
      </c>
      <c r="E419" s="6">
        <v>17.78</v>
      </c>
      <c r="F419" s="7">
        <v>0.32563370000000003</v>
      </c>
      <c r="G419" s="7">
        <v>2.4700000000000002</v>
      </c>
      <c r="H419" s="4">
        <v>1</v>
      </c>
    </row>
    <row r="420" spans="1:8" x14ac:dyDescent="0.25">
      <c r="A420" s="4" t="s">
        <v>422</v>
      </c>
      <c r="B420" s="6">
        <v>48.988460000000003</v>
      </c>
      <c r="C420" s="6">
        <v>31.819220000000001</v>
      </c>
      <c r="D420" s="6">
        <v>5.22</v>
      </c>
      <c r="E420" s="6">
        <v>24.13</v>
      </c>
      <c r="F420" s="7">
        <v>0.3206388</v>
      </c>
      <c r="G420" s="8">
        <v>0.3</v>
      </c>
      <c r="H420" s="4">
        <v>1</v>
      </c>
    </row>
    <row r="421" spans="1:8" x14ac:dyDescent="0.25">
      <c r="A421" t="s">
        <v>423</v>
      </c>
      <c r="B421" s="2">
        <v>38.649520000000003</v>
      </c>
      <c r="C421" s="2">
        <v>35.413960000000003</v>
      </c>
      <c r="D421" s="2">
        <v>1.97</v>
      </c>
      <c r="E421" s="2">
        <v>25.86</v>
      </c>
      <c r="F421" s="1">
        <v>0.21529909999999999</v>
      </c>
      <c r="G421" s="1">
        <v>1.24</v>
      </c>
      <c r="H421">
        <v>0</v>
      </c>
    </row>
    <row r="422" spans="1:8" x14ac:dyDescent="0.25">
      <c r="A422" t="s">
        <v>424</v>
      </c>
      <c r="B422" s="2">
        <v>43.940820000000002</v>
      </c>
      <c r="C422" s="2">
        <v>32.962739999999997</v>
      </c>
      <c r="D422" s="2">
        <v>2.08</v>
      </c>
      <c r="E422" s="2">
        <v>21.36</v>
      </c>
      <c r="F422" s="1">
        <v>0.17013310000000001</v>
      </c>
      <c r="G422" s="1">
        <v>4</v>
      </c>
      <c r="H422">
        <v>0</v>
      </c>
    </row>
    <row r="423" spans="1:8" x14ac:dyDescent="0.25">
      <c r="A423" s="4" t="s">
        <v>425</v>
      </c>
      <c r="B423" s="6">
        <v>47.628100000000003</v>
      </c>
      <c r="C423" s="6">
        <v>44.23207</v>
      </c>
      <c r="D423" s="6">
        <v>1.2</v>
      </c>
      <c r="E423" s="6">
        <v>19.059999999999999</v>
      </c>
      <c r="F423" s="7">
        <v>0.34745110000000001</v>
      </c>
      <c r="G423" s="7">
        <v>3.46</v>
      </c>
      <c r="H423" s="4">
        <v>1</v>
      </c>
    </row>
    <row r="424" spans="1:8" x14ac:dyDescent="0.25">
      <c r="A424" s="4" t="s">
        <v>426</v>
      </c>
      <c r="B424" s="6">
        <v>51.95514</v>
      </c>
      <c r="C424" s="6">
        <v>41.218350000000001</v>
      </c>
      <c r="D424" s="6">
        <v>1.58</v>
      </c>
      <c r="E424" s="6">
        <v>19.100000000000001</v>
      </c>
      <c r="F424" s="7">
        <v>0.33854709999999999</v>
      </c>
      <c r="G424" s="7">
        <v>2.52</v>
      </c>
      <c r="H424" s="4">
        <v>1</v>
      </c>
    </row>
    <row r="425" spans="1:8" x14ac:dyDescent="0.25">
      <c r="A425" t="s">
        <v>427</v>
      </c>
      <c r="B425" s="2">
        <v>40.437350000000002</v>
      </c>
      <c r="C425" s="2">
        <v>40.254219999999997</v>
      </c>
      <c r="D425" s="2">
        <v>1.1100000000000001</v>
      </c>
      <c r="E425" s="2">
        <v>22.83</v>
      </c>
      <c r="F425" s="1">
        <v>0.18609220000000001</v>
      </c>
      <c r="G425" s="1">
        <v>2.35</v>
      </c>
      <c r="H425">
        <v>0</v>
      </c>
    </row>
    <row r="426" spans="1:8" x14ac:dyDescent="0.25">
      <c r="A426" t="s">
        <v>428</v>
      </c>
      <c r="B426" s="2">
        <v>34.865879999999997</v>
      </c>
      <c r="C426" s="2">
        <v>25.91602</v>
      </c>
      <c r="D426" s="2">
        <v>1.6</v>
      </c>
      <c r="E426" s="2">
        <v>22.86</v>
      </c>
      <c r="F426" s="1">
        <v>0.15204899999999999</v>
      </c>
      <c r="G426" s="1">
        <v>0.8</v>
      </c>
      <c r="H426">
        <v>0</v>
      </c>
    </row>
    <row r="427" spans="1:8" x14ac:dyDescent="0.25">
      <c r="A427" s="4" t="s">
        <v>429</v>
      </c>
      <c r="B427" s="6">
        <v>95.562579999999997</v>
      </c>
      <c r="C427" s="6">
        <v>98.170299999999997</v>
      </c>
      <c r="D427" s="6">
        <v>2.2200000000000002</v>
      </c>
      <c r="E427" s="6">
        <v>25.57</v>
      </c>
      <c r="F427" s="7">
        <v>0.52605389999999996</v>
      </c>
      <c r="G427" s="7">
        <v>1.66</v>
      </c>
      <c r="H427" s="4">
        <v>1</v>
      </c>
    </row>
    <row r="428" spans="1:8" x14ac:dyDescent="0.25">
      <c r="A428" s="4" t="s">
        <v>430</v>
      </c>
      <c r="B428" s="6">
        <v>94.768680000000003</v>
      </c>
      <c r="C428" s="6">
        <v>90.902349999999998</v>
      </c>
      <c r="D428" s="6">
        <v>2.61</v>
      </c>
      <c r="E428" s="6">
        <v>26.38</v>
      </c>
      <c r="F428" s="7">
        <v>0.58321789999999996</v>
      </c>
      <c r="G428" s="7">
        <v>3.07</v>
      </c>
      <c r="H428" s="4">
        <v>1</v>
      </c>
    </row>
    <row r="429" spans="1:8" x14ac:dyDescent="0.25">
      <c r="A429" t="s">
        <v>431</v>
      </c>
      <c r="B429" s="2">
        <v>30.003820000000001</v>
      </c>
      <c r="C429" s="2">
        <v>29.585429999999999</v>
      </c>
      <c r="D429" s="2">
        <v>0.92</v>
      </c>
      <c r="E429" s="2">
        <v>31.31</v>
      </c>
      <c r="F429" s="1">
        <v>8.7740979999999996E-2</v>
      </c>
      <c r="G429" s="1">
        <v>3.05</v>
      </c>
      <c r="H429">
        <v>0</v>
      </c>
    </row>
    <row r="430" spans="1:8" x14ac:dyDescent="0.25">
      <c r="A430" t="s">
        <v>432</v>
      </c>
      <c r="B430" s="2">
        <v>32.510069999999999</v>
      </c>
      <c r="C430" s="2">
        <v>32.544449999999998</v>
      </c>
      <c r="D430" s="2">
        <v>1.71</v>
      </c>
      <c r="E430" s="2">
        <v>30.26</v>
      </c>
      <c r="F430" s="1">
        <v>0.22604070000000001</v>
      </c>
      <c r="G430" s="1">
        <v>1.04</v>
      </c>
      <c r="H430">
        <v>0</v>
      </c>
    </row>
    <row r="431" spans="1:8" x14ac:dyDescent="0.25">
      <c r="A431" t="s">
        <v>433</v>
      </c>
      <c r="B431" s="2">
        <v>30.926269999999999</v>
      </c>
      <c r="C431" s="2">
        <v>28.928329999999999</v>
      </c>
      <c r="D431" s="2">
        <v>1.18</v>
      </c>
      <c r="E431" s="2">
        <v>32.130000000000003</v>
      </c>
      <c r="F431" s="1">
        <v>0.1168916</v>
      </c>
      <c r="G431" s="1">
        <v>2.0099999999999998</v>
      </c>
      <c r="H431">
        <v>0</v>
      </c>
    </row>
    <row r="432" spans="1:8" x14ac:dyDescent="0.25">
      <c r="A432" t="s">
        <v>434</v>
      </c>
      <c r="B432" s="2">
        <v>35.638509999999997</v>
      </c>
      <c r="C432" s="2">
        <v>35.622500000000002</v>
      </c>
      <c r="D432" s="2">
        <v>0.82</v>
      </c>
      <c r="E432" s="2">
        <v>28.45</v>
      </c>
      <c r="F432" s="1">
        <v>0.12899260000000001</v>
      </c>
      <c r="G432" s="1">
        <v>3.67</v>
      </c>
      <c r="H432">
        <v>0</v>
      </c>
    </row>
    <row r="433" spans="1:8" x14ac:dyDescent="0.25">
      <c r="A433" t="s">
        <v>435</v>
      </c>
      <c r="B433" s="2">
        <v>30.80939</v>
      </c>
      <c r="C433" s="2">
        <v>31.285789999999999</v>
      </c>
      <c r="D433" s="2">
        <v>1.21</v>
      </c>
      <c r="E433" s="2">
        <v>29.54</v>
      </c>
      <c r="F433" s="1">
        <v>0.18542069999999999</v>
      </c>
      <c r="G433" s="1">
        <v>1.67</v>
      </c>
      <c r="H433">
        <v>0</v>
      </c>
    </row>
    <row r="434" spans="1:8" x14ac:dyDescent="0.25">
      <c r="A434" t="s">
        <v>436</v>
      </c>
      <c r="B434" s="2">
        <v>30.897649999999999</v>
      </c>
      <c r="C434" s="2">
        <v>29.69415</v>
      </c>
      <c r="D434" s="2">
        <v>1.37</v>
      </c>
      <c r="E434" s="2">
        <v>24.29</v>
      </c>
      <c r="F434" s="1">
        <v>0.2265703</v>
      </c>
      <c r="G434" s="1">
        <v>2.5099999999999998</v>
      </c>
      <c r="H434">
        <v>0</v>
      </c>
    </row>
    <row r="435" spans="1:8" x14ac:dyDescent="0.25">
      <c r="A435" t="s">
        <v>437</v>
      </c>
      <c r="B435" s="2">
        <v>35.3643</v>
      </c>
      <c r="C435" s="2">
        <v>34.0931</v>
      </c>
      <c r="D435" s="2">
        <v>1.27</v>
      </c>
      <c r="E435" s="2">
        <v>24.27</v>
      </c>
      <c r="F435" s="1">
        <v>0.18163260000000001</v>
      </c>
      <c r="G435" s="1">
        <v>3.23</v>
      </c>
      <c r="H435">
        <v>0</v>
      </c>
    </row>
    <row r="436" spans="1:8" x14ac:dyDescent="0.25">
      <c r="A436" t="s">
        <v>438</v>
      </c>
      <c r="B436" s="2">
        <v>35.142400000000002</v>
      </c>
      <c r="C436" s="2">
        <v>27.561969999999999</v>
      </c>
      <c r="D436" s="2">
        <v>2.67</v>
      </c>
      <c r="E436" s="2">
        <v>20.92</v>
      </c>
      <c r="F436" s="1">
        <v>0.27429439999999999</v>
      </c>
      <c r="G436" s="1">
        <v>1.25</v>
      </c>
      <c r="H436">
        <v>0</v>
      </c>
    </row>
    <row r="437" spans="1:8" x14ac:dyDescent="0.25">
      <c r="A437" t="s">
        <v>439</v>
      </c>
      <c r="B437" s="2">
        <v>38.626220000000004</v>
      </c>
      <c r="C437" s="2">
        <v>36.408479999999997</v>
      </c>
      <c r="D437" s="2">
        <v>1.04</v>
      </c>
      <c r="E437" s="2">
        <v>24.5</v>
      </c>
      <c r="F437" s="1">
        <v>0.27257569999999998</v>
      </c>
      <c r="G437" s="1">
        <v>1.95</v>
      </c>
      <c r="H437">
        <v>0</v>
      </c>
    </row>
    <row r="438" spans="1:8" x14ac:dyDescent="0.25">
      <c r="A438" t="s">
        <v>440</v>
      </c>
      <c r="B438" s="2">
        <v>35.69547</v>
      </c>
      <c r="C438" s="2">
        <v>29.95513</v>
      </c>
      <c r="D438" s="2">
        <v>0.69</v>
      </c>
      <c r="E438" s="2">
        <v>21.55</v>
      </c>
      <c r="F438" s="1">
        <v>9.3241340000000006E-2</v>
      </c>
      <c r="G438" s="1">
        <v>3.61</v>
      </c>
      <c r="H438">
        <v>0</v>
      </c>
    </row>
    <row r="439" spans="1:8" x14ac:dyDescent="0.25">
      <c r="A439" t="s">
        <v>441</v>
      </c>
      <c r="B439" s="2">
        <v>31.908290000000001</v>
      </c>
      <c r="C439" s="2">
        <v>32.295639999999999</v>
      </c>
      <c r="D439" s="2">
        <v>0.65</v>
      </c>
      <c r="E439" s="2">
        <v>24.76</v>
      </c>
      <c r="F439" s="1">
        <v>0.16540769999999999</v>
      </c>
      <c r="G439" s="1">
        <v>1.92</v>
      </c>
      <c r="H439">
        <v>0</v>
      </c>
    </row>
    <row r="440" spans="1:8" x14ac:dyDescent="0.25">
      <c r="A440" t="s">
        <v>442</v>
      </c>
      <c r="B440" s="2">
        <v>54.308259999999997</v>
      </c>
      <c r="C440" s="2">
        <v>25.653839999999999</v>
      </c>
      <c r="D440" s="2">
        <v>1.51</v>
      </c>
      <c r="E440" s="2">
        <v>19.78</v>
      </c>
      <c r="F440" s="1">
        <v>0.20139399999999999</v>
      </c>
      <c r="G440" s="1">
        <v>1.1499999999999999</v>
      </c>
      <c r="H440">
        <v>0</v>
      </c>
    </row>
    <row r="441" spans="1:8" x14ac:dyDescent="0.25">
      <c r="A441" t="s">
        <v>443</v>
      </c>
      <c r="B441" s="2">
        <v>79.199640000000002</v>
      </c>
      <c r="C441" s="2">
        <v>79.648669999999996</v>
      </c>
      <c r="D441" s="2">
        <v>0.67</v>
      </c>
      <c r="E441" s="2">
        <v>29.81</v>
      </c>
      <c r="F441" s="1">
        <v>0.28956969999999999</v>
      </c>
      <c r="G441" s="1">
        <v>3.78</v>
      </c>
      <c r="H441">
        <v>0</v>
      </c>
    </row>
    <row r="442" spans="1:8" x14ac:dyDescent="0.25">
      <c r="A442" t="s">
        <v>444</v>
      </c>
      <c r="B442" s="2">
        <v>50.290520000000001</v>
      </c>
      <c r="C442" s="2">
        <v>46.527520000000003</v>
      </c>
      <c r="D442" s="2">
        <v>0.65</v>
      </c>
      <c r="E442" s="2">
        <v>30.22</v>
      </c>
      <c r="F442" s="1">
        <v>0.2183715</v>
      </c>
      <c r="G442" s="1">
        <v>3.76</v>
      </c>
      <c r="H442">
        <v>0</v>
      </c>
    </row>
    <row r="443" spans="1:8" x14ac:dyDescent="0.25">
      <c r="A443" s="4" t="s">
        <v>445</v>
      </c>
      <c r="B443" s="6">
        <v>102.62569999999999</v>
      </c>
      <c r="C443" s="6">
        <v>103.26609999999999</v>
      </c>
      <c r="D443" s="6">
        <v>2.68</v>
      </c>
      <c r="E443" s="6">
        <v>23.41</v>
      </c>
      <c r="F443" s="7">
        <v>0.51789260000000004</v>
      </c>
      <c r="G443" s="7">
        <v>4</v>
      </c>
      <c r="H443" s="4">
        <v>1</v>
      </c>
    </row>
    <row r="444" spans="1:8" x14ac:dyDescent="0.25">
      <c r="A444" t="s">
        <v>446</v>
      </c>
      <c r="B444" s="2">
        <v>122.00020000000001</v>
      </c>
      <c r="C444" s="2">
        <v>122.2599</v>
      </c>
      <c r="D444" s="2">
        <v>2.94</v>
      </c>
      <c r="E444" s="2">
        <v>23.2</v>
      </c>
      <c r="F444" s="1">
        <v>0.31374829999999998</v>
      </c>
      <c r="G444" s="1">
        <v>4</v>
      </c>
      <c r="H444">
        <v>0</v>
      </c>
    </row>
    <row r="445" spans="1:8" x14ac:dyDescent="0.25">
      <c r="A445" t="s">
        <v>447</v>
      </c>
      <c r="B445" s="2">
        <v>35.392629999999997</v>
      </c>
      <c r="C445" s="2">
        <v>31.758800000000001</v>
      </c>
      <c r="D445" s="2">
        <v>1.97</v>
      </c>
      <c r="E445" s="2">
        <v>25.05</v>
      </c>
      <c r="F445" s="1">
        <v>0.23057749999999999</v>
      </c>
      <c r="G445" s="1">
        <v>1.36</v>
      </c>
      <c r="H445">
        <v>0</v>
      </c>
    </row>
    <row r="446" spans="1:8" x14ac:dyDescent="0.25">
      <c r="A446" t="s">
        <v>448</v>
      </c>
      <c r="B446" s="2">
        <v>67.177490000000006</v>
      </c>
      <c r="C446" s="2">
        <v>63.88917</v>
      </c>
      <c r="D446" s="2">
        <v>0.99</v>
      </c>
      <c r="E446" s="2">
        <v>24.47</v>
      </c>
      <c r="F446" s="1">
        <v>0.20224059999999999</v>
      </c>
      <c r="G446" s="1">
        <v>2.85</v>
      </c>
      <c r="H446">
        <v>0</v>
      </c>
    </row>
    <row r="447" spans="1:8" x14ac:dyDescent="0.25">
      <c r="A447" t="s">
        <v>449</v>
      </c>
      <c r="B447" s="2">
        <v>73.593909999999994</v>
      </c>
      <c r="C447" s="2">
        <v>72.719309999999993</v>
      </c>
      <c r="D447" s="2">
        <v>0.69</v>
      </c>
      <c r="E447" s="2">
        <v>19.850000000000001</v>
      </c>
      <c r="F447" s="1">
        <v>0.16583490000000001</v>
      </c>
      <c r="G447" s="1">
        <v>2.2999999999999998</v>
      </c>
      <c r="H447">
        <v>0</v>
      </c>
    </row>
    <row r="448" spans="1:8" x14ac:dyDescent="0.25">
      <c r="A448" s="4" t="s">
        <v>450</v>
      </c>
      <c r="B448" s="6">
        <v>33.801310000000001</v>
      </c>
      <c r="C448" s="6">
        <v>33.298490000000001</v>
      </c>
      <c r="D448" s="6">
        <v>1.27</v>
      </c>
      <c r="E448" s="6">
        <v>27.53</v>
      </c>
      <c r="F448" s="7">
        <v>0.44116090000000002</v>
      </c>
      <c r="G448" s="7">
        <v>4</v>
      </c>
      <c r="H448" s="4">
        <v>1</v>
      </c>
    </row>
    <row r="449" spans="1:8" x14ac:dyDescent="0.25">
      <c r="A449" s="4" t="s">
        <v>451</v>
      </c>
      <c r="B449" s="6">
        <v>35.011659999999999</v>
      </c>
      <c r="C449" s="6">
        <v>34.198329999999999</v>
      </c>
      <c r="D449" s="6">
        <v>1.32</v>
      </c>
      <c r="E449" s="6">
        <v>27.3</v>
      </c>
      <c r="F449" s="7">
        <v>0.35675430000000002</v>
      </c>
      <c r="G449" s="7">
        <v>2.89</v>
      </c>
      <c r="H449" s="4">
        <v>1</v>
      </c>
    </row>
    <row r="450" spans="1:8" x14ac:dyDescent="0.25">
      <c r="A450" t="s">
        <v>452</v>
      </c>
      <c r="B450" s="2">
        <v>48.569229999999997</v>
      </c>
      <c r="C450" s="2">
        <v>25.440519999999999</v>
      </c>
      <c r="D450" s="2">
        <v>2.78</v>
      </c>
      <c r="E450" s="2">
        <v>20.7</v>
      </c>
      <c r="F450" s="1">
        <v>0.2194363</v>
      </c>
      <c r="G450" s="1">
        <v>3.88</v>
      </c>
      <c r="H450">
        <v>0</v>
      </c>
    </row>
    <row r="451" spans="1:8" x14ac:dyDescent="0.25">
      <c r="A451" t="s">
        <v>453</v>
      </c>
      <c r="B451" s="2">
        <v>43.324480000000001</v>
      </c>
      <c r="C451" s="2">
        <v>41.24821</v>
      </c>
      <c r="D451" s="2">
        <v>0.77</v>
      </c>
      <c r="E451" s="2">
        <v>25.05</v>
      </c>
      <c r="F451" s="1">
        <v>0.21564079999999999</v>
      </c>
      <c r="G451" s="1">
        <v>3.34</v>
      </c>
      <c r="H451">
        <v>0</v>
      </c>
    </row>
    <row r="452" spans="1:8" x14ac:dyDescent="0.25">
      <c r="A452" s="4" t="s">
        <v>454</v>
      </c>
      <c r="B452" s="6">
        <v>136.36439999999999</v>
      </c>
      <c r="C452" s="6">
        <v>112.7217</v>
      </c>
      <c r="D452" s="6">
        <v>2.3199999999999998</v>
      </c>
      <c r="E452" s="6">
        <v>38.58</v>
      </c>
      <c r="F452" s="7">
        <v>0.3741063</v>
      </c>
      <c r="G452" s="7">
        <v>1.81</v>
      </c>
      <c r="H452" s="4">
        <v>1</v>
      </c>
    </row>
    <row r="453" spans="1:8" x14ac:dyDescent="0.25">
      <c r="A453" t="s">
        <v>455</v>
      </c>
      <c r="B453" s="2">
        <v>110.474</v>
      </c>
      <c r="C453" s="2">
        <v>109.7864</v>
      </c>
      <c r="D453" s="2">
        <v>1.03</v>
      </c>
      <c r="E453" s="2">
        <v>37.99</v>
      </c>
      <c r="F453" s="1">
        <v>0.38786140000000002</v>
      </c>
      <c r="G453" s="1">
        <v>4</v>
      </c>
      <c r="H453">
        <v>2</v>
      </c>
    </row>
    <row r="454" spans="1:8" x14ac:dyDescent="0.25">
      <c r="A454" t="s">
        <v>456</v>
      </c>
      <c r="B454" s="2">
        <v>35.412579999999998</v>
      </c>
      <c r="C454" s="2">
        <v>18.610610000000001</v>
      </c>
      <c r="D454" s="2">
        <v>0.9</v>
      </c>
      <c r="E454" s="2">
        <v>39.04</v>
      </c>
      <c r="F454" s="1">
        <v>9.2937060000000002E-2</v>
      </c>
      <c r="G454" s="1">
        <v>1.53</v>
      </c>
      <c r="H454">
        <v>0</v>
      </c>
    </row>
    <row r="455" spans="1:8" x14ac:dyDescent="0.25">
      <c r="A455" t="s">
        <v>457</v>
      </c>
      <c r="B455" s="2">
        <v>92.379080000000002</v>
      </c>
      <c r="C455" s="2">
        <v>57.657620000000001</v>
      </c>
      <c r="D455" s="2">
        <v>2.06</v>
      </c>
      <c r="E455" s="2">
        <v>38.69</v>
      </c>
      <c r="F455" s="1">
        <v>0.2314196</v>
      </c>
      <c r="G455" s="1">
        <v>3.1</v>
      </c>
      <c r="H455">
        <v>0</v>
      </c>
    </row>
    <row r="456" spans="1:8" x14ac:dyDescent="0.25">
      <c r="A456" s="4" t="s">
        <v>458</v>
      </c>
      <c r="B456" s="6">
        <v>65.134180000000001</v>
      </c>
      <c r="C456" s="6">
        <v>57.542319999999997</v>
      </c>
      <c r="D456" s="6">
        <v>4.57</v>
      </c>
      <c r="E456" s="6">
        <v>32.549999999999997</v>
      </c>
      <c r="F456" s="7">
        <v>0.33901979999999998</v>
      </c>
      <c r="G456" s="7">
        <v>1.98</v>
      </c>
      <c r="H456" s="4">
        <v>1</v>
      </c>
    </row>
    <row r="457" spans="1:8" x14ac:dyDescent="0.25">
      <c r="A457" s="4" t="s">
        <v>459</v>
      </c>
      <c r="B457" s="6">
        <v>125.27070000000001</v>
      </c>
      <c r="C457" s="6">
        <v>125.13120000000001</v>
      </c>
      <c r="D457" s="6">
        <v>2.19</v>
      </c>
      <c r="E457" s="6">
        <v>35.46</v>
      </c>
      <c r="F457" s="7">
        <v>0.41207680000000002</v>
      </c>
      <c r="G457" s="7">
        <v>0.91</v>
      </c>
      <c r="H457" s="4">
        <v>1</v>
      </c>
    </row>
    <row r="458" spans="1:8" x14ac:dyDescent="0.25">
      <c r="A458" s="4" t="s">
        <v>460</v>
      </c>
      <c r="B458" s="6">
        <v>90.041700000000006</v>
      </c>
      <c r="C458" s="6">
        <v>89.612759999999994</v>
      </c>
      <c r="D458" s="6">
        <v>2.08</v>
      </c>
      <c r="E458" s="6">
        <v>38.909999999999997</v>
      </c>
      <c r="F458" s="7">
        <v>0.41301280000000001</v>
      </c>
      <c r="G458" s="7">
        <v>1.45</v>
      </c>
      <c r="H458" s="4">
        <v>1</v>
      </c>
    </row>
    <row r="459" spans="1:8" x14ac:dyDescent="0.25">
      <c r="A459" t="s">
        <v>461</v>
      </c>
      <c r="B459" s="2">
        <v>46.113190000000003</v>
      </c>
      <c r="C459" s="2">
        <v>26.017589999999998</v>
      </c>
      <c r="D459" s="2">
        <v>1.56</v>
      </c>
      <c r="E459" s="2">
        <v>35.14</v>
      </c>
      <c r="F459" s="1">
        <v>0.17232810000000001</v>
      </c>
      <c r="G459" s="1">
        <v>2.4500000000000002</v>
      </c>
      <c r="H459">
        <v>0</v>
      </c>
    </row>
    <row r="460" spans="1:8" x14ac:dyDescent="0.25">
      <c r="A460" t="s">
        <v>462</v>
      </c>
      <c r="B460" s="2">
        <v>43.921880000000002</v>
      </c>
      <c r="C460" s="2">
        <v>35.115900000000003</v>
      </c>
      <c r="D460" s="2">
        <v>0.74250000000000005</v>
      </c>
      <c r="E460" s="2">
        <v>9.1649999999999991</v>
      </c>
      <c r="F460" s="1">
        <v>0.28823320000000002</v>
      </c>
      <c r="G460" s="1">
        <v>3.06</v>
      </c>
      <c r="H460">
        <v>0</v>
      </c>
    </row>
    <row r="461" spans="1:8" x14ac:dyDescent="0.25">
      <c r="A461" t="s">
        <v>463</v>
      </c>
      <c r="B461" s="2">
        <v>40.620750000000001</v>
      </c>
      <c r="C461" s="2">
        <v>34.732039999999998</v>
      </c>
      <c r="D461" s="2">
        <v>0.95750000000000002</v>
      </c>
      <c r="E461" s="2">
        <v>2.3450000000000002</v>
      </c>
      <c r="F461" s="1">
        <v>0.21743789999999999</v>
      </c>
      <c r="G461" s="1">
        <v>3.24</v>
      </c>
      <c r="H461">
        <v>0</v>
      </c>
    </row>
    <row r="462" spans="1:8" x14ac:dyDescent="0.25">
      <c r="A462" t="s">
        <v>464</v>
      </c>
      <c r="B462" s="2">
        <v>41.184060000000002</v>
      </c>
      <c r="C462" s="2">
        <v>35.740490000000001</v>
      </c>
      <c r="D462" s="2">
        <v>0.98</v>
      </c>
      <c r="E462" s="2">
        <v>9.3224999999999998</v>
      </c>
      <c r="F462" s="1">
        <v>0.39621440000000002</v>
      </c>
      <c r="G462" s="1">
        <v>4</v>
      </c>
      <c r="H462">
        <v>2</v>
      </c>
    </row>
    <row r="463" spans="1:8" x14ac:dyDescent="0.25">
      <c r="A463" s="4" t="s">
        <v>465</v>
      </c>
      <c r="B463" s="6">
        <v>83.881169999999997</v>
      </c>
      <c r="C463" s="6">
        <v>83.999690000000001</v>
      </c>
      <c r="D463" s="6">
        <v>2.21</v>
      </c>
      <c r="E463" s="6">
        <v>22.62</v>
      </c>
      <c r="F463" s="7">
        <v>0.51192950000000004</v>
      </c>
      <c r="G463" s="7">
        <v>3.51</v>
      </c>
      <c r="H463" s="4">
        <v>1</v>
      </c>
    </row>
    <row r="464" spans="1:8" x14ac:dyDescent="0.25">
      <c r="A464" s="4" t="s">
        <v>466</v>
      </c>
      <c r="B464" s="6">
        <v>109.35039999999999</v>
      </c>
      <c r="C464" s="6">
        <v>109.5758</v>
      </c>
      <c r="D464" s="6">
        <v>2.61</v>
      </c>
      <c r="E464" s="6">
        <v>23.44</v>
      </c>
      <c r="F464" s="7">
        <v>0.57477310000000004</v>
      </c>
      <c r="G464" s="7">
        <v>4</v>
      </c>
      <c r="H464" s="4">
        <v>1</v>
      </c>
    </row>
    <row r="465" spans="1:8" x14ac:dyDescent="0.25">
      <c r="A465" t="s">
        <v>467</v>
      </c>
      <c r="B465" s="2">
        <v>46.463720000000002</v>
      </c>
      <c r="C465" s="2">
        <v>47.230049999999999</v>
      </c>
      <c r="D465" s="2">
        <v>0.59</v>
      </c>
      <c r="E465" s="2">
        <v>27.35</v>
      </c>
      <c r="F465" s="1">
        <v>0.22697490000000001</v>
      </c>
      <c r="G465" s="1">
        <v>0.88</v>
      </c>
      <c r="H465">
        <v>0</v>
      </c>
    </row>
    <row r="466" spans="1:8" x14ac:dyDescent="0.25">
      <c r="A466" t="s">
        <v>468</v>
      </c>
      <c r="B466" s="2">
        <v>31.047190000000001</v>
      </c>
      <c r="C466" s="2">
        <v>30.846920000000001</v>
      </c>
      <c r="D466" s="2">
        <v>1.3</v>
      </c>
      <c r="E466" s="2">
        <v>6.19</v>
      </c>
      <c r="F466" s="1">
        <v>0.4530399</v>
      </c>
      <c r="G466" s="1">
        <v>2.29</v>
      </c>
      <c r="H466">
        <v>2</v>
      </c>
    </row>
    <row r="467" spans="1:8" x14ac:dyDescent="0.25">
      <c r="A467" s="4" t="s">
        <v>469</v>
      </c>
      <c r="B467" s="6">
        <v>40.001649999999998</v>
      </c>
      <c r="C467" s="6">
        <v>39.826999999999998</v>
      </c>
      <c r="D467" s="6">
        <v>1.98</v>
      </c>
      <c r="E467" s="6">
        <v>2.4750000000000001</v>
      </c>
      <c r="F467" s="7">
        <v>0.54290910000000003</v>
      </c>
      <c r="G467" s="7">
        <v>2.5499999999999998</v>
      </c>
      <c r="H467" s="4">
        <v>1</v>
      </c>
    </row>
    <row r="468" spans="1:8" x14ac:dyDescent="0.25">
      <c r="A468" s="4" t="s">
        <v>470</v>
      </c>
      <c r="B468" s="6">
        <v>66.020269999999996</v>
      </c>
      <c r="C468" s="6">
        <v>59.209539999999997</v>
      </c>
      <c r="D468" s="6">
        <v>1.2250000000000001</v>
      </c>
      <c r="E468" s="6">
        <v>2.4350000000000001</v>
      </c>
      <c r="F468" s="7">
        <v>0.72823559999999998</v>
      </c>
      <c r="G468" s="7">
        <v>4</v>
      </c>
      <c r="H468" s="4">
        <v>1</v>
      </c>
    </row>
    <row r="469" spans="1:8" x14ac:dyDescent="0.25">
      <c r="A469" t="s">
        <v>471</v>
      </c>
      <c r="B469" s="2">
        <v>38.546709999999997</v>
      </c>
      <c r="C469" s="2">
        <v>32.006529999999998</v>
      </c>
      <c r="D469" s="2">
        <v>0.71499999999999997</v>
      </c>
      <c r="E469" s="2">
        <v>1.95</v>
      </c>
      <c r="F469" s="1">
        <v>0.3735887</v>
      </c>
      <c r="G469" s="1">
        <v>4</v>
      </c>
      <c r="H469">
        <v>2</v>
      </c>
    </row>
    <row r="470" spans="1:8" x14ac:dyDescent="0.25">
      <c r="A470" t="s">
        <v>472</v>
      </c>
      <c r="B470" s="2">
        <v>30.764669999999999</v>
      </c>
      <c r="C470" s="2">
        <v>28.75365</v>
      </c>
      <c r="D470" s="2">
        <v>0.54500000000000004</v>
      </c>
      <c r="E470" s="2">
        <v>2.0750000000000002</v>
      </c>
      <c r="F470" s="1">
        <v>0.36240509999999998</v>
      </c>
      <c r="G470" s="1">
        <v>3.79</v>
      </c>
      <c r="H470">
        <v>2</v>
      </c>
    </row>
    <row r="471" spans="1:8" x14ac:dyDescent="0.25">
      <c r="A471" t="s">
        <v>473</v>
      </c>
      <c r="B471" s="2">
        <v>82.326700000000002</v>
      </c>
      <c r="C471" s="2">
        <v>75.496489999999994</v>
      </c>
      <c r="D471" s="2">
        <v>0.44</v>
      </c>
      <c r="E471" s="2">
        <v>25.22</v>
      </c>
      <c r="F471" s="1">
        <v>0.1630798</v>
      </c>
      <c r="G471" s="1">
        <v>4</v>
      </c>
      <c r="H471">
        <v>0</v>
      </c>
    </row>
    <row r="472" spans="1:8" x14ac:dyDescent="0.25">
      <c r="A472" t="s">
        <v>474</v>
      </c>
      <c r="B472" s="2">
        <v>53.012149999999998</v>
      </c>
      <c r="C472" s="2">
        <v>47.621949999999998</v>
      </c>
      <c r="D472" s="2">
        <v>0.35</v>
      </c>
      <c r="E472" s="2">
        <v>27.26</v>
      </c>
      <c r="F472" s="1">
        <v>0.14404449999999999</v>
      </c>
      <c r="G472" s="1">
        <v>3.93</v>
      </c>
      <c r="H472">
        <v>0</v>
      </c>
    </row>
    <row r="473" spans="1:8" x14ac:dyDescent="0.25">
      <c r="A473" t="s">
        <v>475</v>
      </c>
      <c r="B473" s="2">
        <v>33.864739999999998</v>
      </c>
      <c r="C473" s="2">
        <v>5.4749030000000003</v>
      </c>
      <c r="D473" s="2">
        <v>8.17</v>
      </c>
      <c r="E473" s="2">
        <v>24.45</v>
      </c>
      <c r="F473" s="1">
        <v>0.11952160000000001</v>
      </c>
      <c r="G473" s="1">
        <v>1.38</v>
      </c>
      <c r="H473">
        <v>0</v>
      </c>
    </row>
    <row r="474" spans="1:8" x14ac:dyDescent="0.25">
      <c r="A474" t="s">
        <v>476</v>
      </c>
      <c r="B474" s="2">
        <v>36.887120000000003</v>
      </c>
      <c r="C474" s="2">
        <v>19.91638</v>
      </c>
      <c r="D474" s="2">
        <v>1.645</v>
      </c>
      <c r="E474" s="2">
        <v>5.2050000000000001</v>
      </c>
      <c r="F474" s="1">
        <v>0.2336249</v>
      </c>
      <c r="G474" s="1">
        <v>4</v>
      </c>
      <c r="H474">
        <v>0</v>
      </c>
    </row>
    <row r="475" spans="1:8" x14ac:dyDescent="0.25">
      <c r="A475" t="s">
        <v>477</v>
      </c>
      <c r="B475" s="2">
        <v>44.746299999999998</v>
      </c>
      <c r="C475" s="2">
        <v>42.791690000000003</v>
      </c>
      <c r="D475" s="2">
        <v>0.78500000000000003</v>
      </c>
      <c r="E475" s="2">
        <v>5.4450000000000003</v>
      </c>
      <c r="F475" s="1">
        <v>0.24640100000000001</v>
      </c>
      <c r="G475" s="1">
        <v>4</v>
      </c>
      <c r="H475">
        <v>2</v>
      </c>
    </row>
    <row r="476" spans="1:8" x14ac:dyDescent="0.25">
      <c r="A476" s="4" t="s">
        <v>478</v>
      </c>
      <c r="B476" s="6">
        <v>33.50638</v>
      </c>
      <c r="C476" s="6">
        <v>20.159420000000001</v>
      </c>
      <c r="D476" s="6">
        <v>2.5007999999999999</v>
      </c>
      <c r="E476" s="6">
        <v>3.6048</v>
      </c>
      <c r="F476" s="7">
        <v>0.50037379999999998</v>
      </c>
      <c r="G476" s="7">
        <v>3.93</v>
      </c>
      <c r="H476" s="4">
        <v>1</v>
      </c>
    </row>
    <row r="477" spans="1:8" x14ac:dyDescent="0.25">
      <c r="A477" t="s">
        <v>479</v>
      </c>
      <c r="B477" s="2">
        <v>37.567540000000001</v>
      </c>
      <c r="C477" s="2">
        <v>36.132100000000001</v>
      </c>
      <c r="D477" s="2">
        <v>3.24</v>
      </c>
      <c r="E477" s="2">
        <v>41.32</v>
      </c>
      <c r="F477" s="1">
        <v>0.2700458</v>
      </c>
      <c r="G477" s="1">
        <v>0.99</v>
      </c>
      <c r="H477">
        <v>0</v>
      </c>
    </row>
    <row r="478" spans="1:8" x14ac:dyDescent="0.25">
      <c r="A478" t="s">
        <v>480</v>
      </c>
      <c r="B478" s="2">
        <v>62.727179999999997</v>
      </c>
      <c r="C478" s="2">
        <v>52.505980000000001</v>
      </c>
      <c r="D478" s="2">
        <v>1.17</v>
      </c>
      <c r="E478" s="2">
        <v>19.07</v>
      </c>
      <c r="F478" s="1">
        <v>0.19307199999999999</v>
      </c>
      <c r="G478" s="1">
        <v>1.84</v>
      </c>
      <c r="H478">
        <v>0</v>
      </c>
    </row>
    <row r="479" spans="1:8" x14ac:dyDescent="0.25">
      <c r="A479" t="s">
        <v>481</v>
      </c>
      <c r="B479" s="2">
        <v>72.822699999999998</v>
      </c>
      <c r="C479" s="2">
        <v>23.72617</v>
      </c>
      <c r="D479" s="2">
        <v>7.94</v>
      </c>
      <c r="E479" s="2">
        <v>19.21</v>
      </c>
      <c r="F479" s="1">
        <v>0.1873505</v>
      </c>
      <c r="G479" s="1">
        <v>3.82</v>
      </c>
      <c r="H479">
        <v>0</v>
      </c>
    </row>
    <row r="480" spans="1:8" x14ac:dyDescent="0.25">
      <c r="A480" s="4" t="s">
        <v>482</v>
      </c>
      <c r="B480" s="6">
        <v>83.670940000000002</v>
      </c>
      <c r="C480" s="6">
        <v>42.981209999999997</v>
      </c>
      <c r="D480" s="6">
        <v>6.89</v>
      </c>
      <c r="E480" s="6">
        <v>17.690000000000001</v>
      </c>
      <c r="F480" s="7">
        <v>0.38849519999999998</v>
      </c>
      <c r="G480" s="7">
        <v>4</v>
      </c>
      <c r="H480" s="4">
        <v>1</v>
      </c>
    </row>
    <row r="481" spans="1:8" x14ac:dyDescent="0.25">
      <c r="A481" t="s">
        <v>483</v>
      </c>
      <c r="B481" s="2">
        <v>42.912390000000002</v>
      </c>
      <c r="C481" s="2">
        <v>23.342759999999998</v>
      </c>
      <c r="D481" s="2">
        <v>0.95</v>
      </c>
      <c r="E481" s="2">
        <v>23.68</v>
      </c>
      <c r="F481" s="1">
        <v>7.4153029999999995E-2</v>
      </c>
      <c r="G481" s="1">
        <v>1.83</v>
      </c>
      <c r="H481">
        <v>0</v>
      </c>
    </row>
    <row r="482" spans="1:8" x14ac:dyDescent="0.25">
      <c r="A482" s="4" t="s">
        <v>484</v>
      </c>
      <c r="B482" s="6">
        <v>58.435209999999998</v>
      </c>
      <c r="C482" s="6">
        <v>39.612099999999998</v>
      </c>
      <c r="D482" s="6">
        <v>3.14</v>
      </c>
      <c r="E482" s="6">
        <v>24.43</v>
      </c>
      <c r="F482" s="7">
        <v>0.46448869999999998</v>
      </c>
      <c r="G482" s="7">
        <v>0.88</v>
      </c>
      <c r="H482" s="4">
        <v>1</v>
      </c>
    </row>
    <row r="483" spans="1:8" x14ac:dyDescent="0.25">
      <c r="A483" t="s">
        <v>485</v>
      </c>
      <c r="B483" s="2">
        <v>40.208109999999998</v>
      </c>
      <c r="C483" s="2">
        <v>29.843889999999998</v>
      </c>
      <c r="D483" s="2">
        <v>3.96</v>
      </c>
      <c r="E483" s="2">
        <v>29.23</v>
      </c>
      <c r="F483" s="1">
        <v>0.21278459999999999</v>
      </c>
      <c r="G483" s="1">
        <v>0.92</v>
      </c>
      <c r="H483">
        <v>0</v>
      </c>
    </row>
    <row r="484" spans="1:8" x14ac:dyDescent="0.25">
      <c r="A484" s="4" t="s">
        <v>486</v>
      </c>
      <c r="B484" s="6">
        <v>45.441740000000003</v>
      </c>
      <c r="C484" s="6">
        <v>37.49906</v>
      </c>
      <c r="D484" s="6">
        <v>3.62</v>
      </c>
      <c r="E484" s="6">
        <v>26.82</v>
      </c>
      <c r="F484" s="7">
        <v>0.41248849999999998</v>
      </c>
      <c r="G484" s="7">
        <v>3.67</v>
      </c>
      <c r="H484" s="4">
        <v>1</v>
      </c>
    </row>
    <row r="485" spans="1:8" x14ac:dyDescent="0.25">
      <c r="A485" t="s">
        <v>487</v>
      </c>
      <c r="B485" s="2">
        <v>33.192950000000003</v>
      </c>
      <c r="C485" s="2">
        <v>32.283700000000003</v>
      </c>
      <c r="D485" s="2">
        <v>1.83</v>
      </c>
      <c r="E485" s="2">
        <v>30.99</v>
      </c>
      <c r="F485" s="1">
        <v>9.9535860000000004E-2</v>
      </c>
      <c r="G485" s="1">
        <v>1.52</v>
      </c>
      <c r="H485">
        <v>0</v>
      </c>
    </row>
    <row r="486" spans="1:8" x14ac:dyDescent="0.25">
      <c r="A486" t="s">
        <v>488</v>
      </c>
      <c r="B486" s="2">
        <v>69.620959999999997</v>
      </c>
      <c r="C486" s="2">
        <v>69.581699999999998</v>
      </c>
      <c r="D486" s="2">
        <v>2.77</v>
      </c>
      <c r="E486" s="2">
        <v>32.18</v>
      </c>
      <c r="F486" s="1">
        <v>0.22095709999999999</v>
      </c>
      <c r="G486" s="1">
        <v>4</v>
      </c>
      <c r="H486">
        <v>0</v>
      </c>
    </row>
    <row r="487" spans="1:8" x14ac:dyDescent="0.25">
      <c r="A487" s="4" t="s">
        <v>489</v>
      </c>
      <c r="B487" s="6">
        <v>79.934719999999999</v>
      </c>
      <c r="C487" s="6">
        <v>72.212919999999997</v>
      </c>
      <c r="D487" s="6">
        <v>1.63</v>
      </c>
      <c r="E487" s="6">
        <v>1.4650000000000001</v>
      </c>
      <c r="F487" s="7">
        <v>0.56577429999999995</v>
      </c>
      <c r="G487" s="7">
        <v>3.69</v>
      </c>
      <c r="H487" s="4">
        <v>1</v>
      </c>
    </row>
    <row r="488" spans="1:8" x14ac:dyDescent="0.25">
      <c r="A488" s="4" t="s">
        <v>490</v>
      </c>
      <c r="B488" s="6">
        <v>62.351640000000003</v>
      </c>
      <c r="C488" s="6">
        <v>59.445</v>
      </c>
      <c r="D488" s="6">
        <v>0.96</v>
      </c>
      <c r="E488" s="6">
        <v>2.1349999999999998</v>
      </c>
      <c r="F488" s="7">
        <v>0.5921054</v>
      </c>
      <c r="G488" s="7">
        <v>3.27</v>
      </c>
      <c r="H488" s="4">
        <v>1</v>
      </c>
    </row>
    <row r="489" spans="1:8" x14ac:dyDescent="0.25">
      <c r="A489" s="4" t="s">
        <v>491</v>
      </c>
      <c r="B489" s="6">
        <v>56.382269999999998</v>
      </c>
      <c r="C489" s="6">
        <v>45.960369999999998</v>
      </c>
      <c r="D489" s="6">
        <v>2.0499999999999998</v>
      </c>
      <c r="E489" s="6">
        <v>1.91</v>
      </c>
      <c r="F489" s="7">
        <v>0.61124319999999999</v>
      </c>
      <c r="G489" s="7">
        <v>2.13</v>
      </c>
      <c r="H489" s="4">
        <v>1</v>
      </c>
    </row>
    <row r="490" spans="1:8" x14ac:dyDescent="0.25">
      <c r="A490" s="4" t="s">
        <v>492</v>
      </c>
      <c r="B490" s="6">
        <v>73.007859999999994</v>
      </c>
      <c r="C490" s="6">
        <v>71.289330000000007</v>
      </c>
      <c r="D490" s="6">
        <v>0.87</v>
      </c>
      <c r="E490" s="4">
        <v>2</v>
      </c>
      <c r="F490" s="7">
        <v>0.66970209999999997</v>
      </c>
      <c r="G490" s="7">
        <v>1.96</v>
      </c>
      <c r="H490" s="4">
        <v>1</v>
      </c>
    </row>
    <row r="491" spans="1:8" x14ac:dyDescent="0.25">
      <c r="A491" s="4" t="s">
        <v>493</v>
      </c>
      <c r="B491" s="6">
        <v>33.64723</v>
      </c>
      <c r="C491" s="6">
        <v>32.78096</v>
      </c>
      <c r="D491" s="4">
        <v>3</v>
      </c>
      <c r="E491" s="6">
        <v>36.880000000000003</v>
      </c>
      <c r="F491" s="7">
        <v>0.408804</v>
      </c>
      <c r="G491" s="7">
        <v>0.56999999999999995</v>
      </c>
      <c r="H491" s="4">
        <v>1</v>
      </c>
    </row>
    <row r="492" spans="1:8" x14ac:dyDescent="0.25">
      <c r="A492" t="s">
        <v>494</v>
      </c>
      <c r="B492" s="2">
        <v>36.98274</v>
      </c>
      <c r="C492" s="2">
        <v>35.893009999999997</v>
      </c>
      <c r="D492" s="2">
        <v>0.81</v>
      </c>
      <c r="E492" s="2">
        <v>20.22</v>
      </c>
      <c r="F492" s="1">
        <v>9.2237620000000006E-2</v>
      </c>
      <c r="G492" s="1">
        <v>4</v>
      </c>
      <c r="H492">
        <v>0</v>
      </c>
    </row>
    <row r="493" spans="1:8" x14ac:dyDescent="0.25">
      <c r="A493" s="4" t="s">
        <v>495</v>
      </c>
      <c r="B493" s="6">
        <v>49.097279999999998</v>
      </c>
      <c r="C493" s="6">
        <v>48.721220000000002</v>
      </c>
      <c r="D493" s="6">
        <v>2.72</v>
      </c>
      <c r="E493" s="6">
        <v>25.75</v>
      </c>
      <c r="F493" s="7">
        <v>0.49629990000000002</v>
      </c>
      <c r="G493" s="7">
        <v>1.82</v>
      </c>
      <c r="H493" s="4">
        <v>1</v>
      </c>
    </row>
    <row r="494" spans="1:8" x14ac:dyDescent="0.25">
      <c r="A494" s="4" t="s">
        <v>496</v>
      </c>
      <c r="B494" s="6">
        <v>39.993310000000001</v>
      </c>
      <c r="C494" s="6">
        <v>39.105589999999999</v>
      </c>
      <c r="D494" s="6">
        <v>3.44</v>
      </c>
      <c r="E494" s="6">
        <v>28.33</v>
      </c>
      <c r="F494" s="7">
        <v>0.44331520000000002</v>
      </c>
      <c r="G494" s="7">
        <v>0.81</v>
      </c>
      <c r="H494" s="4">
        <v>1</v>
      </c>
    </row>
    <row r="495" spans="1:8" x14ac:dyDescent="0.25">
      <c r="A495" t="s">
        <v>497</v>
      </c>
      <c r="B495" s="2">
        <v>33.917729999999999</v>
      </c>
      <c r="C495" s="2">
        <v>33.995420000000003</v>
      </c>
      <c r="D495" s="2">
        <v>2.77</v>
      </c>
      <c r="E495" s="2">
        <v>48.5</v>
      </c>
      <c r="F495" s="1">
        <v>0.2217896</v>
      </c>
      <c r="G495" s="1">
        <v>2.73</v>
      </c>
      <c r="H495">
        <v>0</v>
      </c>
    </row>
    <row r="496" spans="1:8" x14ac:dyDescent="0.25">
      <c r="A496" t="s">
        <v>498</v>
      </c>
      <c r="B496" s="2">
        <v>48.874369999999999</v>
      </c>
      <c r="C496" s="2">
        <v>35.015639999999998</v>
      </c>
      <c r="D496" s="2">
        <v>2.64</v>
      </c>
      <c r="E496" s="2">
        <v>17.77</v>
      </c>
      <c r="F496" s="1">
        <v>0.18694620000000001</v>
      </c>
      <c r="G496" s="1">
        <v>1.93</v>
      </c>
      <c r="H496">
        <v>0</v>
      </c>
    </row>
    <row r="497" spans="1:8" x14ac:dyDescent="0.25">
      <c r="A497" t="s">
        <v>499</v>
      </c>
      <c r="B497" s="2">
        <v>43.075710000000001</v>
      </c>
      <c r="C497" s="2">
        <v>23.85904</v>
      </c>
      <c r="D497" s="2">
        <v>3.94</v>
      </c>
      <c r="E497" s="2">
        <v>18.239999999999998</v>
      </c>
      <c r="F497" s="1">
        <v>0.23647570000000001</v>
      </c>
      <c r="G497" s="1">
        <v>0.85</v>
      </c>
      <c r="H497">
        <v>0</v>
      </c>
    </row>
    <row r="498" spans="1:8" x14ac:dyDescent="0.25">
      <c r="A498" t="s">
        <v>500</v>
      </c>
      <c r="B498" s="2">
        <v>38.347580000000001</v>
      </c>
      <c r="C498" s="2">
        <v>35.322069999999997</v>
      </c>
      <c r="D498" s="2">
        <v>9.4049999999999994</v>
      </c>
      <c r="E498" s="2">
        <v>36.085000000000001</v>
      </c>
      <c r="F498" s="1">
        <v>0.22697870000000001</v>
      </c>
      <c r="G498" s="1">
        <v>0.55000000000000004</v>
      </c>
      <c r="H498">
        <v>0</v>
      </c>
    </row>
    <row r="499" spans="1:8" x14ac:dyDescent="0.25">
      <c r="A499" t="s">
        <v>501</v>
      </c>
      <c r="B499" s="2">
        <v>33.995310000000003</v>
      </c>
      <c r="C499" s="2">
        <v>32.057180000000002</v>
      </c>
      <c r="D499" s="2">
        <v>6.2</v>
      </c>
      <c r="E499" s="2">
        <v>58.564999999999998</v>
      </c>
      <c r="F499" s="1">
        <v>0.2292971</v>
      </c>
      <c r="G499" s="3">
        <v>0.47</v>
      </c>
      <c r="H499">
        <v>0</v>
      </c>
    </row>
    <row r="500" spans="1:8" x14ac:dyDescent="0.25">
      <c r="A500" t="s">
        <v>502</v>
      </c>
      <c r="B500" s="2">
        <v>42.079659999999997</v>
      </c>
      <c r="C500" s="2">
        <v>41.29815</v>
      </c>
      <c r="D500" s="2">
        <v>3.3450000000000002</v>
      </c>
      <c r="E500" s="2">
        <v>43.884999999999998</v>
      </c>
      <c r="F500" s="1">
        <v>0.17455970000000001</v>
      </c>
      <c r="G500" s="1">
        <v>1.5</v>
      </c>
      <c r="H500">
        <v>0</v>
      </c>
    </row>
    <row r="501" spans="1:8" x14ac:dyDescent="0.25">
      <c r="A501" t="s">
        <v>503</v>
      </c>
      <c r="B501" s="2">
        <v>49.576129999999999</v>
      </c>
      <c r="C501" s="2">
        <v>44.99539</v>
      </c>
      <c r="D501" s="2">
        <v>2.9750000000000001</v>
      </c>
      <c r="E501" s="2">
        <v>43.284999999999997</v>
      </c>
      <c r="F501" s="1">
        <v>0.11660180000000001</v>
      </c>
      <c r="G501" s="1">
        <v>1.1599999999999999</v>
      </c>
      <c r="H501">
        <v>0</v>
      </c>
    </row>
    <row r="502" spans="1:8" x14ac:dyDescent="0.25">
      <c r="A502" t="s">
        <v>504</v>
      </c>
      <c r="B502" s="2">
        <v>61.583019999999998</v>
      </c>
      <c r="C502" s="2">
        <v>60.48556</v>
      </c>
      <c r="D502" s="2">
        <v>1.27</v>
      </c>
      <c r="E502" s="2">
        <v>33.854999999999997</v>
      </c>
      <c r="F502" s="1">
        <v>0.1814431</v>
      </c>
      <c r="G502" s="1">
        <v>1.96</v>
      </c>
      <c r="H502">
        <v>0</v>
      </c>
    </row>
    <row r="503" spans="1:8" x14ac:dyDescent="0.25">
      <c r="A503" t="s">
        <v>505</v>
      </c>
      <c r="B503" s="2">
        <v>43.540559999999999</v>
      </c>
      <c r="C503" s="2">
        <v>25.67</v>
      </c>
      <c r="D503" s="2">
        <v>2.5449999999999999</v>
      </c>
      <c r="E503" s="2">
        <v>51.215000000000003</v>
      </c>
      <c r="F503" s="1">
        <v>0.1188863</v>
      </c>
      <c r="G503" s="3">
        <v>0.43</v>
      </c>
      <c r="H503">
        <v>0</v>
      </c>
    </row>
    <row r="504" spans="1:8" x14ac:dyDescent="0.25">
      <c r="A504" t="s">
        <v>506</v>
      </c>
      <c r="B504" s="2">
        <v>52.453200000000002</v>
      </c>
      <c r="C504" s="2">
        <v>24.063649999999999</v>
      </c>
      <c r="D504" s="2">
        <v>8.375</v>
      </c>
      <c r="E504" s="2">
        <v>37.935000000000002</v>
      </c>
      <c r="F504" s="1">
        <v>0.28762670000000001</v>
      </c>
      <c r="G504" s="1">
        <v>0.77</v>
      </c>
      <c r="H504">
        <v>0</v>
      </c>
    </row>
    <row r="505" spans="1:8" x14ac:dyDescent="0.25">
      <c r="A505" t="s">
        <v>507</v>
      </c>
      <c r="B505" s="2">
        <v>37.870049999999999</v>
      </c>
      <c r="C505" s="2">
        <v>34.9129</v>
      </c>
      <c r="D505" s="2">
        <v>0.89500000000000002</v>
      </c>
      <c r="E505" s="2">
        <v>44.07</v>
      </c>
      <c r="F505" s="1">
        <v>9.5344150000000003E-2</v>
      </c>
      <c r="G505" s="3">
        <v>0.37</v>
      </c>
      <c r="H505">
        <v>0</v>
      </c>
    </row>
    <row r="506" spans="1:8" x14ac:dyDescent="0.25">
      <c r="A506" t="s">
        <v>508</v>
      </c>
      <c r="B506" s="2">
        <v>45.713030000000003</v>
      </c>
      <c r="C506" s="2">
        <v>41.796729999999997</v>
      </c>
      <c r="D506" s="2">
        <v>3.12</v>
      </c>
      <c r="E506" s="2">
        <v>53.104999999999997</v>
      </c>
      <c r="F506" s="1">
        <v>9.9735749999999998E-2</v>
      </c>
      <c r="G506" s="3">
        <v>0.35</v>
      </c>
      <c r="H506">
        <v>0</v>
      </c>
    </row>
    <row r="507" spans="1:8" x14ac:dyDescent="0.25">
      <c r="A507" t="s">
        <v>509</v>
      </c>
      <c r="B507" s="2">
        <v>36.784030000000001</v>
      </c>
      <c r="C507" s="2">
        <v>27.172689999999999</v>
      </c>
      <c r="D507" s="2">
        <v>8.5850000000000009</v>
      </c>
      <c r="E507" s="2">
        <v>58.664999999999999</v>
      </c>
      <c r="F507" s="1">
        <v>0.20520469999999999</v>
      </c>
      <c r="G507" s="1">
        <v>1.1000000000000001</v>
      </c>
      <c r="H507">
        <v>0</v>
      </c>
    </row>
    <row r="508" spans="1:8" x14ac:dyDescent="0.25">
      <c r="A508" t="s">
        <v>510</v>
      </c>
      <c r="B508" s="2">
        <v>34.972079999999998</v>
      </c>
      <c r="C508" s="2">
        <v>25.936199999999999</v>
      </c>
      <c r="D508" s="2">
        <v>3.1</v>
      </c>
      <c r="E508" s="2">
        <v>67.989999999999995</v>
      </c>
      <c r="F508" s="1">
        <v>0.13487569999999999</v>
      </c>
      <c r="G508" s="3">
        <v>0.32</v>
      </c>
      <c r="H508">
        <v>0</v>
      </c>
    </row>
    <row r="509" spans="1:8" x14ac:dyDescent="0.25">
      <c r="A509" s="4" t="s">
        <v>511</v>
      </c>
      <c r="B509" s="6">
        <v>52.817079999999997</v>
      </c>
      <c r="C509" s="6">
        <v>51.493429999999996</v>
      </c>
      <c r="D509" s="6">
        <v>6.92</v>
      </c>
      <c r="E509" s="6">
        <v>61.14</v>
      </c>
      <c r="F509" s="7">
        <v>0.4699508</v>
      </c>
      <c r="G509" s="8">
        <v>0.23</v>
      </c>
      <c r="H509" s="4">
        <v>1</v>
      </c>
    </row>
    <row r="510" spans="1:8" x14ac:dyDescent="0.25">
      <c r="A510" t="s">
        <v>512</v>
      </c>
      <c r="B510" s="2">
        <v>47.476089999999999</v>
      </c>
      <c r="C510" s="2">
        <v>44.226999999999997</v>
      </c>
      <c r="D510" s="2">
        <v>0.88500000000000001</v>
      </c>
      <c r="E510" s="2">
        <v>33.22</v>
      </c>
      <c r="F510" s="1">
        <v>9.6782110000000005E-2</v>
      </c>
      <c r="G510" s="1">
        <v>2.88</v>
      </c>
      <c r="H510">
        <v>0</v>
      </c>
    </row>
    <row r="511" spans="1:8" x14ac:dyDescent="0.25">
      <c r="A511" t="s">
        <v>513</v>
      </c>
      <c r="B511" s="2">
        <v>47.647979999999997</v>
      </c>
      <c r="C511" s="2">
        <v>37.315309999999997</v>
      </c>
      <c r="D511" s="2">
        <v>6.9</v>
      </c>
      <c r="E511" s="2">
        <v>46.625</v>
      </c>
      <c r="F511" s="1">
        <v>0.204906</v>
      </c>
      <c r="G511" s="1">
        <v>1.01</v>
      </c>
      <c r="H511">
        <v>0</v>
      </c>
    </row>
    <row r="512" spans="1:8" x14ac:dyDescent="0.25">
      <c r="A512" s="4" t="s">
        <v>514</v>
      </c>
      <c r="B512" s="6">
        <v>46.438650000000003</v>
      </c>
      <c r="C512" s="6">
        <v>33.700380000000003</v>
      </c>
      <c r="D512" s="6">
        <v>1.925</v>
      </c>
      <c r="E512" s="6">
        <v>1.99</v>
      </c>
      <c r="F512" s="7">
        <v>0.45907720000000002</v>
      </c>
      <c r="G512" s="7">
        <v>3.61</v>
      </c>
      <c r="H512" s="4">
        <v>1</v>
      </c>
    </row>
    <row r="513" spans="1:8" x14ac:dyDescent="0.25">
      <c r="A513" t="s">
        <v>515</v>
      </c>
      <c r="B513" s="2">
        <v>55.399090000000001</v>
      </c>
      <c r="C513" s="2">
        <v>27.241630000000001</v>
      </c>
      <c r="D513" s="2">
        <v>1.4850000000000001</v>
      </c>
      <c r="E513" s="2">
        <v>2.375</v>
      </c>
      <c r="F513" s="1">
        <v>0.2150832</v>
      </c>
      <c r="G513" s="1">
        <v>3.75</v>
      </c>
      <c r="H513">
        <v>0</v>
      </c>
    </row>
    <row r="514" spans="1:8" x14ac:dyDescent="0.25">
      <c r="A514" t="s">
        <v>516</v>
      </c>
      <c r="B514" s="2">
        <v>40.476349999999996</v>
      </c>
      <c r="C514" s="2">
        <v>38.554870000000001</v>
      </c>
      <c r="D514" s="2">
        <v>5.9450000000000003</v>
      </c>
      <c r="E514" s="2">
        <v>54.96</v>
      </c>
      <c r="F514" s="1">
        <v>0.209338</v>
      </c>
      <c r="G514" s="3">
        <v>0.47</v>
      </c>
      <c r="H514">
        <v>0</v>
      </c>
    </row>
    <row r="515" spans="1:8" x14ac:dyDescent="0.25">
      <c r="A515" t="s">
        <v>517</v>
      </c>
      <c r="B515" s="2">
        <v>38.373750000000001</v>
      </c>
      <c r="C515" s="2">
        <v>30.517109999999999</v>
      </c>
      <c r="D515" s="2">
        <v>4.5549999999999997</v>
      </c>
      <c r="E515" s="2">
        <v>42.405000000000001</v>
      </c>
      <c r="F515" s="1">
        <v>0.18021019999999999</v>
      </c>
      <c r="G515" s="1">
        <v>0.66</v>
      </c>
      <c r="H515">
        <v>0</v>
      </c>
    </row>
    <row r="516" spans="1:8" x14ac:dyDescent="0.25">
      <c r="A516" t="s">
        <v>518</v>
      </c>
      <c r="B516" s="2">
        <v>38.85333</v>
      </c>
      <c r="C516" s="2">
        <v>22.890699999999999</v>
      </c>
      <c r="D516" s="2">
        <v>8.9350000000000005</v>
      </c>
      <c r="E516" s="2">
        <v>33.46</v>
      </c>
      <c r="F516" s="1">
        <v>0.23538880000000001</v>
      </c>
      <c r="G516" s="1">
        <v>1.29</v>
      </c>
      <c r="H516">
        <v>0</v>
      </c>
    </row>
    <row r="517" spans="1:8" x14ac:dyDescent="0.25">
      <c r="A517" t="s">
        <v>519</v>
      </c>
      <c r="B517" s="2">
        <v>47.693869999999997</v>
      </c>
      <c r="C517" s="2">
        <v>34.048349999999999</v>
      </c>
      <c r="D517" s="2">
        <v>5.8250000000000002</v>
      </c>
      <c r="E517" s="2">
        <v>52.844999999999999</v>
      </c>
      <c r="F517" s="1">
        <v>0.20681330000000001</v>
      </c>
      <c r="G517" s="3">
        <v>0.48</v>
      </c>
      <c r="H517">
        <v>0</v>
      </c>
    </row>
    <row r="518" spans="1:8" x14ac:dyDescent="0.25">
      <c r="A518" t="s">
        <v>520</v>
      </c>
      <c r="B518" s="2">
        <v>45.62444</v>
      </c>
      <c r="C518" s="2">
        <v>21.464549999999999</v>
      </c>
      <c r="D518" s="2">
        <v>5.7050000000000001</v>
      </c>
      <c r="E518" s="2">
        <v>49.295000000000002</v>
      </c>
      <c r="F518" s="1">
        <v>0.15795149999999999</v>
      </c>
      <c r="G518" s="1">
        <v>0.62</v>
      </c>
      <c r="H518">
        <v>0</v>
      </c>
    </row>
    <row r="519" spans="1:8" x14ac:dyDescent="0.25">
      <c r="A519" t="s">
        <v>521</v>
      </c>
      <c r="B519" s="2">
        <v>63.216999999999999</v>
      </c>
      <c r="C519" s="2">
        <v>41.504010000000001</v>
      </c>
      <c r="D519" s="2">
        <v>8.0150000000000006</v>
      </c>
      <c r="E519" s="2">
        <v>37.534999999999997</v>
      </c>
      <c r="F519" s="1">
        <v>0.2188398</v>
      </c>
      <c r="G519" s="1">
        <v>4</v>
      </c>
      <c r="H519">
        <v>0</v>
      </c>
    </row>
    <row r="520" spans="1:8" x14ac:dyDescent="0.25">
      <c r="A520" t="s">
        <v>522</v>
      </c>
      <c r="B520" s="2">
        <v>57.762320000000003</v>
      </c>
      <c r="C520" s="2">
        <v>33.597029999999997</v>
      </c>
      <c r="D520" s="2">
        <v>6.9950000000000001</v>
      </c>
      <c r="E520" s="2">
        <v>32.130000000000003</v>
      </c>
      <c r="F520" s="1">
        <v>0.2480165</v>
      </c>
      <c r="G520" s="1">
        <v>3.88</v>
      </c>
      <c r="H520">
        <v>0</v>
      </c>
    </row>
    <row r="521" spans="1:8" x14ac:dyDescent="0.25">
      <c r="A521" t="s">
        <v>523</v>
      </c>
      <c r="B521" s="2">
        <v>31.031600000000001</v>
      </c>
      <c r="C521" s="2">
        <v>19.81174</v>
      </c>
      <c r="D521" s="2">
        <v>1.84</v>
      </c>
      <c r="E521" s="2">
        <v>5.49</v>
      </c>
      <c r="F521" s="1">
        <v>0.2339319</v>
      </c>
      <c r="G521" s="1">
        <v>2.96</v>
      </c>
      <c r="H521">
        <v>0</v>
      </c>
    </row>
    <row r="522" spans="1:8" x14ac:dyDescent="0.25">
      <c r="A522" t="s">
        <v>524</v>
      </c>
      <c r="B522" s="2">
        <v>31.36225</v>
      </c>
      <c r="C522" s="2">
        <v>30.338519999999999</v>
      </c>
      <c r="D522" s="2">
        <v>0.91</v>
      </c>
      <c r="E522" s="2">
        <v>11.69</v>
      </c>
      <c r="F522" s="1">
        <v>0.1214735</v>
      </c>
      <c r="G522" s="1">
        <v>0.72</v>
      </c>
      <c r="H522">
        <v>0</v>
      </c>
    </row>
    <row r="523" spans="1:8" x14ac:dyDescent="0.25">
      <c r="A523" s="4" t="s">
        <v>525</v>
      </c>
      <c r="B523" s="6">
        <v>39.925669999999997</v>
      </c>
      <c r="C523" s="6">
        <v>37.584650000000003</v>
      </c>
      <c r="D523" s="6">
        <v>0.81</v>
      </c>
      <c r="E523" s="6">
        <v>5.19</v>
      </c>
      <c r="F523" s="7">
        <v>0.70982999999999996</v>
      </c>
      <c r="G523" s="7">
        <v>4</v>
      </c>
      <c r="H523" s="4">
        <v>1</v>
      </c>
    </row>
    <row r="524" spans="1:8" x14ac:dyDescent="0.25">
      <c r="A524" s="4" t="s">
        <v>526</v>
      </c>
      <c r="B524" s="6">
        <v>30.714169999999999</v>
      </c>
      <c r="C524" s="6">
        <v>28.95823</v>
      </c>
      <c r="D524" s="6">
        <v>0.82</v>
      </c>
      <c r="E524" s="6">
        <v>5.2649999999999997</v>
      </c>
      <c r="F524" s="7">
        <v>0.72394800000000004</v>
      </c>
      <c r="G524" s="7">
        <v>3.23</v>
      </c>
      <c r="H524" s="4">
        <v>1</v>
      </c>
    </row>
    <row r="525" spans="1:8" x14ac:dyDescent="0.25">
      <c r="A525" s="4" t="s">
        <v>527</v>
      </c>
      <c r="B525" s="6">
        <v>31.465070000000001</v>
      </c>
      <c r="C525" s="6">
        <v>30.569849999999999</v>
      </c>
      <c r="D525" s="6">
        <v>1.04</v>
      </c>
      <c r="E525" s="6">
        <v>5.91</v>
      </c>
      <c r="F525" s="7">
        <v>0.68625460000000005</v>
      </c>
      <c r="G525" s="7">
        <v>3.57</v>
      </c>
      <c r="H525" s="4">
        <v>1</v>
      </c>
    </row>
    <row r="526" spans="1:8" x14ac:dyDescent="0.25">
      <c r="A526" s="4" t="s">
        <v>528</v>
      </c>
      <c r="B526" s="6">
        <v>32.414200000000001</v>
      </c>
      <c r="C526" s="6">
        <v>31.532620000000001</v>
      </c>
      <c r="D526" s="6">
        <v>0.90500000000000003</v>
      </c>
      <c r="E526" s="6">
        <v>6.11</v>
      </c>
      <c r="F526" s="7">
        <v>0.65947149999999999</v>
      </c>
      <c r="G526" s="7">
        <v>3.8</v>
      </c>
      <c r="H526" s="4">
        <v>1</v>
      </c>
    </row>
    <row r="527" spans="1:8" x14ac:dyDescent="0.25">
      <c r="A527" s="4" t="s">
        <v>529</v>
      </c>
      <c r="B527" s="6">
        <v>53.101500000000001</v>
      </c>
      <c r="C527" s="6">
        <v>51.907310000000003</v>
      </c>
      <c r="D527" s="6">
        <v>0.88500000000000001</v>
      </c>
      <c r="E527" s="6">
        <v>7.96</v>
      </c>
      <c r="F527" s="7">
        <v>0.6346366</v>
      </c>
      <c r="G527" s="7">
        <v>1.62</v>
      </c>
      <c r="H527" s="4">
        <v>1</v>
      </c>
    </row>
    <row r="528" spans="1:8" x14ac:dyDescent="0.25">
      <c r="A528" t="s">
        <v>530</v>
      </c>
      <c r="B528" s="2">
        <v>34.103470000000002</v>
      </c>
      <c r="C528" s="2">
        <v>31.55189</v>
      </c>
      <c r="D528" s="2">
        <v>5.41</v>
      </c>
      <c r="E528" s="2">
        <v>44.59</v>
      </c>
      <c r="F528" s="1">
        <v>0.23094790000000001</v>
      </c>
      <c r="G528" s="1">
        <v>0.53</v>
      </c>
      <c r="H528">
        <v>0</v>
      </c>
    </row>
    <row r="529" spans="1:8" x14ac:dyDescent="0.25">
      <c r="A529" t="s">
        <v>531</v>
      </c>
      <c r="B529" s="2">
        <v>47.44567</v>
      </c>
      <c r="C529" s="2">
        <v>41.530659999999997</v>
      </c>
      <c r="D529" s="2">
        <v>7.6950000000000003</v>
      </c>
      <c r="E529" s="2">
        <v>34.034999999999997</v>
      </c>
      <c r="F529" s="1">
        <v>0.28379159999999998</v>
      </c>
      <c r="G529" s="3">
        <v>0.34</v>
      </c>
      <c r="H529">
        <v>0</v>
      </c>
    </row>
    <row r="530" spans="1:8" x14ac:dyDescent="0.25">
      <c r="A530" s="4" t="s">
        <v>532</v>
      </c>
      <c r="B530" s="6">
        <v>60.622430000000001</v>
      </c>
      <c r="C530" s="6">
        <v>57.525489999999998</v>
      </c>
      <c r="D530" s="6">
        <v>3.8250000000000002</v>
      </c>
      <c r="E530" s="6">
        <v>27.614999999999998</v>
      </c>
      <c r="F530" s="7">
        <v>0.46223609999999998</v>
      </c>
      <c r="G530" s="7">
        <v>1.53</v>
      </c>
      <c r="H530" s="4">
        <v>1</v>
      </c>
    </row>
    <row r="531" spans="1:8" x14ac:dyDescent="0.25">
      <c r="A531" t="s">
        <v>533</v>
      </c>
      <c r="B531" s="2">
        <v>59.174129999999998</v>
      </c>
      <c r="C531" s="2">
        <v>57.113959999999999</v>
      </c>
      <c r="D531" s="2">
        <v>2.6949999999999998</v>
      </c>
      <c r="E531" s="2">
        <v>26.1</v>
      </c>
      <c r="F531" s="1">
        <v>0.28573569999999998</v>
      </c>
      <c r="G531" s="1">
        <v>1.23</v>
      </c>
      <c r="H531">
        <v>2</v>
      </c>
    </row>
    <row r="532" spans="1:8" x14ac:dyDescent="0.25">
      <c r="A532" s="4" t="s">
        <v>534</v>
      </c>
      <c r="B532" s="6">
        <v>33.478850000000001</v>
      </c>
      <c r="C532" s="6">
        <v>30.631679999999999</v>
      </c>
      <c r="D532" s="6">
        <v>2.4249999999999998</v>
      </c>
      <c r="E532" s="6">
        <v>26.15</v>
      </c>
      <c r="F532" s="7">
        <v>0.32188610000000001</v>
      </c>
      <c r="G532" s="7">
        <v>1.72</v>
      </c>
      <c r="H532" s="4">
        <v>1</v>
      </c>
    </row>
    <row r="533" spans="1:8" x14ac:dyDescent="0.25">
      <c r="A533" t="s">
        <v>535</v>
      </c>
      <c r="B533" s="2">
        <v>67.199089999999998</v>
      </c>
      <c r="C533" s="2">
        <v>66.790970000000002</v>
      </c>
      <c r="D533" s="2">
        <v>3.4550000000000001</v>
      </c>
      <c r="E533" s="2">
        <v>21.295000000000002</v>
      </c>
      <c r="F533" s="1">
        <v>0.41347929999999999</v>
      </c>
      <c r="G533" s="1">
        <v>1.61</v>
      </c>
      <c r="H533">
        <v>2</v>
      </c>
    </row>
    <row r="534" spans="1:8" x14ac:dyDescent="0.25">
      <c r="A534" s="4" t="s">
        <v>536</v>
      </c>
      <c r="B534" s="6">
        <v>50.394910000000003</v>
      </c>
      <c r="C534" s="6">
        <v>38.97833</v>
      </c>
      <c r="D534" s="6">
        <v>2.875</v>
      </c>
      <c r="E534" s="6">
        <v>26.385000000000002</v>
      </c>
      <c r="F534" s="7">
        <v>0.4416371</v>
      </c>
      <c r="G534" s="7">
        <v>4</v>
      </c>
      <c r="H534" s="4">
        <v>1</v>
      </c>
    </row>
    <row r="535" spans="1:8" x14ac:dyDescent="0.25">
      <c r="A535" t="s">
        <v>537</v>
      </c>
      <c r="B535" s="2">
        <v>39.989559999999997</v>
      </c>
      <c r="C535" s="2">
        <v>28.13766</v>
      </c>
      <c r="D535" s="2">
        <v>4.6449999999999996</v>
      </c>
      <c r="E535" s="2">
        <v>23.06</v>
      </c>
      <c r="F535" s="1">
        <v>0.28816639999999999</v>
      </c>
      <c r="G535" s="1">
        <v>1.46</v>
      </c>
      <c r="H535">
        <v>0</v>
      </c>
    </row>
    <row r="536" spans="1:8" x14ac:dyDescent="0.25">
      <c r="A536" s="4" t="s">
        <v>538</v>
      </c>
      <c r="B536" s="6">
        <v>39.4071</v>
      </c>
      <c r="C536" s="6">
        <v>32.21452</v>
      </c>
      <c r="D536" s="6">
        <v>7.6849999999999996</v>
      </c>
      <c r="E536" s="6">
        <v>21.75</v>
      </c>
      <c r="F536" s="7">
        <v>0.55865609999999999</v>
      </c>
      <c r="G536" s="8">
        <v>0.43</v>
      </c>
      <c r="H536" s="4">
        <v>1</v>
      </c>
    </row>
    <row r="537" spans="1:8" x14ac:dyDescent="0.25">
      <c r="A537" s="4" t="s">
        <v>539</v>
      </c>
      <c r="B537" s="6">
        <v>67.282269999999997</v>
      </c>
      <c r="C537" s="6">
        <v>56.912379999999999</v>
      </c>
      <c r="D537" s="6">
        <v>7.68</v>
      </c>
      <c r="E537" s="6">
        <v>25.33</v>
      </c>
      <c r="F537" s="7">
        <v>0.60780460000000003</v>
      </c>
      <c r="G537" s="7">
        <v>0.67</v>
      </c>
      <c r="H537" s="4">
        <v>1</v>
      </c>
    </row>
    <row r="538" spans="1:8" x14ac:dyDescent="0.25">
      <c r="A538" s="4" t="s">
        <v>540</v>
      </c>
      <c r="B538" s="6">
        <v>116.12390000000001</v>
      </c>
      <c r="C538" s="6">
        <v>112.3862</v>
      </c>
      <c r="D538" s="6">
        <v>2.9750000000000001</v>
      </c>
      <c r="E538" s="6">
        <v>21.815000000000001</v>
      </c>
      <c r="F538" s="7">
        <v>0.4821975</v>
      </c>
      <c r="G538" s="7">
        <v>0.68</v>
      </c>
      <c r="H538" s="4">
        <v>1</v>
      </c>
    </row>
    <row r="539" spans="1:8" x14ac:dyDescent="0.25">
      <c r="A539" s="4" t="s">
        <v>541</v>
      </c>
      <c r="B539" s="6">
        <v>100.34229999999999</v>
      </c>
      <c r="C539" s="6">
        <v>85.042640000000006</v>
      </c>
      <c r="D539" s="6">
        <v>2.96</v>
      </c>
      <c r="E539" s="6">
        <v>21.774999999999999</v>
      </c>
      <c r="F539" s="7">
        <v>0.44879150000000001</v>
      </c>
      <c r="G539" s="7">
        <v>2.81</v>
      </c>
      <c r="H539" s="4">
        <v>1</v>
      </c>
    </row>
    <row r="540" spans="1:8" x14ac:dyDescent="0.25">
      <c r="A540" s="4" t="s">
        <v>542</v>
      </c>
      <c r="B540" s="6">
        <v>38.378950000000003</v>
      </c>
      <c r="C540" s="6">
        <v>26.548369999999998</v>
      </c>
      <c r="D540" s="6">
        <v>2.9249999999999998</v>
      </c>
      <c r="E540" s="6">
        <v>20.695</v>
      </c>
      <c r="F540" s="7">
        <v>0.34254639999999997</v>
      </c>
      <c r="G540" s="7">
        <v>3.55</v>
      </c>
      <c r="H540" s="4">
        <v>1</v>
      </c>
    </row>
    <row r="541" spans="1:8" x14ac:dyDescent="0.25">
      <c r="A541" s="4" t="s">
        <v>543</v>
      </c>
      <c r="B541" s="6">
        <v>105.9824</v>
      </c>
      <c r="C541" s="6">
        <v>104.2604</v>
      </c>
      <c r="D541" s="6">
        <v>1.97</v>
      </c>
      <c r="E541" s="6">
        <v>21.44</v>
      </c>
      <c r="F541" s="7">
        <v>0.4223074</v>
      </c>
      <c r="G541" s="7">
        <v>1.6</v>
      </c>
      <c r="H541" s="4">
        <v>1</v>
      </c>
    </row>
    <row r="542" spans="1:8" x14ac:dyDescent="0.25">
      <c r="A542" s="4" t="s">
        <v>544</v>
      </c>
      <c r="B542" s="6">
        <v>69.860079999999996</v>
      </c>
      <c r="C542" s="6">
        <v>53.648069999999997</v>
      </c>
      <c r="D542" s="6">
        <v>2.71</v>
      </c>
      <c r="E542" s="6">
        <v>27.484999999999999</v>
      </c>
      <c r="F542" s="7">
        <v>0.49297760000000002</v>
      </c>
      <c r="G542" s="7">
        <v>2.09</v>
      </c>
      <c r="H542" s="4">
        <v>1</v>
      </c>
    </row>
    <row r="543" spans="1:8" x14ac:dyDescent="0.25">
      <c r="A543" t="s">
        <v>545</v>
      </c>
      <c r="B543" s="2">
        <v>61.478400000000001</v>
      </c>
      <c r="C543" s="2">
        <v>54.984720000000003</v>
      </c>
      <c r="D543" s="2">
        <v>4.01</v>
      </c>
      <c r="E543" s="2">
        <v>26.215</v>
      </c>
      <c r="F543" s="1">
        <v>0.36121429999999999</v>
      </c>
      <c r="G543" s="1">
        <v>1.78</v>
      </c>
      <c r="H543">
        <v>2</v>
      </c>
    </row>
    <row r="544" spans="1:8" x14ac:dyDescent="0.25">
      <c r="A544" s="4" t="s">
        <v>546</v>
      </c>
      <c r="B544" s="6">
        <v>42.356850000000001</v>
      </c>
      <c r="C544" s="6">
        <v>27.31549</v>
      </c>
      <c r="D544" s="6">
        <v>3.2549999999999999</v>
      </c>
      <c r="E544" s="6">
        <v>23.24</v>
      </c>
      <c r="F544" s="7">
        <v>0.41421989999999997</v>
      </c>
      <c r="G544" s="7">
        <v>4</v>
      </c>
      <c r="H544" s="4">
        <v>1</v>
      </c>
    </row>
    <row r="545" spans="1:8" x14ac:dyDescent="0.25">
      <c r="A545" s="4" t="s">
        <v>547</v>
      </c>
      <c r="B545" s="6">
        <v>34.420189999999998</v>
      </c>
      <c r="C545" s="6">
        <v>35.171129999999998</v>
      </c>
      <c r="D545" s="6">
        <v>0.77</v>
      </c>
      <c r="E545" s="6">
        <v>3.99</v>
      </c>
      <c r="F545" s="7">
        <v>0.64371259999999997</v>
      </c>
      <c r="G545" s="7">
        <v>4</v>
      </c>
      <c r="H545" s="4">
        <v>1</v>
      </c>
    </row>
    <row r="546" spans="1:8" x14ac:dyDescent="0.25">
      <c r="A546" t="s">
        <v>548</v>
      </c>
      <c r="B546" s="2">
        <v>31.584389999999999</v>
      </c>
      <c r="C546" s="2">
        <v>26.911940000000001</v>
      </c>
      <c r="D546" s="2">
        <v>0.76500000000000001</v>
      </c>
      <c r="E546" s="2">
        <v>3.99</v>
      </c>
      <c r="F546" s="1">
        <v>0.36632940000000003</v>
      </c>
      <c r="G546" s="1">
        <v>4</v>
      </c>
      <c r="H546">
        <v>2</v>
      </c>
    </row>
    <row r="547" spans="1:8" x14ac:dyDescent="0.25">
      <c r="A547" s="4" t="s">
        <v>549</v>
      </c>
      <c r="B547" s="6">
        <v>108.8064</v>
      </c>
      <c r="C547" s="6">
        <v>83.140050000000002</v>
      </c>
      <c r="D547" s="6">
        <v>5.7549999999999999</v>
      </c>
      <c r="E547" s="6">
        <v>24.91</v>
      </c>
      <c r="F547" s="7">
        <v>0.7458072</v>
      </c>
      <c r="G547" s="8">
        <v>0.39</v>
      </c>
      <c r="H547" s="4">
        <v>1</v>
      </c>
    </row>
    <row r="548" spans="1:8" x14ac:dyDescent="0.25">
      <c r="A548" t="s">
        <v>550</v>
      </c>
      <c r="B548" s="2">
        <v>56.954279999999997</v>
      </c>
      <c r="C548" s="2">
        <v>51.524459999999998</v>
      </c>
      <c r="D548" s="2">
        <v>2.2000000000000002</v>
      </c>
      <c r="E548" s="2">
        <v>24.76</v>
      </c>
      <c r="F548" s="1">
        <v>0.25193840000000001</v>
      </c>
      <c r="G548" s="1">
        <v>3.87</v>
      </c>
      <c r="H548">
        <v>0</v>
      </c>
    </row>
    <row r="549" spans="1:8" x14ac:dyDescent="0.25">
      <c r="A549" s="4" t="s">
        <v>551</v>
      </c>
      <c r="B549" s="6">
        <v>77.604299999999995</v>
      </c>
      <c r="C549" s="6">
        <v>65.131249999999994</v>
      </c>
      <c r="D549" s="6">
        <v>3.165</v>
      </c>
      <c r="E549" s="6">
        <v>23.635000000000002</v>
      </c>
      <c r="F549" s="7">
        <v>0.64790619999999999</v>
      </c>
      <c r="G549" s="7">
        <v>1.78</v>
      </c>
      <c r="H549" s="4">
        <v>1</v>
      </c>
    </row>
    <row r="550" spans="1:8" x14ac:dyDescent="0.25">
      <c r="A550" s="4" t="s">
        <v>552</v>
      </c>
      <c r="B550" s="6">
        <v>30.305319999999998</v>
      </c>
      <c r="C550" s="6">
        <v>20.482240000000001</v>
      </c>
      <c r="D550" s="6">
        <v>8.6150000000000002</v>
      </c>
      <c r="E550" s="6">
        <v>21.385000000000002</v>
      </c>
      <c r="F550" s="7">
        <v>0.70587370000000005</v>
      </c>
      <c r="G550" s="7">
        <v>3.47</v>
      </c>
      <c r="H550" s="4">
        <v>1</v>
      </c>
    </row>
    <row r="551" spans="1:8" x14ac:dyDescent="0.25">
      <c r="A551" s="4" t="s">
        <v>553</v>
      </c>
      <c r="B551" s="6">
        <v>56.521189999999997</v>
      </c>
      <c r="C551" s="6">
        <v>45.171379999999999</v>
      </c>
      <c r="D551" s="6">
        <v>7.9450000000000003</v>
      </c>
      <c r="E551" s="6">
        <v>28.024999999999999</v>
      </c>
      <c r="F551" s="7">
        <v>0.56776870000000002</v>
      </c>
      <c r="G551" s="8">
        <v>0.32</v>
      </c>
      <c r="H551" s="4">
        <v>1</v>
      </c>
    </row>
    <row r="552" spans="1:8" x14ac:dyDescent="0.25">
      <c r="A552" t="s">
        <v>554</v>
      </c>
      <c r="B552" s="2">
        <v>51.278010000000002</v>
      </c>
      <c r="C552" s="2">
        <v>36.350110000000001</v>
      </c>
      <c r="D552" s="2">
        <v>3.23</v>
      </c>
      <c r="E552" s="2">
        <v>31.84</v>
      </c>
      <c r="F552" s="1">
        <v>0.218196</v>
      </c>
      <c r="G552" s="3">
        <v>0.38</v>
      </c>
      <c r="H552">
        <v>0</v>
      </c>
    </row>
    <row r="553" spans="1:8" x14ac:dyDescent="0.25">
      <c r="A553" s="4" t="s">
        <v>555</v>
      </c>
      <c r="B553" s="6">
        <v>78.052120000000002</v>
      </c>
      <c r="C553" s="6">
        <v>51.493580000000001</v>
      </c>
      <c r="D553" s="6">
        <v>6.7</v>
      </c>
      <c r="E553" s="6">
        <v>31.7</v>
      </c>
      <c r="F553" s="7">
        <v>0.35807349999999999</v>
      </c>
      <c r="G553" s="8">
        <v>0.21</v>
      </c>
      <c r="H553" s="4">
        <v>1</v>
      </c>
    </row>
    <row r="554" spans="1:8" x14ac:dyDescent="0.25">
      <c r="A554" s="4" t="s">
        <v>556</v>
      </c>
      <c r="B554" s="6">
        <v>56.24044</v>
      </c>
      <c r="C554" s="6">
        <v>56.214640000000003</v>
      </c>
      <c r="D554" s="6">
        <v>3.915</v>
      </c>
      <c r="E554" s="6">
        <v>20.625</v>
      </c>
      <c r="F554" s="7">
        <v>0.49101</v>
      </c>
      <c r="G554" s="7">
        <v>1.04</v>
      </c>
      <c r="H554" s="4">
        <v>1</v>
      </c>
    </row>
    <row r="555" spans="1:8" x14ac:dyDescent="0.25">
      <c r="A555" s="4" t="s">
        <v>557</v>
      </c>
      <c r="B555" s="6">
        <v>62.17944</v>
      </c>
      <c r="C555" s="6">
        <v>55.998579999999997</v>
      </c>
      <c r="D555" s="6">
        <v>3.72</v>
      </c>
      <c r="E555" s="6">
        <v>22.93</v>
      </c>
      <c r="F555" s="7">
        <v>0.41000589999999998</v>
      </c>
      <c r="G555" s="7">
        <v>1.85</v>
      </c>
      <c r="H555" s="4">
        <v>1</v>
      </c>
    </row>
    <row r="556" spans="1:8" x14ac:dyDescent="0.25">
      <c r="A556" t="s">
        <v>558</v>
      </c>
      <c r="B556" s="2">
        <v>30.54701</v>
      </c>
      <c r="C556" s="2">
        <v>23.868670000000002</v>
      </c>
      <c r="D556" s="2">
        <v>5.585</v>
      </c>
      <c r="E556" s="2">
        <v>21.945</v>
      </c>
      <c r="F556" s="1">
        <v>0.28691889999999998</v>
      </c>
      <c r="G556" s="3">
        <v>0.41</v>
      </c>
      <c r="H556">
        <v>0</v>
      </c>
    </row>
    <row r="557" spans="1:8" x14ac:dyDescent="0.25">
      <c r="A557" t="s">
        <v>559</v>
      </c>
      <c r="B557" s="2">
        <v>62.722349999999999</v>
      </c>
      <c r="C557" s="2">
        <v>59.871780000000001</v>
      </c>
      <c r="D557" s="2">
        <v>3.12</v>
      </c>
      <c r="E557" s="2">
        <v>22.585000000000001</v>
      </c>
      <c r="F557" s="1">
        <v>0.3390051</v>
      </c>
      <c r="G557" s="3">
        <v>0.46</v>
      </c>
      <c r="H557">
        <v>2</v>
      </c>
    </row>
    <row r="558" spans="1:8" x14ac:dyDescent="0.25">
      <c r="A558" s="4" t="s">
        <v>560</v>
      </c>
      <c r="B558" s="6">
        <v>85.754289999999997</v>
      </c>
      <c r="C558" s="6">
        <v>78.810029999999998</v>
      </c>
      <c r="D558" s="6">
        <v>6.6550000000000002</v>
      </c>
      <c r="E558" s="6">
        <v>24.84</v>
      </c>
      <c r="F558" s="7">
        <v>0.81386950000000002</v>
      </c>
      <c r="G558" s="8">
        <v>0.45</v>
      </c>
      <c r="H558" s="4">
        <v>1</v>
      </c>
    </row>
    <row r="559" spans="1:8" x14ac:dyDescent="0.25">
      <c r="A559" t="s">
        <v>561</v>
      </c>
      <c r="B559" s="2">
        <v>57.018740000000001</v>
      </c>
      <c r="C559" s="2">
        <v>55.810769999999998</v>
      </c>
      <c r="D559" s="2">
        <v>1.71</v>
      </c>
      <c r="E559" s="2">
        <v>22.25</v>
      </c>
      <c r="F559" s="1">
        <v>0.27374999999999999</v>
      </c>
      <c r="G559" s="1">
        <v>2.85</v>
      </c>
      <c r="H559">
        <v>0</v>
      </c>
    </row>
    <row r="560" spans="1:8" x14ac:dyDescent="0.25">
      <c r="A560" s="4" t="s">
        <v>562</v>
      </c>
      <c r="B560" s="6">
        <v>37.602310000000003</v>
      </c>
      <c r="C560" s="6">
        <v>24.118690000000001</v>
      </c>
      <c r="D560" s="6">
        <v>8.0950000000000006</v>
      </c>
      <c r="E560" s="6">
        <v>22.914999999999999</v>
      </c>
      <c r="F560" s="7">
        <v>0.33413920000000003</v>
      </c>
      <c r="G560" s="8">
        <v>0.48</v>
      </c>
      <c r="H560" s="4">
        <v>1</v>
      </c>
    </row>
    <row r="561" spans="1:8" x14ac:dyDescent="0.25">
      <c r="A561" t="s">
        <v>563</v>
      </c>
      <c r="B561" s="2">
        <v>57.837229999999998</v>
      </c>
      <c r="C561" s="2">
        <v>56.22513</v>
      </c>
      <c r="D561" s="2">
        <v>3.9049999999999998</v>
      </c>
      <c r="E561" s="2">
        <v>22.88</v>
      </c>
      <c r="F561" s="1">
        <v>0.38210250000000001</v>
      </c>
      <c r="G561" s="1">
        <v>0.9</v>
      </c>
      <c r="H561">
        <v>2</v>
      </c>
    </row>
    <row r="562" spans="1:8" x14ac:dyDescent="0.25">
      <c r="A562" t="s">
        <v>564</v>
      </c>
      <c r="B562" s="2">
        <v>38.694400000000002</v>
      </c>
      <c r="C562" s="2">
        <v>29.18149</v>
      </c>
      <c r="D562" s="2">
        <v>6.5449999999999999</v>
      </c>
      <c r="E562" s="2">
        <v>27.245000000000001</v>
      </c>
      <c r="F562" s="1">
        <v>0.30773080000000003</v>
      </c>
      <c r="G562" s="3">
        <v>0.42</v>
      </c>
      <c r="H562">
        <v>0</v>
      </c>
    </row>
    <row r="563" spans="1:8" x14ac:dyDescent="0.25">
      <c r="A563" t="s">
        <v>565</v>
      </c>
      <c r="B563" s="2">
        <v>60.16216</v>
      </c>
      <c r="C563" s="2">
        <v>58.12594</v>
      </c>
      <c r="D563" s="2">
        <v>4.085</v>
      </c>
      <c r="E563" s="2">
        <v>27.98</v>
      </c>
      <c r="F563" s="1">
        <v>0.2376394</v>
      </c>
      <c r="G563" s="3">
        <v>0.37</v>
      </c>
      <c r="H563">
        <v>0</v>
      </c>
    </row>
    <row r="564" spans="1:8" x14ac:dyDescent="0.25">
      <c r="A564" t="s">
        <v>566</v>
      </c>
      <c r="B564" s="2">
        <v>76.333070000000006</v>
      </c>
      <c r="C564" s="2">
        <v>71.23648</v>
      </c>
      <c r="D564" s="2">
        <v>7.3049999999999997</v>
      </c>
      <c r="E564" s="2">
        <v>26.875</v>
      </c>
      <c r="F564" s="1">
        <v>0.35825030000000002</v>
      </c>
      <c r="G564" s="1">
        <v>2.72</v>
      </c>
      <c r="H564">
        <v>2</v>
      </c>
    </row>
    <row r="565" spans="1:8" x14ac:dyDescent="0.25">
      <c r="A565" s="4" t="s">
        <v>567</v>
      </c>
      <c r="B565" s="6">
        <v>45.810929999999999</v>
      </c>
      <c r="C565" s="6">
        <v>40.397030000000001</v>
      </c>
      <c r="D565" s="6">
        <v>6.61</v>
      </c>
      <c r="E565" s="6">
        <v>28.45</v>
      </c>
      <c r="F565" s="7">
        <v>0.50041000000000002</v>
      </c>
      <c r="G565" s="7">
        <v>0.7</v>
      </c>
      <c r="H565" s="4">
        <v>1</v>
      </c>
    </row>
    <row r="566" spans="1:8" x14ac:dyDescent="0.25">
      <c r="A566" t="s">
        <v>568</v>
      </c>
      <c r="B566" s="2">
        <v>48.07517</v>
      </c>
      <c r="C566" s="2">
        <v>47.730490000000003</v>
      </c>
      <c r="D566" s="2">
        <v>1.0649999999999999</v>
      </c>
      <c r="E566" s="2">
        <v>12.9</v>
      </c>
      <c r="F566" s="1">
        <v>0.18670990000000001</v>
      </c>
      <c r="G566" s="1">
        <v>2.59</v>
      </c>
      <c r="H566">
        <v>0</v>
      </c>
    </row>
    <row r="567" spans="1:8" x14ac:dyDescent="0.25">
      <c r="A567" t="s">
        <v>569</v>
      </c>
      <c r="B567" s="2">
        <v>41.802689999999998</v>
      </c>
      <c r="C567" s="2">
        <v>41.247990000000001</v>
      </c>
      <c r="D567" s="2">
        <v>2.4300000000000002</v>
      </c>
      <c r="E567" s="2">
        <v>13.11</v>
      </c>
      <c r="F567" s="1">
        <v>0.2453893</v>
      </c>
      <c r="G567" s="1">
        <v>0.6</v>
      </c>
      <c r="H567">
        <v>0</v>
      </c>
    </row>
    <row r="568" spans="1:8" x14ac:dyDescent="0.25">
      <c r="A568" t="s">
        <v>570</v>
      </c>
      <c r="B568" s="2">
        <v>32.336750000000002</v>
      </c>
      <c r="C568" s="2">
        <v>32.22334</v>
      </c>
      <c r="D568" s="2">
        <v>1.31</v>
      </c>
      <c r="E568" s="2">
        <v>14.98</v>
      </c>
      <c r="F568" s="1">
        <v>0.125554</v>
      </c>
      <c r="G568" s="1">
        <v>1.18</v>
      </c>
      <c r="H568">
        <v>0</v>
      </c>
    </row>
    <row r="569" spans="1:8" x14ac:dyDescent="0.25">
      <c r="A569" t="s">
        <v>571</v>
      </c>
      <c r="B569" s="2">
        <v>31.670300000000001</v>
      </c>
      <c r="C569" s="2">
        <v>31.690660000000001</v>
      </c>
      <c r="D569" s="2">
        <v>2.8650000000000002</v>
      </c>
      <c r="E569" s="2">
        <v>25.59</v>
      </c>
      <c r="F569" s="1">
        <v>0.25109629999999999</v>
      </c>
      <c r="G569" s="1">
        <v>0.94</v>
      </c>
      <c r="H569">
        <v>0</v>
      </c>
    </row>
    <row r="570" spans="1:8" x14ac:dyDescent="0.25">
      <c r="A570" t="s">
        <v>572</v>
      </c>
      <c r="B570" s="2">
        <v>36.213290000000001</v>
      </c>
      <c r="C570" s="2">
        <v>37.364359999999998</v>
      </c>
      <c r="D570" s="2">
        <v>2.2400000000000002</v>
      </c>
      <c r="E570" s="2">
        <v>20.215</v>
      </c>
      <c r="F570" s="1">
        <v>0.12169480000000001</v>
      </c>
      <c r="G570" s="1">
        <v>2.82</v>
      </c>
      <c r="H570">
        <v>0</v>
      </c>
    </row>
    <row r="571" spans="1:8" x14ac:dyDescent="0.25">
      <c r="A571" s="4" t="s">
        <v>573</v>
      </c>
      <c r="B571" s="6">
        <v>33.521120000000003</v>
      </c>
      <c r="C571" s="6">
        <v>27.119620000000001</v>
      </c>
      <c r="D571" s="6">
        <v>6.85</v>
      </c>
      <c r="E571" s="6">
        <v>9.09</v>
      </c>
      <c r="F571" s="7">
        <v>0.4434304</v>
      </c>
      <c r="G571" s="7">
        <v>1.04</v>
      </c>
      <c r="H571" s="4">
        <v>1</v>
      </c>
    </row>
    <row r="572" spans="1:8" x14ac:dyDescent="0.25">
      <c r="A572" t="s">
        <v>574</v>
      </c>
      <c r="B572" s="2">
        <v>51.406649999999999</v>
      </c>
      <c r="C572" s="2">
        <v>46.450789999999998</v>
      </c>
      <c r="D572" s="2">
        <v>0.89</v>
      </c>
      <c r="E572" s="2">
        <v>15.05</v>
      </c>
      <c r="F572" s="1">
        <v>0.23854410000000001</v>
      </c>
      <c r="G572" s="1">
        <v>3.82</v>
      </c>
      <c r="H572">
        <v>0</v>
      </c>
    </row>
    <row r="573" spans="1:8" x14ac:dyDescent="0.25">
      <c r="A573" t="s">
        <v>575</v>
      </c>
      <c r="B573" s="2">
        <v>44.515389999999996</v>
      </c>
      <c r="C573" s="2">
        <v>40.242080000000001</v>
      </c>
      <c r="D573" s="2">
        <v>0.59499999999999997</v>
      </c>
      <c r="E573" s="2">
        <v>10.475</v>
      </c>
      <c r="F573" s="1">
        <v>0.22593869999999999</v>
      </c>
      <c r="G573" s="1">
        <v>4</v>
      </c>
      <c r="H573">
        <v>0</v>
      </c>
    </row>
    <row r="574" spans="1:8" x14ac:dyDescent="0.25">
      <c r="A574" t="s">
        <v>576</v>
      </c>
      <c r="B574" s="2">
        <v>38.03566</v>
      </c>
      <c r="C574" s="2">
        <v>39.116109999999999</v>
      </c>
      <c r="D574" s="2">
        <v>1.1100000000000001</v>
      </c>
      <c r="E574" s="2">
        <v>8.3149999999999995</v>
      </c>
      <c r="F574" s="1">
        <v>0.22327910000000001</v>
      </c>
      <c r="G574" s="1">
        <v>2.88</v>
      </c>
      <c r="H574">
        <v>0</v>
      </c>
    </row>
    <row r="575" spans="1:8" x14ac:dyDescent="0.25">
      <c r="A575" t="s">
        <v>577</v>
      </c>
      <c r="B575" s="2">
        <v>55.992910000000002</v>
      </c>
      <c r="C575" s="2">
        <v>33.378450000000001</v>
      </c>
      <c r="D575" s="2">
        <v>0.86</v>
      </c>
      <c r="E575" s="2">
        <v>6.9050000000000002</v>
      </c>
      <c r="F575" s="1">
        <v>0.17686840000000001</v>
      </c>
      <c r="G575" s="1">
        <v>0.94</v>
      </c>
      <c r="H575">
        <v>0</v>
      </c>
    </row>
    <row r="576" spans="1:8" x14ac:dyDescent="0.25">
      <c r="A576" t="s">
        <v>578</v>
      </c>
      <c r="B576" s="2">
        <v>47.578510000000001</v>
      </c>
      <c r="C576" s="2">
        <v>48.134889999999999</v>
      </c>
      <c r="D576" s="2">
        <v>0.71</v>
      </c>
      <c r="E576" s="2">
        <v>3.9449999999999998</v>
      </c>
      <c r="F576" s="1">
        <v>0.2663508</v>
      </c>
      <c r="G576" s="1">
        <v>4</v>
      </c>
      <c r="H576">
        <v>0</v>
      </c>
    </row>
    <row r="577" spans="1:8" x14ac:dyDescent="0.25">
      <c r="A577" t="s">
        <v>579</v>
      </c>
      <c r="B577" s="2">
        <v>40.571390000000001</v>
      </c>
      <c r="C577" s="2">
        <v>39.801639999999999</v>
      </c>
      <c r="D577" s="2">
        <v>0.65500000000000003</v>
      </c>
      <c r="E577" s="2">
        <v>5.9349999999999996</v>
      </c>
      <c r="F577" s="1">
        <v>0.25943129999999998</v>
      </c>
      <c r="G577" s="1">
        <v>4</v>
      </c>
      <c r="H577">
        <v>0</v>
      </c>
    </row>
    <row r="578" spans="1:8" x14ac:dyDescent="0.25">
      <c r="A578" s="4" t="s">
        <v>580</v>
      </c>
      <c r="B578" s="6">
        <v>31.09525</v>
      </c>
      <c r="C578" s="6">
        <v>26.932790000000001</v>
      </c>
      <c r="D578" s="6">
        <v>1.1950000000000001</v>
      </c>
      <c r="E578" s="6">
        <v>3.02</v>
      </c>
      <c r="F578" s="7">
        <v>0.50373869999999998</v>
      </c>
      <c r="G578" s="7">
        <v>3.82</v>
      </c>
      <c r="H578" s="4">
        <v>1</v>
      </c>
    </row>
    <row r="579" spans="1:8" x14ac:dyDescent="0.25">
      <c r="A579" s="4" t="s">
        <v>581</v>
      </c>
      <c r="B579" s="6">
        <v>43.397680000000001</v>
      </c>
      <c r="C579" s="6">
        <v>41.197960000000002</v>
      </c>
      <c r="D579" s="6">
        <v>1.365</v>
      </c>
      <c r="E579" s="6">
        <v>4.4050000000000002</v>
      </c>
      <c r="F579" s="7">
        <v>0.66897079999999998</v>
      </c>
      <c r="G579" s="7">
        <v>2</v>
      </c>
      <c r="H579" s="4">
        <v>1</v>
      </c>
    </row>
    <row r="580" spans="1:8" x14ac:dyDescent="0.25">
      <c r="A580" t="s">
        <v>582</v>
      </c>
      <c r="B580" s="2">
        <v>33.670760000000001</v>
      </c>
      <c r="C580" s="2">
        <v>29.992570000000001</v>
      </c>
      <c r="D580" s="2">
        <v>0.40500000000000003</v>
      </c>
      <c r="E580" s="2">
        <v>3.22</v>
      </c>
      <c r="F580" s="1">
        <v>0.29466229999999999</v>
      </c>
      <c r="G580" s="1">
        <v>2.2200000000000002</v>
      </c>
      <c r="H580">
        <v>0</v>
      </c>
    </row>
    <row r="581" spans="1:8" x14ac:dyDescent="0.25">
      <c r="A581" s="4" t="s">
        <v>583</v>
      </c>
      <c r="B581" s="6">
        <v>32.531840000000003</v>
      </c>
      <c r="C581" s="6">
        <v>27.324580000000001</v>
      </c>
      <c r="D581" s="6">
        <v>1.2450000000000001</v>
      </c>
      <c r="E581" s="6">
        <v>3.085</v>
      </c>
      <c r="F581" s="7">
        <v>0.40463739999999998</v>
      </c>
      <c r="G581" s="7">
        <v>3.96</v>
      </c>
      <c r="H581" s="4">
        <v>1</v>
      </c>
    </row>
    <row r="582" spans="1:8" x14ac:dyDescent="0.25">
      <c r="A582" t="s">
        <v>584</v>
      </c>
      <c r="B582" s="2">
        <v>34.76831</v>
      </c>
      <c r="C582" s="2">
        <v>27.69811</v>
      </c>
      <c r="D582" s="2">
        <v>1.385</v>
      </c>
      <c r="E582" s="2">
        <v>3.88</v>
      </c>
      <c r="F582" s="1">
        <v>0.31241720000000001</v>
      </c>
      <c r="G582" s="1">
        <v>1.61</v>
      </c>
      <c r="H582">
        <v>0</v>
      </c>
    </row>
    <row r="583" spans="1:8" x14ac:dyDescent="0.25">
      <c r="A583" s="4" t="s">
        <v>585</v>
      </c>
      <c r="B583" s="6">
        <v>40.407640000000001</v>
      </c>
      <c r="C583" s="6">
        <v>41.01632</v>
      </c>
      <c r="D583" s="6">
        <v>1.75</v>
      </c>
      <c r="E583" s="6">
        <v>3.7549999999999999</v>
      </c>
      <c r="F583" s="7">
        <v>0.5188895</v>
      </c>
      <c r="G583" s="7">
        <v>1.74</v>
      </c>
      <c r="H583" s="4">
        <v>1</v>
      </c>
    </row>
    <row r="584" spans="1:8" x14ac:dyDescent="0.25">
      <c r="A584" t="s">
        <v>586</v>
      </c>
      <c r="B584" s="2">
        <v>36.325839999999999</v>
      </c>
      <c r="C584" s="2">
        <v>23.927759999999999</v>
      </c>
      <c r="D584" s="2">
        <v>0.88500000000000001</v>
      </c>
      <c r="E584" s="2">
        <v>4.57</v>
      </c>
      <c r="F584" s="1">
        <v>0.1263869</v>
      </c>
      <c r="G584" s="1">
        <v>0.89</v>
      </c>
      <c r="H584">
        <v>0</v>
      </c>
    </row>
    <row r="585" spans="1:8" x14ac:dyDescent="0.25">
      <c r="A585" s="4" t="s">
        <v>587</v>
      </c>
      <c r="B585" s="6">
        <v>45.437989999999999</v>
      </c>
      <c r="C585" s="6">
        <v>41.820929999999997</v>
      </c>
      <c r="D585" s="6">
        <v>2.4049999999999998</v>
      </c>
      <c r="E585" s="6">
        <v>4.4400000000000004</v>
      </c>
      <c r="F585" s="7">
        <v>0.63077349999999999</v>
      </c>
      <c r="G585" s="7">
        <v>1.73</v>
      </c>
      <c r="H585" s="4">
        <v>1</v>
      </c>
    </row>
    <row r="586" spans="1:8" x14ac:dyDescent="0.25">
      <c r="A586" t="s">
        <v>588</v>
      </c>
      <c r="B586" s="2">
        <v>40.166339999999998</v>
      </c>
      <c r="C586" s="2">
        <v>24.734940000000002</v>
      </c>
      <c r="D586" s="2">
        <v>1.5249999999999999</v>
      </c>
      <c r="E586" s="2">
        <v>4.8049999999999997</v>
      </c>
      <c r="F586" s="1">
        <v>0.1946242</v>
      </c>
      <c r="G586" s="1">
        <v>2.95</v>
      </c>
      <c r="H586">
        <v>0</v>
      </c>
    </row>
    <row r="587" spans="1:8" x14ac:dyDescent="0.25">
      <c r="A587" t="s">
        <v>589</v>
      </c>
      <c r="B587" s="2">
        <v>38.864989999999999</v>
      </c>
      <c r="C587" s="2">
        <v>36.103270000000002</v>
      </c>
      <c r="D587" s="2">
        <v>1.5049999999999999</v>
      </c>
      <c r="E587" s="2">
        <v>4.71</v>
      </c>
      <c r="F587" s="1">
        <v>0.31950650000000003</v>
      </c>
      <c r="G587" s="1">
        <v>1.66</v>
      </c>
      <c r="H587">
        <v>0</v>
      </c>
    </row>
    <row r="588" spans="1:8" x14ac:dyDescent="0.25">
      <c r="A588" s="4" t="s">
        <v>590</v>
      </c>
      <c r="B588" s="6">
        <v>114.5026</v>
      </c>
      <c r="C588" s="6">
        <v>106.20869999999999</v>
      </c>
      <c r="D588" s="6">
        <v>1.29</v>
      </c>
      <c r="E588" s="6">
        <v>3.05</v>
      </c>
      <c r="F588" s="7">
        <v>0.4471504</v>
      </c>
      <c r="G588" s="7">
        <v>0.51</v>
      </c>
      <c r="H588" s="4">
        <v>1</v>
      </c>
    </row>
    <row r="589" spans="1:8" x14ac:dyDescent="0.25">
      <c r="A589" t="s">
        <v>591</v>
      </c>
      <c r="B589" s="2">
        <v>57.431989999999999</v>
      </c>
      <c r="C589" s="2">
        <v>56.82929</v>
      </c>
      <c r="D589" s="2">
        <v>0.49</v>
      </c>
      <c r="E589" s="2">
        <v>8.36</v>
      </c>
      <c r="F589" s="1">
        <v>0.1797511</v>
      </c>
      <c r="G589" s="1">
        <v>1.78</v>
      </c>
      <c r="H589">
        <v>0</v>
      </c>
    </row>
    <row r="590" spans="1:8" x14ac:dyDescent="0.25">
      <c r="A590" s="4" t="s">
        <v>592</v>
      </c>
      <c r="B590" s="6">
        <v>59.396650000000001</v>
      </c>
      <c r="C590" s="6">
        <v>45.532440000000001</v>
      </c>
      <c r="D590" s="6">
        <v>3.21</v>
      </c>
      <c r="E590" s="6">
        <v>2.82</v>
      </c>
      <c r="F590" s="7">
        <v>0.49888949999999999</v>
      </c>
      <c r="G590" s="7">
        <v>1.75</v>
      </c>
      <c r="H590" s="4">
        <v>1</v>
      </c>
    </row>
    <row r="591" spans="1:8" x14ac:dyDescent="0.25">
      <c r="A591" t="s">
        <v>593</v>
      </c>
      <c r="B591" s="2">
        <v>63.000819999999997</v>
      </c>
      <c r="C591" s="2">
        <v>47.6952</v>
      </c>
      <c r="D591" s="2">
        <v>2.585</v>
      </c>
      <c r="E591" s="2">
        <v>8.1999999999999993</v>
      </c>
      <c r="F591" s="1">
        <v>0.28447149999999999</v>
      </c>
      <c r="G591" s="1">
        <v>1.31</v>
      </c>
      <c r="H591">
        <v>0</v>
      </c>
    </row>
    <row r="592" spans="1:8" x14ac:dyDescent="0.25">
      <c r="A592" t="s">
        <v>594</v>
      </c>
      <c r="B592" s="2">
        <v>30.908169999999998</v>
      </c>
      <c r="C592" s="2">
        <v>28.040240000000001</v>
      </c>
      <c r="D592" s="2">
        <v>5.0650000000000004</v>
      </c>
      <c r="E592" s="2">
        <v>18.225000000000001</v>
      </c>
      <c r="F592" s="1">
        <v>0.31344319999999998</v>
      </c>
      <c r="G592" s="1">
        <v>1.34</v>
      </c>
      <c r="H592">
        <v>0</v>
      </c>
    </row>
    <row r="593" spans="1:8" x14ac:dyDescent="0.25">
      <c r="A593" t="s">
        <v>595</v>
      </c>
      <c r="B593" s="2">
        <v>38.911029999999997</v>
      </c>
      <c r="C593" s="2">
        <v>35.474130000000002</v>
      </c>
      <c r="D593" s="2">
        <v>1.335</v>
      </c>
      <c r="E593" s="2">
        <v>8.2449999999999992</v>
      </c>
      <c r="F593" s="1">
        <v>0.1087027</v>
      </c>
      <c r="G593" s="1">
        <v>0.81</v>
      </c>
      <c r="H593">
        <v>0</v>
      </c>
    </row>
    <row r="594" spans="1:8" x14ac:dyDescent="0.25">
      <c r="A594" t="s">
        <v>596</v>
      </c>
      <c r="B594" s="2">
        <v>45.527450000000002</v>
      </c>
      <c r="C594" s="2">
        <v>38.49588</v>
      </c>
      <c r="D594" s="2">
        <v>2.5499999999999998</v>
      </c>
      <c r="E594" s="2">
        <v>8.09</v>
      </c>
      <c r="F594" s="1">
        <v>0.31424180000000002</v>
      </c>
      <c r="G594" s="1">
        <v>2.92</v>
      </c>
      <c r="H594">
        <v>0</v>
      </c>
    </row>
    <row r="595" spans="1:8" x14ac:dyDescent="0.25">
      <c r="A595" s="4" t="s">
        <v>597</v>
      </c>
      <c r="B595" s="6">
        <v>44.264740000000003</v>
      </c>
      <c r="C595" s="6">
        <v>35.339039999999997</v>
      </c>
      <c r="D595" s="6">
        <v>2.395</v>
      </c>
      <c r="E595" s="6">
        <v>6.94</v>
      </c>
      <c r="F595" s="7">
        <v>0.41025889999999998</v>
      </c>
      <c r="G595" s="8">
        <v>0.46</v>
      </c>
      <c r="H595" s="4">
        <v>1</v>
      </c>
    </row>
    <row r="596" spans="1:8" x14ac:dyDescent="0.25">
      <c r="A596" t="s">
        <v>598</v>
      </c>
      <c r="B596" s="2">
        <v>35.811439999999997</v>
      </c>
      <c r="C596" s="2">
        <v>36.377049999999997</v>
      </c>
      <c r="D596" s="2">
        <v>0.745</v>
      </c>
      <c r="E596" s="2">
        <v>8.2850000000000001</v>
      </c>
      <c r="F596" s="1">
        <v>9.7609950000000001E-2</v>
      </c>
      <c r="G596" s="1">
        <v>1.24</v>
      </c>
      <c r="H596">
        <v>0</v>
      </c>
    </row>
    <row r="597" spans="1:8" x14ac:dyDescent="0.25">
      <c r="A597" s="4" t="s">
        <v>599</v>
      </c>
      <c r="B597" s="6">
        <v>96.187740000000005</v>
      </c>
      <c r="C597" s="6">
        <v>90.369380000000007</v>
      </c>
      <c r="D597" s="6">
        <v>2.61</v>
      </c>
      <c r="E597" s="6">
        <v>8.2249999999999996</v>
      </c>
      <c r="F597" s="7">
        <v>0.47871029999999998</v>
      </c>
      <c r="G597" s="7">
        <v>1.26</v>
      </c>
      <c r="H597" s="4">
        <v>1</v>
      </c>
    </row>
    <row r="598" spans="1:8" x14ac:dyDescent="0.25">
      <c r="A598" t="s">
        <v>600</v>
      </c>
      <c r="B598" s="2">
        <v>51.611829999999998</v>
      </c>
      <c r="C598" s="2">
        <v>49.9041</v>
      </c>
      <c r="D598" s="2">
        <v>0.70499999999999996</v>
      </c>
      <c r="E598" s="2">
        <v>8.3550000000000004</v>
      </c>
      <c r="F598" s="1">
        <v>0.22763140000000001</v>
      </c>
      <c r="G598" s="1">
        <v>3.93</v>
      </c>
      <c r="H598">
        <v>0</v>
      </c>
    </row>
    <row r="599" spans="1:8" x14ac:dyDescent="0.25">
      <c r="A599" s="4" t="s">
        <v>601</v>
      </c>
      <c r="B599" s="6">
        <v>56.003639999999997</v>
      </c>
      <c r="C599" s="6">
        <v>30.19904</v>
      </c>
      <c r="D599" s="6">
        <v>4.03</v>
      </c>
      <c r="E599" s="6">
        <v>9.64</v>
      </c>
      <c r="F599" s="7">
        <v>0.5315415</v>
      </c>
      <c r="G599" s="7">
        <v>0.79</v>
      </c>
      <c r="H599" s="4">
        <v>1</v>
      </c>
    </row>
    <row r="600" spans="1:8" x14ac:dyDescent="0.25">
      <c r="A600" s="4" t="s">
        <v>602</v>
      </c>
      <c r="B600" s="6">
        <v>41.591900000000003</v>
      </c>
      <c r="C600" s="6">
        <v>37.706319999999998</v>
      </c>
      <c r="D600" s="6">
        <v>1.4</v>
      </c>
      <c r="E600" s="6">
        <v>6.24</v>
      </c>
      <c r="F600" s="7">
        <v>0.35459590000000002</v>
      </c>
      <c r="G600" s="7">
        <v>1.27</v>
      </c>
      <c r="H600" s="4">
        <v>1</v>
      </c>
    </row>
    <row r="601" spans="1:8" x14ac:dyDescent="0.25">
      <c r="A601" s="4" t="s">
        <v>603</v>
      </c>
      <c r="B601" s="6">
        <v>45.983719999999998</v>
      </c>
      <c r="C601" s="6">
        <v>35.227379999999997</v>
      </c>
      <c r="D601" s="6">
        <v>6.12</v>
      </c>
      <c r="E601" s="6">
        <v>7.2350000000000003</v>
      </c>
      <c r="F601" s="7">
        <v>0.65008220000000005</v>
      </c>
      <c r="G601" s="7">
        <v>1.08</v>
      </c>
      <c r="H601" s="4">
        <v>1</v>
      </c>
    </row>
    <row r="602" spans="1:8" x14ac:dyDescent="0.25">
      <c r="A602" s="4" t="s">
        <v>604</v>
      </c>
      <c r="B602" s="6">
        <v>38.699480000000001</v>
      </c>
      <c r="C602" s="6">
        <v>37.81908</v>
      </c>
      <c r="D602" s="6">
        <v>2.9550000000000001</v>
      </c>
      <c r="E602" s="6">
        <v>16.934999999999999</v>
      </c>
      <c r="F602" s="7">
        <v>0.34374399999999999</v>
      </c>
      <c r="G602" s="7">
        <v>2.89</v>
      </c>
      <c r="H602" s="4">
        <v>1</v>
      </c>
    </row>
    <row r="603" spans="1:8" x14ac:dyDescent="0.25">
      <c r="A603" s="4" t="s">
        <v>605</v>
      </c>
      <c r="B603" s="6">
        <v>37.026859999999999</v>
      </c>
      <c r="C603" s="6">
        <v>36.137770000000003</v>
      </c>
      <c r="D603" s="6">
        <v>3.13</v>
      </c>
      <c r="E603" s="6">
        <v>16.835000000000001</v>
      </c>
      <c r="F603" s="7">
        <v>0.34061269999999999</v>
      </c>
      <c r="G603" s="7">
        <v>1.87</v>
      </c>
      <c r="H603" s="4">
        <v>1</v>
      </c>
    </row>
    <row r="604" spans="1:8" x14ac:dyDescent="0.25">
      <c r="A604" t="s">
        <v>606</v>
      </c>
      <c r="B604" s="2">
        <v>56.636749999999999</v>
      </c>
      <c r="C604" s="2">
        <v>49.49982</v>
      </c>
      <c r="D604" s="2">
        <v>1.61</v>
      </c>
      <c r="E604" s="2">
        <v>11.455</v>
      </c>
      <c r="F604" s="1">
        <v>0.17315549999999999</v>
      </c>
      <c r="G604" s="1">
        <v>1.1299999999999999</v>
      </c>
      <c r="H604">
        <v>0</v>
      </c>
    </row>
    <row r="605" spans="1:8" x14ac:dyDescent="0.25">
      <c r="A605" t="s">
        <v>607</v>
      </c>
      <c r="B605" s="2">
        <v>46.80171</v>
      </c>
      <c r="C605" s="2">
        <v>33.236759999999997</v>
      </c>
      <c r="D605" s="2">
        <v>2.6</v>
      </c>
      <c r="E605" s="2">
        <v>10.9</v>
      </c>
      <c r="F605" s="1">
        <v>0.28658879999999998</v>
      </c>
      <c r="G605" s="1">
        <v>2.3199999999999998</v>
      </c>
      <c r="H605">
        <v>0</v>
      </c>
    </row>
    <row r="606" spans="1:8" x14ac:dyDescent="0.25">
      <c r="A606" t="s">
        <v>608</v>
      </c>
      <c r="B606" s="2">
        <v>54.506250000000001</v>
      </c>
      <c r="C606" s="2">
        <v>52.450310000000002</v>
      </c>
      <c r="D606" s="2">
        <v>0.94499999999999995</v>
      </c>
      <c r="E606" s="2">
        <v>4.0999999999999996</v>
      </c>
      <c r="F606" s="1">
        <v>0.16522120000000001</v>
      </c>
      <c r="G606" s="1">
        <v>3.44</v>
      </c>
      <c r="H606">
        <v>0</v>
      </c>
    </row>
    <row r="607" spans="1:8" x14ac:dyDescent="0.25">
      <c r="A607" s="4" t="s">
        <v>609</v>
      </c>
      <c r="B607" s="6">
        <v>68.259200000000007</v>
      </c>
      <c r="C607" s="6">
        <v>68.705659999999995</v>
      </c>
      <c r="D607" s="6">
        <v>1.54</v>
      </c>
      <c r="E607" s="6">
        <v>6.8449999999999998</v>
      </c>
      <c r="F607" s="7">
        <v>0.36977529999999997</v>
      </c>
      <c r="G607" s="7">
        <v>3.98</v>
      </c>
      <c r="H607" s="4">
        <v>1</v>
      </c>
    </row>
    <row r="608" spans="1:8" x14ac:dyDescent="0.25">
      <c r="A608" s="4" t="s">
        <v>610</v>
      </c>
      <c r="B608" s="6">
        <v>57.440179999999998</v>
      </c>
      <c r="C608" s="6">
        <v>40.79477</v>
      </c>
      <c r="D608" s="6">
        <v>3.07</v>
      </c>
      <c r="E608" s="6">
        <v>7.7050000000000001</v>
      </c>
      <c r="F608" s="7">
        <v>0.3583324</v>
      </c>
      <c r="G608" s="7">
        <v>2.15</v>
      </c>
      <c r="H608" s="4">
        <v>1</v>
      </c>
    </row>
    <row r="609" spans="1:8" x14ac:dyDescent="0.25">
      <c r="A609" t="s">
        <v>611</v>
      </c>
      <c r="B609" s="2">
        <v>61.264769999999999</v>
      </c>
      <c r="C609" s="2">
        <v>58.773240000000001</v>
      </c>
      <c r="D609" s="2">
        <v>1.7749999999999999</v>
      </c>
      <c r="E609" s="2">
        <v>7.74</v>
      </c>
      <c r="F609" s="1">
        <v>0.2054549</v>
      </c>
      <c r="G609" s="1">
        <v>1.31</v>
      </c>
      <c r="H609">
        <v>0</v>
      </c>
    </row>
    <row r="610" spans="1:8" x14ac:dyDescent="0.25">
      <c r="A610" s="4" t="s">
        <v>612</v>
      </c>
      <c r="B610" s="6">
        <v>47.53387</v>
      </c>
      <c r="C610" s="6">
        <v>47.942749999999997</v>
      </c>
      <c r="D610" s="6">
        <v>1.2749999999999999</v>
      </c>
      <c r="E610" s="6">
        <v>7.73</v>
      </c>
      <c r="F610" s="7">
        <v>0.50244100000000003</v>
      </c>
      <c r="G610" s="7">
        <v>2.02</v>
      </c>
      <c r="H610" s="4">
        <v>1</v>
      </c>
    </row>
    <row r="611" spans="1:8" x14ac:dyDescent="0.25">
      <c r="A611" t="s">
        <v>613</v>
      </c>
      <c r="B611" s="2">
        <v>40.515439999999998</v>
      </c>
      <c r="C611" s="2">
        <v>40.186720000000001</v>
      </c>
      <c r="D611" s="2">
        <v>1.0649999999999999</v>
      </c>
      <c r="E611" s="2">
        <v>7.9249999999999998</v>
      </c>
      <c r="F611" s="1">
        <v>0.30909150000000002</v>
      </c>
      <c r="G611" s="1">
        <v>3.48</v>
      </c>
      <c r="H611">
        <v>2</v>
      </c>
    </row>
    <row r="612" spans="1:8" x14ac:dyDescent="0.25">
      <c r="A612" s="4" t="s">
        <v>614</v>
      </c>
      <c r="B612" s="6">
        <v>49.153910000000003</v>
      </c>
      <c r="C612" s="6">
        <v>49.330359999999999</v>
      </c>
      <c r="D612" s="6">
        <v>5.46</v>
      </c>
      <c r="E612" s="6">
        <v>12.46</v>
      </c>
      <c r="F612" s="7">
        <v>0.66570660000000004</v>
      </c>
      <c r="G612" s="7">
        <v>1.33</v>
      </c>
      <c r="H612" s="4">
        <v>1</v>
      </c>
    </row>
    <row r="613" spans="1:8" x14ac:dyDescent="0.25">
      <c r="A613" t="s">
        <v>615</v>
      </c>
      <c r="B613" s="2">
        <v>35.36524</v>
      </c>
      <c r="C613" s="2">
        <v>21.56484</v>
      </c>
      <c r="D613" s="2">
        <v>2.13</v>
      </c>
      <c r="E613" s="2">
        <v>7.0449999999999999</v>
      </c>
      <c r="F613" s="1">
        <v>0.26809919999999998</v>
      </c>
      <c r="G613" s="1">
        <v>2.29</v>
      </c>
      <c r="H613">
        <v>0</v>
      </c>
    </row>
    <row r="614" spans="1:8" x14ac:dyDescent="0.25">
      <c r="A614" t="s">
        <v>616</v>
      </c>
      <c r="B614" s="2">
        <v>38.162370000000003</v>
      </c>
      <c r="C614" s="2">
        <v>32.485300000000002</v>
      </c>
      <c r="D614" s="2">
        <v>1.0049999999999999</v>
      </c>
      <c r="E614" s="2">
        <v>14.195</v>
      </c>
      <c r="F614" s="1">
        <v>0.23166400000000001</v>
      </c>
      <c r="G614" s="1">
        <v>3.98</v>
      </c>
      <c r="H614">
        <v>0</v>
      </c>
    </row>
    <row r="615" spans="1:8" x14ac:dyDescent="0.25">
      <c r="A615" t="s">
        <v>617</v>
      </c>
      <c r="B615" s="2">
        <v>37.619120000000002</v>
      </c>
      <c r="C615" s="2">
        <v>23.31213</v>
      </c>
      <c r="D615" s="2">
        <v>2.02</v>
      </c>
      <c r="E615" s="2">
        <v>10.56</v>
      </c>
      <c r="F615" s="1">
        <v>0.2051337</v>
      </c>
      <c r="G615" s="1">
        <v>1.6</v>
      </c>
      <c r="H615">
        <v>0</v>
      </c>
    </row>
    <row r="616" spans="1:8" x14ac:dyDescent="0.25">
      <c r="A616" s="4" t="s">
        <v>618</v>
      </c>
      <c r="B616" s="6">
        <v>48.74747</v>
      </c>
      <c r="C616" s="6">
        <v>39.648560000000003</v>
      </c>
      <c r="D616" s="6">
        <v>3.22</v>
      </c>
      <c r="E616" s="6">
        <v>10.14</v>
      </c>
      <c r="F616" s="7">
        <v>0.39269169999999998</v>
      </c>
      <c r="G616" s="7">
        <v>1.34</v>
      </c>
      <c r="H616" s="4">
        <v>1</v>
      </c>
    </row>
    <row r="617" spans="1:8" x14ac:dyDescent="0.25">
      <c r="A617" s="4" t="s">
        <v>619</v>
      </c>
      <c r="B617" s="6">
        <v>81.309700000000007</v>
      </c>
      <c r="C617" s="6">
        <v>61.249510000000001</v>
      </c>
      <c r="D617" s="6">
        <v>3.73</v>
      </c>
      <c r="E617" s="6">
        <v>5.3949999999999996</v>
      </c>
      <c r="F617" s="7">
        <v>0.57034399999999996</v>
      </c>
      <c r="G617" s="7">
        <v>3.43</v>
      </c>
      <c r="H617" s="4">
        <v>1</v>
      </c>
    </row>
    <row r="618" spans="1:8" x14ac:dyDescent="0.25">
      <c r="A618" t="s">
        <v>620</v>
      </c>
      <c r="B618" s="2">
        <v>50.756430000000002</v>
      </c>
      <c r="C618" s="2">
        <v>38.11889</v>
      </c>
      <c r="D618" s="2">
        <v>0.94</v>
      </c>
      <c r="E618" s="2">
        <v>5.72</v>
      </c>
      <c r="F618" s="1">
        <v>0.15270120000000001</v>
      </c>
      <c r="G618" s="1">
        <v>1.85</v>
      </c>
      <c r="H618">
        <v>0</v>
      </c>
    </row>
    <row r="619" spans="1:8" x14ac:dyDescent="0.25">
      <c r="A619" s="4" t="s">
        <v>621</v>
      </c>
      <c r="B619" s="6">
        <v>96.657290000000003</v>
      </c>
      <c r="C619" s="6">
        <v>75.246160000000003</v>
      </c>
      <c r="D619" s="6">
        <v>4.665</v>
      </c>
      <c r="E619" s="6">
        <v>5.37</v>
      </c>
      <c r="F619" s="7">
        <v>0.71060999999999996</v>
      </c>
      <c r="G619" s="7">
        <v>4</v>
      </c>
      <c r="H619" s="4">
        <v>1</v>
      </c>
    </row>
    <row r="620" spans="1:8" x14ac:dyDescent="0.25">
      <c r="A620" t="s">
        <v>622</v>
      </c>
      <c r="B620" s="2">
        <v>48.25562</v>
      </c>
      <c r="C620" s="2">
        <v>48.486750000000001</v>
      </c>
      <c r="D620" s="2">
        <v>1.35</v>
      </c>
      <c r="E620" s="2">
        <v>12.02</v>
      </c>
      <c r="F620" s="1">
        <v>0.2170868</v>
      </c>
      <c r="G620" s="1">
        <v>3.79</v>
      </c>
      <c r="H620">
        <v>0</v>
      </c>
    </row>
    <row r="621" spans="1:8" x14ac:dyDescent="0.25">
      <c r="A621" s="4" t="s">
        <v>623</v>
      </c>
      <c r="B621" s="6">
        <v>86.572419999999994</v>
      </c>
      <c r="C621" s="6">
        <v>86.362470000000002</v>
      </c>
      <c r="D621" s="6">
        <v>1.345</v>
      </c>
      <c r="E621" s="6">
        <v>11.845000000000001</v>
      </c>
      <c r="F621" s="7">
        <v>0.41178779999999998</v>
      </c>
      <c r="G621" s="7">
        <v>1.89</v>
      </c>
      <c r="H621" s="4">
        <v>1</v>
      </c>
    </row>
    <row r="622" spans="1:8" x14ac:dyDescent="0.25">
      <c r="A622" s="4" t="s">
        <v>624</v>
      </c>
      <c r="B622" s="6">
        <v>33.531509999999997</v>
      </c>
      <c r="C622" s="6">
        <v>29.14433</v>
      </c>
      <c r="D622" s="6">
        <v>3.82</v>
      </c>
      <c r="E622" s="6">
        <v>5.87</v>
      </c>
      <c r="F622" s="7">
        <v>0.55102960000000001</v>
      </c>
      <c r="G622" s="7">
        <v>4</v>
      </c>
      <c r="H622" s="4">
        <v>1</v>
      </c>
    </row>
    <row r="623" spans="1:8" x14ac:dyDescent="0.25">
      <c r="A623" t="s">
        <v>625</v>
      </c>
      <c r="B623" s="2">
        <v>74.858829999999998</v>
      </c>
      <c r="C623" s="2">
        <v>28.500630000000001</v>
      </c>
      <c r="D623" s="2">
        <v>4.3</v>
      </c>
      <c r="E623" s="2">
        <v>8.5299999999999994</v>
      </c>
      <c r="F623" s="1">
        <v>0.1809654</v>
      </c>
      <c r="G623" s="1">
        <v>4</v>
      </c>
      <c r="H623">
        <v>0</v>
      </c>
    </row>
    <row r="624" spans="1:8" x14ac:dyDescent="0.25">
      <c r="A624" s="4" t="s">
        <v>626</v>
      </c>
      <c r="B624" s="6">
        <v>75.373729999999995</v>
      </c>
      <c r="C624" s="6">
        <v>74.305490000000006</v>
      </c>
      <c r="D624" s="6">
        <v>3.02</v>
      </c>
      <c r="E624" s="6">
        <v>7.8650000000000002</v>
      </c>
      <c r="F624" s="7">
        <v>0.60098430000000003</v>
      </c>
      <c r="G624" s="7">
        <v>1.1000000000000001</v>
      </c>
      <c r="H624" s="4">
        <v>1</v>
      </c>
    </row>
    <row r="625" spans="1:8" x14ac:dyDescent="0.25">
      <c r="A625" s="4" t="s">
        <v>627</v>
      </c>
      <c r="B625" s="6">
        <v>35.590249999999997</v>
      </c>
      <c r="C625" s="6">
        <v>35.358910000000002</v>
      </c>
      <c r="D625" s="6">
        <v>1.335</v>
      </c>
      <c r="E625" s="6">
        <v>8.65</v>
      </c>
      <c r="F625" s="7">
        <v>0.37246499999999999</v>
      </c>
      <c r="G625" s="7">
        <v>0.75</v>
      </c>
      <c r="H625" s="4">
        <v>1</v>
      </c>
    </row>
    <row r="626" spans="1:8" x14ac:dyDescent="0.25">
      <c r="A626" t="s">
        <v>628</v>
      </c>
      <c r="B626" s="2">
        <v>100.9265</v>
      </c>
      <c r="C626" s="2">
        <v>84.540239999999997</v>
      </c>
      <c r="D626" s="2">
        <v>0.92</v>
      </c>
      <c r="E626" s="2">
        <v>3.855</v>
      </c>
      <c r="F626" s="1">
        <v>0.34413120000000003</v>
      </c>
      <c r="G626" s="1">
        <v>3.39</v>
      </c>
      <c r="H626">
        <v>2</v>
      </c>
    </row>
    <row r="627" spans="1:8" x14ac:dyDescent="0.25">
      <c r="A627" t="s">
        <v>629</v>
      </c>
      <c r="B627" s="2">
        <v>61.24089</v>
      </c>
      <c r="C627" s="2">
        <v>51.038139999999999</v>
      </c>
      <c r="D627" s="2">
        <v>0.495</v>
      </c>
      <c r="E627" s="2">
        <v>4.6050000000000004</v>
      </c>
      <c r="F627" s="1">
        <v>0.18998490000000001</v>
      </c>
      <c r="G627" s="1">
        <v>3.29</v>
      </c>
      <c r="H627">
        <v>0</v>
      </c>
    </row>
    <row r="628" spans="1:8" x14ac:dyDescent="0.25">
      <c r="A628" s="4" t="s">
        <v>630</v>
      </c>
      <c r="B628" s="6">
        <v>40.358159999999998</v>
      </c>
      <c r="C628" s="6">
        <v>20.971869999999999</v>
      </c>
      <c r="D628" s="6">
        <v>4.7750000000000004</v>
      </c>
      <c r="E628" s="6">
        <v>2.16</v>
      </c>
      <c r="F628" s="7">
        <v>0.50416669999999997</v>
      </c>
      <c r="G628" s="7">
        <v>3.21</v>
      </c>
      <c r="H628" s="4">
        <v>1</v>
      </c>
    </row>
    <row r="629" spans="1:8" x14ac:dyDescent="0.25">
      <c r="A629" s="4" t="s">
        <v>631</v>
      </c>
      <c r="B629" s="6">
        <v>40.331969999999998</v>
      </c>
      <c r="C629" s="6">
        <v>23.211310000000001</v>
      </c>
      <c r="D629" s="6">
        <v>3.87</v>
      </c>
      <c r="E629" s="6">
        <v>8.0250000000000004</v>
      </c>
      <c r="F629" s="7">
        <v>0.46580729999999998</v>
      </c>
      <c r="G629" s="7">
        <v>0.94</v>
      </c>
      <c r="H629" s="4">
        <v>1</v>
      </c>
    </row>
    <row r="630" spans="1:8" x14ac:dyDescent="0.25">
      <c r="A630" t="s">
        <v>632</v>
      </c>
      <c r="B630" s="2">
        <v>41.530940000000001</v>
      </c>
      <c r="C630" s="2">
        <v>32.594369999999998</v>
      </c>
      <c r="D630" s="2">
        <v>1.385</v>
      </c>
      <c r="E630" s="2">
        <v>8.1950000000000003</v>
      </c>
      <c r="F630" s="1">
        <v>0.29493809999999998</v>
      </c>
      <c r="G630" s="3">
        <v>0.26</v>
      </c>
      <c r="H630">
        <v>0</v>
      </c>
    </row>
    <row r="631" spans="1:8" x14ac:dyDescent="0.25">
      <c r="A631" t="s">
        <v>633</v>
      </c>
      <c r="B631" s="2">
        <v>70.162149999999997</v>
      </c>
      <c r="C631" s="2">
        <v>60.056870000000004</v>
      </c>
      <c r="D631" s="2">
        <v>6.7249999999999996</v>
      </c>
      <c r="E631" s="2">
        <v>46.79</v>
      </c>
      <c r="F631" s="1">
        <v>0.36034349999999998</v>
      </c>
      <c r="G631" s="1">
        <v>0.6</v>
      </c>
      <c r="H631">
        <v>2</v>
      </c>
    </row>
    <row r="632" spans="1:8" x14ac:dyDescent="0.25">
      <c r="A632" s="4" t="s">
        <v>634</v>
      </c>
      <c r="B632" s="6">
        <v>72.612390000000005</v>
      </c>
      <c r="C632" s="6">
        <v>50.90822</v>
      </c>
      <c r="D632" s="6">
        <v>7.4450000000000003</v>
      </c>
      <c r="E632" s="6">
        <v>33.97</v>
      </c>
      <c r="F632" s="7">
        <v>0.40231990000000001</v>
      </c>
      <c r="G632" s="7">
        <v>0.57999999999999996</v>
      </c>
      <c r="H632" s="4">
        <v>1</v>
      </c>
    </row>
    <row r="633" spans="1:8" x14ac:dyDescent="0.25">
      <c r="A633" s="4" t="s">
        <v>635</v>
      </c>
      <c r="B633" s="6">
        <v>38.949809999999999</v>
      </c>
      <c r="C633" s="6">
        <v>17.33841</v>
      </c>
      <c r="D633" s="6">
        <v>8.2200000000000006</v>
      </c>
      <c r="E633" s="6">
        <v>15.348000000000001</v>
      </c>
      <c r="F633" s="7">
        <v>0.47512130000000002</v>
      </c>
      <c r="G633" s="7">
        <v>3.96</v>
      </c>
      <c r="H633" s="4">
        <v>1</v>
      </c>
    </row>
    <row r="634" spans="1:8" x14ac:dyDescent="0.25">
      <c r="A634" t="s">
        <v>636</v>
      </c>
      <c r="B634" s="2">
        <v>39.67606</v>
      </c>
      <c r="C634" s="2">
        <v>26.177710000000001</v>
      </c>
      <c r="D634" s="2">
        <v>1.3160000000000001</v>
      </c>
      <c r="E634" s="2">
        <v>11.72</v>
      </c>
      <c r="F634" s="1">
        <v>0.1120457</v>
      </c>
      <c r="G634" s="1">
        <v>2.14</v>
      </c>
      <c r="H634">
        <v>0</v>
      </c>
    </row>
    <row r="635" spans="1:8" x14ac:dyDescent="0.25">
      <c r="A635" t="s">
        <v>637</v>
      </c>
      <c r="B635" s="2">
        <v>40.257440000000003</v>
      </c>
      <c r="C635" s="2">
        <v>31.595089999999999</v>
      </c>
      <c r="D635" s="2">
        <v>0.316</v>
      </c>
      <c r="E635" s="2">
        <v>19.231999999999999</v>
      </c>
      <c r="F635" s="1">
        <v>5.5590529999999999E-2</v>
      </c>
      <c r="G635" s="1">
        <v>0.7</v>
      </c>
      <c r="H635">
        <v>0</v>
      </c>
    </row>
    <row r="636" spans="1:8" x14ac:dyDescent="0.25">
      <c r="A636" t="s">
        <v>638</v>
      </c>
      <c r="B636" s="2">
        <v>78.186899999999994</v>
      </c>
      <c r="C636" s="2">
        <v>75.173720000000003</v>
      </c>
      <c r="D636" s="2">
        <v>1.7150000000000001</v>
      </c>
      <c r="E636" s="2">
        <v>2.92</v>
      </c>
      <c r="F636" s="1">
        <v>0.34049259999999998</v>
      </c>
      <c r="G636" s="1">
        <v>1.75</v>
      </c>
      <c r="H636">
        <v>2</v>
      </c>
    </row>
    <row r="637" spans="1:8" x14ac:dyDescent="0.25">
      <c r="A637" s="4" t="s">
        <v>639</v>
      </c>
      <c r="B637" s="6">
        <v>107.1626</v>
      </c>
      <c r="C637" s="6">
        <v>97.744280000000003</v>
      </c>
      <c r="D637" s="6">
        <v>2.1</v>
      </c>
      <c r="E637" s="6">
        <v>2.78</v>
      </c>
      <c r="F637" s="7">
        <v>0.79362920000000003</v>
      </c>
      <c r="G637" s="7">
        <v>1.66</v>
      </c>
      <c r="H637" s="4">
        <v>1</v>
      </c>
    </row>
    <row r="638" spans="1:8" x14ac:dyDescent="0.25">
      <c r="A638" s="4" t="s">
        <v>640</v>
      </c>
      <c r="B638" s="6">
        <v>122.6311</v>
      </c>
      <c r="C638" s="6">
        <v>59.192219999999999</v>
      </c>
      <c r="D638" s="6">
        <v>3.72</v>
      </c>
      <c r="E638" s="6">
        <v>2.94</v>
      </c>
      <c r="F638" s="7">
        <v>0.61761100000000002</v>
      </c>
      <c r="G638" s="7">
        <v>3.61</v>
      </c>
      <c r="H638" s="4">
        <v>1</v>
      </c>
    </row>
    <row r="639" spans="1:8" x14ac:dyDescent="0.25">
      <c r="A639" s="4" t="s">
        <v>641</v>
      </c>
      <c r="B639" s="6">
        <v>42.491390000000003</v>
      </c>
      <c r="C639" s="6">
        <v>37.822400000000002</v>
      </c>
      <c r="D639" s="6">
        <v>2.4</v>
      </c>
      <c r="E639" s="6">
        <v>2.52</v>
      </c>
      <c r="F639" s="7">
        <v>0.4684294</v>
      </c>
      <c r="G639" s="7">
        <v>0.81</v>
      </c>
      <c r="H639" s="4">
        <v>1</v>
      </c>
    </row>
    <row r="640" spans="1:8" x14ac:dyDescent="0.25">
      <c r="A640" s="4" t="s">
        <v>642</v>
      </c>
      <c r="B640" s="6">
        <v>58.912190000000002</v>
      </c>
      <c r="C640" s="6">
        <v>54.717889999999997</v>
      </c>
      <c r="D640" s="6">
        <v>5.16</v>
      </c>
      <c r="E640" s="6">
        <v>3.9</v>
      </c>
      <c r="F640" s="7">
        <v>0.83321400000000001</v>
      </c>
      <c r="G640" s="7">
        <v>0.59</v>
      </c>
      <c r="H640" s="4">
        <v>1</v>
      </c>
    </row>
    <row r="641" spans="1:8" x14ac:dyDescent="0.25">
      <c r="A641" t="s">
        <v>643</v>
      </c>
      <c r="B641" s="2">
        <v>49.555140000000002</v>
      </c>
      <c r="C641" s="2">
        <v>47.915860000000002</v>
      </c>
      <c r="D641" s="2">
        <v>0.72</v>
      </c>
      <c r="E641" s="2">
        <v>3.24</v>
      </c>
      <c r="F641" s="1">
        <v>0.26719850000000001</v>
      </c>
      <c r="G641" s="1">
        <v>4</v>
      </c>
      <c r="H641">
        <v>0</v>
      </c>
    </row>
    <row r="642" spans="1:8" x14ac:dyDescent="0.25">
      <c r="A642" s="4" t="s">
        <v>644</v>
      </c>
      <c r="B642" s="6">
        <v>88.976079999999996</v>
      </c>
      <c r="C642" s="6">
        <v>86.681740000000005</v>
      </c>
      <c r="D642" s="6">
        <v>2.34</v>
      </c>
      <c r="E642" s="6">
        <v>3.12</v>
      </c>
      <c r="F642" s="7">
        <v>0.56576329999999997</v>
      </c>
      <c r="G642" s="7">
        <v>3</v>
      </c>
      <c r="H642" s="4">
        <v>1</v>
      </c>
    </row>
    <row r="643" spans="1:8" x14ac:dyDescent="0.25">
      <c r="A643" t="s">
        <v>645</v>
      </c>
      <c r="B643" s="2">
        <v>43.42895</v>
      </c>
      <c r="C643" s="2">
        <v>34.503239999999998</v>
      </c>
      <c r="D643" s="2">
        <v>1.2206999999999999</v>
      </c>
      <c r="E643" s="2">
        <v>15.139799999999999</v>
      </c>
      <c r="F643" s="1">
        <v>0.1850299</v>
      </c>
      <c r="G643" s="1">
        <v>4</v>
      </c>
      <c r="H643">
        <v>0</v>
      </c>
    </row>
    <row r="644" spans="1:8" x14ac:dyDescent="0.25">
      <c r="A644" s="4" t="s">
        <v>646</v>
      </c>
      <c r="B644" s="6">
        <v>52.05641</v>
      </c>
      <c r="C644" s="6">
        <v>52.867170000000002</v>
      </c>
      <c r="D644" s="6">
        <v>6.68</v>
      </c>
      <c r="E644" s="6">
        <v>37.03</v>
      </c>
      <c r="F644" s="7">
        <v>0.40687279999999998</v>
      </c>
      <c r="G644" s="7">
        <v>0.7</v>
      </c>
      <c r="H644" s="4">
        <v>1</v>
      </c>
    </row>
    <row r="645" spans="1:8" x14ac:dyDescent="0.25">
      <c r="A645" s="4" t="s">
        <v>647</v>
      </c>
      <c r="B645" s="6">
        <v>55.314039999999999</v>
      </c>
      <c r="C645" s="6">
        <v>45.912410000000001</v>
      </c>
      <c r="D645" s="6">
        <v>6.02</v>
      </c>
      <c r="E645" s="6">
        <v>31.24</v>
      </c>
      <c r="F645" s="7">
        <v>0.5081833</v>
      </c>
      <c r="G645" s="7">
        <v>4</v>
      </c>
      <c r="H645" s="4">
        <v>1</v>
      </c>
    </row>
    <row r="646" spans="1:8" x14ac:dyDescent="0.25">
      <c r="A646" t="s">
        <v>648</v>
      </c>
      <c r="B646" s="2">
        <v>42.957799999999999</v>
      </c>
      <c r="C646" s="2">
        <v>31.218170000000001</v>
      </c>
      <c r="D646" s="2">
        <v>1.66</v>
      </c>
      <c r="E646" s="2">
        <v>26.6</v>
      </c>
      <c r="F646" s="1">
        <v>0.14703330000000001</v>
      </c>
      <c r="G646" s="1">
        <v>2.0299999999999998</v>
      </c>
      <c r="H646">
        <v>0</v>
      </c>
    </row>
    <row r="647" spans="1:8" x14ac:dyDescent="0.25">
      <c r="A647" s="4" t="s">
        <v>649</v>
      </c>
      <c r="B647" s="6">
        <v>133.60659999999999</v>
      </c>
      <c r="C647" s="6">
        <v>74.613299999999995</v>
      </c>
      <c r="D647" s="6">
        <v>9.7949999999999999</v>
      </c>
      <c r="E647" s="6">
        <v>9.68</v>
      </c>
      <c r="F647" s="7">
        <v>0.66017619999999999</v>
      </c>
      <c r="G647" s="7">
        <v>0.68</v>
      </c>
      <c r="H647" s="4">
        <v>1</v>
      </c>
    </row>
    <row r="648" spans="1:8" x14ac:dyDescent="0.25">
      <c r="A648" s="4" t="s">
        <v>650</v>
      </c>
      <c r="B648" s="6">
        <v>41.089979999999997</v>
      </c>
      <c r="C648" s="6">
        <v>23.160740000000001</v>
      </c>
      <c r="D648" s="6">
        <v>4.8600000000000003</v>
      </c>
      <c r="E648" s="6">
        <v>10.365</v>
      </c>
      <c r="F648" s="7">
        <v>0.48336220000000002</v>
      </c>
      <c r="G648" s="7">
        <v>1.22</v>
      </c>
      <c r="H648" s="4">
        <v>1</v>
      </c>
    </row>
    <row r="649" spans="1:8" x14ac:dyDescent="0.25">
      <c r="A649" s="4" t="s">
        <v>651</v>
      </c>
      <c r="B649" s="6">
        <v>51.181559999999998</v>
      </c>
      <c r="C649" s="6">
        <v>36.342179999999999</v>
      </c>
      <c r="D649" s="6">
        <v>7.44</v>
      </c>
      <c r="E649" s="6">
        <v>18.440000000000001</v>
      </c>
      <c r="F649" s="7">
        <v>0.55273419999999995</v>
      </c>
      <c r="G649" s="7">
        <v>4</v>
      </c>
      <c r="H649" s="4">
        <v>1</v>
      </c>
    </row>
    <row r="650" spans="1:8" x14ac:dyDescent="0.25">
      <c r="A650" t="s">
        <v>652</v>
      </c>
      <c r="B650" s="2">
        <v>34.669379999999997</v>
      </c>
      <c r="C650" s="2">
        <v>27.757729999999999</v>
      </c>
      <c r="D650" s="2">
        <v>0.47</v>
      </c>
      <c r="E650" s="2">
        <v>5.05</v>
      </c>
      <c r="F650" s="1">
        <v>0.2563568</v>
      </c>
      <c r="G650" s="1">
        <v>4</v>
      </c>
      <c r="H650">
        <v>0</v>
      </c>
    </row>
    <row r="651" spans="1:8" x14ac:dyDescent="0.25">
      <c r="A651" t="s">
        <v>653</v>
      </c>
      <c r="B651" s="2">
        <v>41.366549999999997</v>
      </c>
      <c r="C651" s="2">
        <v>35.568190000000001</v>
      </c>
      <c r="D651" s="2">
        <v>0.98</v>
      </c>
      <c r="E651" s="2">
        <v>3.42</v>
      </c>
      <c r="F651" s="1">
        <v>0.25678800000000002</v>
      </c>
      <c r="G651" s="1">
        <v>2.59</v>
      </c>
      <c r="H651">
        <v>0</v>
      </c>
    </row>
    <row r="652" spans="1:8" x14ac:dyDescent="0.25">
      <c r="A652" t="s">
        <v>654</v>
      </c>
      <c r="B652" s="2">
        <v>30.748729999999998</v>
      </c>
      <c r="C652" s="2">
        <v>29.935009999999998</v>
      </c>
      <c r="D652" s="2">
        <v>0.87</v>
      </c>
      <c r="E652" s="2">
        <v>5.94</v>
      </c>
      <c r="F652" s="1">
        <v>0.31070520000000001</v>
      </c>
      <c r="G652" s="1">
        <v>4</v>
      </c>
      <c r="H652">
        <v>0</v>
      </c>
    </row>
    <row r="653" spans="1:8" x14ac:dyDescent="0.25">
      <c r="A653" t="s">
        <v>655</v>
      </c>
      <c r="B653" s="2">
        <v>31.451450000000001</v>
      </c>
      <c r="C653" s="2">
        <v>30.312999999999999</v>
      </c>
      <c r="D653" s="2">
        <v>0.56999999999999995</v>
      </c>
      <c r="E653" s="2">
        <v>7.68</v>
      </c>
      <c r="F653" s="1">
        <v>0.2363248</v>
      </c>
      <c r="G653" s="1">
        <v>4</v>
      </c>
      <c r="H653">
        <v>0</v>
      </c>
    </row>
    <row r="654" spans="1:8" x14ac:dyDescent="0.25">
      <c r="A654" s="4" t="s">
        <v>656</v>
      </c>
      <c r="B654" s="6">
        <v>59.317329999999998</v>
      </c>
      <c r="C654" s="6">
        <v>59.392180000000003</v>
      </c>
      <c r="D654" s="6">
        <v>1.24</v>
      </c>
      <c r="E654" s="6">
        <v>8.31</v>
      </c>
      <c r="F654" s="7">
        <v>0.47883999999999999</v>
      </c>
      <c r="G654" s="7">
        <v>3.86</v>
      </c>
      <c r="H654" s="4">
        <v>1</v>
      </c>
    </row>
    <row r="655" spans="1:8" x14ac:dyDescent="0.25">
      <c r="A655" s="4" t="s">
        <v>657</v>
      </c>
      <c r="B655" s="6">
        <v>66.832390000000004</v>
      </c>
      <c r="C655" s="6">
        <v>65.667159999999996</v>
      </c>
      <c r="D655" s="6">
        <v>1.2</v>
      </c>
      <c r="E655" s="6">
        <v>8.49</v>
      </c>
      <c r="F655" s="7">
        <v>0.44431900000000002</v>
      </c>
      <c r="G655" s="7">
        <v>3.55</v>
      </c>
      <c r="H655" s="4">
        <v>1</v>
      </c>
    </row>
    <row r="656" spans="1:8" x14ac:dyDescent="0.25">
      <c r="A656" t="s">
        <v>658</v>
      </c>
      <c r="B656" s="2">
        <v>33.824759999999998</v>
      </c>
      <c r="C656" s="2">
        <v>24.549050000000001</v>
      </c>
      <c r="D656" s="2">
        <v>2.2400000000000002</v>
      </c>
      <c r="E656" s="2">
        <v>8.17</v>
      </c>
      <c r="F656" s="1">
        <v>0.22858819999999999</v>
      </c>
      <c r="G656" s="1">
        <v>0.91</v>
      </c>
      <c r="H656">
        <v>0</v>
      </c>
    </row>
    <row r="657" spans="1:8" x14ac:dyDescent="0.25">
      <c r="A657" t="s">
        <v>659</v>
      </c>
      <c r="B657" s="2">
        <v>63.422719999999998</v>
      </c>
      <c r="C657" s="2">
        <v>58.542700000000004</v>
      </c>
      <c r="D657" s="2">
        <v>1.45</v>
      </c>
      <c r="E657" s="2">
        <v>8.56</v>
      </c>
      <c r="F657" s="1">
        <v>0.27358749999999998</v>
      </c>
      <c r="G657" s="1">
        <v>2.41</v>
      </c>
      <c r="H657">
        <v>2</v>
      </c>
    </row>
    <row r="658" spans="1:8" x14ac:dyDescent="0.25">
      <c r="A658" s="4" t="s">
        <v>660</v>
      </c>
      <c r="B658" s="6">
        <v>44.401539999999997</v>
      </c>
      <c r="C658" s="6">
        <v>29.318739999999998</v>
      </c>
      <c r="D658" s="6">
        <v>1.95</v>
      </c>
      <c r="E658" s="6">
        <v>6.37</v>
      </c>
      <c r="F658" s="7">
        <v>0.3306521</v>
      </c>
      <c r="G658" s="8">
        <v>0.47</v>
      </c>
      <c r="H658" s="4">
        <v>1</v>
      </c>
    </row>
    <row r="659" spans="1:8" x14ac:dyDescent="0.25">
      <c r="A659" s="4" t="s">
        <v>661</v>
      </c>
      <c r="B659" s="6">
        <v>41.64228</v>
      </c>
      <c r="C659" s="6">
        <v>34.30339</v>
      </c>
      <c r="D659" s="6">
        <v>1.5</v>
      </c>
      <c r="E659" s="6">
        <v>7.05</v>
      </c>
      <c r="F659" s="7">
        <v>0.38855709999999999</v>
      </c>
      <c r="G659" s="7">
        <v>4</v>
      </c>
      <c r="H659" s="4">
        <v>1</v>
      </c>
    </row>
    <row r="660" spans="1:8" x14ac:dyDescent="0.25">
      <c r="A660" t="s">
        <v>662</v>
      </c>
      <c r="B660" s="2">
        <v>52.337479999999999</v>
      </c>
      <c r="C660" s="2">
        <v>36.812089999999998</v>
      </c>
      <c r="D660" s="2">
        <v>1.5</v>
      </c>
      <c r="E660" s="2">
        <v>7.64</v>
      </c>
      <c r="F660" s="1">
        <v>0.30097249999999998</v>
      </c>
      <c r="G660" s="1">
        <v>4</v>
      </c>
      <c r="H660">
        <v>0</v>
      </c>
    </row>
    <row r="661" spans="1:8" x14ac:dyDescent="0.25">
      <c r="A661" t="s">
        <v>663</v>
      </c>
      <c r="B661" s="2">
        <v>52.393389999999997</v>
      </c>
      <c r="C661" s="2">
        <v>37.814190000000004</v>
      </c>
      <c r="D661" s="2">
        <v>1.1000000000000001</v>
      </c>
      <c r="E661" s="2">
        <v>12.88</v>
      </c>
      <c r="F661" s="1">
        <v>0.2046654</v>
      </c>
      <c r="G661" s="1">
        <v>1.27</v>
      </c>
      <c r="H661">
        <v>0</v>
      </c>
    </row>
    <row r="662" spans="1:8" x14ac:dyDescent="0.25">
      <c r="A662" s="4" t="s">
        <v>664</v>
      </c>
      <c r="B662" s="6">
        <v>111.4808</v>
      </c>
      <c r="C662" s="6">
        <v>99.110150000000004</v>
      </c>
      <c r="D662" s="6">
        <v>3.1150000000000002</v>
      </c>
      <c r="E662" s="6">
        <v>3.44</v>
      </c>
      <c r="F662" s="7">
        <v>0.63595469999999998</v>
      </c>
      <c r="G662" s="7">
        <v>1.1599999999999999</v>
      </c>
      <c r="H662" s="4">
        <v>1</v>
      </c>
    </row>
    <row r="663" spans="1:8" x14ac:dyDescent="0.25">
      <c r="A663" s="4" t="s">
        <v>665</v>
      </c>
      <c r="B663" s="6">
        <v>97.36497</v>
      </c>
      <c r="C663" s="6">
        <v>97.810450000000003</v>
      </c>
      <c r="D663" s="6">
        <v>1.5149999999999999</v>
      </c>
      <c r="E663" s="6">
        <v>5.8650000000000002</v>
      </c>
      <c r="F663" s="7">
        <v>0.4823422</v>
      </c>
      <c r="G663" s="7">
        <v>4</v>
      </c>
      <c r="H663" s="4">
        <v>1</v>
      </c>
    </row>
    <row r="664" spans="1:8" x14ac:dyDescent="0.25">
      <c r="A664" s="4" t="s">
        <v>666</v>
      </c>
      <c r="B664" s="6">
        <v>31.257100000000001</v>
      </c>
      <c r="C664" s="6">
        <v>27.961220000000001</v>
      </c>
      <c r="D664" s="6">
        <v>1.6950000000000001</v>
      </c>
      <c r="E664" s="6">
        <v>7.3250000000000002</v>
      </c>
      <c r="F664" s="7">
        <v>0.46254849999999997</v>
      </c>
      <c r="G664" s="7">
        <v>3.88</v>
      </c>
      <c r="H664" s="4">
        <v>1</v>
      </c>
    </row>
    <row r="665" spans="1:8" x14ac:dyDescent="0.25">
      <c r="A665" s="4" t="s">
        <v>667</v>
      </c>
      <c r="B665" s="6">
        <v>76.158739999999995</v>
      </c>
      <c r="C665" s="6">
        <v>67.250399999999999</v>
      </c>
      <c r="D665" s="6">
        <v>4.32</v>
      </c>
      <c r="E665" s="6">
        <v>3.3650000000000002</v>
      </c>
      <c r="F665" s="7">
        <v>0.57357420000000003</v>
      </c>
      <c r="G665" s="7">
        <v>1.26</v>
      </c>
      <c r="H665" s="4">
        <v>1</v>
      </c>
    </row>
    <row r="666" spans="1:8" x14ac:dyDescent="0.25">
      <c r="A666" t="s">
        <v>668</v>
      </c>
      <c r="B666" s="2">
        <v>67.401009999999999</v>
      </c>
      <c r="C666" s="2">
        <v>65.976669999999999</v>
      </c>
      <c r="D666" s="2">
        <v>0.53</v>
      </c>
      <c r="E666" s="2">
        <v>6.4749999999999996</v>
      </c>
      <c r="F666" s="1">
        <v>0.1152777</v>
      </c>
      <c r="G666" s="1">
        <v>4</v>
      </c>
      <c r="H666">
        <v>0</v>
      </c>
    </row>
    <row r="667" spans="1:8" x14ac:dyDescent="0.25">
      <c r="A667" s="4" t="s">
        <v>669</v>
      </c>
      <c r="B667" s="6">
        <v>30.129629999999999</v>
      </c>
      <c r="C667" s="6">
        <v>29.379449999999999</v>
      </c>
      <c r="D667" s="6">
        <v>0.95</v>
      </c>
      <c r="E667" s="6">
        <v>8.31</v>
      </c>
      <c r="F667" s="7">
        <v>0.43372500000000003</v>
      </c>
      <c r="G667" s="7">
        <v>3.73</v>
      </c>
      <c r="H667" s="4">
        <v>1</v>
      </c>
    </row>
  </sheetData>
  <sortState xmlns:xlrd2="http://schemas.microsoft.com/office/spreadsheetml/2017/richdata2" ref="A2:H667">
    <sortCondition ref="A2:A667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1821-DF16-4760-BEA0-7135D99BAD7A}">
  <dimension ref="A1:T277"/>
  <sheetViews>
    <sheetView topLeftCell="J1" workbookViewId="0">
      <pane ySplit="1" topLeftCell="A2" activePane="bottomLeft" state="frozen"/>
      <selection pane="bottomLeft" activeCell="T277" sqref="T277"/>
    </sheetView>
  </sheetViews>
  <sheetFormatPr defaultRowHeight="13.8" x14ac:dyDescent="0.25"/>
  <cols>
    <col min="1" max="1" width="31.44140625" style="1" customWidth="1"/>
    <col min="2" max="2" width="8.88671875" style="1"/>
    <col min="3" max="3" width="15.21875" style="1" customWidth="1"/>
    <col min="4" max="4" width="8.88671875" style="3"/>
    <col min="5" max="5" width="8.88671875" style="1"/>
    <col min="6" max="6" width="8.88671875" style="7"/>
    <col min="7" max="8" width="8.88671875" style="1"/>
    <col min="10" max="10" width="28.77734375" customWidth="1"/>
    <col min="19" max="19" width="30.6640625" customWidth="1"/>
  </cols>
  <sheetData>
    <row r="1" spans="1:20" x14ac:dyDescent="0.25">
      <c r="A1" s="1" t="s">
        <v>3</v>
      </c>
      <c r="B1" s="1" t="s">
        <v>682</v>
      </c>
      <c r="C1" s="1" t="s">
        <v>683</v>
      </c>
      <c r="D1" s="3" t="s">
        <v>684</v>
      </c>
      <c r="E1" s="1" t="s">
        <v>685</v>
      </c>
      <c r="F1" s="7" t="s">
        <v>686</v>
      </c>
      <c r="G1" s="1" t="s">
        <v>687</v>
      </c>
      <c r="H1" s="1" t="s">
        <v>0</v>
      </c>
      <c r="J1" t="s">
        <v>3</v>
      </c>
      <c r="K1" t="s">
        <v>688</v>
      </c>
      <c r="L1" t="s">
        <v>2</v>
      </c>
      <c r="N1" t="s">
        <v>3</v>
      </c>
      <c r="O1" t="s">
        <v>690</v>
      </c>
      <c r="P1" t="s">
        <v>691</v>
      </c>
      <c r="Q1" t="s">
        <v>692</v>
      </c>
      <c r="S1" t="s">
        <v>3</v>
      </c>
      <c r="T1" t="s">
        <v>689</v>
      </c>
    </row>
    <row r="2" spans="1:20" x14ac:dyDescent="0.25">
      <c r="A2" s="1" t="s">
        <v>144</v>
      </c>
      <c r="B2" s="1">
        <v>144.07429999999999</v>
      </c>
      <c r="C2" s="1">
        <v>78.250100000000003</v>
      </c>
      <c r="D2" s="3">
        <v>15.515000000000001</v>
      </c>
      <c r="E2" s="1">
        <v>33.68</v>
      </c>
      <c r="F2" s="7">
        <v>0.50127189999999999</v>
      </c>
      <c r="G2" s="1">
        <v>0.51</v>
      </c>
      <c r="H2" s="1">
        <v>1</v>
      </c>
      <c r="J2" t="s">
        <v>4</v>
      </c>
      <c r="K2" s="2">
        <v>0.54</v>
      </c>
      <c r="L2" s="2">
        <v>0.35715089999999999</v>
      </c>
      <c r="N2" t="s">
        <v>4</v>
      </c>
      <c r="O2" s="2">
        <v>0.79800000000000004</v>
      </c>
      <c r="P2">
        <v>0</v>
      </c>
      <c r="Q2" s="2">
        <v>0.98806329999999998</v>
      </c>
      <c r="R2" s="2"/>
      <c r="S2" t="s">
        <v>4</v>
      </c>
      <c r="T2" s="2">
        <v>0.45</v>
      </c>
    </row>
    <row r="3" spans="1:20" x14ac:dyDescent="0.25">
      <c r="A3" s="1" t="s">
        <v>157</v>
      </c>
      <c r="B3" s="1">
        <v>38.229109999999999</v>
      </c>
      <c r="C3" s="1">
        <v>22.039259999999999</v>
      </c>
      <c r="D3" s="3">
        <v>13.61</v>
      </c>
      <c r="E3" s="1">
        <v>31.69</v>
      </c>
      <c r="F3" s="7">
        <v>0.45054670000000002</v>
      </c>
      <c r="G3" s="1">
        <v>0.59</v>
      </c>
      <c r="H3" s="1">
        <v>1</v>
      </c>
      <c r="J3" t="s">
        <v>5</v>
      </c>
      <c r="K3" s="2">
        <v>0.62</v>
      </c>
      <c r="L3" s="2">
        <v>0.41208210000000001</v>
      </c>
      <c r="N3" t="s">
        <v>5</v>
      </c>
      <c r="O3" s="2">
        <v>0.89600000000000002</v>
      </c>
      <c r="P3">
        <v>0</v>
      </c>
      <c r="Q3" s="2">
        <v>0.97776620000000003</v>
      </c>
      <c r="R3" s="2"/>
      <c r="S3" t="s">
        <v>5</v>
      </c>
      <c r="T3" s="2">
        <v>0.5</v>
      </c>
    </row>
    <row r="4" spans="1:20" x14ac:dyDescent="0.25">
      <c r="A4" s="1" t="s">
        <v>213</v>
      </c>
      <c r="B4" s="1">
        <v>38.038760000000003</v>
      </c>
      <c r="C4" s="1">
        <v>24.285720000000001</v>
      </c>
      <c r="D4" s="3">
        <v>13.475</v>
      </c>
      <c r="E4" s="1">
        <v>33.15</v>
      </c>
      <c r="F4" s="7">
        <v>0.4774158</v>
      </c>
      <c r="G4" s="1">
        <v>0.45</v>
      </c>
      <c r="H4" s="1">
        <v>1</v>
      </c>
      <c r="J4" t="s">
        <v>6</v>
      </c>
      <c r="K4" s="2">
        <v>0.71</v>
      </c>
      <c r="L4" s="2">
        <v>0.45642929999999998</v>
      </c>
      <c r="N4" t="s">
        <v>6</v>
      </c>
      <c r="O4" s="2">
        <v>0.93100000000000005</v>
      </c>
      <c r="P4">
        <v>0</v>
      </c>
      <c r="Q4" s="2">
        <v>0.99724270000000004</v>
      </c>
      <c r="R4" s="2"/>
      <c r="S4" t="s">
        <v>6</v>
      </c>
      <c r="T4" s="2">
        <v>0.8</v>
      </c>
    </row>
    <row r="5" spans="1:20" x14ac:dyDescent="0.25">
      <c r="A5" s="1" t="s">
        <v>137</v>
      </c>
      <c r="B5" s="1">
        <v>36.685879999999997</v>
      </c>
      <c r="C5" s="1">
        <v>26.5501</v>
      </c>
      <c r="D5" s="3">
        <v>12.84</v>
      </c>
      <c r="E5" s="1">
        <v>32.704999999999998</v>
      </c>
      <c r="F5" s="7">
        <v>0.54365699999999995</v>
      </c>
      <c r="G5" s="1">
        <v>0.57999999999999996</v>
      </c>
      <c r="H5" s="1">
        <v>1</v>
      </c>
      <c r="J5" t="s">
        <v>8</v>
      </c>
      <c r="K5" s="2">
        <v>0.8</v>
      </c>
      <c r="L5" s="2">
        <v>0.41970239999999998</v>
      </c>
      <c r="N5" t="s">
        <v>8</v>
      </c>
      <c r="O5" s="2">
        <v>1.0780000000000001</v>
      </c>
      <c r="P5">
        <v>0</v>
      </c>
      <c r="Q5" s="2">
        <v>0.96199559999999995</v>
      </c>
      <c r="R5" s="2"/>
      <c r="S5" t="s">
        <v>8</v>
      </c>
      <c r="T5" s="2">
        <v>0.75</v>
      </c>
    </row>
    <row r="6" spans="1:20" x14ac:dyDescent="0.25">
      <c r="A6" s="1" t="s">
        <v>210</v>
      </c>
      <c r="B6" s="1">
        <v>34.788379999999997</v>
      </c>
      <c r="C6" s="1">
        <v>13.007199999999999</v>
      </c>
      <c r="D6" s="3">
        <v>12.37</v>
      </c>
      <c r="E6" s="1">
        <v>40.145000000000003</v>
      </c>
      <c r="F6" s="7">
        <v>0.56584299999999998</v>
      </c>
      <c r="G6" s="1">
        <v>2.4900000000000002</v>
      </c>
      <c r="H6" s="1">
        <v>1</v>
      </c>
      <c r="J6" t="s">
        <v>13</v>
      </c>
      <c r="K6" s="2">
        <v>1.24</v>
      </c>
      <c r="L6" s="2">
        <v>0.30552699999999999</v>
      </c>
      <c r="N6" t="s">
        <v>13</v>
      </c>
      <c r="O6" s="2">
        <v>1.036</v>
      </c>
      <c r="P6">
        <v>0</v>
      </c>
      <c r="Q6" s="2">
        <v>0.88760530000000004</v>
      </c>
      <c r="R6" s="2"/>
      <c r="S6" t="s">
        <v>13</v>
      </c>
      <c r="T6" s="2">
        <v>1.25</v>
      </c>
    </row>
    <row r="7" spans="1:20" x14ac:dyDescent="0.25">
      <c r="A7" s="1" t="s">
        <v>162</v>
      </c>
      <c r="B7" s="1">
        <v>33.413829999999997</v>
      </c>
      <c r="C7" s="1">
        <v>24.458739999999999</v>
      </c>
      <c r="D7" s="3">
        <v>12.265000000000001</v>
      </c>
      <c r="E7" s="1">
        <v>37.299999999999997</v>
      </c>
      <c r="F7" s="7">
        <v>0.54027840000000005</v>
      </c>
      <c r="G7" s="1">
        <v>0.37</v>
      </c>
      <c r="H7" s="1">
        <v>1</v>
      </c>
      <c r="J7" t="s">
        <v>15</v>
      </c>
      <c r="K7" s="2">
        <v>1.78</v>
      </c>
      <c r="L7" s="2">
        <v>0.78029999999999999</v>
      </c>
      <c r="N7" t="s">
        <v>15</v>
      </c>
      <c r="O7" s="2">
        <v>2.9820000000000002</v>
      </c>
      <c r="P7">
        <v>0</v>
      </c>
      <c r="Q7" s="2">
        <v>0.99999819999999995</v>
      </c>
      <c r="R7" s="2"/>
      <c r="S7" t="s">
        <v>15</v>
      </c>
      <c r="T7" s="2">
        <v>2.0499999999999998</v>
      </c>
    </row>
    <row r="8" spans="1:20" x14ac:dyDescent="0.25">
      <c r="A8" s="1" t="s">
        <v>145</v>
      </c>
      <c r="B8" s="1">
        <v>39.601579999999998</v>
      </c>
      <c r="C8" s="1">
        <v>33.161209999999997</v>
      </c>
      <c r="D8" s="3">
        <v>11.975</v>
      </c>
      <c r="E8" s="1">
        <v>33.68</v>
      </c>
      <c r="F8" s="7">
        <v>0.66474560000000005</v>
      </c>
      <c r="G8" s="1">
        <v>0.73</v>
      </c>
      <c r="H8" s="1">
        <v>1</v>
      </c>
      <c r="J8" t="s">
        <v>16</v>
      </c>
      <c r="K8" s="2">
        <v>1.52</v>
      </c>
      <c r="L8" s="2">
        <v>0.49152190000000001</v>
      </c>
      <c r="N8" t="s">
        <v>16</v>
      </c>
      <c r="O8" s="2">
        <v>1.974</v>
      </c>
      <c r="P8">
        <v>0</v>
      </c>
      <c r="Q8" s="2">
        <v>0.99932069999999995</v>
      </c>
      <c r="R8" s="2"/>
      <c r="S8" t="s">
        <v>16</v>
      </c>
      <c r="T8" s="2">
        <v>1.95</v>
      </c>
    </row>
    <row r="9" spans="1:20" x14ac:dyDescent="0.25">
      <c r="A9" s="1" t="s">
        <v>202</v>
      </c>
      <c r="B9" s="1">
        <v>54.923259999999999</v>
      </c>
      <c r="C9" s="1">
        <v>44.086959999999998</v>
      </c>
      <c r="D9" s="3">
        <v>11.715</v>
      </c>
      <c r="E9" s="1">
        <v>32.97</v>
      </c>
      <c r="F9" s="7">
        <v>0.67449389999999998</v>
      </c>
      <c r="G9" s="1">
        <v>3.32</v>
      </c>
      <c r="H9" s="1">
        <v>1</v>
      </c>
      <c r="J9" t="s">
        <v>18</v>
      </c>
      <c r="K9" s="2">
        <v>0.44</v>
      </c>
      <c r="L9" s="2">
        <v>0.49216379999999998</v>
      </c>
      <c r="N9" t="s">
        <v>18</v>
      </c>
      <c r="O9" s="2">
        <v>0.61599999999999999</v>
      </c>
      <c r="P9">
        <v>0</v>
      </c>
      <c r="Q9" s="2">
        <v>0.99822759999999999</v>
      </c>
      <c r="R9" s="2"/>
      <c r="S9" t="s">
        <v>18</v>
      </c>
      <c r="T9" s="2">
        <v>0.45</v>
      </c>
    </row>
    <row r="10" spans="1:20" x14ac:dyDescent="0.25">
      <c r="A10" s="1" t="s">
        <v>148</v>
      </c>
      <c r="B10" s="1">
        <v>46.024679999999996</v>
      </c>
      <c r="C10" s="1">
        <v>42.014670000000002</v>
      </c>
      <c r="D10" s="3">
        <v>11.465</v>
      </c>
      <c r="E10" s="1">
        <v>33.384999999999998</v>
      </c>
      <c r="F10" s="7">
        <v>0.64767410000000003</v>
      </c>
      <c r="G10" s="1">
        <v>0.78</v>
      </c>
      <c r="H10" s="1">
        <v>1</v>
      </c>
      <c r="J10" t="s">
        <v>21</v>
      </c>
      <c r="K10" s="2">
        <v>0.72</v>
      </c>
      <c r="L10" s="2">
        <v>0.46752850000000001</v>
      </c>
      <c r="N10" t="s">
        <v>21</v>
      </c>
      <c r="O10" s="2">
        <v>0.98</v>
      </c>
      <c r="P10">
        <v>0</v>
      </c>
      <c r="Q10" s="2">
        <v>0.99914130000000001</v>
      </c>
      <c r="R10" s="2"/>
      <c r="S10" t="s">
        <v>21</v>
      </c>
      <c r="T10" s="2">
        <v>0.9</v>
      </c>
    </row>
    <row r="11" spans="1:20" x14ac:dyDescent="0.25">
      <c r="A11" s="1" t="s">
        <v>134</v>
      </c>
      <c r="B11" s="1">
        <v>53.576129999999999</v>
      </c>
      <c r="C11" s="1">
        <v>40.12641</v>
      </c>
      <c r="D11" s="3">
        <v>10.93</v>
      </c>
      <c r="E11" s="1">
        <v>33.325000000000003</v>
      </c>
      <c r="F11" s="7">
        <v>0.69390379999999996</v>
      </c>
      <c r="G11" s="1">
        <v>0.68</v>
      </c>
      <c r="H11" s="1">
        <v>1</v>
      </c>
      <c r="J11" t="s">
        <v>25</v>
      </c>
      <c r="K11" s="2">
        <v>1.07</v>
      </c>
      <c r="L11" s="2">
        <v>0.51185849999999999</v>
      </c>
      <c r="N11" t="s">
        <v>25</v>
      </c>
      <c r="O11" s="2">
        <v>1.232</v>
      </c>
      <c r="P11">
        <v>0</v>
      </c>
      <c r="Q11" s="2">
        <v>0.99984419999999996</v>
      </c>
      <c r="R11" s="2"/>
      <c r="S11" t="s">
        <v>25</v>
      </c>
      <c r="T11" s="2">
        <v>1.2</v>
      </c>
    </row>
    <row r="12" spans="1:20" x14ac:dyDescent="0.25">
      <c r="A12" s="1" t="s">
        <v>142</v>
      </c>
      <c r="B12" s="1">
        <v>151.2122</v>
      </c>
      <c r="C12" s="1">
        <v>101.99550000000001</v>
      </c>
      <c r="D12" s="3">
        <v>10.695</v>
      </c>
      <c r="E12" s="1">
        <v>35.93</v>
      </c>
      <c r="F12" s="7">
        <v>0.50508350000000002</v>
      </c>
      <c r="G12" s="1">
        <v>0.38</v>
      </c>
      <c r="H12" s="1">
        <v>1</v>
      </c>
      <c r="J12" t="s">
        <v>26</v>
      </c>
      <c r="K12" s="2">
        <v>1.61</v>
      </c>
      <c r="L12" s="2">
        <v>0.30148249999999999</v>
      </c>
      <c r="N12" t="s">
        <v>26</v>
      </c>
      <c r="O12" s="2">
        <v>1.9670000000000001</v>
      </c>
      <c r="P12">
        <v>0</v>
      </c>
      <c r="Q12" s="2">
        <v>0.86969269999999999</v>
      </c>
      <c r="R12" s="2"/>
      <c r="S12" t="s">
        <v>26</v>
      </c>
      <c r="T12" s="2">
        <v>1.7</v>
      </c>
    </row>
    <row r="13" spans="1:20" x14ac:dyDescent="0.25">
      <c r="A13" s="1" t="s">
        <v>224</v>
      </c>
      <c r="B13" s="1">
        <v>30.976050000000001</v>
      </c>
      <c r="C13" s="1">
        <v>25.228159999999999</v>
      </c>
      <c r="D13" s="3">
        <v>10.654999999999999</v>
      </c>
      <c r="E13" s="1">
        <v>44.255000000000003</v>
      </c>
      <c r="F13" s="7">
        <v>0.42397309999999999</v>
      </c>
      <c r="G13" s="1">
        <v>0.11</v>
      </c>
      <c r="H13" s="1">
        <v>1</v>
      </c>
      <c r="J13" t="s">
        <v>27</v>
      </c>
      <c r="K13" s="2">
        <v>0.9</v>
      </c>
      <c r="L13" s="2">
        <v>0.59600070000000005</v>
      </c>
      <c r="N13" t="s">
        <v>27</v>
      </c>
      <c r="O13" s="2">
        <v>1.246</v>
      </c>
      <c r="P13">
        <v>0</v>
      </c>
      <c r="Q13" s="2">
        <v>0.99997530000000001</v>
      </c>
      <c r="R13" s="2"/>
      <c r="S13" t="s">
        <v>27</v>
      </c>
      <c r="T13" s="2">
        <v>1.1000000000000001</v>
      </c>
    </row>
    <row r="14" spans="1:20" x14ac:dyDescent="0.25">
      <c r="A14" s="1" t="s">
        <v>181</v>
      </c>
      <c r="B14" s="1">
        <v>213.14080000000001</v>
      </c>
      <c r="C14" s="1">
        <v>204.69880000000001</v>
      </c>
      <c r="D14" s="3">
        <v>10.484999999999999</v>
      </c>
      <c r="E14" s="1">
        <v>35.18</v>
      </c>
      <c r="F14" s="7">
        <v>0.89751590000000003</v>
      </c>
      <c r="G14" s="1">
        <v>0.28000000000000003</v>
      </c>
      <c r="H14" s="1">
        <v>1</v>
      </c>
      <c r="J14" t="s">
        <v>28</v>
      </c>
      <c r="K14" s="2">
        <v>1.7</v>
      </c>
      <c r="L14" s="2">
        <v>0.33165539999999999</v>
      </c>
      <c r="N14" t="s">
        <v>28</v>
      </c>
      <c r="O14" s="2">
        <v>3.01</v>
      </c>
      <c r="P14">
        <v>0</v>
      </c>
      <c r="Q14" s="2">
        <v>0.89795000000000003</v>
      </c>
      <c r="R14" s="2"/>
      <c r="S14" t="s">
        <v>28</v>
      </c>
      <c r="T14" s="2">
        <v>2.35</v>
      </c>
    </row>
    <row r="15" spans="1:20" x14ac:dyDescent="0.25">
      <c r="A15" s="1" t="s">
        <v>179</v>
      </c>
      <c r="B15" s="1">
        <v>249.59620000000001</v>
      </c>
      <c r="C15" s="1">
        <v>204.24039999999999</v>
      </c>
      <c r="D15" s="3">
        <v>10.324999999999999</v>
      </c>
      <c r="E15" s="1">
        <v>36.115000000000002</v>
      </c>
      <c r="F15" s="7">
        <v>0.8265458</v>
      </c>
      <c r="G15" s="1">
        <v>2.08</v>
      </c>
      <c r="H15" s="1">
        <v>1</v>
      </c>
      <c r="J15" t="s">
        <v>34</v>
      </c>
      <c r="K15" s="2">
        <v>2.59</v>
      </c>
      <c r="L15" s="2">
        <v>0.39934350000000002</v>
      </c>
      <c r="N15" t="s">
        <v>34</v>
      </c>
      <c r="O15" s="2">
        <v>3.234</v>
      </c>
      <c r="P15">
        <v>0</v>
      </c>
      <c r="Q15" s="2">
        <v>0.98563480000000003</v>
      </c>
      <c r="R15" s="2"/>
      <c r="S15" t="s">
        <v>34</v>
      </c>
      <c r="T15" s="2">
        <v>2.95</v>
      </c>
    </row>
    <row r="16" spans="1:20" x14ac:dyDescent="0.25">
      <c r="A16" s="1" t="s">
        <v>180</v>
      </c>
      <c r="B16" s="1">
        <v>264.11200000000002</v>
      </c>
      <c r="C16" s="1">
        <v>238.89340000000001</v>
      </c>
      <c r="D16" s="3">
        <v>10.210000000000001</v>
      </c>
      <c r="E16" s="1">
        <v>36.155000000000001</v>
      </c>
      <c r="F16" s="7">
        <v>0.90417349999999996</v>
      </c>
      <c r="G16" s="1">
        <v>2.79</v>
      </c>
      <c r="H16" s="1">
        <v>1</v>
      </c>
      <c r="J16" t="s">
        <v>37</v>
      </c>
      <c r="K16" s="2">
        <v>1.07</v>
      </c>
      <c r="L16" s="2">
        <v>0.42596869999999998</v>
      </c>
      <c r="N16" t="s">
        <v>37</v>
      </c>
      <c r="O16" s="2">
        <v>1.7989999999999999</v>
      </c>
      <c r="P16">
        <v>0</v>
      </c>
      <c r="Q16" s="2">
        <v>0.99979620000000002</v>
      </c>
      <c r="R16" s="2"/>
      <c r="S16" t="s">
        <v>37</v>
      </c>
      <c r="T16" s="2">
        <v>2.2000000000000002</v>
      </c>
    </row>
    <row r="17" spans="1:20" x14ac:dyDescent="0.25">
      <c r="A17" s="1" t="s">
        <v>693</v>
      </c>
      <c r="B17" s="1">
        <v>55.58276</v>
      </c>
      <c r="C17" s="1">
        <v>48.495570000000001</v>
      </c>
      <c r="D17" s="3">
        <v>10.11</v>
      </c>
      <c r="E17" s="1">
        <v>9.82</v>
      </c>
      <c r="F17" s="7">
        <v>0.29258970000000001</v>
      </c>
      <c r="G17" s="1">
        <v>1.42</v>
      </c>
      <c r="H17" s="1">
        <v>2</v>
      </c>
      <c r="J17" t="s">
        <v>38</v>
      </c>
      <c r="K17" s="2">
        <v>1.6</v>
      </c>
      <c r="L17" s="2">
        <v>0.42073500000000003</v>
      </c>
      <c r="N17" t="s">
        <v>38</v>
      </c>
      <c r="O17" s="2">
        <v>2.3239999999999998</v>
      </c>
      <c r="P17">
        <v>0</v>
      </c>
      <c r="Q17" s="2">
        <v>0.98681560000000001</v>
      </c>
      <c r="R17" s="2"/>
      <c r="S17" t="s">
        <v>38</v>
      </c>
      <c r="T17" s="2">
        <v>2.4500000000000002</v>
      </c>
    </row>
    <row r="18" spans="1:20" x14ac:dyDescent="0.25">
      <c r="A18" s="1" t="s">
        <v>216</v>
      </c>
      <c r="B18" s="1">
        <v>76.813900000000004</v>
      </c>
      <c r="C18" s="1">
        <v>58.479340000000001</v>
      </c>
      <c r="D18" s="3">
        <v>9.8949999999999996</v>
      </c>
      <c r="E18" s="1">
        <v>17.25</v>
      </c>
      <c r="F18" s="7">
        <v>0.72079740000000003</v>
      </c>
      <c r="G18" s="1">
        <v>2.41</v>
      </c>
      <c r="H18" s="1">
        <v>1</v>
      </c>
      <c r="J18" t="s">
        <v>39</v>
      </c>
      <c r="K18" s="2">
        <v>1.6</v>
      </c>
      <c r="L18" s="2">
        <v>0.61551449999999996</v>
      </c>
      <c r="N18" t="s">
        <v>39</v>
      </c>
      <c r="O18" s="2">
        <v>2.1280000000000001</v>
      </c>
      <c r="P18">
        <v>0</v>
      </c>
      <c r="Q18" s="2">
        <v>0.9997007</v>
      </c>
      <c r="R18" s="2"/>
      <c r="S18" t="s">
        <v>39</v>
      </c>
      <c r="T18" s="2">
        <v>2.6</v>
      </c>
    </row>
    <row r="19" spans="1:20" x14ac:dyDescent="0.25">
      <c r="A19" s="1" t="s">
        <v>207</v>
      </c>
      <c r="B19" s="1">
        <v>45.023099999999999</v>
      </c>
      <c r="C19" s="1">
        <v>34.915349999999997</v>
      </c>
      <c r="D19" s="3">
        <v>9.84</v>
      </c>
      <c r="E19" s="1">
        <v>40.305</v>
      </c>
      <c r="F19" s="7">
        <v>0.56991519999999996</v>
      </c>
      <c r="G19" s="1">
        <v>0.32</v>
      </c>
      <c r="H19" s="1">
        <v>1</v>
      </c>
      <c r="J19" t="s">
        <v>48</v>
      </c>
      <c r="K19" s="2">
        <v>0.8</v>
      </c>
      <c r="L19" s="2">
        <v>0.35667290000000001</v>
      </c>
      <c r="N19" t="s">
        <v>48</v>
      </c>
      <c r="O19" s="2">
        <v>1.036</v>
      </c>
      <c r="P19">
        <v>0</v>
      </c>
      <c r="Q19" s="2">
        <v>0.97671410000000003</v>
      </c>
      <c r="R19" s="2"/>
      <c r="S19" t="s">
        <v>48</v>
      </c>
      <c r="T19" s="2">
        <v>0.8</v>
      </c>
    </row>
    <row r="20" spans="1:20" x14ac:dyDescent="0.25">
      <c r="A20" s="1" t="s">
        <v>649</v>
      </c>
      <c r="B20" s="1">
        <v>133.60659999999999</v>
      </c>
      <c r="C20" s="1">
        <v>74.613299999999995</v>
      </c>
      <c r="D20" s="3">
        <v>9.7949999999999999</v>
      </c>
      <c r="E20" s="1">
        <v>9.68</v>
      </c>
      <c r="F20" s="7">
        <v>0.66017619999999999</v>
      </c>
      <c r="G20" s="1">
        <v>0.68</v>
      </c>
      <c r="H20" s="1">
        <v>1</v>
      </c>
      <c r="J20" t="s">
        <v>50</v>
      </c>
      <c r="K20" s="2">
        <v>1.24</v>
      </c>
      <c r="L20" s="2">
        <v>0.41873759999999999</v>
      </c>
      <c r="N20" t="s">
        <v>50</v>
      </c>
      <c r="O20" s="2">
        <v>2.3380000000000001</v>
      </c>
      <c r="P20">
        <v>0</v>
      </c>
      <c r="Q20" s="2">
        <v>0.9038505</v>
      </c>
      <c r="R20" s="2"/>
      <c r="S20" t="s">
        <v>50</v>
      </c>
      <c r="T20" s="2">
        <v>1.3</v>
      </c>
    </row>
    <row r="21" spans="1:20" x14ac:dyDescent="0.25">
      <c r="A21" s="1" t="s">
        <v>219</v>
      </c>
      <c r="B21" s="1">
        <v>91.723600000000005</v>
      </c>
      <c r="C21" s="1">
        <v>71.610280000000003</v>
      </c>
      <c r="D21" s="3">
        <v>9.3049999999999997</v>
      </c>
      <c r="E21" s="1">
        <v>37.225000000000001</v>
      </c>
      <c r="F21" s="7">
        <v>0.5341188</v>
      </c>
      <c r="G21" s="1">
        <v>4</v>
      </c>
      <c r="H21" s="1">
        <v>1</v>
      </c>
      <c r="J21" t="s">
        <v>54</v>
      </c>
      <c r="K21" s="2">
        <v>1.88</v>
      </c>
      <c r="L21" s="2">
        <v>0.56379919999999994</v>
      </c>
      <c r="N21" t="s">
        <v>54</v>
      </c>
      <c r="O21" s="2">
        <v>2.8</v>
      </c>
      <c r="P21">
        <v>0</v>
      </c>
      <c r="Q21" s="2">
        <v>0.99946190000000001</v>
      </c>
      <c r="R21" s="2"/>
      <c r="S21" t="s">
        <v>54</v>
      </c>
      <c r="T21" s="2">
        <v>1.9</v>
      </c>
    </row>
    <row r="22" spans="1:20" x14ac:dyDescent="0.25">
      <c r="A22" s="1" t="s">
        <v>694</v>
      </c>
      <c r="B22" s="1">
        <v>41.754309999999997</v>
      </c>
      <c r="C22" s="1">
        <v>38.656709999999997</v>
      </c>
      <c r="D22" s="3">
        <v>9.2550000000000008</v>
      </c>
      <c r="E22" s="1">
        <v>55.85</v>
      </c>
      <c r="F22" s="7">
        <v>0.43594660000000002</v>
      </c>
      <c r="G22" s="1">
        <v>0.48</v>
      </c>
      <c r="H22" s="1">
        <v>1</v>
      </c>
      <c r="J22" t="s">
        <v>56</v>
      </c>
      <c r="K22" s="2">
        <v>2.14</v>
      </c>
      <c r="L22" s="2">
        <v>0.50189079999999997</v>
      </c>
      <c r="N22" t="s">
        <v>56</v>
      </c>
      <c r="O22" s="2">
        <v>2.6739999999999999</v>
      </c>
      <c r="P22">
        <v>0</v>
      </c>
      <c r="Q22" s="2">
        <v>0.99968469999999998</v>
      </c>
      <c r="R22" s="2"/>
      <c r="S22" t="s">
        <v>56</v>
      </c>
      <c r="T22" s="2">
        <v>1.9</v>
      </c>
    </row>
    <row r="23" spans="1:20" x14ac:dyDescent="0.25">
      <c r="A23" s="1" t="s">
        <v>695</v>
      </c>
      <c r="B23" s="1">
        <v>45.447150000000001</v>
      </c>
      <c r="C23" s="1">
        <v>39.848999999999997</v>
      </c>
      <c r="D23" s="3">
        <v>8.6560000000000006</v>
      </c>
      <c r="E23" s="1">
        <v>39.991999999999997</v>
      </c>
      <c r="F23" s="7">
        <v>0.62725149999999996</v>
      </c>
      <c r="G23" s="1">
        <v>0.77</v>
      </c>
      <c r="H23" s="1">
        <v>1</v>
      </c>
      <c r="J23" t="s">
        <v>59</v>
      </c>
      <c r="K23" s="2">
        <v>1.34</v>
      </c>
      <c r="L23" s="2">
        <v>0.54592560000000001</v>
      </c>
      <c r="N23" t="s">
        <v>59</v>
      </c>
      <c r="O23" s="2">
        <v>1.8480000000000001</v>
      </c>
      <c r="P23">
        <v>0</v>
      </c>
      <c r="Q23" s="2">
        <v>0.99944069999999996</v>
      </c>
      <c r="R23" s="2"/>
      <c r="S23" t="s">
        <v>59</v>
      </c>
      <c r="T23" s="2">
        <v>1.25</v>
      </c>
    </row>
    <row r="24" spans="1:20" x14ac:dyDescent="0.25">
      <c r="A24" s="1" t="s">
        <v>552</v>
      </c>
      <c r="B24" s="1">
        <v>30.305319999999998</v>
      </c>
      <c r="C24" s="1">
        <v>20.482240000000001</v>
      </c>
      <c r="D24" s="3">
        <v>8.6150000000000002</v>
      </c>
      <c r="E24" s="1">
        <v>21.385000000000002</v>
      </c>
      <c r="F24" s="7">
        <v>0.70587370000000005</v>
      </c>
      <c r="G24" s="1">
        <v>3.47</v>
      </c>
      <c r="H24" s="1">
        <v>1</v>
      </c>
      <c r="J24" t="s">
        <v>61</v>
      </c>
      <c r="K24" s="2">
        <v>1.6</v>
      </c>
      <c r="L24" s="2">
        <v>0.3753861</v>
      </c>
      <c r="N24" t="s">
        <v>61</v>
      </c>
      <c r="O24" s="2">
        <v>1.8480000000000001</v>
      </c>
      <c r="P24">
        <v>0</v>
      </c>
      <c r="Q24" s="2">
        <v>0.9663659</v>
      </c>
      <c r="R24" s="2"/>
      <c r="S24" t="s">
        <v>61</v>
      </c>
      <c r="T24">
        <v>2</v>
      </c>
    </row>
    <row r="25" spans="1:20" x14ac:dyDescent="0.25">
      <c r="A25" s="1" t="s">
        <v>67</v>
      </c>
      <c r="B25" s="1">
        <v>44.60633</v>
      </c>
      <c r="C25" s="1">
        <v>29.964780000000001</v>
      </c>
      <c r="D25" s="3">
        <v>8.4600000000000009</v>
      </c>
      <c r="E25" s="1">
        <v>5.9450000000000003</v>
      </c>
      <c r="F25" s="7">
        <v>0.50814349999999997</v>
      </c>
      <c r="G25" s="1">
        <v>1.21</v>
      </c>
      <c r="H25" s="1">
        <v>1</v>
      </c>
      <c r="J25" t="s">
        <v>64</v>
      </c>
      <c r="K25" s="2">
        <v>5.62</v>
      </c>
      <c r="L25" s="2">
        <v>0.71801040000000005</v>
      </c>
      <c r="N25" t="s">
        <v>64</v>
      </c>
      <c r="O25" s="2">
        <v>8.0150000000000006</v>
      </c>
      <c r="P25">
        <v>0</v>
      </c>
      <c r="Q25" s="2">
        <v>0.99999959999999999</v>
      </c>
      <c r="R25" s="2"/>
      <c r="S25" t="s">
        <v>64</v>
      </c>
      <c r="T25" s="2">
        <v>5.75</v>
      </c>
    </row>
    <row r="26" spans="1:20" x14ac:dyDescent="0.25">
      <c r="A26" s="1" t="s">
        <v>115</v>
      </c>
      <c r="B26" s="1">
        <v>37.475349999999999</v>
      </c>
      <c r="C26" s="1">
        <v>34.734630000000003</v>
      </c>
      <c r="D26" s="3">
        <v>8.23</v>
      </c>
      <c r="E26" s="1">
        <v>51.704999999999998</v>
      </c>
      <c r="F26" s="7">
        <v>0.44025720000000002</v>
      </c>
      <c r="G26" s="1">
        <v>0.47</v>
      </c>
      <c r="H26" s="1">
        <v>1</v>
      </c>
      <c r="J26" t="s">
        <v>65</v>
      </c>
      <c r="K26" s="2">
        <v>4.1100000000000003</v>
      </c>
      <c r="L26" s="2">
        <v>0.47197450000000002</v>
      </c>
      <c r="N26" t="s">
        <v>65</v>
      </c>
      <c r="O26" s="2">
        <v>5.1310000000000002</v>
      </c>
      <c r="P26">
        <v>0</v>
      </c>
      <c r="Q26" s="2">
        <v>0.99661770000000005</v>
      </c>
      <c r="R26" s="2"/>
      <c r="S26" t="s">
        <v>65</v>
      </c>
      <c r="T26" s="2">
        <v>3.85</v>
      </c>
    </row>
    <row r="27" spans="1:20" x14ac:dyDescent="0.25">
      <c r="A27" s="1" t="s">
        <v>553</v>
      </c>
      <c r="B27" s="1">
        <v>56.521189999999997</v>
      </c>
      <c r="C27" s="1">
        <v>45.171379999999999</v>
      </c>
      <c r="D27" s="3">
        <v>7.9450000000000003</v>
      </c>
      <c r="E27" s="1">
        <v>28.024999999999999</v>
      </c>
      <c r="F27" s="7">
        <v>0.56776870000000002</v>
      </c>
      <c r="G27" s="1">
        <v>0.32</v>
      </c>
      <c r="H27" s="1">
        <v>1</v>
      </c>
      <c r="J27" t="s">
        <v>67</v>
      </c>
      <c r="K27" s="2">
        <v>5.53</v>
      </c>
      <c r="L27" s="2">
        <v>0.82220110000000002</v>
      </c>
      <c r="N27" t="s">
        <v>67</v>
      </c>
      <c r="O27" s="2">
        <v>6.3280000000000003</v>
      </c>
      <c r="P27">
        <v>0</v>
      </c>
      <c r="Q27" s="2">
        <v>0.99987990000000004</v>
      </c>
      <c r="R27" s="2"/>
      <c r="S27" t="s">
        <v>67</v>
      </c>
      <c r="T27" s="2">
        <v>4.5999999999999996</v>
      </c>
    </row>
    <row r="28" spans="1:20" x14ac:dyDescent="0.25">
      <c r="A28" s="1" t="s">
        <v>158</v>
      </c>
      <c r="B28" s="1">
        <v>49.311279999999996</v>
      </c>
      <c r="C28" s="1">
        <v>46.897840000000002</v>
      </c>
      <c r="D28" s="3">
        <v>7.7450000000000001</v>
      </c>
      <c r="E28" s="1">
        <v>55.055</v>
      </c>
      <c r="F28" s="7">
        <v>0.47374569999999999</v>
      </c>
      <c r="G28" s="1">
        <v>0.81</v>
      </c>
      <c r="H28" s="1">
        <v>1</v>
      </c>
      <c r="J28" t="s">
        <v>68</v>
      </c>
      <c r="K28" s="2">
        <v>5.45</v>
      </c>
      <c r="L28" s="2">
        <v>0.67926070000000005</v>
      </c>
      <c r="N28" t="s">
        <v>68</v>
      </c>
      <c r="O28" s="2">
        <v>7.0910000000000002</v>
      </c>
      <c r="P28">
        <v>0</v>
      </c>
      <c r="Q28" s="2">
        <v>0.9999614</v>
      </c>
      <c r="R28" s="2"/>
      <c r="S28" t="s">
        <v>68</v>
      </c>
      <c r="T28" s="2">
        <v>6.2</v>
      </c>
    </row>
    <row r="29" spans="1:20" x14ac:dyDescent="0.25">
      <c r="A29" s="1" t="s">
        <v>154</v>
      </c>
      <c r="B29" s="1">
        <v>42.880369999999999</v>
      </c>
      <c r="C29" s="1">
        <v>33.602530000000002</v>
      </c>
      <c r="D29" s="3">
        <v>7.71</v>
      </c>
      <c r="E29" s="1">
        <v>36.945</v>
      </c>
      <c r="F29" s="7">
        <v>0.58488010000000001</v>
      </c>
      <c r="G29" s="1">
        <v>0.28000000000000003</v>
      </c>
      <c r="H29" s="1">
        <v>1</v>
      </c>
      <c r="J29" t="s">
        <v>69</v>
      </c>
      <c r="K29" s="2">
        <v>2.41</v>
      </c>
      <c r="L29" s="2">
        <v>0.63022129999999998</v>
      </c>
      <c r="N29" t="s">
        <v>69</v>
      </c>
      <c r="O29" s="2">
        <v>5.2149999999999999</v>
      </c>
      <c r="P29">
        <v>0</v>
      </c>
      <c r="Q29" s="2">
        <v>0.99265749999999997</v>
      </c>
      <c r="R29" s="2"/>
      <c r="S29" t="s">
        <v>69</v>
      </c>
      <c r="T29" s="2">
        <v>1.9</v>
      </c>
    </row>
    <row r="30" spans="1:20" x14ac:dyDescent="0.25">
      <c r="A30" s="1" t="s">
        <v>696</v>
      </c>
      <c r="B30" s="1">
        <v>55.284979999999997</v>
      </c>
      <c r="C30" s="1">
        <v>49.400680000000001</v>
      </c>
      <c r="D30" s="3">
        <v>7.7</v>
      </c>
      <c r="E30" s="1">
        <v>51.65</v>
      </c>
      <c r="F30" s="7">
        <v>0.38064599999999998</v>
      </c>
      <c r="G30" s="1">
        <v>0.23</v>
      </c>
      <c r="H30" s="1">
        <v>2</v>
      </c>
      <c r="J30" t="s">
        <v>70</v>
      </c>
      <c r="K30" s="2">
        <v>5.18</v>
      </c>
      <c r="L30" s="2">
        <v>0.59843349999999995</v>
      </c>
      <c r="N30" t="s">
        <v>70</v>
      </c>
      <c r="O30" s="2">
        <v>5.117</v>
      </c>
      <c r="P30">
        <v>0</v>
      </c>
      <c r="Q30" s="2">
        <v>0.98002489999999998</v>
      </c>
      <c r="R30" s="2"/>
      <c r="S30" t="s">
        <v>70</v>
      </c>
      <c r="T30" s="2">
        <v>4.2</v>
      </c>
    </row>
    <row r="31" spans="1:20" x14ac:dyDescent="0.25">
      <c r="A31" s="1" t="s">
        <v>538</v>
      </c>
      <c r="B31" s="1">
        <v>39.4071</v>
      </c>
      <c r="C31" s="1">
        <v>32.21452</v>
      </c>
      <c r="D31" s="3">
        <v>7.6849999999999996</v>
      </c>
      <c r="E31" s="1">
        <v>21.75</v>
      </c>
      <c r="F31" s="7">
        <v>0.55865609999999999</v>
      </c>
      <c r="G31" s="1">
        <v>0.43</v>
      </c>
      <c r="H31" s="1">
        <v>1</v>
      </c>
      <c r="J31" t="s">
        <v>71</v>
      </c>
      <c r="K31" s="2">
        <v>3.21</v>
      </c>
      <c r="L31" s="2">
        <v>0.35267159999999997</v>
      </c>
      <c r="N31" t="s">
        <v>71</v>
      </c>
      <c r="O31" s="2">
        <v>4.5220000000000002</v>
      </c>
      <c r="P31">
        <v>0</v>
      </c>
      <c r="Q31" s="2">
        <v>0.969773</v>
      </c>
      <c r="R31" s="2"/>
      <c r="S31" t="s">
        <v>71</v>
      </c>
      <c r="T31" s="2">
        <v>3.55</v>
      </c>
    </row>
    <row r="32" spans="1:20" x14ac:dyDescent="0.25">
      <c r="A32" s="1" t="s">
        <v>539</v>
      </c>
      <c r="B32" s="1">
        <v>67.282269999999997</v>
      </c>
      <c r="C32" s="1">
        <v>56.912379999999999</v>
      </c>
      <c r="D32" s="3">
        <v>7.68</v>
      </c>
      <c r="E32" s="1">
        <v>25.33</v>
      </c>
      <c r="F32" s="7">
        <v>0.60780460000000003</v>
      </c>
      <c r="G32" s="1">
        <v>0.67</v>
      </c>
      <c r="H32" s="1">
        <v>1</v>
      </c>
      <c r="J32" t="s">
        <v>78</v>
      </c>
      <c r="K32" s="2">
        <v>4.6399999999999997</v>
      </c>
      <c r="L32" s="2">
        <v>0.4005861</v>
      </c>
      <c r="N32" t="s">
        <v>78</v>
      </c>
      <c r="O32" s="2">
        <v>6.5519999999999996</v>
      </c>
      <c r="P32">
        <v>0</v>
      </c>
      <c r="Q32" s="2">
        <v>0.95199180000000005</v>
      </c>
      <c r="R32" s="2"/>
      <c r="S32" t="s">
        <v>78</v>
      </c>
      <c r="T32" s="2">
        <v>5.6</v>
      </c>
    </row>
    <row r="33" spans="1:20" x14ac:dyDescent="0.25">
      <c r="A33" s="1" t="s">
        <v>140</v>
      </c>
      <c r="B33" s="1">
        <v>53.850720000000003</v>
      </c>
      <c r="C33" s="1">
        <v>43.005859999999998</v>
      </c>
      <c r="D33" s="3">
        <v>7.5750000000000002</v>
      </c>
      <c r="E33" s="1">
        <v>37.04</v>
      </c>
      <c r="F33" s="7">
        <v>0.69850570000000001</v>
      </c>
      <c r="G33" s="1">
        <v>1.28</v>
      </c>
      <c r="H33" s="1">
        <v>1</v>
      </c>
      <c r="J33" t="s">
        <v>79</v>
      </c>
      <c r="K33" s="2">
        <v>4.46</v>
      </c>
      <c r="L33" s="2">
        <v>0.34207389999999999</v>
      </c>
      <c r="N33" t="s">
        <v>79</v>
      </c>
      <c r="O33" s="2">
        <v>5.74</v>
      </c>
      <c r="P33">
        <v>0</v>
      </c>
      <c r="Q33" s="2">
        <v>0.99656540000000005</v>
      </c>
      <c r="R33" s="2"/>
      <c r="S33" t="s">
        <v>79</v>
      </c>
      <c r="T33" s="2">
        <v>5.55</v>
      </c>
    </row>
    <row r="34" spans="1:20" x14ac:dyDescent="0.25">
      <c r="A34" s="1" t="s">
        <v>697</v>
      </c>
      <c r="B34" s="1">
        <v>47.325310000000002</v>
      </c>
      <c r="C34" s="1">
        <v>47.035040000000002</v>
      </c>
      <c r="D34" s="3">
        <v>7.54</v>
      </c>
      <c r="E34" s="1">
        <v>58.445</v>
      </c>
      <c r="F34" s="7">
        <v>0.44267410000000001</v>
      </c>
      <c r="G34" s="1">
        <v>0.57999999999999996</v>
      </c>
      <c r="H34" s="1">
        <v>2</v>
      </c>
      <c r="J34" t="s">
        <v>86</v>
      </c>
      <c r="K34" s="2">
        <v>1.96</v>
      </c>
      <c r="L34" s="2">
        <v>0.34023100000000001</v>
      </c>
      <c r="N34" t="s">
        <v>86</v>
      </c>
      <c r="O34" s="2">
        <v>4.3330000000000002</v>
      </c>
      <c r="P34">
        <v>0</v>
      </c>
      <c r="Q34" s="2">
        <v>0.99522949999999999</v>
      </c>
      <c r="R34" s="2"/>
      <c r="S34" t="s">
        <v>86</v>
      </c>
      <c r="T34" s="2">
        <v>1.8</v>
      </c>
    </row>
    <row r="35" spans="1:20" x14ac:dyDescent="0.25">
      <c r="A35" s="1" t="s">
        <v>257</v>
      </c>
      <c r="B35" s="1">
        <v>63.756970000000003</v>
      </c>
      <c r="C35" s="1">
        <v>62.47972</v>
      </c>
      <c r="D35" s="3">
        <v>7.5</v>
      </c>
      <c r="E35" s="1">
        <v>43.094999999999999</v>
      </c>
      <c r="F35" s="7">
        <v>0.64222179999999995</v>
      </c>
      <c r="G35" s="1">
        <v>0.62</v>
      </c>
      <c r="H35" s="1">
        <v>1</v>
      </c>
      <c r="J35" t="s">
        <v>88</v>
      </c>
      <c r="K35" s="2">
        <v>4.82</v>
      </c>
      <c r="L35" s="2">
        <v>0.3368024</v>
      </c>
      <c r="N35" t="s">
        <v>88</v>
      </c>
      <c r="O35" s="2">
        <v>6.8460000000000001</v>
      </c>
      <c r="P35">
        <v>0</v>
      </c>
      <c r="Q35" s="2">
        <v>0.89362220000000003</v>
      </c>
      <c r="R35" s="2"/>
      <c r="S35" t="s">
        <v>88</v>
      </c>
      <c r="T35" s="2">
        <v>6.5</v>
      </c>
    </row>
    <row r="36" spans="1:20" x14ac:dyDescent="0.25">
      <c r="A36" s="1" t="s">
        <v>634</v>
      </c>
      <c r="B36" s="1">
        <v>72.612390000000005</v>
      </c>
      <c r="C36" s="1">
        <v>50.90822</v>
      </c>
      <c r="D36" s="3">
        <v>7.4450000000000003</v>
      </c>
      <c r="E36" s="1">
        <v>33.97</v>
      </c>
      <c r="F36" s="7">
        <v>0.40231990000000001</v>
      </c>
      <c r="G36" s="1">
        <v>0.57999999999999996</v>
      </c>
      <c r="H36" s="1">
        <v>1</v>
      </c>
      <c r="J36" t="s">
        <v>102</v>
      </c>
      <c r="K36" s="2">
        <v>3.12</v>
      </c>
      <c r="L36" s="2">
        <v>0.36585859999999998</v>
      </c>
      <c r="N36" t="s">
        <v>102</v>
      </c>
      <c r="O36" s="2">
        <v>4.2560000000000002</v>
      </c>
      <c r="P36">
        <v>0</v>
      </c>
      <c r="Q36" s="2">
        <v>0.9995098</v>
      </c>
      <c r="R36" s="2"/>
      <c r="S36" t="s">
        <v>102</v>
      </c>
      <c r="T36" s="2">
        <v>3.35</v>
      </c>
    </row>
    <row r="37" spans="1:20" x14ac:dyDescent="0.25">
      <c r="A37" s="1" t="s">
        <v>651</v>
      </c>
      <c r="B37" s="1">
        <v>51.181559999999998</v>
      </c>
      <c r="C37" s="1">
        <v>36.342179999999999</v>
      </c>
      <c r="D37" s="3">
        <v>7.44</v>
      </c>
      <c r="E37" s="1">
        <v>18.440000000000001</v>
      </c>
      <c r="F37" s="7">
        <v>0.55273419999999995</v>
      </c>
      <c r="G37" s="1">
        <v>4</v>
      </c>
      <c r="H37" s="1">
        <v>1</v>
      </c>
      <c r="J37" t="s">
        <v>103</v>
      </c>
      <c r="K37" s="2">
        <v>4.46</v>
      </c>
      <c r="L37" s="2">
        <v>0.53777240000000004</v>
      </c>
      <c r="N37" t="s">
        <v>103</v>
      </c>
      <c r="O37" s="2">
        <v>5.4039999999999999</v>
      </c>
      <c r="P37">
        <v>0</v>
      </c>
      <c r="Q37" s="2">
        <v>0.99997429999999998</v>
      </c>
      <c r="R37" s="2"/>
      <c r="S37" t="s">
        <v>103</v>
      </c>
      <c r="T37" s="2">
        <v>5.25</v>
      </c>
    </row>
    <row r="38" spans="1:20" x14ac:dyDescent="0.25">
      <c r="A38" s="1" t="s">
        <v>699</v>
      </c>
      <c r="B38" s="1">
        <v>76.333070000000006</v>
      </c>
      <c r="C38" s="1">
        <v>71.23648</v>
      </c>
      <c r="D38" s="3">
        <v>7.3049999999999997</v>
      </c>
      <c r="E38" s="1">
        <v>26.875</v>
      </c>
      <c r="F38" s="7">
        <v>0.35825030000000002</v>
      </c>
      <c r="G38" s="1">
        <v>2.72</v>
      </c>
      <c r="H38" s="1">
        <v>2</v>
      </c>
      <c r="J38" t="s">
        <v>108</v>
      </c>
      <c r="K38" s="2">
        <v>3.7488000000000001</v>
      </c>
      <c r="L38" s="2">
        <v>0.58542810000000001</v>
      </c>
      <c r="N38" t="s">
        <v>108</v>
      </c>
      <c r="O38" s="2">
        <v>4.55532</v>
      </c>
      <c r="P38">
        <v>0</v>
      </c>
      <c r="Q38" s="2">
        <v>0.92662909999999998</v>
      </c>
      <c r="R38" s="2"/>
      <c r="S38" t="s">
        <v>108</v>
      </c>
      <c r="T38" s="2">
        <v>1.1000000000000001</v>
      </c>
    </row>
    <row r="39" spans="1:20" x14ac:dyDescent="0.25">
      <c r="A39" s="1" t="s">
        <v>129</v>
      </c>
      <c r="B39" s="1">
        <v>50.101419999999997</v>
      </c>
      <c r="C39" s="1">
        <v>29.316949999999999</v>
      </c>
      <c r="D39" s="3">
        <v>7.26</v>
      </c>
      <c r="E39" s="1">
        <v>43.465000000000003</v>
      </c>
      <c r="F39" s="7">
        <v>0.66464760000000001</v>
      </c>
      <c r="G39" s="1">
        <v>4</v>
      </c>
      <c r="H39" s="1">
        <v>1</v>
      </c>
      <c r="J39" t="s">
        <v>112</v>
      </c>
      <c r="K39" s="2">
        <v>4.84</v>
      </c>
      <c r="L39" s="2">
        <v>0.62600029999999995</v>
      </c>
      <c r="N39" t="s">
        <v>112</v>
      </c>
      <c r="O39" s="2">
        <v>6.1040000000000001</v>
      </c>
      <c r="P39">
        <v>0</v>
      </c>
      <c r="Q39" s="2">
        <v>0.999946</v>
      </c>
      <c r="R39" s="2"/>
      <c r="S39" t="s">
        <v>112</v>
      </c>
      <c r="T39" s="2">
        <v>4.75</v>
      </c>
    </row>
    <row r="40" spans="1:20" x14ac:dyDescent="0.25">
      <c r="A40" s="1" t="s">
        <v>263</v>
      </c>
      <c r="B40" s="1">
        <v>51.465879999999999</v>
      </c>
      <c r="C40" s="1">
        <v>48.69359</v>
      </c>
      <c r="D40" s="3">
        <v>7.2320000000000002</v>
      </c>
      <c r="E40" s="1">
        <v>40.328000000000003</v>
      </c>
      <c r="F40" s="7">
        <v>0.48636580000000001</v>
      </c>
      <c r="G40" s="1">
        <v>3.64</v>
      </c>
      <c r="H40" s="1">
        <v>1</v>
      </c>
      <c r="J40" t="s">
        <v>114</v>
      </c>
      <c r="K40" s="2">
        <v>1.07</v>
      </c>
      <c r="L40" s="2">
        <v>0.54670770000000002</v>
      </c>
      <c r="N40" t="s">
        <v>114</v>
      </c>
      <c r="O40" s="2">
        <v>1.4490000000000001</v>
      </c>
      <c r="P40">
        <v>0</v>
      </c>
      <c r="Q40" s="2">
        <v>0.99992130000000001</v>
      </c>
      <c r="R40" s="2"/>
      <c r="S40" t="s">
        <v>114</v>
      </c>
      <c r="T40" s="2">
        <v>1.1000000000000001</v>
      </c>
    </row>
    <row r="41" spans="1:20" x14ac:dyDescent="0.25">
      <c r="A41" s="1" t="s">
        <v>120</v>
      </c>
      <c r="B41" s="1">
        <v>38.777830000000002</v>
      </c>
      <c r="C41" s="1">
        <v>34.403889999999997</v>
      </c>
      <c r="D41" s="3">
        <v>7.13</v>
      </c>
      <c r="E41" s="1">
        <v>41.715000000000003</v>
      </c>
      <c r="F41" s="7">
        <v>0.5267423</v>
      </c>
      <c r="G41" s="1">
        <v>3.8</v>
      </c>
      <c r="H41" s="1">
        <v>1</v>
      </c>
      <c r="J41" t="s">
        <v>115</v>
      </c>
      <c r="K41" s="2">
        <v>6.87</v>
      </c>
      <c r="L41" s="2">
        <v>0.38937250000000001</v>
      </c>
      <c r="N41" t="s">
        <v>115</v>
      </c>
      <c r="O41" s="2">
        <v>8.5470000000000006</v>
      </c>
      <c r="P41">
        <v>0</v>
      </c>
      <c r="Q41" s="2">
        <v>0.9992799</v>
      </c>
      <c r="R41" s="2"/>
      <c r="S41" t="s">
        <v>115</v>
      </c>
      <c r="T41" s="2">
        <v>8.9</v>
      </c>
    </row>
    <row r="42" spans="1:20" x14ac:dyDescent="0.25">
      <c r="A42" s="1" t="s">
        <v>131</v>
      </c>
      <c r="B42" s="1">
        <v>32.445180000000001</v>
      </c>
      <c r="C42" s="1">
        <v>32.598950000000002</v>
      </c>
      <c r="D42" s="3">
        <v>7.1</v>
      </c>
      <c r="E42" s="1">
        <v>36.884999999999998</v>
      </c>
      <c r="F42" s="7">
        <v>0.71143659999999997</v>
      </c>
      <c r="G42" s="1">
        <v>1.1000000000000001</v>
      </c>
      <c r="H42" s="1">
        <v>1</v>
      </c>
      <c r="J42" t="s">
        <v>116</v>
      </c>
      <c r="K42" s="2">
        <v>4.2</v>
      </c>
      <c r="L42" s="2">
        <v>0.46382180000000001</v>
      </c>
      <c r="N42" t="s">
        <v>116</v>
      </c>
      <c r="O42" s="2">
        <v>5.0679999999999996</v>
      </c>
      <c r="P42">
        <v>0</v>
      </c>
      <c r="Q42" s="2">
        <v>0.99996359999999995</v>
      </c>
      <c r="R42" s="2"/>
      <c r="S42" t="s">
        <v>116</v>
      </c>
      <c r="T42" s="2">
        <v>4.4000000000000004</v>
      </c>
    </row>
    <row r="43" spans="1:20" x14ac:dyDescent="0.25">
      <c r="A43" s="1" t="s">
        <v>155</v>
      </c>
      <c r="B43" s="1">
        <v>39.56353</v>
      </c>
      <c r="C43" s="1">
        <v>37.249929999999999</v>
      </c>
      <c r="D43" s="3">
        <v>7.09</v>
      </c>
      <c r="E43" s="1">
        <v>55.15</v>
      </c>
      <c r="F43" s="7">
        <v>0.42025030000000002</v>
      </c>
      <c r="G43" s="1">
        <v>0.23</v>
      </c>
      <c r="H43" s="1">
        <v>1</v>
      </c>
      <c r="J43" t="s">
        <v>117</v>
      </c>
      <c r="K43" s="2">
        <v>5.18</v>
      </c>
      <c r="L43" s="2">
        <v>0.56220239999999999</v>
      </c>
      <c r="N43" t="s">
        <v>117</v>
      </c>
      <c r="O43" s="2">
        <v>7.3849999999999998</v>
      </c>
      <c r="P43">
        <v>0</v>
      </c>
      <c r="Q43" s="2">
        <v>0.99993690000000002</v>
      </c>
      <c r="R43" s="2"/>
      <c r="S43" t="s">
        <v>117</v>
      </c>
      <c r="T43" s="2">
        <v>4.75</v>
      </c>
    </row>
    <row r="44" spans="1:20" x14ac:dyDescent="0.25">
      <c r="A44" s="1" t="s">
        <v>700</v>
      </c>
      <c r="B44" s="1">
        <v>51.464619999999996</v>
      </c>
      <c r="C44" s="1">
        <v>23.472950000000001</v>
      </c>
      <c r="D44" s="3">
        <v>7.0549999999999997</v>
      </c>
      <c r="E44" s="1">
        <v>7.09</v>
      </c>
      <c r="F44" s="7">
        <v>0.35616019999999998</v>
      </c>
      <c r="G44" s="1">
        <v>3.82</v>
      </c>
      <c r="H44" s="1">
        <v>1</v>
      </c>
      <c r="J44" t="s">
        <v>118</v>
      </c>
      <c r="K44" s="2">
        <v>5.71</v>
      </c>
      <c r="L44" s="2">
        <v>0.40587709999999999</v>
      </c>
      <c r="N44" t="s">
        <v>118</v>
      </c>
      <c r="O44" s="2">
        <v>6.0060000000000002</v>
      </c>
      <c r="P44">
        <v>0</v>
      </c>
      <c r="Q44" s="2">
        <v>0.99945269999999997</v>
      </c>
      <c r="R44" s="2"/>
      <c r="S44" t="s">
        <v>118</v>
      </c>
      <c r="T44" s="2">
        <v>5.15</v>
      </c>
    </row>
    <row r="45" spans="1:20" x14ac:dyDescent="0.25">
      <c r="A45" s="1" t="s">
        <v>511</v>
      </c>
      <c r="B45" s="1">
        <v>52.817079999999997</v>
      </c>
      <c r="C45" s="1">
        <v>51.493429999999996</v>
      </c>
      <c r="D45" s="3">
        <v>6.92</v>
      </c>
      <c r="E45" s="1">
        <v>61.14</v>
      </c>
      <c r="F45" s="7">
        <v>0.4699508</v>
      </c>
      <c r="G45" s="1">
        <v>0.23</v>
      </c>
      <c r="H45" s="1">
        <v>1</v>
      </c>
      <c r="J45" t="s">
        <v>119</v>
      </c>
      <c r="K45" s="2">
        <v>5.98</v>
      </c>
      <c r="L45" s="2">
        <v>0.44630799999999998</v>
      </c>
      <c r="N45" t="s">
        <v>119</v>
      </c>
      <c r="O45" s="2">
        <v>8.6029999999999998</v>
      </c>
      <c r="P45">
        <v>0</v>
      </c>
      <c r="Q45" s="2">
        <v>0.9994961</v>
      </c>
      <c r="R45" s="2"/>
      <c r="S45" t="s">
        <v>119</v>
      </c>
      <c r="T45" s="2">
        <v>7.9</v>
      </c>
    </row>
    <row r="46" spans="1:20" x14ac:dyDescent="0.25">
      <c r="A46" s="1" t="s">
        <v>126</v>
      </c>
      <c r="B46" s="1">
        <v>47.328569999999999</v>
      </c>
      <c r="C46" s="1">
        <v>45.385950000000001</v>
      </c>
      <c r="D46" s="3">
        <v>6.91</v>
      </c>
      <c r="E46" s="1">
        <v>46.29</v>
      </c>
      <c r="F46" s="7">
        <v>0.67750049999999995</v>
      </c>
      <c r="G46" s="1">
        <v>3.59</v>
      </c>
      <c r="H46" s="1">
        <v>1</v>
      </c>
      <c r="J46" t="s">
        <v>120</v>
      </c>
      <c r="K46" s="2">
        <v>6.61</v>
      </c>
      <c r="L46" s="2">
        <v>0.45413609999999999</v>
      </c>
      <c r="N46" t="s">
        <v>120</v>
      </c>
      <c r="O46" s="2">
        <v>8.1270000000000007</v>
      </c>
      <c r="P46">
        <v>0</v>
      </c>
      <c r="Q46" s="2">
        <v>0.9987916</v>
      </c>
      <c r="R46" s="2"/>
      <c r="S46" t="s">
        <v>120</v>
      </c>
      <c r="T46" s="2">
        <v>7.65</v>
      </c>
    </row>
    <row r="47" spans="1:20" x14ac:dyDescent="0.25">
      <c r="A47" s="1" t="s">
        <v>701</v>
      </c>
      <c r="B47" s="1">
        <v>42.71461</v>
      </c>
      <c r="C47" s="1">
        <v>40.574359999999999</v>
      </c>
      <c r="D47" s="3">
        <v>6.8550000000000004</v>
      </c>
      <c r="E47" s="1">
        <v>46.405000000000001</v>
      </c>
      <c r="F47" s="7">
        <v>0.43564059999999999</v>
      </c>
      <c r="G47" s="1">
        <v>0.24</v>
      </c>
      <c r="H47" s="1">
        <v>1</v>
      </c>
      <c r="J47" t="s">
        <v>121</v>
      </c>
      <c r="K47" s="2">
        <v>4.46</v>
      </c>
      <c r="L47" s="2">
        <v>0.55641209999999997</v>
      </c>
      <c r="N47" t="s">
        <v>121</v>
      </c>
      <c r="O47" s="2">
        <v>5.46</v>
      </c>
      <c r="P47">
        <v>0</v>
      </c>
      <c r="Q47" s="2">
        <v>0.99999490000000002</v>
      </c>
      <c r="R47" s="2"/>
      <c r="S47" t="s">
        <v>121</v>
      </c>
      <c r="T47" s="2">
        <v>4.8</v>
      </c>
    </row>
    <row r="48" spans="1:20" x14ac:dyDescent="0.25">
      <c r="A48" s="1" t="s">
        <v>573</v>
      </c>
      <c r="B48" s="1">
        <v>33.521120000000003</v>
      </c>
      <c r="C48" s="1">
        <v>27.119620000000001</v>
      </c>
      <c r="D48" s="3">
        <v>6.85</v>
      </c>
      <c r="E48" s="1">
        <v>9.09</v>
      </c>
      <c r="F48" s="7">
        <v>0.4434304</v>
      </c>
      <c r="G48" s="1">
        <v>1.04</v>
      </c>
      <c r="H48" s="1">
        <v>1</v>
      </c>
      <c r="J48" t="s">
        <v>122</v>
      </c>
      <c r="K48" s="2">
        <v>6.7</v>
      </c>
      <c r="L48" s="2">
        <v>0.37313740000000001</v>
      </c>
      <c r="N48" t="s">
        <v>122</v>
      </c>
      <c r="O48" s="2">
        <v>9.3659999999999997</v>
      </c>
      <c r="P48">
        <v>0</v>
      </c>
      <c r="Q48" s="2">
        <v>0.99730660000000004</v>
      </c>
      <c r="R48" s="2"/>
      <c r="S48" t="s">
        <v>122</v>
      </c>
      <c r="T48" s="2">
        <v>7.75</v>
      </c>
    </row>
    <row r="49" spans="1:20" x14ac:dyDescent="0.25">
      <c r="A49" s="1" t="s">
        <v>171</v>
      </c>
      <c r="B49" s="1">
        <v>55.312730000000002</v>
      </c>
      <c r="C49" s="1">
        <v>52.631880000000002</v>
      </c>
      <c r="D49" s="3">
        <v>6.7850000000000001</v>
      </c>
      <c r="E49" s="1">
        <v>42.12</v>
      </c>
      <c r="F49" s="7">
        <v>0.46676620000000002</v>
      </c>
      <c r="G49" s="1">
        <v>0.86</v>
      </c>
      <c r="H49" s="1">
        <v>2</v>
      </c>
      <c r="J49" t="s">
        <v>123</v>
      </c>
      <c r="K49" s="2">
        <v>4.7300000000000004</v>
      </c>
      <c r="L49" s="2">
        <v>0.49064170000000001</v>
      </c>
      <c r="N49" t="s">
        <v>123</v>
      </c>
      <c r="O49" s="2">
        <v>5.9359999999999999</v>
      </c>
      <c r="P49">
        <v>0</v>
      </c>
      <c r="Q49" s="2">
        <v>0.99998290000000001</v>
      </c>
      <c r="R49" s="2"/>
      <c r="S49" t="s">
        <v>123</v>
      </c>
      <c r="T49" s="2">
        <v>5.2</v>
      </c>
    </row>
    <row r="50" spans="1:20" x14ac:dyDescent="0.25">
      <c r="A50" s="1" t="s">
        <v>633</v>
      </c>
      <c r="B50" s="1">
        <v>70.162149999999997</v>
      </c>
      <c r="C50" s="1">
        <v>60.056870000000004</v>
      </c>
      <c r="D50" s="3">
        <v>6.7249999999999996</v>
      </c>
      <c r="E50" s="1">
        <v>46.79</v>
      </c>
      <c r="F50" s="7">
        <v>0.36034349999999998</v>
      </c>
      <c r="G50" s="1">
        <v>0.6</v>
      </c>
      <c r="H50" s="1">
        <v>2</v>
      </c>
      <c r="J50" t="s">
        <v>124</v>
      </c>
      <c r="K50" s="2">
        <v>4.46</v>
      </c>
      <c r="L50" s="2">
        <v>0.52295320000000001</v>
      </c>
      <c r="N50" t="s">
        <v>124</v>
      </c>
      <c r="O50" s="2">
        <v>5.74</v>
      </c>
      <c r="P50">
        <v>0</v>
      </c>
      <c r="Q50" s="2">
        <v>0.99999879999999997</v>
      </c>
      <c r="R50" s="2"/>
      <c r="S50" t="s">
        <v>124</v>
      </c>
      <c r="T50" s="2">
        <v>4.8499999999999996</v>
      </c>
    </row>
    <row r="51" spans="1:20" x14ac:dyDescent="0.25">
      <c r="A51" s="1" t="s">
        <v>555</v>
      </c>
      <c r="B51" s="1">
        <v>78.052120000000002</v>
      </c>
      <c r="C51" s="1">
        <v>51.493580000000001</v>
      </c>
      <c r="D51" s="3">
        <v>6.7</v>
      </c>
      <c r="E51" s="1">
        <v>31.7</v>
      </c>
      <c r="F51" s="7">
        <v>0.35807349999999999</v>
      </c>
      <c r="G51" s="1">
        <v>0.21</v>
      </c>
      <c r="H51" s="1">
        <v>1</v>
      </c>
      <c r="J51" t="s">
        <v>125</v>
      </c>
      <c r="K51">
        <v>5</v>
      </c>
      <c r="L51" s="2">
        <v>0.62202020000000002</v>
      </c>
      <c r="N51" t="s">
        <v>125</v>
      </c>
      <c r="O51" s="2">
        <v>8.0150000000000006</v>
      </c>
      <c r="P51">
        <v>0</v>
      </c>
      <c r="Q51" s="2">
        <v>0.99999280000000002</v>
      </c>
      <c r="R51" s="2"/>
      <c r="S51" t="s">
        <v>125</v>
      </c>
      <c r="T51" s="2">
        <v>5.35</v>
      </c>
    </row>
    <row r="52" spans="1:20" x14ac:dyDescent="0.25">
      <c r="A52" s="1" t="s">
        <v>698</v>
      </c>
      <c r="B52" s="1">
        <v>42.943359999999998</v>
      </c>
      <c r="C52" s="1">
        <v>42.578969999999998</v>
      </c>
      <c r="D52" s="3">
        <v>6.6849999999999996</v>
      </c>
      <c r="E52" s="1">
        <v>55.97</v>
      </c>
      <c r="F52" s="7">
        <v>0.36778820000000001</v>
      </c>
      <c r="G52" s="1">
        <v>0.61</v>
      </c>
      <c r="H52" s="1">
        <v>1</v>
      </c>
      <c r="J52" t="s">
        <v>126</v>
      </c>
      <c r="K52" s="2">
        <v>6.61</v>
      </c>
      <c r="L52" s="2">
        <v>0.52518290000000001</v>
      </c>
      <c r="N52" t="s">
        <v>126</v>
      </c>
      <c r="O52" s="2">
        <v>6.7270000000000003</v>
      </c>
      <c r="P52">
        <v>0</v>
      </c>
      <c r="Q52" s="2">
        <v>0.99998810000000005</v>
      </c>
      <c r="R52" s="2"/>
      <c r="S52" t="s">
        <v>126</v>
      </c>
      <c r="T52" s="2">
        <v>7.2</v>
      </c>
    </row>
    <row r="53" spans="1:20" x14ac:dyDescent="0.25">
      <c r="A53" s="1" t="s">
        <v>646</v>
      </c>
      <c r="B53" s="1">
        <v>52.05641</v>
      </c>
      <c r="C53" s="1">
        <v>52.867170000000002</v>
      </c>
      <c r="D53" s="3">
        <v>6.68</v>
      </c>
      <c r="E53" s="1">
        <v>37.03</v>
      </c>
      <c r="F53" s="7">
        <v>0.40687279999999998</v>
      </c>
      <c r="G53" s="1">
        <v>0.7</v>
      </c>
      <c r="H53" s="1">
        <v>1</v>
      </c>
      <c r="J53" t="s">
        <v>129</v>
      </c>
      <c r="K53" s="2">
        <v>5.89</v>
      </c>
      <c r="L53" s="2">
        <v>0.65637900000000005</v>
      </c>
      <c r="N53" t="s">
        <v>129</v>
      </c>
      <c r="O53" s="2">
        <v>9.3659999999999997</v>
      </c>
      <c r="P53">
        <v>0</v>
      </c>
      <c r="Q53" s="2">
        <v>0.99927160000000004</v>
      </c>
      <c r="R53" s="2"/>
      <c r="S53" t="s">
        <v>129</v>
      </c>
      <c r="T53" s="2">
        <v>0.5</v>
      </c>
    </row>
    <row r="54" spans="1:20" x14ac:dyDescent="0.25">
      <c r="A54" s="1" t="s">
        <v>560</v>
      </c>
      <c r="B54" s="1">
        <v>85.754289999999997</v>
      </c>
      <c r="C54" s="1">
        <v>78.810029999999998</v>
      </c>
      <c r="D54" s="3">
        <v>6.6550000000000002</v>
      </c>
      <c r="E54" s="1">
        <v>24.84</v>
      </c>
      <c r="F54" s="7">
        <v>0.81386950000000002</v>
      </c>
      <c r="G54" s="1">
        <v>0.45</v>
      </c>
      <c r="H54" s="1">
        <v>1</v>
      </c>
      <c r="J54" t="s">
        <v>131</v>
      </c>
      <c r="K54" s="2">
        <v>4.28</v>
      </c>
      <c r="L54" s="2">
        <v>0.58718389999999998</v>
      </c>
      <c r="N54" t="s">
        <v>131</v>
      </c>
      <c r="O54" s="2">
        <v>5.9009999999999998</v>
      </c>
      <c r="P54">
        <v>0</v>
      </c>
      <c r="Q54" s="2">
        <v>0.99999839999999995</v>
      </c>
      <c r="R54" s="2"/>
      <c r="S54" t="s">
        <v>131</v>
      </c>
      <c r="T54" s="2">
        <v>4.5</v>
      </c>
    </row>
    <row r="55" spans="1:20" x14ac:dyDescent="0.25">
      <c r="A55" s="1" t="s">
        <v>310</v>
      </c>
      <c r="B55" s="1">
        <v>75.600459999999998</v>
      </c>
      <c r="C55" s="1">
        <v>46.366909999999997</v>
      </c>
      <c r="D55" s="3">
        <v>6.625</v>
      </c>
      <c r="E55" s="1">
        <v>6.89</v>
      </c>
      <c r="F55" s="7">
        <v>0.73707769999999995</v>
      </c>
      <c r="G55" s="1">
        <v>1.87</v>
      </c>
      <c r="H55" s="1">
        <v>1</v>
      </c>
      <c r="J55" t="s">
        <v>133</v>
      </c>
      <c r="K55" s="2">
        <v>6.16</v>
      </c>
      <c r="L55" s="2">
        <v>0.37463039999999997</v>
      </c>
      <c r="N55" t="s">
        <v>133</v>
      </c>
      <c r="O55" s="2">
        <v>8.7639999999999993</v>
      </c>
      <c r="P55">
        <v>0</v>
      </c>
      <c r="Q55" s="2">
        <v>0.97345020000000004</v>
      </c>
      <c r="R55" s="2"/>
      <c r="S55" t="s">
        <v>133</v>
      </c>
      <c r="T55" s="2">
        <v>4.9000000000000004</v>
      </c>
    </row>
    <row r="56" spans="1:20" x14ac:dyDescent="0.25">
      <c r="A56" s="1" t="s">
        <v>567</v>
      </c>
      <c r="B56" s="1">
        <v>45.810929999999999</v>
      </c>
      <c r="C56" s="1">
        <v>40.397030000000001</v>
      </c>
      <c r="D56" s="3">
        <v>6.61</v>
      </c>
      <c r="E56" s="1">
        <v>28.45</v>
      </c>
      <c r="F56" s="7">
        <v>0.50041000000000002</v>
      </c>
      <c r="G56" s="1">
        <v>0.7</v>
      </c>
      <c r="H56" s="1">
        <v>1</v>
      </c>
      <c r="J56" t="s">
        <v>134</v>
      </c>
      <c r="K56" s="2">
        <v>7.86</v>
      </c>
      <c r="L56" s="2">
        <v>0.59665089999999998</v>
      </c>
      <c r="N56" t="s">
        <v>134</v>
      </c>
      <c r="O56" s="2">
        <v>10.85</v>
      </c>
      <c r="P56">
        <v>0</v>
      </c>
      <c r="Q56" s="2">
        <v>0.9997897</v>
      </c>
      <c r="R56" s="2"/>
      <c r="S56" t="s">
        <v>134</v>
      </c>
      <c r="T56" s="2">
        <v>11.2</v>
      </c>
    </row>
    <row r="57" spans="1:20" x14ac:dyDescent="0.25">
      <c r="A57" s="1" t="s">
        <v>160</v>
      </c>
      <c r="B57" s="1">
        <v>51.382359999999998</v>
      </c>
      <c r="C57" s="1">
        <v>46.269910000000003</v>
      </c>
      <c r="D57" s="3">
        <v>6.4649999999999999</v>
      </c>
      <c r="E57" s="1">
        <v>49.34</v>
      </c>
      <c r="F57" s="7">
        <v>0.49654870000000001</v>
      </c>
      <c r="G57" s="1">
        <v>2.4900000000000002</v>
      </c>
      <c r="H57" s="1">
        <v>1</v>
      </c>
      <c r="J57" t="s">
        <v>136</v>
      </c>
      <c r="K57" s="2">
        <v>0.89</v>
      </c>
      <c r="L57" s="2">
        <v>0.42505789999999999</v>
      </c>
      <c r="N57" t="s">
        <v>136</v>
      </c>
      <c r="O57" s="2">
        <v>1.351</v>
      </c>
      <c r="P57">
        <v>0</v>
      </c>
      <c r="Q57" s="2">
        <v>0.99932779999999999</v>
      </c>
      <c r="R57" s="2"/>
      <c r="S57" t="s">
        <v>136</v>
      </c>
      <c r="T57" s="2">
        <v>0.95</v>
      </c>
    </row>
    <row r="58" spans="1:20" x14ac:dyDescent="0.25">
      <c r="A58" s="1" t="s">
        <v>119</v>
      </c>
      <c r="B58" s="1">
        <v>56.769590000000001</v>
      </c>
      <c r="C58" s="1">
        <v>53.856929999999998</v>
      </c>
      <c r="D58" s="3">
        <v>6.4249999999999998</v>
      </c>
      <c r="E58" s="1">
        <v>47.19</v>
      </c>
      <c r="F58" s="7">
        <v>0.57849419999999996</v>
      </c>
      <c r="G58" s="1">
        <v>1.57</v>
      </c>
      <c r="H58" s="1">
        <v>1</v>
      </c>
      <c r="J58" t="s">
        <v>137</v>
      </c>
      <c r="K58" s="2">
        <v>8.84</v>
      </c>
      <c r="L58" s="2">
        <v>0.50850980000000001</v>
      </c>
      <c r="N58" t="s">
        <v>137</v>
      </c>
      <c r="O58" s="2">
        <v>11.97</v>
      </c>
      <c r="P58">
        <v>0</v>
      </c>
      <c r="Q58" s="2">
        <v>0.98715980000000003</v>
      </c>
      <c r="R58" s="2"/>
      <c r="S58" t="s">
        <v>137</v>
      </c>
      <c r="T58" s="2">
        <v>10.95</v>
      </c>
    </row>
    <row r="59" spans="1:20" x14ac:dyDescent="0.25">
      <c r="A59" s="1" t="s">
        <v>125</v>
      </c>
      <c r="B59" s="1">
        <v>56.809950000000001</v>
      </c>
      <c r="C59" s="1">
        <v>52.719839999999998</v>
      </c>
      <c r="D59" s="3">
        <v>6.39</v>
      </c>
      <c r="E59" s="1">
        <v>48.11</v>
      </c>
      <c r="F59" s="7">
        <v>0.68889979999999995</v>
      </c>
      <c r="G59" s="1">
        <v>0.49</v>
      </c>
      <c r="H59" s="1">
        <v>1</v>
      </c>
      <c r="J59" t="s">
        <v>139</v>
      </c>
      <c r="K59" s="2">
        <v>4.37</v>
      </c>
      <c r="L59" s="2">
        <v>0.50092499999999995</v>
      </c>
      <c r="N59" t="s">
        <v>139</v>
      </c>
      <c r="O59" s="2">
        <v>5.0190000000000001</v>
      </c>
      <c r="P59">
        <v>0</v>
      </c>
      <c r="Q59" s="2">
        <v>0.99990349999999995</v>
      </c>
      <c r="R59" s="2"/>
      <c r="S59" t="s">
        <v>139</v>
      </c>
      <c r="T59" s="2">
        <v>4.9000000000000004</v>
      </c>
    </row>
    <row r="60" spans="1:20" x14ac:dyDescent="0.25">
      <c r="A60" s="1" t="s">
        <v>117</v>
      </c>
      <c r="B60" s="1">
        <v>57.553559999999997</v>
      </c>
      <c r="C60" s="1">
        <v>57.661589999999997</v>
      </c>
      <c r="D60" s="3">
        <v>6.3049999999999997</v>
      </c>
      <c r="E60" s="1">
        <v>47.225000000000001</v>
      </c>
      <c r="F60" s="7">
        <v>0.57067610000000002</v>
      </c>
      <c r="G60" s="1">
        <v>0.23</v>
      </c>
      <c r="H60" s="1">
        <v>1</v>
      </c>
      <c r="J60" t="s">
        <v>140</v>
      </c>
      <c r="K60" s="2">
        <v>7.23</v>
      </c>
      <c r="L60" s="2">
        <v>0.48763380000000001</v>
      </c>
      <c r="N60" t="s">
        <v>140</v>
      </c>
      <c r="O60" s="2">
        <v>10.023999999999999</v>
      </c>
      <c r="P60">
        <v>0</v>
      </c>
      <c r="Q60" s="2">
        <v>0.99950760000000005</v>
      </c>
      <c r="R60" s="2"/>
      <c r="S60" t="s">
        <v>140</v>
      </c>
      <c r="T60" s="2">
        <v>8.5500000000000007</v>
      </c>
    </row>
    <row r="61" spans="1:20" x14ac:dyDescent="0.25">
      <c r="A61" s="1" t="s">
        <v>312</v>
      </c>
      <c r="B61" s="1">
        <v>53.153379999999999</v>
      </c>
      <c r="C61" s="1">
        <v>48.776519999999998</v>
      </c>
      <c r="D61" s="3">
        <v>6.3049999999999997</v>
      </c>
      <c r="E61" s="1">
        <v>7.1050000000000004</v>
      </c>
      <c r="F61" s="7">
        <v>0.76145370000000001</v>
      </c>
      <c r="G61" s="1">
        <v>0.16</v>
      </c>
      <c r="H61" s="1">
        <v>1</v>
      </c>
      <c r="J61" t="s">
        <v>141</v>
      </c>
      <c r="K61" s="2">
        <v>6.96</v>
      </c>
      <c r="L61" s="2">
        <v>0.3947601</v>
      </c>
      <c r="N61" t="s">
        <v>141</v>
      </c>
      <c r="O61" s="2">
        <v>8.8130000000000006</v>
      </c>
      <c r="P61">
        <v>0</v>
      </c>
      <c r="Q61" s="2">
        <v>0.96953290000000003</v>
      </c>
      <c r="R61" s="2"/>
      <c r="S61" t="s">
        <v>141</v>
      </c>
      <c r="T61" s="2">
        <v>9.3000000000000007</v>
      </c>
    </row>
    <row r="62" spans="1:20" x14ac:dyDescent="0.25">
      <c r="A62" s="1" t="s">
        <v>187</v>
      </c>
      <c r="B62" s="1">
        <v>38.048439999999999</v>
      </c>
      <c r="C62" s="1">
        <v>30.64724</v>
      </c>
      <c r="D62" s="3">
        <v>6.1950000000000003</v>
      </c>
      <c r="E62" s="1">
        <v>29.885000000000002</v>
      </c>
      <c r="F62" s="7">
        <v>0.36401549999999999</v>
      </c>
      <c r="G62" s="1">
        <v>0.55000000000000004</v>
      </c>
      <c r="H62" s="1">
        <v>1</v>
      </c>
      <c r="J62" t="s">
        <v>142</v>
      </c>
      <c r="K62" s="2">
        <v>7.68</v>
      </c>
      <c r="L62" s="2">
        <v>0.84476899999999999</v>
      </c>
      <c r="N62" t="s">
        <v>142</v>
      </c>
      <c r="O62" s="2">
        <v>9.5969999999999995</v>
      </c>
      <c r="P62">
        <v>0</v>
      </c>
      <c r="Q62" s="2">
        <v>0.9991447</v>
      </c>
      <c r="R62" s="2"/>
      <c r="S62" t="s">
        <v>142</v>
      </c>
      <c r="T62" s="2">
        <v>5.6</v>
      </c>
    </row>
    <row r="63" spans="1:20" x14ac:dyDescent="0.25">
      <c r="A63" s="1" t="s">
        <v>603</v>
      </c>
      <c r="B63" s="1">
        <v>45.983719999999998</v>
      </c>
      <c r="C63" s="1">
        <v>35.227379999999997</v>
      </c>
      <c r="D63" s="3">
        <v>6.12</v>
      </c>
      <c r="E63" s="1">
        <v>7.2350000000000003</v>
      </c>
      <c r="F63" s="7">
        <v>0.65008220000000005</v>
      </c>
      <c r="G63" s="1">
        <v>1.08</v>
      </c>
      <c r="H63" s="1">
        <v>1</v>
      </c>
      <c r="J63" t="s">
        <v>143</v>
      </c>
      <c r="K63" s="2">
        <v>8.84</v>
      </c>
      <c r="L63" s="2">
        <v>0.73407940000000005</v>
      </c>
      <c r="N63" t="s">
        <v>143</v>
      </c>
      <c r="O63" s="2">
        <v>12.551</v>
      </c>
      <c r="P63">
        <v>0</v>
      </c>
      <c r="Q63" s="2">
        <v>0.9993805</v>
      </c>
      <c r="R63" s="2"/>
      <c r="S63" t="s">
        <v>143</v>
      </c>
      <c r="T63" s="2">
        <v>7.9</v>
      </c>
    </row>
    <row r="64" spans="1:20" x14ac:dyDescent="0.25">
      <c r="A64" s="1" t="s">
        <v>118</v>
      </c>
      <c r="B64" s="1">
        <v>47.541350000000001</v>
      </c>
      <c r="C64" s="1">
        <v>42.399970000000003</v>
      </c>
      <c r="D64" s="3">
        <v>6.08</v>
      </c>
      <c r="E64" s="1">
        <v>41.945</v>
      </c>
      <c r="F64" s="7">
        <v>0.51456000000000002</v>
      </c>
      <c r="G64" s="1">
        <v>1.02</v>
      </c>
      <c r="H64" s="1">
        <v>1</v>
      </c>
      <c r="J64" t="s">
        <v>144</v>
      </c>
      <c r="K64" s="2">
        <v>7.14</v>
      </c>
      <c r="L64" s="2">
        <v>0.79280700000000004</v>
      </c>
      <c r="N64" t="s">
        <v>144</v>
      </c>
      <c r="O64" s="2">
        <v>10.170999999999999</v>
      </c>
      <c r="P64">
        <v>0</v>
      </c>
      <c r="Q64" s="2">
        <v>0.99999760000000004</v>
      </c>
      <c r="R64" s="2"/>
      <c r="S64" t="s">
        <v>144</v>
      </c>
      <c r="T64" s="2">
        <v>7.2</v>
      </c>
    </row>
    <row r="65" spans="1:20" x14ac:dyDescent="0.25">
      <c r="A65" s="1" t="s">
        <v>222</v>
      </c>
      <c r="B65" s="1">
        <v>70.25488</v>
      </c>
      <c r="C65" s="1">
        <v>69.598640000000003</v>
      </c>
      <c r="D65" s="3">
        <v>6.0250000000000004</v>
      </c>
      <c r="E65" s="1">
        <v>39.54</v>
      </c>
      <c r="F65" s="7">
        <v>0.65591540000000004</v>
      </c>
      <c r="G65" s="1">
        <v>0.5</v>
      </c>
      <c r="H65" s="1">
        <v>1</v>
      </c>
      <c r="J65" t="s">
        <v>145</v>
      </c>
      <c r="K65" s="2">
        <v>9.73</v>
      </c>
      <c r="L65" s="2">
        <v>0.53208089999999997</v>
      </c>
      <c r="N65" t="s">
        <v>145</v>
      </c>
      <c r="O65" s="2">
        <v>11.739000000000001</v>
      </c>
      <c r="P65">
        <v>0</v>
      </c>
      <c r="Q65" s="2">
        <v>0.99976949999999998</v>
      </c>
      <c r="R65" s="2"/>
      <c r="S65" t="s">
        <v>145</v>
      </c>
      <c r="T65" s="2">
        <v>8.85</v>
      </c>
    </row>
    <row r="66" spans="1:20" x14ac:dyDescent="0.25">
      <c r="A66" s="1" t="s">
        <v>647</v>
      </c>
      <c r="B66" s="1">
        <v>55.314039999999999</v>
      </c>
      <c r="C66" s="1">
        <v>45.912410000000001</v>
      </c>
      <c r="D66" s="3">
        <v>6.02</v>
      </c>
      <c r="E66" s="1">
        <v>31.24</v>
      </c>
      <c r="F66" s="7">
        <v>0.5081833</v>
      </c>
      <c r="G66" s="1">
        <v>4</v>
      </c>
      <c r="H66" s="1">
        <v>1</v>
      </c>
      <c r="J66" t="s">
        <v>148</v>
      </c>
      <c r="K66" s="2">
        <v>5.45</v>
      </c>
      <c r="L66" s="2">
        <v>0.59234249999999999</v>
      </c>
      <c r="N66" t="s">
        <v>148</v>
      </c>
      <c r="O66" s="2">
        <v>11.045999999999999</v>
      </c>
      <c r="P66">
        <v>0</v>
      </c>
      <c r="Q66" s="2">
        <v>0.93461870000000002</v>
      </c>
      <c r="R66" s="2"/>
      <c r="S66" t="s">
        <v>148</v>
      </c>
      <c r="T66" s="2">
        <v>8.0500000000000007</v>
      </c>
    </row>
    <row r="67" spans="1:20" x14ac:dyDescent="0.25">
      <c r="A67" s="1" t="s">
        <v>221</v>
      </c>
      <c r="B67" s="1">
        <v>68.428809999999999</v>
      </c>
      <c r="C67" s="1">
        <v>42.02176</v>
      </c>
      <c r="D67" s="3">
        <v>5.99</v>
      </c>
      <c r="E67" s="1">
        <v>34.805</v>
      </c>
      <c r="F67" s="7">
        <v>0.47603400000000001</v>
      </c>
      <c r="G67" s="1">
        <v>1.1499999999999999</v>
      </c>
      <c r="H67" s="1">
        <v>1</v>
      </c>
      <c r="J67" t="s">
        <v>153</v>
      </c>
      <c r="K67" s="2">
        <v>4.6399999999999997</v>
      </c>
      <c r="L67" s="2">
        <v>0.40640520000000002</v>
      </c>
      <c r="N67" t="s">
        <v>153</v>
      </c>
      <c r="O67" s="2">
        <v>5.9779999999999998</v>
      </c>
      <c r="P67">
        <v>0</v>
      </c>
      <c r="Q67" s="2">
        <v>0.99992420000000004</v>
      </c>
      <c r="R67" s="2"/>
      <c r="S67" t="s">
        <v>153</v>
      </c>
      <c r="T67" s="2">
        <v>5.7</v>
      </c>
    </row>
    <row r="68" spans="1:20" x14ac:dyDescent="0.25">
      <c r="A68" s="1" t="s">
        <v>68</v>
      </c>
      <c r="B68" s="1">
        <v>32.670960000000001</v>
      </c>
      <c r="C68" s="1">
        <v>30.918469999999999</v>
      </c>
      <c r="D68" s="3">
        <v>5.9550000000000001</v>
      </c>
      <c r="E68" s="1">
        <v>6.27</v>
      </c>
      <c r="F68" s="7">
        <v>0.74380080000000004</v>
      </c>
      <c r="G68" s="1">
        <v>0.39</v>
      </c>
      <c r="H68" s="1">
        <v>1</v>
      </c>
      <c r="J68" t="s">
        <v>154</v>
      </c>
      <c r="K68" s="2">
        <v>8.66</v>
      </c>
      <c r="L68" s="2">
        <v>0.47108349999999999</v>
      </c>
      <c r="N68" t="s">
        <v>154</v>
      </c>
      <c r="O68" s="2">
        <v>8.5960000000000001</v>
      </c>
      <c r="P68">
        <v>0</v>
      </c>
      <c r="Q68" s="2">
        <v>0.99655729999999998</v>
      </c>
      <c r="R68" s="2"/>
      <c r="S68" t="s">
        <v>154</v>
      </c>
      <c r="T68" s="2">
        <v>8.75</v>
      </c>
    </row>
    <row r="69" spans="1:20" x14ac:dyDescent="0.25">
      <c r="A69" s="1" t="s">
        <v>88</v>
      </c>
      <c r="B69" s="1">
        <v>39.711849999999998</v>
      </c>
      <c r="C69" s="1">
        <v>36.641550000000002</v>
      </c>
      <c r="D69" s="3">
        <v>5.9</v>
      </c>
      <c r="E69" s="1">
        <v>42.954999999999998</v>
      </c>
      <c r="F69" s="7">
        <v>0.3977888</v>
      </c>
      <c r="G69" s="1">
        <v>2.2000000000000002</v>
      </c>
      <c r="H69" s="1">
        <v>1</v>
      </c>
      <c r="J69" t="s">
        <v>155</v>
      </c>
      <c r="K69" s="2">
        <v>7.5</v>
      </c>
      <c r="L69" s="2">
        <v>0.39666109999999999</v>
      </c>
      <c r="N69" t="s">
        <v>155</v>
      </c>
      <c r="O69" s="2">
        <v>9.0090000000000003</v>
      </c>
      <c r="P69">
        <v>0</v>
      </c>
      <c r="Q69" s="2">
        <v>0.97948500000000005</v>
      </c>
      <c r="R69" s="2"/>
      <c r="S69" t="s">
        <v>155</v>
      </c>
      <c r="T69" s="2">
        <v>7.7</v>
      </c>
    </row>
    <row r="70" spans="1:20" x14ac:dyDescent="0.25">
      <c r="A70" s="1" t="s">
        <v>217</v>
      </c>
      <c r="B70" s="1">
        <v>50.974290000000003</v>
      </c>
      <c r="C70" s="1">
        <v>41.350819999999999</v>
      </c>
      <c r="D70" s="3">
        <v>5.9</v>
      </c>
      <c r="E70" s="1">
        <v>16.32</v>
      </c>
      <c r="F70" s="7">
        <v>0.46685690000000002</v>
      </c>
      <c r="G70" s="1">
        <v>0.68</v>
      </c>
      <c r="H70" s="1">
        <v>1</v>
      </c>
      <c r="J70" t="s">
        <v>156</v>
      </c>
      <c r="K70" s="2">
        <v>4.6399999999999997</v>
      </c>
      <c r="L70" s="2">
        <v>0.41113240000000001</v>
      </c>
      <c r="N70" t="s">
        <v>156</v>
      </c>
      <c r="O70" s="2">
        <v>5.3129999999999997</v>
      </c>
      <c r="P70">
        <v>0</v>
      </c>
      <c r="Q70" s="2">
        <v>0.99233420000000006</v>
      </c>
      <c r="R70" s="2"/>
      <c r="S70" t="s">
        <v>156</v>
      </c>
      <c r="T70" s="2">
        <v>5.35</v>
      </c>
    </row>
    <row r="71" spans="1:20" x14ac:dyDescent="0.25">
      <c r="A71" s="1" t="s">
        <v>287</v>
      </c>
      <c r="B71" s="1">
        <v>73.406599999999997</v>
      </c>
      <c r="C71" s="1">
        <v>59.471820000000001</v>
      </c>
      <c r="D71" s="3">
        <v>5.81</v>
      </c>
      <c r="E71" s="1">
        <v>7.37</v>
      </c>
      <c r="F71" s="7">
        <v>0.68656110000000004</v>
      </c>
      <c r="G71" s="1">
        <v>4</v>
      </c>
      <c r="H71" s="1">
        <v>1</v>
      </c>
      <c r="J71" t="s">
        <v>157</v>
      </c>
      <c r="K71" s="2">
        <v>7.68</v>
      </c>
      <c r="L71" s="2">
        <v>0.42618850000000003</v>
      </c>
      <c r="N71" t="s">
        <v>157</v>
      </c>
      <c r="O71" s="2">
        <v>14.693</v>
      </c>
      <c r="P71">
        <v>0</v>
      </c>
      <c r="Q71" s="2">
        <v>0.89738620000000002</v>
      </c>
      <c r="R71" s="2"/>
      <c r="S71" t="s">
        <v>157</v>
      </c>
      <c r="T71" s="2">
        <v>5.0999999999999996</v>
      </c>
    </row>
    <row r="72" spans="1:20" x14ac:dyDescent="0.25">
      <c r="A72" s="1" t="s">
        <v>64</v>
      </c>
      <c r="B72" s="1">
        <v>40.076309999999999</v>
      </c>
      <c r="C72" s="1">
        <v>37.933019999999999</v>
      </c>
      <c r="D72" s="3">
        <v>5.8049999999999997</v>
      </c>
      <c r="E72" s="1">
        <v>14.01</v>
      </c>
      <c r="F72" s="7">
        <v>0.83840079999999995</v>
      </c>
      <c r="G72" s="1">
        <v>1.4</v>
      </c>
      <c r="H72" s="1">
        <v>1</v>
      </c>
      <c r="J72" t="s">
        <v>158</v>
      </c>
      <c r="K72" s="2">
        <v>6.96</v>
      </c>
      <c r="L72" s="2">
        <v>0.42567500000000003</v>
      </c>
      <c r="N72" t="s">
        <v>158</v>
      </c>
      <c r="O72" s="2">
        <v>8.7639999999999993</v>
      </c>
      <c r="P72">
        <v>0</v>
      </c>
      <c r="Q72" s="2">
        <v>0.9969481</v>
      </c>
      <c r="R72" s="2"/>
      <c r="S72" t="s">
        <v>158</v>
      </c>
      <c r="T72" s="2">
        <v>8.5</v>
      </c>
    </row>
    <row r="73" spans="1:20" x14ac:dyDescent="0.25">
      <c r="A73" s="1" t="s">
        <v>549</v>
      </c>
      <c r="B73" s="1">
        <v>108.8064</v>
      </c>
      <c r="C73" s="1">
        <v>83.140050000000002</v>
      </c>
      <c r="D73" s="3">
        <v>5.7549999999999999</v>
      </c>
      <c r="E73" s="1">
        <v>24.91</v>
      </c>
      <c r="F73" s="7">
        <v>0.7458072</v>
      </c>
      <c r="G73" s="1">
        <v>0.39</v>
      </c>
      <c r="H73" s="1">
        <v>1</v>
      </c>
      <c r="J73" t="s">
        <v>159</v>
      </c>
      <c r="K73" s="2">
        <v>4.7300000000000004</v>
      </c>
      <c r="L73" s="2">
        <v>0.38916079999999997</v>
      </c>
      <c r="N73" t="s">
        <v>159</v>
      </c>
      <c r="O73" s="2">
        <v>5.5789999999999997</v>
      </c>
      <c r="P73">
        <v>0</v>
      </c>
      <c r="Q73" s="2">
        <v>0.99485829999999997</v>
      </c>
      <c r="R73" s="2"/>
      <c r="S73" t="s">
        <v>159</v>
      </c>
      <c r="T73" s="2">
        <v>5.65</v>
      </c>
    </row>
    <row r="74" spans="1:20" x14ac:dyDescent="0.25">
      <c r="A74" s="1" t="s">
        <v>223</v>
      </c>
      <c r="B74" s="1">
        <v>60.90099</v>
      </c>
      <c r="C74" s="1">
        <v>56.208869999999997</v>
      </c>
      <c r="D74" s="3">
        <v>5.7450000000000001</v>
      </c>
      <c r="E74" s="1">
        <v>39.515000000000001</v>
      </c>
      <c r="F74" s="7">
        <v>0.74292139999999995</v>
      </c>
      <c r="G74" s="1">
        <v>0.32</v>
      </c>
      <c r="H74" s="1">
        <v>1</v>
      </c>
      <c r="J74" t="s">
        <v>160</v>
      </c>
      <c r="K74" s="2">
        <v>6.16</v>
      </c>
      <c r="L74" s="2">
        <v>0.36270150000000001</v>
      </c>
      <c r="N74" t="s">
        <v>160</v>
      </c>
      <c r="O74" s="2">
        <v>7.2590000000000003</v>
      </c>
      <c r="P74">
        <v>0</v>
      </c>
      <c r="Q74" s="2">
        <v>0.98625949999999996</v>
      </c>
      <c r="R74" s="2"/>
      <c r="S74" t="s">
        <v>160</v>
      </c>
      <c r="T74" s="2">
        <v>5.95</v>
      </c>
    </row>
    <row r="75" spans="1:20" x14ac:dyDescent="0.25">
      <c r="A75" s="1" t="s">
        <v>246</v>
      </c>
      <c r="B75" s="1">
        <v>56.292639999999999</v>
      </c>
      <c r="C75" s="1">
        <v>46.708300000000001</v>
      </c>
      <c r="D75" s="3">
        <v>5.69</v>
      </c>
      <c r="E75" s="1">
        <v>56.56</v>
      </c>
      <c r="F75" s="7">
        <v>0.3795152</v>
      </c>
      <c r="G75" s="1">
        <v>0.91</v>
      </c>
      <c r="H75" s="1">
        <v>1</v>
      </c>
      <c r="J75" t="s">
        <v>162</v>
      </c>
      <c r="K75" s="2">
        <v>9.91</v>
      </c>
      <c r="L75" s="2">
        <v>0.50432379999999999</v>
      </c>
      <c r="N75" t="s">
        <v>162</v>
      </c>
      <c r="O75" s="2">
        <v>12.432</v>
      </c>
      <c r="P75">
        <v>0</v>
      </c>
      <c r="Q75" s="2">
        <v>0.99879640000000003</v>
      </c>
      <c r="R75" s="2"/>
      <c r="S75" t="s">
        <v>162</v>
      </c>
      <c r="T75" s="2">
        <v>10.85</v>
      </c>
    </row>
    <row r="76" spans="1:20" x14ac:dyDescent="0.25">
      <c r="A76" s="1" t="s">
        <v>192</v>
      </c>
      <c r="B76" s="1">
        <v>109.5617</v>
      </c>
      <c r="C76" s="1">
        <v>103.8676</v>
      </c>
      <c r="D76" s="3">
        <v>5.59</v>
      </c>
      <c r="E76" s="1">
        <v>28.274999999999999</v>
      </c>
      <c r="F76" s="7">
        <v>0.72696119999999997</v>
      </c>
      <c r="G76" s="1">
        <v>1.83</v>
      </c>
      <c r="H76" s="1">
        <v>1</v>
      </c>
      <c r="J76" t="s">
        <v>164</v>
      </c>
      <c r="K76" s="2">
        <v>0.89</v>
      </c>
      <c r="L76" s="2">
        <v>0.67974380000000001</v>
      </c>
      <c r="N76" t="s">
        <v>164</v>
      </c>
      <c r="O76" s="2">
        <v>1.204</v>
      </c>
      <c r="P76">
        <v>0</v>
      </c>
      <c r="Q76" s="2">
        <v>0.99999380000000004</v>
      </c>
      <c r="R76" s="2"/>
      <c r="S76" t="s">
        <v>164</v>
      </c>
      <c r="T76" s="2">
        <v>0.9</v>
      </c>
    </row>
    <row r="77" spans="1:20" x14ac:dyDescent="0.25">
      <c r="A77" s="1" t="s">
        <v>209</v>
      </c>
      <c r="B77" s="1">
        <v>58.386299999999999</v>
      </c>
      <c r="C77" s="1">
        <v>58.428530000000002</v>
      </c>
      <c r="D77" s="3">
        <v>5.5250000000000004</v>
      </c>
      <c r="E77" s="1">
        <v>39.29</v>
      </c>
      <c r="F77" s="7">
        <v>0.83627370000000001</v>
      </c>
      <c r="G77" s="1">
        <v>1.4</v>
      </c>
      <c r="H77" s="1">
        <v>1</v>
      </c>
      <c r="J77" t="s">
        <v>168</v>
      </c>
      <c r="K77" s="2">
        <v>4.1100000000000003</v>
      </c>
      <c r="L77" s="2">
        <v>0.45828580000000002</v>
      </c>
      <c r="N77" t="s">
        <v>168</v>
      </c>
      <c r="O77" s="2">
        <v>6.0060000000000002</v>
      </c>
      <c r="P77">
        <v>0</v>
      </c>
      <c r="Q77" s="2">
        <v>0.99940530000000005</v>
      </c>
      <c r="R77" s="2"/>
      <c r="S77" t="s">
        <v>168</v>
      </c>
      <c r="T77" s="2">
        <v>3.55</v>
      </c>
    </row>
    <row r="78" spans="1:20" x14ac:dyDescent="0.25">
      <c r="A78" s="1" t="s">
        <v>614</v>
      </c>
      <c r="B78" s="1">
        <v>49.153910000000003</v>
      </c>
      <c r="C78" s="1">
        <v>49.330359999999999</v>
      </c>
      <c r="D78" s="3">
        <v>5.46</v>
      </c>
      <c r="E78" s="1">
        <v>12.46</v>
      </c>
      <c r="F78" s="7">
        <v>0.66570660000000004</v>
      </c>
      <c r="G78" s="1">
        <v>1.33</v>
      </c>
      <c r="H78" s="1">
        <v>1</v>
      </c>
      <c r="J78" t="s">
        <v>169</v>
      </c>
      <c r="K78" s="2">
        <v>3.66</v>
      </c>
      <c r="L78" s="2">
        <v>0.39982699999999999</v>
      </c>
      <c r="N78" t="s">
        <v>169</v>
      </c>
      <c r="O78" s="2">
        <v>4.2560000000000002</v>
      </c>
      <c r="P78">
        <v>0</v>
      </c>
      <c r="Q78" s="2">
        <v>0.99960959999999999</v>
      </c>
      <c r="R78" s="2"/>
      <c r="S78" t="s">
        <v>169</v>
      </c>
      <c r="T78" s="2">
        <v>5.15</v>
      </c>
    </row>
    <row r="79" spans="1:20" x14ac:dyDescent="0.25">
      <c r="A79" s="1" t="s">
        <v>302</v>
      </c>
      <c r="B79" s="1">
        <v>39.548490000000001</v>
      </c>
      <c r="C79" s="1">
        <v>15.24432</v>
      </c>
      <c r="D79" s="3">
        <v>5.375</v>
      </c>
      <c r="E79" s="1">
        <v>2.7250000000000001</v>
      </c>
      <c r="F79" s="7">
        <v>0.42730170000000001</v>
      </c>
      <c r="G79" s="1">
        <v>1.97</v>
      </c>
      <c r="H79" s="1">
        <v>1</v>
      </c>
      <c r="J79" t="s">
        <v>170</v>
      </c>
      <c r="K79">
        <v>5</v>
      </c>
      <c r="L79" s="2">
        <v>0.335034</v>
      </c>
      <c r="N79" t="s">
        <v>170</v>
      </c>
      <c r="O79" s="2">
        <v>7.7210000000000001</v>
      </c>
      <c r="P79">
        <v>0</v>
      </c>
      <c r="Q79" s="2">
        <v>0.99813929999999995</v>
      </c>
      <c r="R79" s="2"/>
      <c r="S79" t="s">
        <v>170</v>
      </c>
      <c r="T79" s="2">
        <v>7.55</v>
      </c>
    </row>
    <row r="80" spans="1:20" x14ac:dyDescent="0.25">
      <c r="A80" s="1" t="s">
        <v>78</v>
      </c>
      <c r="B80" s="1">
        <v>43.530619999999999</v>
      </c>
      <c r="C80" s="1">
        <v>39.787799999999997</v>
      </c>
      <c r="D80" s="3">
        <v>5.3150000000000004</v>
      </c>
      <c r="E80" s="1">
        <v>32.585000000000001</v>
      </c>
      <c r="F80" s="7">
        <v>0.42079270000000002</v>
      </c>
      <c r="G80" s="1">
        <v>3.78</v>
      </c>
      <c r="H80" s="1">
        <v>1</v>
      </c>
      <c r="J80" t="s">
        <v>171</v>
      </c>
      <c r="K80" s="2">
        <v>6.61</v>
      </c>
      <c r="L80" s="2">
        <v>0.37844899999999998</v>
      </c>
      <c r="N80" t="s">
        <v>171</v>
      </c>
      <c r="O80" s="2">
        <v>8.2530000000000001</v>
      </c>
      <c r="P80">
        <v>0</v>
      </c>
      <c r="Q80" s="2">
        <v>0.99942220000000004</v>
      </c>
      <c r="R80" s="2"/>
      <c r="S80" t="s">
        <v>171</v>
      </c>
      <c r="T80" s="2">
        <v>7.55</v>
      </c>
    </row>
    <row r="81" spans="1:20" x14ac:dyDescent="0.25">
      <c r="A81" s="1" t="s">
        <v>121</v>
      </c>
      <c r="B81" s="1">
        <v>32.32029</v>
      </c>
      <c r="C81" s="1">
        <v>32.105490000000003</v>
      </c>
      <c r="D81" s="3">
        <v>5.31</v>
      </c>
      <c r="E81" s="1">
        <v>46.97</v>
      </c>
      <c r="F81" s="7">
        <v>0.63155810000000001</v>
      </c>
      <c r="G81" s="1">
        <v>4</v>
      </c>
      <c r="H81" s="1">
        <v>1</v>
      </c>
      <c r="J81" t="s">
        <v>173</v>
      </c>
      <c r="K81" s="2">
        <v>4.46</v>
      </c>
      <c r="L81" s="2">
        <v>0.34265830000000003</v>
      </c>
      <c r="N81" t="s">
        <v>173</v>
      </c>
      <c r="O81" s="2">
        <v>5.4180000000000001</v>
      </c>
      <c r="P81">
        <v>0</v>
      </c>
      <c r="Q81" s="2">
        <v>0.9428164</v>
      </c>
      <c r="R81" s="2"/>
      <c r="S81" t="s">
        <v>173</v>
      </c>
      <c r="T81" s="2">
        <v>4.4000000000000004</v>
      </c>
    </row>
    <row r="82" spans="1:20" x14ac:dyDescent="0.25">
      <c r="A82" s="1" t="s">
        <v>123</v>
      </c>
      <c r="B82" s="1">
        <v>56.581319999999998</v>
      </c>
      <c r="C82" s="1">
        <v>51.777729999999998</v>
      </c>
      <c r="D82" s="3">
        <v>5.2949999999999999</v>
      </c>
      <c r="E82" s="1">
        <v>42.7</v>
      </c>
      <c r="F82" s="7">
        <v>0.63569739999999997</v>
      </c>
      <c r="G82" s="1">
        <v>0.62</v>
      </c>
      <c r="H82" s="1">
        <v>1</v>
      </c>
      <c r="J82" t="s">
        <v>175</v>
      </c>
      <c r="K82" s="2">
        <v>4.55</v>
      </c>
      <c r="L82" s="2">
        <v>0.50785590000000003</v>
      </c>
      <c r="N82" t="s">
        <v>175</v>
      </c>
      <c r="O82" s="2">
        <v>4.8579999999999997</v>
      </c>
      <c r="P82">
        <v>0</v>
      </c>
      <c r="Q82" s="2">
        <v>0.99953550000000002</v>
      </c>
      <c r="R82" s="2"/>
      <c r="S82" t="s">
        <v>175</v>
      </c>
      <c r="T82" s="2">
        <v>3.7</v>
      </c>
    </row>
    <row r="83" spans="1:20" x14ac:dyDescent="0.25">
      <c r="A83" s="1" t="s">
        <v>264</v>
      </c>
      <c r="B83" s="1">
        <v>33.329389999999997</v>
      </c>
      <c r="C83" s="1">
        <v>31.145700000000001</v>
      </c>
      <c r="D83" s="3">
        <v>5.2279999999999998</v>
      </c>
      <c r="E83" s="1">
        <v>41.12</v>
      </c>
      <c r="F83" s="7">
        <v>0.52439939999999996</v>
      </c>
      <c r="G83" s="1">
        <v>3.97</v>
      </c>
      <c r="H83" s="1">
        <v>1</v>
      </c>
      <c r="J83" t="s">
        <v>178</v>
      </c>
      <c r="K83" s="2">
        <v>3.75</v>
      </c>
      <c r="L83" s="2">
        <v>0.3475394</v>
      </c>
      <c r="N83" t="s">
        <v>178</v>
      </c>
      <c r="O83" s="2">
        <v>5.8869999999999996</v>
      </c>
      <c r="P83">
        <v>0</v>
      </c>
      <c r="Q83" s="2">
        <v>0.9925735</v>
      </c>
      <c r="R83" s="2"/>
      <c r="S83" t="s">
        <v>178</v>
      </c>
      <c r="T83" s="2">
        <v>4.8499999999999996</v>
      </c>
    </row>
    <row r="84" spans="1:20" x14ac:dyDescent="0.25">
      <c r="A84" s="1" t="s">
        <v>348</v>
      </c>
      <c r="B84" s="1">
        <v>67.876350000000002</v>
      </c>
      <c r="C84" s="1">
        <v>61.8367</v>
      </c>
      <c r="D84" s="3">
        <v>5.2050000000000001</v>
      </c>
      <c r="E84" s="1">
        <v>4.5</v>
      </c>
      <c r="F84" s="7">
        <v>0.73860709999999996</v>
      </c>
      <c r="G84" s="1">
        <v>1.32</v>
      </c>
      <c r="H84" s="1">
        <v>1</v>
      </c>
      <c r="J84" t="s">
        <v>179</v>
      </c>
      <c r="K84" s="2">
        <v>9.11</v>
      </c>
      <c r="L84" s="2">
        <v>0.77412789999999998</v>
      </c>
      <c r="N84" t="s">
        <v>179</v>
      </c>
      <c r="O84" s="2">
        <v>13.446999999999999</v>
      </c>
      <c r="P84">
        <v>0</v>
      </c>
      <c r="Q84" s="2">
        <v>0.9999536</v>
      </c>
      <c r="R84" s="2"/>
      <c r="S84" t="s">
        <v>179</v>
      </c>
      <c r="T84" s="2">
        <v>9.4499999999999993</v>
      </c>
    </row>
    <row r="85" spans="1:20" x14ac:dyDescent="0.25">
      <c r="A85" s="1" t="s">
        <v>356</v>
      </c>
      <c r="B85" s="1">
        <v>35.531320000000001</v>
      </c>
      <c r="C85" s="1">
        <v>31.306840000000001</v>
      </c>
      <c r="D85" s="3">
        <v>5.2</v>
      </c>
      <c r="E85" s="1">
        <v>15.59</v>
      </c>
      <c r="F85" s="7">
        <v>0.38464350000000003</v>
      </c>
      <c r="G85" s="1">
        <v>0.56000000000000005</v>
      </c>
      <c r="H85" s="1">
        <v>2</v>
      </c>
      <c r="J85" t="s">
        <v>180</v>
      </c>
      <c r="K85" s="2">
        <v>8.1199999999999992</v>
      </c>
      <c r="L85" s="2">
        <v>0.84816020000000003</v>
      </c>
      <c r="N85" t="s">
        <v>180</v>
      </c>
      <c r="O85" s="2">
        <v>11.949</v>
      </c>
      <c r="P85">
        <v>0</v>
      </c>
      <c r="Q85" s="2">
        <v>0.9999979</v>
      </c>
      <c r="R85" s="2"/>
      <c r="S85" t="s">
        <v>180</v>
      </c>
      <c r="T85" s="2">
        <v>10.5</v>
      </c>
    </row>
    <row r="86" spans="1:20" x14ac:dyDescent="0.25">
      <c r="A86" s="1" t="s">
        <v>642</v>
      </c>
      <c r="B86" s="1">
        <v>58.912190000000002</v>
      </c>
      <c r="C86" s="1">
        <v>54.717889999999997</v>
      </c>
      <c r="D86" s="3">
        <v>5.16</v>
      </c>
      <c r="E86" s="1">
        <v>3.9</v>
      </c>
      <c r="F86" s="7">
        <v>0.83321400000000001</v>
      </c>
      <c r="G86" s="1">
        <v>0.59</v>
      </c>
      <c r="H86" s="1">
        <v>1</v>
      </c>
      <c r="J86" t="s">
        <v>181</v>
      </c>
      <c r="K86" s="2">
        <v>6.87</v>
      </c>
      <c r="L86" s="2">
        <v>0.8222391</v>
      </c>
      <c r="N86" t="s">
        <v>181</v>
      </c>
      <c r="O86" s="2">
        <v>10.744999999999999</v>
      </c>
      <c r="P86">
        <v>0</v>
      </c>
      <c r="Q86" s="2">
        <v>0.99981580000000003</v>
      </c>
      <c r="R86" s="2"/>
      <c r="S86" t="s">
        <v>181</v>
      </c>
      <c r="T86" s="2">
        <v>8.75</v>
      </c>
    </row>
    <row r="87" spans="1:20" x14ac:dyDescent="0.25">
      <c r="A87" s="1" t="s">
        <v>296</v>
      </c>
      <c r="B87" s="1">
        <v>43.299759999999999</v>
      </c>
      <c r="C87" s="1">
        <v>38.121079999999999</v>
      </c>
      <c r="D87" s="3">
        <v>5.15</v>
      </c>
      <c r="E87" s="1">
        <v>8.4649999999999999</v>
      </c>
      <c r="F87" s="7">
        <v>0.66370200000000001</v>
      </c>
      <c r="G87" s="1">
        <v>0.8</v>
      </c>
      <c r="H87" s="1">
        <v>1</v>
      </c>
      <c r="J87" t="s">
        <v>184</v>
      </c>
      <c r="K87" s="2">
        <v>4.46</v>
      </c>
      <c r="L87" s="2">
        <v>0.32793349999999999</v>
      </c>
      <c r="N87" t="s">
        <v>184</v>
      </c>
      <c r="O87" s="2">
        <v>5.74</v>
      </c>
      <c r="P87">
        <v>0</v>
      </c>
      <c r="Q87" s="2">
        <v>0.94600799999999996</v>
      </c>
      <c r="R87" s="2"/>
      <c r="S87" t="s">
        <v>184</v>
      </c>
      <c r="T87" s="2">
        <v>4.2</v>
      </c>
    </row>
    <row r="88" spans="1:20" x14ac:dyDescent="0.25">
      <c r="A88" s="1" t="s">
        <v>156</v>
      </c>
      <c r="B88" s="1">
        <v>41.788499999999999</v>
      </c>
      <c r="C88" s="1">
        <v>41.649419999999999</v>
      </c>
      <c r="D88" s="3">
        <v>5.13</v>
      </c>
      <c r="E88" s="1">
        <v>41.545000000000002</v>
      </c>
      <c r="F88" s="7">
        <v>0.40687089999999998</v>
      </c>
      <c r="G88" s="1">
        <v>1.04</v>
      </c>
      <c r="H88" s="1">
        <v>1</v>
      </c>
      <c r="J88" t="s">
        <v>187</v>
      </c>
      <c r="K88" s="2">
        <v>5.53</v>
      </c>
      <c r="L88" s="2">
        <v>0.37940049999999997</v>
      </c>
      <c r="N88" t="s">
        <v>187</v>
      </c>
      <c r="O88" s="2">
        <v>6.4470000000000001</v>
      </c>
      <c r="P88">
        <v>0</v>
      </c>
      <c r="Q88" s="2">
        <v>0.88896030000000004</v>
      </c>
      <c r="R88" s="2"/>
      <c r="S88" t="s">
        <v>187</v>
      </c>
      <c r="T88" s="2">
        <v>6.45</v>
      </c>
    </row>
    <row r="89" spans="1:20" x14ac:dyDescent="0.25">
      <c r="A89" s="1" t="s">
        <v>69</v>
      </c>
      <c r="B89" s="1">
        <v>38.279780000000002</v>
      </c>
      <c r="C89" s="1">
        <v>33.366909999999997</v>
      </c>
      <c r="D89" s="3">
        <v>5.0750000000000002</v>
      </c>
      <c r="E89" s="1">
        <v>3.35</v>
      </c>
      <c r="F89" s="7">
        <v>0.68450149999999998</v>
      </c>
      <c r="G89" s="1">
        <v>3.94</v>
      </c>
      <c r="H89" s="1">
        <v>1</v>
      </c>
      <c r="J89" t="s">
        <v>192</v>
      </c>
      <c r="K89" s="2">
        <v>3.66</v>
      </c>
      <c r="L89" s="2">
        <v>0.67192390000000002</v>
      </c>
      <c r="N89" t="s">
        <v>192</v>
      </c>
      <c r="O89" s="2">
        <v>4.7670000000000003</v>
      </c>
      <c r="P89">
        <v>0</v>
      </c>
      <c r="Q89" s="2">
        <v>0.99976880000000001</v>
      </c>
      <c r="R89" s="2"/>
      <c r="S89" t="s">
        <v>192</v>
      </c>
      <c r="T89" s="2">
        <v>4.1500000000000004</v>
      </c>
    </row>
    <row r="90" spans="1:20" x14ac:dyDescent="0.25">
      <c r="A90" s="1" t="s">
        <v>299</v>
      </c>
      <c r="B90" s="1">
        <v>80.423109999999994</v>
      </c>
      <c r="C90" s="1">
        <v>81.749719999999996</v>
      </c>
      <c r="D90" s="3">
        <v>5.0750000000000002</v>
      </c>
      <c r="E90" s="1">
        <v>6.835</v>
      </c>
      <c r="F90" s="7">
        <v>0.89981180000000005</v>
      </c>
      <c r="G90" s="1">
        <v>1.32</v>
      </c>
      <c r="H90" s="1">
        <v>1</v>
      </c>
      <c r="J90" t="s">
        <v>194</v>
      </c>
      <c r="K90" s="2">
        <v>2.95</v>
      </c>
      <c r="L90" s="2">
        <v>0.31204500000000002</v>
      </c>
      <c r="N90" t="s">
        <v>194</v>
      </c>
      <c r="O90" s="2">
        <v>4.2</v>
      </c>
      <c r="P90">
        <v>0</v>
      </c>
      <c r="Q90" s="2">
        <v>0.96706340000000002</v>
      </c>
      <c r="R90" s="2"/>
      <c r="S90" t="s">
        <v>194</v>
      </c>
      <c r="T90" s="2">
        <v>3.45</v>
      </c>
    </row>
    <row r="91" spans="1:20" x14ac:dyDescent="0.25">
      <c r="A91" s="1" t="s">
        <v>290</v>
      </c>
      <c r="B91" s="1">
        <v>50.69003</v>
      </c>
      <c r="C91" s="1">
        <v>47.939419999999998</v>
      </c>
      <c r="D91" s="3">
        <v>5.0599999999999996</v>
      </c>
      <c r="E91" s="1">
        <v>7.0250000000000004</v>
      </c>
      <c r="F91" s="7">
        <v>0.61672859999999996</v>
      </c>
      <c r="G91" s="1">
        <v>0.97</v>
      </c>
      <c r="H91" s="1">
        <v>1</v>
      </c>
      <c r="J91" t="s">
        <v>195</v>
      </c>
      <c r="K91" s="2">
        <v>3.12</v>
      </c>
      <c r="L91" s="2">
        <v>0.45449250000000002</v>
      </c>
      <c r="N91" t="s">
        <v>195</v>
      </c>
      <c r="O91" s="2">
        <v>4.5919999999999996</v>
      </c>
      <c r="P91">
        <v>0</v>
      </c>
      <c r="Q91" s="2">
        <v>0.95804670000000003</v>
      </c>
      <c r="R91" s="2"/>
      <c r="S91" t="s">
        <v>195</v>
      </c>
      <c r="T91" s="2">
        <v>3.7</v>
      </c>
    </row>
    <row r="92" spans="1:20" x14ac:dyDescent="0.25">
      <c r="A92" s="1" t="s">
        <v>112</v>
      </c>
      <c r="B92" s="1">
        <v>123.58880000000001</v>
      </c>
      <c r="C92" s="1">
        <v>99.976789999999994</v>
      </c>
      <c r="D92" s="3">
        <v>4.96</v>
      </c>
      <c r="E92" s="1">
        <v>11.94</v>
      </c>
      <c r="F92" s="7">
        <v>0.58338049999999997</v>
      </c>
      <c r="G92" s="1">
        <v>0.57999999999999996</v>
      </c>
      <c r="H92" s="1">
        <v>1</v>
      </c>
      <c r="J92" t="s">
        <v>202</v>
      </c>
      <c r="K92" s="2">
        <v>7.59</v>
      </c>
      <c r="L92" s="2">
        <v>0.59110669999999998</v>
      </c>
      <c r="N92" t="s">
        <v>202</v>
      </c>
      <c r="O92" s="2">
        <v>8.1829999999999998</v>
      </c>
      <c r="P92">
        <v>0</v>
      </c>
      <c r="Q92" s="2">
        <v>0.98679340000000004</v>
      </c>
      <c r="R92" s="2"/>
      <c r="S92" t="s">
        <v>202</v>
      </c>
      <c r="T92" s="2">
        <v>7.55</v>
      </c>
    </row>
    <row r="93" spans="1:20" x14ac:dyDescent="0.25">
      <c r="A93" s="1" t="s">
        <v>218</v>
      </c>
      <c r="B93" s="1">
        <v>46.703499999999998</v>
      </c>
      <c r="C93" s="1">
        <v>42.772880000000001</v>
      </c>
      <c r="D93" s="3">
        <v>4.9249999999999998</v>
      </c>
      <c r="E93" s="1">
        <v>14.7</v>
      </c>
      <c r="F93" s="7">
        <v>0.73727779999999998</v>
      </c>
      <c r="G93" s="1">
        <v>2.5299999999999998</v>
      </c>
      <c r="H93" s="1">
        <v>1</v>
      </c>
      <c r="J93" t="s">
        <v>207</v>
      </c>
      <c r="K93" s="2">
        <v>8.0299999999999994</v>
      </c>
      <c r="L93" s="2">
        <v>0.53710930000000001</v>
      </c>
      <c r="N93" t="s">
        <v>207</v>
      </c>
      <c r="O93" s="2">
        <v>10.43</v>
      </c>
      <c r="P93">
        <v>0</v>
      </c>
      <c r="Q93" s="2">
        <v>0.99998480000000001</v>
      </c>
      <c r="R93" s="2"/>
      <c r="S93" t="s">
        <v>207</v>
      </c>
      <c r="T93" s="2">
        <v>8.35</v>
      </c>
    </row>
    <row r="94" spans="1:20" x14ac:dyDescent="0.25">
      <c r="A94" s="1" t="s">
        <v>86</v>
      </c>
      <c r="B94" s="1">
        <v>31.175920000000001</v>
      </c>
      <c r="C94" s="1">
        <v>19.174230000000001</v>
      </c>
      <c r="D94" s="3">
        <v>4.91</v>
      </c>
      <c r="E94" s="1">
        <v>37.17</v>
      </c>
      <c r="F94" s="7">
        <v>0.47019709999999998</v>
      </c>
      <c r="G94" s="1">
        <v>2.9</v>
      </c>
      <c r="H94" s="1">
        <v>1</v>
      </c>
      <c r="J94" t="s">
        <v>208</v>
      </c>
      <c r="K94" s="2">
        <v>3.84</v>
      </c>
      <c r="L94" s="2">
        <v>0.48520629999999998</v>
      </c>
      <c r="N94" t="s">
        <v>208</v>
      </c>
      <c r="O94" s="2">
        <v>4.9909999999999997</v>
      </c>
      <c r="P94">
        <v>0</v>
      </c>
      <c r="Q94" s="2">
        <v>0.99906870000000003</v>
      </c>
      <c r="R94" s="2"/>
      <c r="S94" t="s">
        <v>208</v>
      </c>
      <c r="T94" s="2">
        <v>4.45</v>
      </c>
    </row>
    <row r="95" spans="1:20" x14ac:dyDescent="0.25">
      <c r="A95" s="1" t="s">
        <v>173</v>
      </c>
      <c r="B95" s="1">
        <v>125.35039999999999</v>
      </c>
      <c r="C95" s="1">
        <v>103.664</v>
      </c>
      <c r="D95" s="3">
        <v>4.9000000000000004</v>
      </c>
      <c r="E95" s="1">
        <v>29.425000000000001</v>
      </c>
      <c r="F95" s="7">
        <v>0.45506619999999998</v>
      </c>
      <c r="G95" s="1">
        <v>0.43</v>
      </c>
      <c r="H95" s="1">
        <v>1</v>
      </c>
      <c r="J95" t="s">
        <v>209</v>
      </c>
      <c r="K95" s="2">
        <v>4.46</v>
      </c>
      <c r="L95" s="2">
        <v>0.61500160000000004</v>
      </c>
      <c r="N95" t="s">
        <v>209</v>
      </c>
      <c r="O95" s="2">
        <v>5.3550000000000004</v>
      </c>
      <c r="P95">
        <v>0</v>
      </c>
      <c r="Q95" s="2">
        <v>1</v>
      </c>
      <c r="R95" s="2"/>
      <c r="S95" t="s">
        <v>209</v>
      </c>
      <c r="T95" s="2">
        <v>4.75</v>
      </c>
    </row>
    <row r="96" spans="1:20" x14ac:dyDescent="0.25">
      <c r="A96" s="1" t="s">
        <v>153</v>
      </c>
      <c r="B96" s="1">
        <v>59.082569999999997</v>
      </c>
      <c r="C96" s="1">
        <v>51.525739999999999</v>
      </c>
      <c r="D96" s="3">
        <v>4.875</v>
      </c>
      <c r="E96" s="1">
        <v>20.875</v>
      </c>
      <c r="F96" s="7">
        <v>0.45503890000000002</v>
      </c>
      <c r="G96" s="1">
        <v>0.44</v>
      </c>
      <c r="H96" s="1">
        <v>1</v>
      </c>
      <c r="J96" t="s">
        <v>210</v>
      </c>
      <c r="K96" s="2">
        <v>8.84</v>
      </c>
      <c r="L96" s="2">
        <v>0.58138959999999995</v>
      </c>
      <c r="N96" t="s">
        <v>210</v>
      </c>
      <c r="O96" s="2">
        <v>11.137</v>
      </c>
      <c r="P96">
        <v>0</v>
      </c>
      <c r="Q96" s="2">
        <v>0.99740059999999997</v>
      </c>
      <c r="R96" s="2"/>
      <c r="S96" t="s">
        <v>210</v>
      </c>
      <c r="T96" s="2">
        <v>0.7</v>
      </c>
    </row>
    <row r="97" spans="1:20" x14ac:dyDescent="0.25">
      <c r="A97" s="1" t="s">
        <v>159</v>
      </c>
      <c r="B97" s="1">
        <v>33.886420000000001</v>
      </c>
      <c r="C97" s="1">
        <v>31.88353</v>
      </c>
      <c r="D97" s="3">
        <v>4.7949999999999999</v>
      </c>
      <c r="E97" s="1">
        <v>43.575000000000003</v>
      </c>
      <c r="F97" s="7">
        <v>0.43738719999999998</v>
      </c>
      <c r="G97" s="1">
        <v>0.54</v>
      </c>
      <c r="H97" s="1">
        <v>1</v>
      </c>
      <c r="J97" t="s">
        <v>213</v>
      </c>
      <c r="K97" s="2">
        <v>8.2100000000000009</v>
      </c>
      <c r="L97" s="2">
        <v>0.43847920000000001</v>
      </c>
      <c r="N97" t="s">
        <v>213</v>
      </c>
      <c r="O97" s="2">
        <v>12.718999999999999</v>
      </c>
      <c r="P97">
        <v>0</v>
      </c>
      <c r="Q97" s="2">
        <v>0.85687630000000004</v>
      </c>
      <c r="R97" s="2"/>
      <c r="S97" t="s">
        <v>213</v>
      </c>
      <c r="T97" s="2">
        <v>5.05</v>
      </c>
    </row>
    <row r="98" spans="1:20" x14ac:dyDescent="0.25">
      <c r="A98" s="1" t="s">
        <v>184</v>
      </c>
      <c r="B98" s="1">
        <v>36.230130000000003</v>
      </c>
      <c r="C98" s="1">
        <v>35.294939999999997</v>
      </c>
      <c r="D98" s="3">
        <v>4.7699999999999996</v>
      </c>
      <c r="E98" s="1">
        <v>51.055</v>
      </c>
      <c r="F98" s="7">
        <v>0.4089699</v>
      </c>
      <c r="G98" s="1">
        <v>4</v>
      </c>
      <c r="H98" s="1">
        <v>1</v>
      </c>
      <c r="J98" t="s">
        <v>214</v>
      </c>
      <c r="K98" s="2">
        <v>7.59</v>
      </c>
      <c r="L98" s="2">
        <v>0.36780059999999998</v>
      </c>
      <c r="N98" t="s">
        <v>214</v>
      </c>
      <c r="O98" s="2">
        <v>10.731</v>
      </c>
      <c r="P98">
        <v>0</v>
      </c>
      <c r="Q98" s="2">
        <v>0.85401490000000002</v>
      </c>
      <c r="R98" s="2"/>
      <c r="S98" t="s">
        <v>214</v>
      </c>
      <c r="T98" s="2">
        <v>5.7</v>
      </c>
    </row>
    <row r="99" spans="1:20" x14ac:dyDescent="0.25">
      <c r="A99" s="1" t="s">
        <v>139</v>
      </c>
      <c r="B99" s="1">
        <v>42.164920000000002</v>
      </c>
      <c r="C99" s="1">
        <v>41.498930000000001</v>
      </c>
      <c r="D99" s="3">
        <v>4.7549999999999999</v>
      </c>
      <c r="E99" s="1">
        <v>44.84</v>
      </c>
      <c r="F99" s="7">
        <v>0.52098290000000003</v>
      </c>
      <c r="G99" s="1">
        <v>0.7</v>
      </c>
      <c r="H99" s="1">
        <v>1</v>
      </c>
      <c r="J99" t="s">
        <v>215</v>
      </c>
      <c r="K99" s="2">
        <v>4.37</v>
      </c>
      <c r="L99" s="2">
        <v>0.45212380000000002</v>
      </c>
      <c r="N99" t="s">
        <v>215</v>
      </c>
      <c r="O99" s="2">
        <v>5.2709999999999999</v>
      </c>
      <c r="P99">
        <v>0</v>
      </c>
      <c r="Q99" s="2">
        <v>0.99997020000000003</v>
      </c>
      <c r="R99" s="2"/>
      <c r="S99" t="s">
        <v>215</v>
      </c>
      <c r="T99" s="2">
        <v>5.05</v>
      </c>
    </row>
    <row r="100" spans="1:20" x14ac:dyDescent="0.25">
      <c r="A100" s="1" t="s">
        <v>71</v>
      </c>
      <c r="B100" s="1">
        <v>71.894540000000006</v>
      </c>
      <c r="C100" s="1">
        <v>64.587010000000006</v>
      </c>
      <c r="D100" s="3">
        <v>4.7300000000000004</v>
      </c>
      <c r="E100" s="1">
        <v>9.6999999999999993</v>
      </c>
      <c r="F100" s="7">
        <v>0.46226339999999999</v>
      </c>
      <c r="G100" s="1">
        <v>0.8</v>
      </c>
      <c r="H100" s="1">
        <v>2</v>
      </c>
      <c r="J100" t="s">
        <v>216</v>
      </c>
      <c r="K100" s="2">
        <v>5.62</v>
      </c>
      <c r="L100" s="2">
        <v>0.64406010000000002</v>
      </c>
      <c r="N100" t="s">
        <v>216</v>
      </c>
      <c r="O100" s="2">
        <v>10.178000000000001</v>
      </c>
      <c r="P100">
        <v>0</v>
      </c>
      <c r="Q100" s="2">
        <v>0.99995140000000005</v>
      </c>
      <c r="R100" s="2"/>
      <c r="S100" t="s">
        <v>216</v>
      </c>
      <c r="T100" s="2">
        <v>8.25</v>
      </c>
    </row>
    <row r="101" spans="1:20" x14ac:dyDescent="0.25">
      <c r="A101" s="1" t="s">
        <v>215</v>
      </c>
      <c r="B101" s="1">
        <v>39.53237</v>
      </c>
      <c r="C101" s="1">
        <v>39.536540000000002</v>
      </c>
      <c r="D101" s="3">
        <v>4.7149999999999999</v>
      </c>
      <c r="E101" s="1">
        <v>45.61</v>
      </c>
      <c r="F101" s="7">
        <v>0.58451430000000004</v>
      </c>
      <c r="G101" s="1">
        <v>0.57999999999999996</v>
      </c>
      <c r="H101" s="1">
        <v>1</v>
      </c>
      <c r="J101" t="s">
        <v>217</v>
      </c>
      <c r="K101" s="2">
        <v>4.82</v>
      </c>
      <c r="L101" s="2">
        <v>0.39436100000000002</v>
      </c>
      <c r="N101" t="s">
        <v>217</v>
      </c>
      <c r="O101" s="2">
        <v>5.7190000000000003</v>
      </c>
      <c r="P101">
        <v>0</v>
      </c>
      <c r="Q101" s="2">
        <v>0.93348929999999997</v>
      </c>
      <c r="R101" s="2"/>
      <c r="S101" t="s">
        <v>217</v>
      </c>
      <c r="T101" s="2">
        <v>5.45</v>
      </c>
    </row>
    <row r="102" spans="1:20" x14ac:dyDescent="0.25">
      <c r="A102" s="1" t="s">
        <v>168</v>
      </c>
      <c r="B102" s="1">
        <v>82.83175</v>
      </c>
      <c r="C102" s="1">
        <v>80.409679999999994</v>
      </c>
      <c r="D102" s="3">
        <v>4.71</v>
      </c>
      <c r="E102" s="1">
        <v>40.435000000000002</v>
      </c>
      <c r="F102" s="7">
        <v>0.5380317</v>
      </c>
      <c r="G102" s="1">
        <v>0.33</v>
      </c>
      <c r="H102" s="1">
        <v>1</v>
      </c>
      <c r="J102" t="s">
        <v>218</v>
      </c>
      <c r="K102" s="2">
        <v>4.46</v>
      </c>
      <c r="L102" s="2">
        <v>0.5824511</v>
      </c>
      <c r="N102" t="s">
        <v>218</v>
      </c>
      <c r="O102" s="2">
        <v>5.194</v>
      </c>
      <c r="P102">
        <v>0</v>
      </c>
      <c r="Q102" s="2">
        <v>0.99993390000000004</v>
      </c>
      <c r="R102" s="2"/>
      <c r="S102" t="s">
        <v>218</v>
      </c>
      <c r="T102" s="2">
        <v>4.3</v>
      </c>
    </row>
    <row r="103" spans="1:20" x14ac:dyDescent="0.25">
      <c r="A103" s="1" t="s">
        <v>416</v>
      </c>
      <c r="B103" s="1">
        <v>36.427309999999999</v>
      </c>
      <c r="C103" s="1">
        <v>35.957459999999998</v>
      </c>
      <c r="D103" s="3">
        <v>4.7</v>
      </c>
      <c r="E103" s="1">
        <v>4.28</v>
      </c>
      <c r="F103" s="7">
        <v>0.45863080000000001</v>
      </c>
      <c r="G103" s="1">
        <v>3.22</v>
      </c>
      <c r="H103" s="1">
        <v>1</v>
      </c>
      <c r="J103" t="s">
        <v>219</v>
      </c>
      <c r="K103" s="2">
        <v>2.86</v>
      </c>
      <c r="L103" s="2">
        <v>0.50786580000000003</v>
      </c>
      <c r="N103" t="s">
        <v>219</v>
      </c>
      <c r="O103" s="2">
        <v>9.4849999999999994</v>
      </c>
      <c r="P103">
        <v>0</v>
      </c>
      <c r="Q103" s="2">
        <v>0.98992650000000004</v>
      </c>
      <c r="R103" s="2"/>
      <c r="S103" t="s">
        <v>219</v>
      </c>
      <c r="T103" s="2">
        <v>2.6</v>
      </c>
    </row>
    <row r="104" spans="1:20" x14ac:dyDescent="0.25">
      <c r="A104" s="1" t="s">
        <v>621</v>
      </c>
      <c r="B104" s="1">
        <v>96.657290000000003</v>
      </c>
      <c r="C104" s="1">
        <v>75.246160000000003</v>
      </c>
      <c r="D104" s="3">
        <v>4.665</v>
      </c>
      <c r="E104" s="1">
        <v>5.37</v>
      </c>
      <c r="F104" s="7">
        <v>0.71060999999999996</v>
      </c>
      <c r="G104" s="1">
        <v>4</v>
      </c>
      <c r="H104" s="1">
        <v>1</v>
      </c>
      <c r="J104" t="s">
        <v>221</v>
      </c>
      <c r="K104" s="2">
        <v>2.77</v>
      </c>
      <c r="L104" s="2">
        <v>0.54414359999999995</v>
      </c>
      <c r="N104" t="s">
        <v>221</v>
      </c>
      <c r="O104" s="2">
        <v>3.157</v>
      </c>
      <c r="P104">
        <v>0</v>
      </c>
      <c r="Q104" s="2">
        <v>0.98989760000000004</v>
      </c>
      <c r="R104" s="2"/>
      <c r="S104" t="s">
        <v>221</v>
      </c>
      <c r="T104" s="2">
        <v>2.5</v>
      </c>
    </row>
    <row r="105" spans="1:20" x14ac:dyDescent="0.25">
      <c r="A105" s="1" t="s">
        <v>124</v>
      </c>
      <c r="B105" s="1">
        <v>50.44332</v>
      </c>
      <c r="C105" s="1">
        <v>50.390079999999998</v>
      </c>
      <c r="D105" s="3">
        <v>4.66</v>
      </c>
      <c r="E105" s="1">
        <v>46.99</v>
      </c>
      <c r="F105" s="7">
        <v>0.57724589999999998</v>
      </c>
      <c r="G105" s="1">
        <v>0.81</v>
      </c>
      <c r="H105" s="1">
        <v>1</v>
      </c>
      <c r="J105" t="s">
        <v>222</v>
      </c>
      <c r="K105" s="2">
        <v>6.43</v>
      </c>
      <c r="L105" s="2">
        <v>0.55242820000000004</v>
      </c>
      <c r="N105" t="s">
        <v>222</v>
      </c>
      <c r="O105" s="2">
        <v>8.8550000000000004</v>
      </c>
      <c r="P105">
        <v>0</v>
      </c>
      <c r="Q105" s="2">
        <v>0.99999070000000001</v>
      </c>
      <c r="R105" s="2"/>
      <c r="S105" t="s">
        <v>222</v>
      </c>
      <c r="T105" s="2">
        <v>7.85</v>
      </c>
    </row>
    <row r="106" spans="1:20" x14ac:dyDescent="0.25">
      <c r="A106" s="1" t="s">
        <v>258</v>
      </c>
      <c r="B106" s="1">
        <v>62.651969999999999</v>
      </c>
      <c r="C106" s="1">
        <v>59.946440000000003</v>
      </c>
      <c r="D106" s="3">
        <v>4.63</v>
      </c>
      <c r="E106" s="1">
        <v>43.725000000000001</v>
      </c>
      <c r="F106" s="7">
        <v>0.63187119999999997</v>
      </c>
      <c r="G106" s="1">
        <v>0.28999999999999998</v>
      </c>
      <c r="H106" s="1">
        <v>1</v>
      </c>
      <c r="J106" t="s">
        <v>223</v>
      </c>
      <c r="K106" s="2">
        <v>4.82</v>
      </c>
      <c r="L106" s="2">
        <v>0.60812270000000002</v>
      </c>
      <c r="N106" t="s">
        <v>223</v>
      </c>
      <c r="O106" s="2">
        <v>6.8529999999999998</v>
      </c>
      <c r="P106">
        <v>0</v>
      </c>
      <c r="Q106" s="2">
        <v>0.99999039999999995</v>
      </c>
      <c r="R106" s="2"/>
      <c r="S106" t="s">
        <v>223</v>
      </c>
      <c r="T106" s="2">
        <v>4.75</v>
      </c>
    </row>
    <row r="107" spans="1:20" x14ac:dyDescent="0.25">
      <c r="A107" s="1" t="s">
        <v>178</v>
      </c>
      <c r="B107" s="1">
        <v>49.828629999999997</v>
      </c>
      <c r="C107" s="1">
        <v>36.633620000000001</v>
      </c>
      <c r="D107" s="3">
        <v>4.585</v>
      </c>
      <c r="E107" s="1">
        <v>30.77</v>
      </c>
      <c r="F107" s="7">
        <v>0.43507600000000002</v>
      </c>
      <c r="G107" s="1">
        <v>0.63</v>
      </c>
      <c r="H107" s="1">
        <v>1</v>
      </c>
      <c r="J107" t="s">
        <v>224</v>
      </c>
      <c r="K107" s="2">
        <v>7.05</v>
      </c>
      <c r="L107" s="2">
        <v>0.38660719999999998</v>
      </c>
      <c r="N107" t="s">
        <v>224</v>
      </c>
      <c r="O107" s="2">
        <v>9.2050000000000001</v>
      </c>
      <c r="P107">
        <v>0</v>
      </c>
      <c r="Q107" s="2">
        <v>0.98292159999999995</v>
      </c>
      <c r="R107" s="2"/>
      <c r="S107" t="s">
        <v>224</v>
      </c>
      <c r="T107" s="2">
        <v>5.4</v>
      </c>
    </row>
    <row r="108" spans="1:20" x14ac:dyDescent="0.25">
      <c r="A108" s="1" t="s">
        <v>103</v>
      </c>
      <c r="B108" s="1">
        <v>109.2253</v>
      </c>
      <c r="C108" s="1">
        <v>91.617180000000005</v>
      </c>
      <c r="D108" s="3">
        <v>4.5750000000000002</v>
      </c>
      <c r="E108" s="1">
        <v>40.034999999999997</v>
      </c>
      <c r="F108" s="7">
        <v>0.50072749999999999</v>
      </c>
      <c r="G108" s="1">
        <v>0.51</v>
      </c>
      <c r="H108" s="1">
        <v>1</v>
      </c>
      <c r="J108" t="s">
        <v>241</v>
      </c>
      <c r="K108" s="2">
        <v>3.93</v>
      </c>
      <c r="L108" s="2">
        <v>0.36008210000000002</v>
      </c>
      <c r="N108" t="s">
        <v>241</v>
      </c>
      <c r="O108" s="2">
        <v>5.4740000000000002</v>
      </c>
      <c r="P108">
        <v>0</v>
      </c>
      <c r="Q108" s="2">
        <v>0.99947609999999998</v>
      </c>
      <c r="R108" s="2"/>
      <c r="S108" t="s">
        <v>241</v>
      </c>
      <c r="T108" s="2">
        <v>6.45</v>
      </c>
    </row>
    <row r="109" spans="1:20" x14ac:dyDescent="0.25">
      <c r="A109" s="1" t="s">
        <v>70</v>
      </c>
      <c r="B109" s="1">
        <v>69.731700000000004</v>
      </c>
      <c r="C109" s="1">
        <v>61.464370000000002</v>
      </c>
      <c r="D109" s="3">
        <v>4.53</v>
      </c>
      <c r="E109" s="1">
        <v>12.305</v>
      </c>
      <c r="F109" s="7">
        <v>0.63660640000000002</v>
      </c>
      <c r="G109" s="1">
        <v>0.27</v>
      </c>
      <c r="H109" s="1">
        <v>1</v>
      </c>
      <c r="J109" t="s">
        <v>246</v>
      </c>
      <c r="K109" s="2">
        <v>5.36</v>
      </c>
      <c r="L109" s="2">
        <v>0.34356730000000002</v>
      </c>
      <c r="N109" t="s">
        <v>246</v>
      </c>
      <c r="O109" s="2">
        <v>6.93</v>
      </c>
      <c r="P109">
        <v>0</v>
      </c>
      <c r="Q109" s="2">
        <v>0.9866682</v>
      </c>
      <c r="R109" s="2"/>
      <c r="S109" t="s">
        <v>246</v>
      </c>
      <c r="T109" s="2">
        <v>5.95</v>
      </c>
    </row>
    <row r="110" spans="1:20" x14ac:dyDescent="0.25">
      <c r="A110" s="1" t="s">
        <v>301</v>
      </c>
      <c r="B110" s="1">
        <v>96.917410000000004</v>
      </c>
      <c r="C110" s="1">
        <v>95.291790000000006</v>
      </c>
      <c r="D110" s="3">
        <v>4.5199999999999996</v>
      </c>
      <c r="E110" s="1">
        <v>7.42</v>
      </c>
      <c r="F110" s="7">
        <v>0.83757749999999997</v>
      </c>
      <c r="G110" s="1">
        <v>3.09</v>
      </c>
      <c r="H110" s="1">
        <v>1</v>
      </c>
      <c r="J110" t="s">
        <v>257</v>
      </c>
      <c r="K110" s="2">
        <v>6.34</v>
      </c>
      <c r="L110" s="2">
        <v>0.54531240000000003</v>
      </c>
      <c r="N110" t="s">
        <v>257</v>
      </c>
      <c r="O110" s="2">
        <v>8.9670000000000005</v>
      </c>
      <c r="P110">
        <v>0</v>
      </c>
      <c r="Q110" s="2">
        <v>0.99995330000000004</v>
      </c>
      <c r="R110" s="2"/>
      <c r="S110" t="s">
        <v>257</v>
      </c>
      <c r="T110" s="2">
        <v>7.45</v>
      </c>
    </row>
    <row r="111" spans="1:20" x14ac:dyDescent="0.25">
      <c r="A111" s="1" t="s">
        <v>169</v>
      </c>
      <c r="B111" s="1">
        <v>56.990090000000002</v>
      </c>
      <c r="C111" s="1">
        <v>56.982579999999999</v>
      </c>
      <c r="D111" s="3">
        <v>4.41</v>
      </c>
      <c r="E111" s="1">
        <v>43.395000000000003</v>
      </c>
      <c r="F111" s="7">
        <v>0.4794118</v>
      </c>
      <c r="G111" s="1">
        <v>3.11</v>
      </c>
      <c r="H111" s="1">
        <v>1</v>
      </c>
      <c r="J111" t="s">
        <v>258</v>
      </c>
      <c r="K111" s="2">
        <v>4.6399999999999997</v>
      </c>
      <c r="L111" s="2">
        <v>0.49590279999999998</v>
      </c>
      <c r="N111" t="s">
        <v>258</v>
      </c>
      <c r="O111" s="2">
        <v>4.4589999999999996</v>
      </c>
      <c r="P111">
        <v>0</v>
      </c>
      <c r="Q111" s="2">
        <v>0.99999550000000004</v>
      </c>
      <c r="R111" s="2"/>
      <c r="S111" t="s">
        <v>258</v>
      </c>
      <c r="T111" s="2">
        <v>5.25</v>
      </c>
    </row>
    <row r="112" spans="1:20" x14ac:dyDescent="0.25">
      <c r="A112" s="1" t="s">
        <v>65</v>
      </c>
      <c r="B112" s="1">
        <v>58.8658</v>
      </c>
      <c r="C112" s="1">
        <v>57.912399999999998</v>
      </c>
      <c r="D112" s="3">
        <v>4.4000000000000004</v>
      </c>
      <c r="E112" s="1">
        <v>12.83</v>
      </c>
      <c r="F112" s="7">
        <v>0.63488219999999995</v>
      </c>
      <c r="G112" s="1">
        <v>1.85</v>
      </c>
      <c r="H112" s="1">
        <v>1</v>
      </c>
      <c r="J112" t="s">
        <v>259</v>
      </c>
      <c r="K112" s="2">
        <v>3.48</v>
      </c>
      <c r="L112" s="2">
        <v>0.38724999999999998</v>
      </c>
      <c r="N112" t="s">
        <v>259</v>
      </c>
      <c r="O112" s="2">
        <v>5.0609999999999999</v>
      </c>
      <c r="P112">
        <v>0</v>
      </c>
      <c r="Q112" s="2">
        <v>0.99902329999999995</v>
      </c>
      <c r="R112" s="2"/>
      <c r="S112" t="s">
        <v>259</v>
      </c>
      <c r="T112" s="2">
        <v>3.95</v>
      </c>
    </row>
    <row r="113" spans="1:20" x14ac:dyDescent="0.25">
      <c r="A113" s="1" t="s">
        <v>309</v>
      </c>
      <c r="B113" s="1">
        <v>52.085949999999997</v>
      </c>
      <c r="C113" s="1">
        <v>41.911670000000001</v>
      </c>
      <c r="D113" s="3">
        <v>4.3899999999999997</v>
      </c>
      <c r="E113" s="1">
        <v>6.9950000000000001</v>
      </c>
      <c r="F113" s="7">
        <v>0.74777510000000003</v>
      </c>
      <c r="G113" s="1">
        <v>0.62</v>
      </c>
      <c r="H113" s="1">
        <v>1</v>
      </c>
      <c r="J113" t="s">
        <v>263</v>
      </c>
      <c r="K113" s="2">
        <v>5.8879999999999999</v>
      </c>
      <c r="L113" s="2">
        <v>0.48343140000000001</v>
      </c>
      <c r="N113" t="s">
        <v>263</v>
      </c>
      <c r="O113" s="2">
        <v>6.7648000000000001</v>
      </c>
      <c r="P113">
        <v>0</v>
      </c>
      <c r="Q113" s="2">
        <v>0.99789939999999999</v>
      </c>
      <c r="R113" s="2"/>
      <c r="S113" t="s">
        <v>263</v>
      </c>
      <c r="T113" s="2">
        <v>7.2</v>
      </c>
    </row>
    <row r="114" spans="1:20" x14ac:dyDescent="0.25">
      <c r="A114" s="1" t="s">
        <v>667</v>
      </c>
      <c r="B114" s="1">
        <v>76.158739999999995</v>
      </c>
      <c r="C114" s="1">
        <v>67.250399999999999</v>
      </c>
      <c r="D114" s="3">
        <v>4.32</v>
      </c>
      <c r="E114" s="1">
        <v>3.3650000000000002</v>
      </c>
      <c r="F114" s="7">
        <v>0.57357420000000003</v>
      </c>
      <c r="G114" s="1">
        <v>1.26</v>
      </c>
      <c r="H114" s="1">
        <v>1</v>
      </c>
      <c r="J114" t="s">
        <v>264</v>
      </c>
      <c r="K114" s="2">
        <v>4.3760000000000003</v>
      </c>
      <c r="L114" s="2">
        <v>0.39166610000000002</v>
      </c>
      <c r="N114" t="s">
        <v>264</v>
      </c>
      <c r="O114" s="2">
        <v>5.2023999999999999</v>
      </c>
      <c r="P114">
        <v>0</v>
      </c>
      <c r="Q114" s="2">
        <v>0.99887709999999996</v>
      </c>
      <c r="R114" s="2"/>
      <c r="S114" t="s">
        <v>264</v>
      </c>
      <c r="T114" s="2">
        <v>4.6500000000000004</v>
      </c>
    </row>
    <row r="115" spans="1:20" x14ac:dyDescent="0.25">
      <c r="A115" s="1" t="s">
        <v>241</v>
      </c>
      <c r="B115" s="1">
        <v>48.68947</v>
      </c>
      <c r="C115" s="1">
        <v>47.793469999999999</v>
      </c>
      <c r="D115" s="3">
        <v>4.3099999999999996</v>
      </c>
      <c r="E115" s="1">
        <v>65.239999999999995</v>
      </c>
      <c r="F115" s="7">
        <v>0.39935019999999999</v>
      </c>
      <c r="G115" s="1">
        <v>0.45</v>
      </c>
      <c r="H115" s="1">
        <v>1</v>
      </c>
      <c r="J115" t="s">
        <v>265</v>
      </c>
      <c r="K115" s="2">
        <v>7.5839999999999996</v>
      </c>
      <c r="L115" s="2">
        <v>0.62450550000000005</v>
      </c>
      <c r="N115" t="s">
        <v>265</v>
      </c>
      <c r="O115" s="2">
        <v>10.6736</v>
      </c>
      <c r="P115">
        <v>0</v>
      </c>
      <c r="Q115" s="2">
        <v>0.99988410000000005</v>
      </c>
      <c r="R115" s="2"/>
      <c r="S115" t="s">
        <v>265</v>
      </c>
      <c r="T115" s="2">
        <v>9.65</v>
      </c>
    </row>
    <row r="116" spans="1:20" x14ac:dyDescent="0.25">
      <c r="A116" s="1" t="s">
        <v>208</v>
      </c>
      <c r="B116" s="1">
        <v>40.486249999999998</v>
      </c>
      <c r="C116" s="1">
        <v>40.099850000000004</v>
      </c>
      <c r="D116" s="3">
        <v>4.2850000000000001</v>
      </c>
      <c r="E116" s="1">
        <v>38.765000000000001</v>
      </c>
      <c r="F116" s="7">
        <v>0.54293760000000002</v>
      </c>
      <c r="G116" s="1">
        <v>0.74</v>
      </c>
      <c r="H116" s="1">
        <v>1</v>
      </c>
      <c r="J116" t="s">
        <v>269</v>
      </c>
      <c r="K116" s="2">
        <v>1.7</v>
      </c>
      <c r="L116" s="2">
        <v>0.42111870000000001</v>
      </c>
      <c r="N116" t="s">
        <v>269</v>
      </c>
      <c r="O116" s="2">
        <v>2.4359999999999999</v>
      </c>
      <c r="P116">
        <v>0</v>
      </c>
      <c r="Q116" s="2">
        <v>0.94798079999999996</v>
      </c>
      <c r="R116" s="2"/>
      <c r="S116" t="s">
        <v>269</v>
      </c>
      <c r="T116" s="2">
        <v>1.65</v>
      </c>
    </row>
    <row r="117" spans="1:20" x14ac:dyDescent="0.25">
      <c r="A117" s="1" t="s">
        <v>79</v>
      </c>
      <c r="B117" s="1">
        <v>47.292349999999999</v>
      </c>
      <c r="C117" s="1">
        <v>47.157739999999997</v>
      </c>
      <c r="D117" s="3">
        <v>4.2300000000000004</v>
      </c>
      <c r="E117" s="1">
        <v>34.83</v>
      </c>
      <c r="F117" s="7">
        <v>0.4046922</v>
      </c>
      <c r="G117" s="1">
        <v>3.74</v>
      </c>
      <c r="H117" s="1">
        <v>1</v>
      </c>
      <c r="J117" t="s">
        <v>270</v>
      </c>
      <c r="K117" s="2">
        <v>1.7</v>
      </c>
      <c r="L117" s="2">
        <v>0.53942009999999996</v>
      </c>
      <c r="N117" t="s">
        <v>270</v>
      </c>
      <c r="O117" s="2">
        <v>2.4359999999999999</v>
      </c>
      <c r="P117">
        <v>0</v>
      </c>
      <c r="Q117" s="2">
        <v>0.99916179999999999</v>
      </c>
      <c r="R117" s="2"/>
      <c r="S117" t="s">
        <v>270</v>
      </c>
      <c r="T117" s="2">
        <v>1.85</v>
      </c>
    </row>
    <row r="118" spans="1:20" x14ac:dyDescent="0.25">
      <c r="A118" s="1" t="s">
        <v>276</v>
      </c>
      <c r="B118" s="1">
        <v>71.194990000000004</v>
      </c>
      <c r="C118" s="1">
        <v>53.03492</v>
      </c>
      <c r="D118" s="3">
        <v>4.22</v>
      </c>
      <c r="E118" s="1">
        <v>8.9849999999999994</v>
      </c>
      <c r="F118" s="7">
        <v>0.31628709999999999</v>
      </c>
      <c r="G118" s="1">
        <v>0.88</v>
      </c>
      <c r="H118" s="1">
        <v>2</v>
      </c>
      <c r="J118" t="s">
        <v>271</v>
      </c>
      <c r="K118" s="2">
        <v>1.6</v>
      </c>
      <c r="L118" s="2">
        <v>0.53293400000000002</v>
      </c>
      <c r="N118" t="s">
        <v>271</v>
      </c>
      <c r="O118" s="2">
        <v>2.1560000000000001</v>
      </c>
      <c r="P118">
        <v>0</v>
      </c>
      <c r="Q118" s="2">
        <v>0.9997914</v>
      </c>
      <c r="R118" s="2"/>
      <c r="S118" t="s">
        <v>271</v>
      </c>
      <c r="T118" s="2">
        <v>1.75</v>
      </c>
    </row>
    <row r="119" spans="1:20" x14ac:dyDescent="0.25">
      <c r="A119" s="1" t="s">
        <v>288</v>
      </c>
      <c r="B119" s="1">
        <v>72.959969999999998</v>
      </c>
      <c r="C119" s="1">
        <v>57.723660000000002</v>
      </c>
      <c r="D119" s="3">
        <v>4.21</v>
      </c>
      <c r="E119" s="1">
        <v>4.9749999999999996</v>
      </c>
      <c r="F119" s="7">
        <v>0.73565270000000005</v>
      </c>
      <c r="G119" s="1">
        <v>1.21</v>
      </c>
      <c r="H119" s="1">
        <v>1</v>
      </c>
      <c r="J119" t="s">
        <v>275</v>
      </c>
      <c r="K119" s="2">
        <v>0.9</v>
      </c>
      <c r="L119" s="2">
        <v>0.40665069999999998</v>
      </c>
      <c r="N119" t="s">
        <v>275</v>
      </c>
      <c r="O119" s="2">
        <v>0.88200000000000001</v>
      </c>
      <c r="P119">
        <v>0</v>
      </c>
      <c r="Q119" s="2">
        <v>0.998861</v>
      </c>
      <c r="R119" s="2"/>
      <c r="S119" t="s">
        <v>275</v>
      </c>
      <c r="T119">
        <v>1</v>
      </c>
    </row>
    <row r="120" spans="1:20" x14ac:dyDescent="0.25">
      <c r="A120" s="1" t="s">
        <v>175</v>
      </c>
      <c r="B120" s="1">
        <v>69.413480000000007</v>
      </c>
      <c r="C120" s="1">
        <v>67.882270000000005</v>
      </c>
      <c r="D120" s="3">
        <v>4.1900000000000004</v>
      </c>
      <c r="E120" s="1">
        <v>33.155000000000001</v>
      </c>
      <c r="F120" s="7">
        <v>0.55323169999999999</v>
      </c>
      <c r="G120" s="1">
        <v>4</v>
      </c>
      <c r="H120" s="1">
        <v>1</v>
      </c>
      <c r="J120" t="s">
        <v>276</v>
      </c>
      <c r="K120" s="2">
        <v>5.62</v>
      </c>
      <c r="L120" s="2">
        <v>0.44305810000000001</v>
      </c>
      <c r="N120" t="s">
        <v>276</v>
      </c>
      <c r="O120" s="2">
        <v>6.2649999999999997</v>
      </c>
      <c r="P120">
        <v>0</v>
      </c>
      <c r="Q120" s="2">
        <v>0.99433640000000001</v>
      </c>
      <c r="R120" s="2"/>
      <c r="S120" t="s">
        <v>276</v>
      </c>
      <c r="T120" s="2">
        <v>5.4</v>
      </c>
    </row>
    <row r="121" spans="1:20" x14ac:dyDescent="0.25">
      <c r="A121" s="1" t="s">
        <v>116</v>
      </c>
      <c r="B121" s="1">
        <v>51.876660000000001</v>
      </c>
      <c r="C121" s="1">
        <v>51.674039999999998</v>
      </c>
      <c r="D121" s="3">
        <v>4.17</v>
      </c>
      <c r="E121" s="1">
        <v>51.704999999999998</v>
      </c>
      <c r="F121" s="7">
        <v>0.49030220000000002</v>
      </c>
      <c r="G121" s="1">
        <v>0.97</v>
      </c>
      <c r="H121" s="1">
        <v>2</v>
      </c>
      <c r="J121" t="s">
        <v>277</v>
      </c>
      <c r="K121" s="2">
        <v>4.37</v>
      </c>
      <c r="L121" s="2">
        <v>0.52165890000000004</v>
      </c>
      <c r="N121" t="s">
        <v>277</v>
      </c>
      <c r="O121" s="2">
        <v>5.9779999999999998</v>
      </c>
      <c r="P121">
        <v>0</v>
      </c>
      <c r="Q121" s="2">
        <v>0.99343009999999998</v>
      </c>
      <c r="R121" s="2"/>
      <c r="S121" t="s">
        <v>277</v>
      </c>
      <c r="T121" s="2">
        <v>4.9000000000000004</v>
      </c>
    </row>
    <row r="122" spans="1:20" x14ac:dyDescent="0.25">
      <c r="A122" s="1" t="s">
        <v>284</v>
      </c>
      <c r="B122" s="1">
        <v>43.266269999999999</v>
      </c>
      <c r="C122" s="1">
        <v>31.273540000000001</v>
      </c>
      <c r="D122" s="3">
        <v>4.12</v>
      </c>
      <c r="E122" s="1">
        <v>10.44</v>
      </c>
      <c r="F122" s="7">
        <v>0.54482079999999999</v>
      </c>
      <c r="G122" s="1">
        <v>2.7</v>
      </c>
      <c r="H122" s="1">
        <v>1</v>
      </c>
      <c r="J122" t="s">
        <v>278</v>
      </c>
      <c r="K122" s="2">
        <v>3.75</v>
      </c>
      <c r="L122" s="2">
        <v>0.55389100000000002</v>
      </c>
      <c r="N122" t="s">
        <v>278</v>
      </c>
      <c r="O122" s="2">
        <v>4.4240000000000004</v>
      </c>
      <c r="P122">
        <v>0</v>
      </c>
      <c r="Q122" s="2">
        <v>0.99882649999999995</v>
      </c>
      <c r="R122" s="2"/>
      <c r="S122" t="s">
        <v>278</v>
      </c>
      <c r="T122" s="2">
        <v>4.8</v>
      </c>
    </row>
    <row r="123" spans="1:20" x14ac:dyDescent="0.25">
      <c r="A123" s="1" t="s">
        <v>349</v>
      </c>
      <c r="B123" s="1">
        <v>48.33869</v>
      </c>
      <c r="C123" s="1">
        <v>24.493939999999998</v>
      </c>
      <c r="D123" s="3">
        <v>4.09</v>
      </c>
      <c r="E123" s="1">
        <v>4.54</v>
      </c>
      <c r="F123" s="7">
        <v>0.408111</v>
      </c>
      <c r="G123" s="1">
        <v>3.62</v>
      </c>
      <c r="H123" s="1">
        <v>1</v>
      </c>
      <c r="J123" t="s">
        <v>284</v>
      </c>
      <c r="K123" s="2">
        <v>2.68</v>
      </c>
      <c r="L123" s="2">
        <v>0.53366360000000002</v>
      </c>
      <c r="N123" t="s">
        <v>284</v>
      </c>
      <c r="O123" s="2">
        <v>4.7039999999999997</v>
      </c>
      <c r="P123">
        <v>0</v>
      </c>
      <c r="Q123" s="2">
        <v>0.98318190000000005</v>
      </c>
      <c r="R123" s="2"/>
      <c r="S123" t="s">
        <v>284</v>
      </c>
      <c r="T123" s="2">
        <v>3.95</v>
      </c>
    </row>
    <row r="124" spans="1:20" x14ac:dyDescent="0.25">
      <c r="A124" s="1" t="s">
        <v>601</v>
      </c>
      <c r="B124" s="1">
        <v>56.003639999999997</v>
      </c>
      <c r="C124" s="1">
        <v>30.19904</v>
      </c>
      <c r="D124" s="3">
        <v>4.03</v>
      </c>
      <c r="E124" s="1">
        <v>9.64</v>
      </c>
      <c r="F124" s="7">
        <v>0.5315415</v>
      </c>
      <c r="G124" s="1">
        <v>0.79</v>
      </c>
      <c r="H124" s="1">
        <v>1</v>
      </c>
      <c r="J124" t="s">
        <v>287</v>
      </c>
      <c r="K124" s="2">
        <v>3.12</v>
      </c>
      <c r="L124" s="2">
        <v>0.54841510000000004</v>
      </c>
      <c r="N124" t="s">
        <v>287</v>
      </c>
      <c r="O124" s="2">
        <v>4.298</v>
      </c>
      <c r="P124">
        <v>0</v>
      </c>
      <c r="Q124" s="2">
        <v>0.99980550000000001</v>
      </c>
      <c r="R124" s="2"/>
      <c r="S124" t="s">
        <v>287</v>
      </c>
      <c r="T124" s="2">
        <v>3.7</v>
      </c>
    </row>
    <row r="125" spans="1:20" x14ac:dyDescent="0.25">
      <c r="A125" s="1" t="s">
        <v>278</v>
      </c>
      <c r="B125" s="1">
        <v>36.609270000000002</v>
      </c>
      <c r="C125" s="1">
        <v>35.183860000000003</v>
      </c>
      <c r="D125" s="3">
        <v>3.95</v>
      </c>
      <c r="E125" s="1">
        <v>7.24</v>
      </c>
      <c r="F125" s="7">
        <v>0.63662940000000001</v>
      </c>
      <c r="G125" s="1">
        <v>1.18</v>
      </c>
      <c r="H125" s="1">
        <v>1</v>
      </c>
      <c r="J125" t="s">
        <v>288</v>
      </c>
      <c r="K125" s="2">
        <v>2.23</v>
      </c>
      <c r="L125" s="2">
        <v>0.65417020000000003</v>
      </c>
      <c r="N125" t="s">
        <v>288</v>
      </c>
      <c r="O125" s="2">
        <v>3.2549999999999999</v>
      </c>
      <c r="P125">
        <v>0</v>
      </c>
      <c r="Q125" s="2">
        <v>0.99998290000000001</v>
      </c>
      <c r="R125" s="2"/>
      <c r="S125" t="s">
        <v>288</v>
      </c>
      <c r="T125" s="2">
        <v>3.05</v>
      </c>
    </row>
    <row r="126" spans="1:20" x14ac:dyDescent="0.25">
      <c r="A126" s="1" t="s">
        <v>563</v>
      </c>
      <c r="B126" s="1">
        <v>57.837229999999998</v>
      </c>
      <c r="C126" s="1">
        <v>56.22513</v>
      </c>
      <c r="D126" s="3">
        <v>3.9049999999999998</v>
      </c>
      <c r="E126" s="1">
        <v>22.88</v>
      </c>
      <c r="F126" s="7">
        <v>0.38210250000000001</v>
      </c>
      <c r="G126" s="1">
        <v>0.9</v>
      </c>
      <c r="H126" s="1">
        <v>2</v>
      </c>
      <c r="J126" t="s">
        <v>289</v>
      </c>
      <c r="K126" s="2">
        <v>2.5</v>
      </c>
      <c r="L126" s="2">
        <v>0.67673039999999995</v>
      </c>
      <c r="N126" t="s">
        <v>289</v>
      </c>
      <c r="O126" s="2">
        <v>3.528</v>
      </c>
      <c r="P126">
        <v>0</v>
      </c>
      <c r="Q126" s="2">
        <v>0.99998920000000002</v>
      </c>
      <c r="R126" s="2"/>
      <c r="S126" t="s">
        <v>289</v>
      </c>
      <c r="T126" s="2">
        <v>3.05</v>
      </c>
    </row>
    <row r="127" spans="1:20" x14ac:dyDescent="0.25">
      <c r="A127" s="1" t="s">
        <v>631</v>
      </c>
      <c r="B127" s="1">
        <v>40.331969999999998</v>
      </c>
      <c r="C127" s="1">
        <v>23.211310000000001</v>
      </c>
      <c r="D127" s="3">
        <v>3.87</v>
      </c>
      <c r="E127" s="1">
        <v>8.0250000000000004</v>
      </c>
      <c r="F127" s="7">
        <v>0.46580729999999998</v>
      </c>
      <c r="G127" s="1">
        <v>0.94</v>
      </c>
      <c r="H127" s="1">
        <v>1</v>
      </c>
      <c r="J127" t="s">
        <v>290</v>
      </c>
      <c r="K127" s="2">
        <v>2.95</v>
      </c>
      <c r="L127" s="2">
        <v>0.54895329999999998</v>
      </c>
      <c r="N127" t="s">
        <v>290</v>
      </c>
      <c r="O127" s="2">
        <v>4.5990000000000002</v>
      </c>
      <c r="P127">
        <v>0</v>
      </c>
      <c r="Q127" s="2">
        <v>0.99862640000000003</v>
      </c>
      <c r="R127" s="2"/>
      <c r="S127" t="s">
        <v>290</v>
      </c>
      <c r="T127" s="2">
        <v>6.1</v>
      </c>
    </row>
    <row r="128" spans="1:20" x14ac:dyDescent="0.25">
      <c r="A128" s="1" t="s">
        <v>143</v>
      </c>
      <c r="B128" s="1">
        <v>172.3389</v>
      </c>
      <c r="C128" s="1">
        <v>169.6858</v>
      </c>
      <c r="D128" s="3">
        <v>3.86</v>
      </c>
      <c r="E128" s="1">
        <v>34.505000000000003</v>
      </c>
      <c r="F128" s="7">
        <v>0.5343154</v>
      </c>
      <c r="G128" s="1">
        <v>0.21</v>
      </c>
      <c r="H128" s="1">
        <v>1</v>
      </c>
      <c r="J128" t="s">
        <v>291</v>
      </c>
      <c r="K128" s="2">
        <v>1.52</v>
      </c>
      <c r="L128" s="2">
        <v>0.49161480000000002</v>
      </c>
      <c r="N128" t="s">
        <v>291</v>
      </c>
      <c r="O128" s="2">
        <v>2.0579999999999998</v>
      </c>
      <c r="P128">
        <v>0</v>
      </c>
      <c r="Q128" s="2">
        <v>0.96393600000000002</v>
      </c>
      <c r="R128" s="2"/>
      <c r="S128" t="s">
        <v>291</v>
      </c>
      <c r="T128" s="2">
        <v>1.5</v>
      </c>
    </row>
    <row r="129" spans="1:20" x14ac:dyDescent="0.25">
      <c r="A129" s="1" t="s">
        <v>304</v>
      </c>
      <c r="B129" s="1">
        <v>113.5544</v>
      </c>
      <c r="C129" s="1">
        <v>109.9984</v>
      </c>
      <c r="D129" s="3">
        <v>3.82</v>
      </c>
      <c r="E129" s="1">
        <v>5.6950000000000003</v>
      </c>
      <c r="F129" s="7">
        <v>0.89659489999999997</v>
      </c>
      <c r="G129" s="1">
        <v>4</v>
      </c>
      <c r="H129" s="1">
        <v>1</v>
      </c>
      <c r="J129" t="s">
        <v>294</v>
      </c>
      <c r="K129" s="2">
        <v>0.88</v>
      </c>
      <c r="L129" s="2">
        <v>0.5956941</v>
      </c>
      <c r="N129" t="s">
        <v>294</v>
      </c>
      <c r="O129" s="2">
        <v>1.0920000000000001</v>
      </c>
      <c r="P129">
        <v>0</v>
      </c>
      <c r="Q129" s="2">
        <v>0.99997499999999995</v>
      </c>
      <c r="R129" s="2"/>
      <c r="S129" t="s">
        <v>294</v>
      </c>
      <c r="T129" s="2">
        <v>0.9</v>
      </c>
    </row>
    <row r="130" spans="1:20" x14ac:dyDescent="0.25">
      <c r="A130" s="1" t="s">
        <v>624</v>
      </c>
      <c r="B130" s="1">
        <v>33.531509999999997</v>
      </c>
      <c r="C130" s="1">
        <v>29.14433</v>
      </c>
      <c r="D130" s="3">
        <v>3.82</v>
      </c>
      <c r="E130" s="1">
        <v>5.87</v>
      </c>
      <c r="F130" s="7">
        <v>0.55102960000000001</v>
      </c>
      <c r="G130" s="1">
        <v>4</v>
      </c>
      <c r="H130" s="1">
        <v>1</v>
      </c>
      <c r="J130" t="s">
        <v>295</v>
      </c>
      <c r="K130" s="2">
        <v>2.23</v>
      </c>
      <c r="L130" s="2">
        <v>0.47891010000000001</v>
      </c>
      <c r="N130" t="s">
        <v>295</v>
      </c>
      <c r="O130" s="2">
        <v>3.157</v>
      </c>
      <c r="P130">
        <v>0</v>
      </c>
      <c r="Q130" s="2">
        <v>0.99986129999999995</v>
      </c>
      <c r="R130" s="2"/>
      <c r="S130" t="s">
        <v>295</v>
      </c>
      <c r="T130" s="2">
        <v>2.9</v>
      </c>
    </row>
    <row r="131" spans="1:20" x14ac:dyDescent="0.25">
      <c r="A131" s="1" t="s">
        <v>307</v>
      </c>
      <c r="B131" s="1">
        <v>113.1481</v>
      </c>
      <c r="C131" s="1">
        <v>94.70729</v>
      </c>
      <c r="D131" s="3">
        <v>3.7850000000000001</v>
      </c>
      <c r="E131" s="1">
        <v>5.89</v>
      </c>
      <c r="F131" s="7">
        <v>0.78436380000000006</v>
      </c>
      <c r="G131" s="1">
        <v>2.06</v>
      </c>
      <c r="H131" s="1">
        <v>1</v>
      </c>
      <c r="J131" t="s">
        <v>296</v>
      </c>
      <c r="K131" s="2">
        <v>3.93</v>
      </c>
      <c r="L131" s="2">
        <v>0.67270390000000002</v>
      </c>
      <c r="N131" t="s">
        <v>296</v>
      </c>
      <c r="O131" s="2">
        <v>5.4109999999999996</v>
      </c>
      <c r="P131">
        <v>0</v>
      </c>
      <c r="Q131" s="2">
        <v>0.99998330000000002</v>
      </c>
      <c r="R131" s="2"/>
      <c r="S131" t="s">
        <v>296</v>
      </c>
      <c r="T131" s="2">
        <v>4.5999999999999996</v>
      </c>
    </row>
    <row r="132" spans="1:20" x14ac:dyDescent="0.25">
      <c r="A132" s="1" t="s">
        <v>619</v>
      </c>
      <c r="B132" s="1">
        <v>81.309700000000007</v>
      </c>
      <c r="C132" s="1">
        <v>61.249510000000001</v>
      </c>
      <c r="D132" s="3">
        <v>3.73</v>
      </c>
      <c r="E132" s="1">
        <v>5.3949999999999996</v>
      </c>
      <c r="F132" s="7">
        <v>0.57034399999999996</v>
      </c>
      <c r="G132" s="1">
        <v>3.43</v>
      </c>
      <c r="H132" s="1">
        <v>1</v>
      </c>
      <c r="J132" t="s">
        <v>299</v>
      </c>
      <c r="K132" s="2">
        <v>3.93</v>
      </c>
      <c r="L132" s="2">
        <v>0.73219129999999999</v>
      </c>
      <c r="N132" t="s">
        <v>299</v>
      </c>
      <c r="O132" s="2">
        <v>4.7880000000000003</v>
      </c>
      <c r="P132">
        <v>0</v>
      </c>
      <c r="Q132" s="2">
        <v>0.99999839999999995</v>
      </c>
      <c r="R132" s="2"/>
      <c r="S132" t="s">
        <v>299</v>
      </c>
      <c r="T132" s="2">
        <v>4.2</v>
      </c>
    </row>
    <row r="133" spans="1:20" x14ac:dyDescent="0.25">
      <c r="A133" s="1" t="s">
        <v>195</v>
      </c>
      <c r="B133" s="1">
        <v>51.85051</v>
      </c>
      <c r="C133" s="1">
        <v>48.710270000000001</v>
      </c>
      <c r="D133" s="3">
        <v>3.6749999999999998</v>
      </c>
      <c r="E133" s="1">
        <v>27.57</v>
      </c>
      <c r="F133" s="7">
        <v>0.44730940000000002</v>
      </c>
      <c r="G133" s="1">
        <v>1.25</v>
      </c>
      <c r="H133" s="1">
        <v>1</v>
      </c>
      <c r="J133" t="s">
        <v>301</v>
      </c>
      <c r="K133" s="2">
        <v>3.48</v>
      </c>
      <c r="L133" s="2">
        <v>0.68554130000000002</v>
      </c>
      <c r="N133" t="s">
        <v>301</v>
      </c>
      <c r="O133" s="2">
        <v>4.13</v>
      </c>
      <c r="P133">
        <v>0</v>
      </c>
      <c r="Q133" s="2">
        <v>0.99999850000000001</v>
      </c>
      <c r="R133" s="2"/>
      <c r="S133" t="s">
        <v>301</v>
      </c>
      <c r="T133" s="2">
        <v>3.5</v>
      </c>
    </row>
    <row r="134" spans="1:20" x14ac:dyDescent="0.25">
      <c r="A134" s="1" t="s">
        <v>486</v>
      </c>
      <c r="B134" s="1">
        <v>45.441740000000003</v>
      </c>
      <c r="C134" s="1">
        <v>37.49906</v>
      </c>
      <c r="D134" s="3">
        <v>3.62</v>
      </c>
      <c r="E134" s="1">
        <v>26.82</v>
      </c>
      <c r="F134" s="7">
        <v>0.41248849999999998</v>
      </c>
      <c r="G134" s="1">
        <v>3.67</v>
      </c>
      <c r="H134" s="1">
        <v>1</v>
      </c>
      <c r="J134" t="s">
        <v>302</v>
      </c>
      <c r="K134" s="2">
        <v>1.79</v>
      </c>
      <c r="L134" s="2">
        <v>0.40857840000000001</v>
      </c>
      <c r="N134" t="s">
        <v>302</v>
      </c>
      <c r="O134" s="2">
        <v>6.4820000000000002</v>
      </c>
      <c r="P134">
        <v>0</v>
      </c>
      <c r="Q134" s="2">
        <v>0.86953290000000005</v>
      </c>
      <c r="R134" s="2"/>
      <c r="S134" t="s">
        <v>302</v>
      </c>
      <c r="T134" s="2">
        <v>4.95</v>
      </c>
    </row>
    <row r="135" spans="1:20" x14ac:dyDescent="0.25">
      <c r="A135" s="1" t="s">
        <v>259</v>
      </c>
      <c r="B135" s="1">
        <v>44.894889999999997</v>
      </c>
      <c r="C135" s="1">
        <v>44.5839</v>
      </c>
      <c r="D135" s="3">
        <v>3.6</v>
      </c>
      <c r="E135" s="1">
        <v>45.244999999999997</v>
      </c>
      <c r="F135" s="7">
        <v>0.43641150000000001</v>
      </c>
      <c r="G135" s="1">
        <v>0.98</v>
      </c>
      <c r="H135" s="1">
        <v>1</v>
      </c>
      <c r="J135" t="s">
        <v>303</v>
      </c>
      <c r="K135" s="2">
        <v>2.3199999999999998</v>
      </c>
      <c r="L135" s="2">
        <v>0.63746570000000002</v>
      </c>
      <c r="N135" t="s">
        <v>303</v>
      </c>
      <c r="O135" s="2">
        <v>2.7090000000000001</v>
      </c>
      <c r="P135">
        <v>0</v>
      </c>
      <c r="Q135" s="2">
        <v>0.99999519999999997</v>
      </c>
      <c r="R135" s="2"/>
      <c r="S135" t="s">
        <v>303</v>
      </c>
      <c r="T135" s="2">
        <v>2.9</v>
      </c>
    </row>
    <row r="136" spans="1:20" x14ac:dyDescent="0.25">
      <c r="A136" s="1" t="s">
        <v>409</v>
      </c>
      <c r="B136" s="1">
        <v>51.641390000000001</v>
      </c>
      <c r="C136" s="1">
        <v>49.218049999999998</v>
      </c>
      <c r="D136" s="3">
        <v>3.45</v>
      </c>
      <c r="E136" s="1">
        <v>3.06</v>
      </c>
      <c r="F136" s="7">
        <v>0.53797030000000001</v>
      </c>
      <c r="G136" s="1">
        <v>2.86</v>
      </c>
      <c r="H136" s="1">
        <v>1</v>
      </c>
      <c r="J136" t="s">
        <v>304</v>
      </c>
      <c r="K136" s="2">
        <v>3.12</v>
      </c>
      <c r="L136" s="2">
        <v>0.67256249999999995</v>
      </c>
      <c r="N136" t="s">
        <v>304</v>
      </c>
      <c r="O136" s="2">
        <v>3.8639999999999999</v>
      </c>
      <c r="P136">
        <v>0</v>
      </c>
      <c r="Q136" s="2">
        <v>0.99999990000000005</v>
      </c>
      <c r="R136" s="2"/>
      <c r="S136" t="s">
        <v>304</v>
      </c>
      <c r="T136" s="2">
        <v>3.35</v>
      </c>
    </row>
    <row r="137" spans="1:20" x14ac:dyDescent="0.25">
      <c r="A137" s="1" t="s">
        <v>306</v>
      </c>
      <c r="B137" s="1">
        <v>51.68844</v>
      </c>
      <c r="C137" s="1">
        <v>48.202770000000001</v>
      </c>
      <c r="D137" s="3">
        <v>3.44</v>
      </c>
      <c r="E137" s="1">
        <v>7.75</v>
      </c>
      <c r="F137" s="7">
        <v>0.59945250000000005</v>
      </c>
      <c r="G137" s="1">
        <v>4</v>
      </c>
      <c r="H137" s="1">
        <v>1</v>
      </c>
      <c r="J137" t="s">
        <v>306</v>
      </c>
      <c r="K137" s="2">
        <v>2.77</v>
      </c>
      <c r="L137" s="2">
        <v>0.56830729999999996</v>
      </c>
      <c r="N137" t="s">
        <v>306</v>
      </c>
      <c r="O137" s="2">
        <v>4.6829999999999998</v>
      </c>
      <c r="P137">
        <v>0</v>
      </c>
      <c r="Q137" s="2">
        <v>0.99246489999999998</v>
      </c>
      <c r="R137" s="2"/>
      <c r="S137" t="s">
        <v>306</v>
      </c>
      <c r="T137" s="2">
        <v>1.45</v>
      </c>
    </row>
    <row r="138" spans="1:20" x14ac:dyDescent="0.25">
      <c r="A138" s="1" t="s">
        <v>496</v>
      </c>
      <c r="B138" s="1">
        <v>39.993310000000001</v>
      </c>
      <c r="C138" s="1">
        <v>39.105589999999999</v>
      </c>
      <c r="D138" s="3">
        <v>3.44</v>
      </c>
      <c r="E138" s="1">
        <v>28.33</v>
      </c>
      <c r="F138" s="7">
        <v>0.44331520000000002</v>
      </c>
      <c r="G138" s="1">
        <v>0.81</v>
      </c>
      <c r="H138" s="1">
        <v>1</v>
      </c>
      <c r="J138" t="s">
        <v>307</v>
      </c>
      <c r="K138" s="2">
        <v>3.04</v>
      </c>
      <c r="L138" s="2">
        <v>0.70182659999999997</v>
      </c>
      <c r="N138" t="s">
        <v>307</v>
      </c>
      <c r="O138" s="2">
        <v>4.2560000000000002</v>
      </c>
      <c r="P138">
        <v>0</v>
      </c>
      <c r="Q138" s="2">
        <v>0.99999680000000002</v>
      </c>
      <c r="R138" s="2"/>
      <c r="S138" t="s">
        <v>307</v>
      </c>
      <c r="T138" s="2">
        <v>3.3</v>
      </c>
    </row>
    <row r="139" spans="1:20" x14ac:dyDescent="0.25">
      <c r="A139" s="1" t="s">
        <v>194</v>
      </c>
      <c r="B139" s="1">
        <v>50.929949999999998</v>
      </c>
      <c r="C139" s="1">
        <v>48.174430000000001</v>
      </c>
      <c r="D139" s="3">
        <v>3.42</v>
      </c>
      <c r="E139" s="1">
        <v>28.155000000000001</v>
      </c>
      <c r="F139" s="7">
        <v>0.41861609999999999</v>
      </c>
      <c r="G139" s="1">
        <v>0.82</v>
      </c>
      <c r="H139" s="1">
        <v>1</v>
      </c>
      <c r="J139" t="s">
        <v>309</v>
      </c>
      <c r="K139" s="2">
        <v>3.75</v>
      </c>
      <c r="L139" s="2">
        <v>0.66476639999999998</v>
      </c>
      <c r="N139" t="s">
        <v>309</v>
      </c>
      <c r="O139" s="2">
        <v>5.39</v>
      </c>
      <c r="P139">
        <v>0</v>
      </c>
      <c r="Q139" s="2">
        <v>0.99997789999999998</v>
      </c>
      <c r="R139" s="2"/>
      <c r="S139" t="s">
        <v>309</v>
      </c>
      <c r="T139" s="2">
        <v>4.2</v>
      </c>
    </row>
    <row r="140" spans="1:20" x14ac:dyDescent="0.25">
      <c r="A140" s="1" t="s">
        <v>332</v>
      </c>
      <c r="B140" s="1">
        <v>71.957030000000003</v>
      </c>
      <c r="C140" s="1">
        <v>68.789469999999994</v>
      </c>
      <c r="D140" s="3">
        <v>3.3959999999999999</v>
      </c>
      <c r="E140" s="1">
        <v>5.6543999999999999</v>
      </c>
      <c r="F140" s="7">
        <v>0.77069980000000005</v>
      </c>
      <c r="G140" s="1">
        <v>1.76</v>
      </c>
      <c r="H140" s="1">
        <v>1</v>
      </c>
      <c r="J140" t="s">
        <v>310</v>
      </c>
      <c r="K140" s="2">
        <v>2.95</v>
      </c>
      <c r="L140" s="2">
        <v>0.56706469999999998</v>
      </c>
      <c r="N140" t="s">
        <v>310</v>
      </c>
      <c r="O140" s="2">
        <v>5.9710000000000001</v>
      </c>
      <c r="P140">
        <v>0</v>
      </c>
      <c r="Q140" s="2">
        <v>0.99809610000000004</v>
      </c>
      <c r="R140" s="2"/>
      <c r="S140" t="s">
        <v>310</v>
      </c>
      <c r="T140" s="2">
        <v>2.7</v>
      </c>
    </row>
    <row r="141" spans="1:20" x14ac:dyDescent="0.25">
      <c r="A141" s="1" t="s">
        <v>315</v>
      </c>
      <c r="B141" s="1">
        <v>115.73439999999999</v>
      </c>
      <c r="C141" s="1">
        <v>63.490409999999997</v>
      </c>
      <c r="D141" s="3">
        <v>3.2949999999999999</v>
      </c>
      <c r="E141" s="1">
        <v>26.82</v>
      </c>
      <c r="F141" s="7">
        <v>0.41135280000000002</v>
      </c>
      <c r="G141" s="1">
        <v>1.0900000000000001</v>
      </c>
      <c r="H141" s="1">
        <v>2</v>
      </c>
      <c r="J141" t="s">
        <v>312</v>
      </c>
      <c r="K141" s="2">
        <v>4.0199999999999996</v>
      </c>
      <c r="L141" s="2">
        <v>0.75059010000000004</v>
      </c>
      <c r="N141" t="s">
        <v>312</v>
      </c>
      <c r="O141" s="2">
        <v>5.1449999999999996</v>
      </c>
      <c r="P141">
        <v>0</v>
      </c>
      <c r="Q141" s="2">
        <v>0.99998640000000005</v>
      </c>
      <c r="R141" s="2"/>
      <c r="S141" t="s">
        <v>312</v>
      </c>
      <c r="T141" s="2">
        <v>4.05</v>
      </c>
    </row>
    <row r="142" spans="1:20" x14ac:dyDescent="0.25">
      <c r="A142" s="1" t="s">
        <v>289</v>
      </c>
      <c r="B142" s="1">
        <v>92.62415</v>
      </c>
      <c r="C142" s="1">
        <v>84.814149999999998</v>
      </c>
      <c r="D142" s="3">
        <v>3.18</v>
      </c>
      <c r="E142" s="1">
        <v>4.915</v>
      </c>
      <c r="F142" s="7">
        <v>0.70611250000000003</v>
      </c>
      <c r="G142" s="1">
        <v>2.2799999999999998</v>
      </c>
      <c r="H142" s="1">
        <v>1</v>
      </c>
      <c r="J142" t="s">
        <v>313</v>
      </c>
      <c r="K142" s="2">
        <v>3.12</v>
      </c>
      <c r="L142" s="2">
        <v>0.50685349999999996</v>
      </c>
      <c r="N142" t="s">
        <v>313</v>
      </c>
      <c r="O142" s="2">
        <v>3.794</v>
      </c>
      <c r="P142">
        <v>0</v>
      </c>
      <c r="Q142" s="2">
        <v>0.99949860000000001</v>
      </c>
      <c r="R142" s="2"/>
      <c r="S142" t="s">
        <v>313</v>
      </c>
      <c r="T142" s="2">
        <v>3.85</v>
      </c>
    </row>
    <row r="143" spans="1:20" x14ac:dyDescent="0.25">
      <c r="A143" s="1" t="s">
        <v>102</v>
      </c>
      <c r="B143" s="1">
        <v>65.009460000000004</v>
      </c>
      <c r="C143" s="1">
        <v>58.10933</v>
      </c>
      <c r="D143" s="3">
        <v>3.17</v>
      </c>
      <c r="E143" s="1">
        <v>39.020000000000003</v>
      </c>
      <c r="F143" s="7">
        <v>0.34306449999999999</v>
      </c>
      <c r="G143" s="1">
        <v>0.43</v>
      </c>
      <c r="H143" s="1">
        <v>1</v>
      </c>
      <c r="J143" t="s">
        <v>314</v>
      </c>
      <c r="K143" s="2">
        <v>1.87</v>
      </c>
      <c r="L143" s="2">
        <v>0.40306350000000002</v>
      </c>
      <c r="N143" t="s">
        <v>314</v>
      </c>
      <c r="O143" s="2">
        <v>2.0510000000000002</v>
      </c>
      <c r="P143">
        <v>0</v>
      </c>
      <c r="Q143" s="2">
        <v>0.9899926</v>
      </c>
      <c r="R143" s="2"/>
      <c r="S143" t="s">
        <v>314</v>
      </c>
      <c r="T143" s="2">
        <v>1.6</v>
      </c>
    </row>
    <row r="144" spans="1:20" x14ac:dyDescent="0.25">
      <c r="A144" s="1" t="s">
        <v>551</v>
      </c>
      <c r="B144" s="1">
        <v>77.604299999999995</v>
      </c>
      <c r="C144" s="1">
        <v>65.131249999999994</v>
      </c>
      <c r="D144" s="3">
        <v>3.165</v>
      </c>
      <c r="E144" s="1">
        <v>23.635000000000002</v>
      </c>
      <c r="F144" s="7">
        <v>0.64790619999999999</v>
      </c>
      <c r="G144" s="1">
        <v>1.78</v>
      </c>
      <c r="H144" s="1">
        <v>1</v>
      </c>
      <c r="J144" t="s">
        <v>315</v>
      </c>
      <c r="K144" s="2">
        <v>1.87</v>
      </c>
      <c r="L144" s="2">
        <v>0.41303220000000002</v>
      </c>
      <c r="N144" t="s">
        <v>315</v>
      </c>
      <c r="O144" s="2">
        <v>3.1709999999999998</v>
      </c>
      <c r="P144">
        <v>0</v>
      </c>
      <c r="Q144" s="2">
        <v>0.99715209999999999</v>
      </c>
      <c r="R144" s="2"/>
      <c r="S144" t="s">
        <v>315</v>
      </c>
      <c r="T144" s="2">
        <v>2.5</v>
      </c>
    </row>
    <row r="145" spans="1:20" x14ac:dyDescent="0.25">
      <c r="A145" s="1" t="s">
        <v>484</v>
      </c>
      <c r="B145" s="1">
        <v>58.435209999999998</v>
      </c>
      <c r="C145" s="1">
        <v>39.612099999999998</v>
      </c>
      <c r="D145" s="3">
        <v>3.14</v>
      </c>
      <c r="E145" s="1">
        <v>24.43</v>
      </c>
      <c r="F145" s="7">
        <v>0.46448869999999998</v>
      </c>
      <c r="G145" s="1">
        <v>0.88</v>
      </c>
      <c r="H145" s="1">
        <v>1</v>
      </c>
      <c r="J145" t="s">
        <v>317</v>
      </c>
      <c r="K145" s="2">
        <v>3.3</v>
      </c>
      <c r="L145" s="2">
        <v>0.58498170000000005</v>
      </c>
      <c r="N145" t="s">
        <v>317</v>
      </c>
      <c r="O145" s="2">
        <v>4.4870000000000001</v>
      </c>
      <c r="P145">
        <v>0</v>
      </c>
      <c r="Q145" s="2">
        <v>0.99997040000000004</v>
      </c>
      <c r="R145" s="2"/>
      <c r="S145" t="s">
        <v>317</v>
      </c>
      <c r="T145" s="2">
        <v>3.9</v>
      </c>
    </row>
    <row r="146" spans="1:20" x14ac:dyDescent="0.25">
      <c r="A146" s="1" t="s">
        <v>559</v>
      </c>
      <c r="B146" s="1">
        <v>62.722349999999999</v>
      </c>
      <c r="C146" s="1">
        <v>59.871780000000001</v>
      </c>
      <c r="D146" s="3">
        <v>3.12</v>
      </c>
      <c r="E146" s="1">
        <v>22.585000000000001</v>
      </c>
      <c r="F146" s="7">
        <v>0.3390051</v>
      </c>
      <c r="G146" s="1">
        <v>0.46</v>
      </c>
      <c r="H146" s="1">
        <v>2</v>
      </c>
      <c r="J146" t="s">
        <v>318</v>
      </c>
      <c r="K146" s="2">
        <v>2.59</v>
      </c>
      <c r="L146" s="2">
        <v>0.54518149999999999</v>
      </c>
      <c r="N146" t="s">
        <v>318</v>
      </c>
      <c r="O146" s="2">
        <v>3.1989999999999998</v>
      </c>
      <c r="P146">
        <v>0</v>
      </c>
      <c r="Q146" s="2">
        <v>0.99931599999999998</v>
      </c>
      <c r="R146" s="2"/>
      <c r="S146" t="s">
        <v>318</v>
      </c>
      <c r="T146" s="2">
        <v>2.85</v>
      </c>
    </row>
    <row r="147" spans="1:20" x14ac:dyDescent="0.25">
      <c r="A147" s="1" t="s">
        <v>664</v>
      </c>
      <c r="B147" s="1">
        <v>111.4808</v>
      </c>
      <c r="C147" s="1">
        <v>99.110150000000004</v>
      </c>
      <c r="D147" s="3">
        <v>3.1150000000000002</v>
      </c>
      <c r="E147" s="1">
        <v>3.44</v>
      </c>
      <c r="F147" s="7">
        <v>0.63595469999999998</v>
      </c>
      <c r="G147" s="1">
        <v>1.1599999999999999</v>
      </c>
      <c r="H147" s="1">
        <v>1</v>
      </c>
      <c r="J147" t="s">
        <v>320</v>
      </c>
      <c r="K147" s="2">
        <v>0.98</v>
      </c>
      <c r="L147" s="2">
        <v>0.54851280000000002</v>
      </c>
      <c r="N147" t="s">
        <v>320</v>
      </c>
      <c r="O147" s="2">
        <v>1.379</v>
      </c>
      <c r="P147">
        <v>0</v>
      </c>
      <c r="Q147" s="2">
        <v>0.99998909999999996</v>
      </c>
      <c r="R147" s="2"/>
      <c r="S147" t="s">
        <v>320</v>
      </c>
      <c r="T147" s="2">
        <v>1.1000000000000001</v>
      </c>
    </row>
    <row r="148" spans="1:20" x14ac:dyDescent="0.25">
      <c r="A148" s="1" t="s">
        <v>317</v>
      </c>
      <c r="B148" s="1">
        <v>51.132449999999999</v>
      </c>
      <c r="C148" s="1">
        <v>49.8598</v>
      </c>
      <c r="D148" s="3">
        <v>3.11</v>
      </c>
      <c r="E148" s="1">
        <v>26.79</v>
      </c>
      <c r="F148" s="7">
        <v>0.59769300000000003</v>
      </c>
      <c r="G148" s="1">
        <v>2.23</v>
      </c>
      <c r="H148" s="1">
        <v>1</v>
      </c>
      <c r="J148" t="s">
        <v>321</v>
      </c>
      <c r="K148" s="2">
        <v>0.54</v>
      </c>
      <c r="L148" s="2">
        <v>0.39961029999999997</v>
      </c>
      <c r="N148" t="s">
        <v>321</v>
      </c>
      <c r="O148" s="2">
        <v>0.53900000000000003</v>
      </c>
      <c r="P148">
        <v>0</v>
      </c>
      <c r="Q148" s="2">
        <v>0.87376109999999996</v>
      </c>
      <c r="R148" s="2"/>
      <c r="S148" t="s">
        <v>321</v>
      </c>
      <c r="T148" s="2">
        <v>0.6</v>
      </c>
    </row>
    <row r="149" spans="1:20" x14ac:dyDescent="0.25">
      <c r="A149" s="1" t="s">
        <v>626</v>
      </c>
      <c r="B149" s="1">
        <v>75.373729999999995</v>
      </c>
      <c r="C149" s="1">
        <v>74.305490000000006</v>
      </c>
      <c r="D149" s="3">
        <v>3.02</v>
      </c>
      <c r="E149" s="1">
        <v>7.8650000000000002</v>
      </c>
      <c r="F149" s="7">
        <v>0.60098430000000003</v>
      </c>
      <c r="G149" s="1">
        <v>1.1000000000000001</v>
      </c>
      <c r="H149" s="1">
        <v>1</v>
      </c>
      <c r="J149" t="s">
        <v>322</v>
      </c>
      <c r="K149" s="2">
        <v>0.8</v>
      </c>
      <c r="L149" s="2">
        <v>0.38657580000000002</v>
      </c>
      <c r="N149" t="s">
        <v>322</v>
      </c>
      <c r="O149" s="2">
        <v>1.0289999999999999</v>
      </c>
      <c r="P149">
        <v>0</v>
      </c>
      <c r="Q149" s="2">
        <v>0.99989950000000005</v>
      </c>
      <c r="R149" s="2"/>
      <c r="S149" t="s">
        <v>322</v>
      </c>
      <c r="T149" s="2">
        <v>0.85</v>
      </c>
    </row>
    <row r="150" spans="1:20" x14ac:dyDescent="0.25">
      <c r="A150" s="1" t="s">
        <v>493</v>
      </c>
      <c r="B150" s="1">
        <v>33.64723</v>
      </c>
      <c r="C150" s="1">
        <v>32.78096</v>
      </c>
      <c r="D150" s="3">
        <v>3</v>
      </c>
      <c r="E150" s="1">
        <v>36.880000000000003</v>
      </c>
      <c r="F150" s="7">
        <v>0.408804</v>
      </c>
      <c r="G150" s="1">
        <v>0.56999999999999995</v>
      </c>
      <c r="H150" s="1">
        <v>1</v>
      </c>
      <c r="J150" t="s">
        <v>323</v>
      </c>
      <c r="K150" s="2">
        <v>0.71</v>
      </c>
      <c r="L150" s="2">
        <v>0.58102299999999996</v>
      </c>
      <c r="N150" t="s">
        <v>323</v>
      </c>
      <c r="O150" s="2">
        <v>0.91</v>
      </c>
      <c r="P150">
        <v>0</v>
      </c>
      <c r="Q150" s="2">
        <v>0.99999309999999997</v>
      </c>
      <c r="R150" s="2"/>
      <c r="S150" t="s">
        <v>323</v>
      </c>
      <c r="T150" s="2">
        <v>0.85</v>
      </c>
    </row>
    <row r="151" spans="1:20" x14ac:dyDescent="0.25">
      <c r="A151" s="1" t="s">
        <v>540</v>
      </c>
      <c r="B151" s="1">
        <v>116.12390000000001</v>
      </c>
      <c r="C151" s="1">
        <v>112.3862</v>
      </c>
      <c r="D151" s="3">
        <v>2.9750000000000001</v>
      </c>
      <c r="E151" s="1">
        <v>21.815000000000001</v>
      </c>
      <c r="F151" s="7">
        <v>0.4821975</v>
      </c>
      <c r="G151" s="1">
        <v>0.68</v>
      </c>
      <c r="H151" s="1">
        <v>1</v>
      </c>
      <c r="J151" t="s">
        <v>324</v>
      </c>
      <c r="K151" s="2">
        <v>0.62</v>
      </c>
      <c r="L151" s="2">
        <v>0.35042570000000001</v>
      </c>
      <c r="N151" t="s">
        <v>324</v>
      </c>
      <c r="O151" s="2">
        <v>3.6120000000000001</v>
      </c>
      <c r="P151">
        <v>0</v>
      </c>
      <c r="Q151" s="2">
        <v>0.97647349999999999</v>
      </c>
      <c r="R151" s="2"/>
      <c r="S151" t="s">
        <v>324</v>
      </c>
      <c r="T151" s="2">
        <v>0.7</v>
      </c>
    </row>
    <row r="152" spans="1:20" x14ac:dyDescent="0.25">
      <c r="A152" s="1" t="s">
        <v>541</v>
      </c>
      <c r="B152" s="1">
        <v>100.34229999999999</v>
      </c>
      <c r="C152" s="1">
        <v>85.042640000000006</v>
      </c>
      <c r="D152" s="3">
        <v>2.96</v>
      </c>
      <c r="E152" s="1">
        <v>21.774999999999999</v>
      </c>
      <c r="F152" s="7">
        <v>0.44879150000000001</v>
      </c>
      <c r="G152" s="1">
        <v>2.81</v>
      </c>
      <c r="H152" s="1">
        <v>1</v>
      </c>
      <c r="J152" t="s">
        <v>326</v>
      </c>
      <c r="K152" s="2">
        <v>2.77</v>
      </c>
      <c r="L152" s="2">
        <v>0.47550039999999999</v>
      </c>
      <c r="N152" t="s">
        <v>326</v>
      </c>
      <c r="O152" s="2">
        <v>3.5070000000000001</v>
      </c>
      <c r="P152">
        <v>0</v>
      </c>
      <c r="Q152" s="2">
        <v>0.8627418</v>
      </c>
      <c r="R152" s="2"/>
      <c r="S152" t="s">
        <v>326</v>
      </c>
      <c r="T152" s="2">
        <v>2.7</v>
      </c>
    </row>
    <row r="153" spans="1:20" x14ac:dyDescent="0.25">
      <c r="A153" s="1" t="s">
        <v>303</v>
      </c>
      <c r="B153" s="1">
        <v>67.021389999999997</v>
      </c>
      <c r="C153" s="1">
        <v>53.856000000000002</v>
      </c>
      <c r="D153" s="3">
        <v>2.8149999999999999</v>
      </c>
      <c r="E153" s="1">
        <v>7.46</v>
      </c>
      <c r="F153" s="7">
        <v>0.70777449999999997</v>
      </c>
      <c r="G153" s="1">
        <v>0.56000000000000005</v>
      </c>
      <c r="H153" s="1">
        <v>1</v>
      </c>
      <c r="J153" t="s">
        <v>330</v>
      </c>
      <c r="K153" s="2">
        <v>1.3398000000000001</v>
      </c>
      <c r="L153" s="2">
        <v>0.45843289999999998</v>
      </c>
      <c r="N153" t="s">
        <v>330</v>
      </c>
      <c r="O153" s="2">
        <v>1.7376799999999999</v>
      </c>
      <c r="P153">
        <v>0</v>
      </c>
      <c r="Q153" s="2">
        <v>0.9966931</v>
      </c>
      <c r="R153" s="2"/>
      <c r="S153" t="s">
        <v>330</v>
      </c>
      <c r="T153" s="2">
        <v>1.45</v>
      </c>
    </row>
    <row r="154" spans="1:20" x14ac:dyDescent="0.25">
      <c r="A154" s="1" t="s">
        <v>368</v>
      </c>
      <c r="B154" s="1">
        <v>124.14530000000001</v>
      </c>
      <c r="C154" s="1">
        <v>119.2491</v>
      </c>
      <c r="D154" s="3">
        <v>2.7949999999999999</v>
      </c>
      <c r="E154" s="1">
        <v>17.84</v>
      </c>
      <c r="F154" s="7">
        <v>0.74617560000000005</v>
      </c>
      <c r="G154" s="1">
        <v>1.98</v>
      </c>
      <c r="H154" s="1">
        <v>1</v>
      </c>
      <c r="J154" t="s">
        <v>332</v>
      </c>
      <c r="K154" s="2">
        <v>2.7696000000000001</v>
      </c>
      <c r="L154" s="2">
        <v>0.57588139999999999</v>
      </c>
      <c r="N154" t="s">
        <v>332</v>
      </c>
      <c r="O154" s="2">
        <v>3.2793600000000001</v>
      </c>
      <c r="P154">
        <v>0</v>
      </c>
      <c r="Q154" s="2">
        <v>0.99999850000000001</v>
      </c>
      <c r="R154" s="2"/>
      <c r="S154" t="s">
        <v>332</v>
      </c>
      <c r="T154" s="2">
        <v>2.75</v>
      </c>
    </row>
    <row r="155" spans="1:20" x14ac:dyDescent="0.25">
      <c r="A155" s="1" t="s">
        <v>324</v>
      </c>
      <c r="B155" s="1">
        <v>56.344880000000003</v>
      </c>
      <c r="C155" s="1">
        <v>33.189239999999998</v>
      </c>
      <c r="D155" s="3">
        <v>2.74</v>
      </c>
      <c r="E155" s="1">
        <v>25.145</v>
      </c>
      <c r="F155" s="7">
        <v>0.57976720000000004</v>
      </c>
      <c r="G155" s="1">
        <v>3.58</v>
      </c>
      <c r="H155" s="1">
        <v>1</v>
      </c>
      <c r="J155" t="s">
        <v>333</v>
      </c>
      <c r="K155" s="2">
        <v>3.04</v>
      </c>
      <c r="L155" s="2">
        <v>0.73900670000000002</v>
      </c>
      <c r="N155" t="s">
        <v>333</v>
      </c>
      <c r="O155" s="2">
        <v>5.3620000000000001</v>
      </c>
      <c r="P155">
        <v>0</v>
      </c>
      <c r="Q155" s="2">
        <v>0.99949650000000001</v>
      </c>
      <c r="R155" s="2"/>
      <c r="S155" t="s">
        <v>333</v>
      </c>
      <c r="T155" s="2">
        <v>2.8</v>
      </c>
    </row>
    <row r="156" spans="1:20" x14ac:dyDescent="0.25">
      <c r="A156" s="1" t="s">
        <v>318</v>
      </c>
      <c r="B156" s="1">
        <v>33.08522</v>
      </c>
      <c r="C156" s="1">
        <v>31.95309</v>
      </c>
      <c r="D156" s="3">
        <v>2.7250000000000001</v>
      </c>
      <c r="E156" s="1">
        <v>28.594999999999999</v>
      </c>
      <c r="F156" s="7">
        <v>0.5592975</v>
      </c>
      <c r="G156" s="1">
        <v>1.67</v>
      </c>
      <c r="H156" s="1">
        <v>1</v>
      </c>
      <c r="J156" t="s">
        <v>338</v>
      </c>
      <c r="K156" s="2">
        <v>0.89</v>
      </c>
      <c r="L156" s="2">
        <v>0.53209209999999996</v>
      </c>
      <c r="N156" t="s">
        <v>338</v>
      </c>
      <c r="O156" s="2">
        <v>4.3049999999999997</v>
      </c>
      <c r="P156">
        <v>0</v>
      </c>
      <c r="Q156" s="2">
        <v>0.97503359999999994</v>
      </c>
      <c r="R156" s="2"/>
      <c r="S156" t="s">
        <v>338</v>
      </c>
      <c r="T156" s="2">
        <v>0.95</v>
      </c>
    </row>
    <row r="157" spans="1:20" x14ac:dyDescent="0.25">
      <c r="A157" s="1" t="s">
        <v>495</v>
      </c>
      <c r="B157" s="1">
        <v>49.097279999999998</v>
      </c>
      <c r="C157" s="1">
        <v>48.721220000000002</v>
      </c>
      <c r="D157" s="3">
        <v>2.72</v>
      </c>
      <c r="E157" s="1">
        <v>25.75</v>
      </c>
      <c r="F157" s="7">
        <v>0.49629990000000002</v>
      </c>
      <c r="G157" s="1">
        <v>1.82</v>
      </c>
      <c r="H157" s="1">
        <v>1</v>
      </c>
      <c r="J157" t="s">
        <v>342</v>
      </c>
      <c r="K157" s="2">
        <v>0.8</v>
      </c>
      <c r="L157" s="2">
        <v>0.4680047</v>
      </c>
      <c r="N157" t="s">
        <v>342</v>
      </c>
      <c r="O157" s="2">
        <v>1.204</v>
      </c>
      <c r="P157">
        <v>0</v>
      </c>
      <c r="Q157" s="2">
        <v>0.99354140000000002</v>
      </c>
      <c r="R157" s="2"/>
      <c r="S157" t="s">
        <v>342</v>
      </c>
      <c r="T157" s="2">
        <v>0.8</v>
      </c>
    </row>
    <row r="158" spans="1:20" x14ac:dyDescent="0.25">
      <c r="A158" s="1" t="s">
        <v>544</v>
      </c>
      <c r="B158" s="1">
        <v>69.860079999999996</v>
      </c>
      <c r="C158" s="1">
        <v>53.648069999999997</v>
      </c>
      <c r="D158" s="3">
        <v>2.71</v>
      </c>
      <c r="E158" s="1">
        <v>27.484999999999999</v>
      </c>
      <c r="F158" s="7">
        <v>0.49297760000000002</v>
      </c>
      <c r="G158" s="1">
        <v>2.09</v>
      </c>
      <c r="H158" s="1">
        <v>1</v>
      </c>
      <c r="J158" t="s">
        <v>343</v>
      </c>
      <c r="K158" s="2">
        <v>0.98</v>
      </c>
      <c r="L158" s="2">
        <v>0.57383280000000003</v>
      </c>
      <c r="N158" t="s">
        <v>343</v>
      </c>
      <c r="O158" s="2">
        <v>1.274</v>
      </c>
      <c r="P158">
        <v>0</v>
      </c>
      <c r="Q158" s="2">
        <v>0.99998869999999995</v>
      </c>
      <c r="R158" s="2"/>
      <c r="S158" t="s">
        <v>343</v>
      </c>
      <c r="T158" s="2">
        <v>1.05</v>
      </c>
    </row>
    <row r="159" spans="1:20" x14ac:dyDescent="0.25">
      <c r="A159" s="1" t="s">
        <v>277</v>
      </c>
      <c r="B159" s="1">
        <v>84.270799999999994</v>
      </c>
      <c r="C159" s="1">
        <v>83.790719999999993</v>
      </c>
      <c r="D159" s="3">
        <v>2.6850000000000001</v>
      </c>
      <c r="E159" s="1">
        <v>6.2750000000000004</v>
      </c>
      <c r="F159" s="7">
        <v>0.46723379999999998</v>
      </c>
      <c r="G159" s="1">
        <v>0.63</v>
      </c>
      <c r="H159" s="1">
        <v>1</v>
      </c>
      <c r="J159" t="s">
        <v>344</v>
      </c>
      <c r="K159" s="2">
        <v>1.1599999999999999</v>
      </c>
      <c r="L159" s="2">
        <v>0.64869719999999997</v>
      </c>
      <c r="N159" t="s">
        <v>344</v>
      </c>
      <c r="O159" s="2">
        <v>1.722</v>
      </c>
      <c r="P159">
        <v>0</v>
      </c>
      <c r="Q159" s="2">
        <v>0.99990650000000003</v>
      </c>
      <c r="R159" s="2"/>
      <c r="S159" t="s">
        <v>344</v>
      </c>
      <c r="T159" s="2">
        <v>1.1000000000000001</v>
      </c>
    </row>
    <row r="160" spans="1:20" x14ac:dyDescent="0.25">
      <c r="A160" s="1" t="s">
        <v>445</v>
      </c>
      <c r="B160" s="1">
        <v>102.62569999999999</v>
      </c>
      <c r="C160" s="1">
        <v>103.26609999999999</v>
      </c>
      <c r="D160" s="3">
        <v>2.68</v>
      </c>
      <c r="E160" s="1">
        <v>23.41</v>
      </c>
      <c r="F160" s="7">
        <v>0.51789260000000004</v>
      </c>
      <c r="G160" s="1">
        <v>4</v>
      </c>
      <c r="H160" s="1">
        <v>1</v>
      </c>
      <c r="J160" t="s">
        <v>348</v>
      </c>
      <c r="K160" s="2">
        <v>3.66</v>
      </c>
      <c r="L160" s="2">
        <v>0.71882820000000003</v>
      </c>
      <c r="N160" t="s">
        <v>348</v>
      </c>
      <c r="O160" s="2">
        <v>5.6349999999999998</v>
      </c>
      <c r="P160">
        <v>0</v>
      </c>
      <c r="Q160" s="2">
        <v>0.99994269999999996</v>
      </c>
      <c r="R160" s="2"/>
      <c r="S160" t="s">
        <v>348</v>
      </c>
      <c r="T160" s="2">
        <v>2.1</v>
      </c>
    </row>
    <row r="161" spans="1:20" x14ac:dyDescent="0.25">
      <c r="A161" s="1" t="s">
        <v>326</v>
      </c>
      <c r="B161" s="1">
        <v>30.109480000000001</v>
      </c>
      <c r="C161" s="1">
        <v>27.141749999999998</v>
      </c>
      <c r="D161" s="3">
        <v>2.645</v>
      </c>
      <c r="E161" s="1">
        <v>28.125</v>
      </c>
      <c r="F161" s="7">
        <v>0.46671479999999999</v>
      </c>
      <c r="G161" s="1">
        <v>0.88</v>
      </c>
      <c r="H161" s="1">
        <v>1</v>
      </c>
      <c r="J161" t="s">
        <v>349</v>
      </c>
      <c r="K161" s="2">
        <v>1.96</v>
      </c>
      <c r="L161" s="2">
        <v>0.57099849999999996</v>
      </c>
      <c r="N161" t="s">
        <v>349</v>
      </c>
      <c r="O161" s="2">
        <v>2.9049999999999998</v>
      </c>
      <c r="P161">
        <v>0</v>
      </c>
      <c r="Q161" s="2">
        <v>0.95836860000000001</v>
      </c>
      <c r="R161" s="2"/>
      <c r="S161" t="s">
        <v>349</v>
      </c>
      <c r="T161" s="2">
        <v>2.15</v>
      </c>
    </row>
    <row r="162" spans="1:20" x14ac:dyDescent="0.25">
      <c r="A162" s="1" t="s">
        <v>430</v>
      </c>
      <c r="B162" s="1">
        <v>94.768680000000003</v>
      </c>
      <c r="C162" s="1">
        <v>90.902349999999998</v>
      </c>
      <c r="D162" s="3">
        <v>2.61</v>
      </c>
      <c r="E162" s="1">
        <v>26.38</v>
      </c>
      <c r="F162" s="7">
        <v>0.58321789999999996</v>
      </c>
      <c r="G162" s="1">
        <v>3.07</v>
      </c>
      <c r="H162" s="1">
        <v>1</v>
      </c>
      <c r="J162" t="s">
        <v>350</v>
      </c>
      <c r="K162" s="2">
        <v>1.52</v>
      </c>
      <c r="L162" s="2">
        <v>0.41921249999999999</v>
      </c>
      <c r="N162" t="s">
        <v>350</v>
      </c>
      <c r="O162" s="2">
        <v>1.925</v>
      </c>
      <c r="P162">
        <v>0</v>
      </c>
      <c r="Q162" s="2">
        <v>0.99931300000000001</v>
      </c>
      <c r="R162" s="2"/>
      <c r="S162" t="s">
        <v>350</v>
      </c>
      <c r="T162" s="2">
        <v>1.55</v>
      </c>
    </row>
    <row r="163" spans="1:20" x14ac:dyDescent="0.25">
      <c r="A163" s="1" t="s">
        <v>466</v>
      </c>
      <c r="B163" s="1">
        <v>109.35039999999999</v>
      </c>
      <c r="C163" s="1">
        <v>109.5758</v>
      </c>
      <c r="D163" s="3">
        <v>2.61</v>
      </c>
      <c r="E163" s="1">
        <v>23.44</v>
      </c>
      <c r="F163" s="7">
        <v>0.57477310000000004</v>
      </c>
      <c r="G163" s="1">
        <v>4</v>
      </c>
      <c r="H163" s="1">
        <v>1</v>
      </c>
      <c r="J163" t="s">
        <v>351</v>
      </c>
      <c r="K163" s="2">
        <v>1.34</v>
      </c>
      <c r="L163" s="2">
        <v>0.52082649999999997</v>
      </c>
      <c r="N163" t="s">
        <v>351</v>
      </c>
      <c r="O163" s="2">
        <v>2.0510000000000002</v>
      </c>
      <c r="P163">
        <v>0</v>
      </c>
      <c r="Q163" s="2">
        <v>0.9946199</v>
      </c>
      <c r="R163" s="2"/>
      <c r="S163" t="s">
        <v>351</v>
      </c>
      <c r="T163" s="2">
        <v>1.7</v>
      </c>
    </row>
    <row r="164" spans="1:20" x14ac:dyDescent="0.25">
      <c r="A164" s="1" t="s">
        <v>34</v>
      </c>
      <c r="B164" s="1">
        <v>116.3112</v>
      </c>
      <c r="C164" s="1">
        <v>90.851579999999998</v>
      </c>
      <c r="D164" s="3">
        <v>2.5550000000000002</v>
      </c>
      <c r="E164" s="1">
        <v>3.6150000000000002</v>
      </c>
      <c r="F164" s="7">
        <v>0.4179735</v>
      </c>
      <c r="G164" s="1">
        <v>3.17</v>
      </c>
      <c r="H164" s="1">
        <v>1</v>
      </c>
      <c r="J164" t="s">
        <v>352</v>
      </c>
      <c r="K164" s="2">
        <v>1.25</v>
      </c>
      <c r="L164" s="2">
        <v>0.43124560000000001</v>
      </c>
      <c r="N164" t="s">
        <v>352</v>
      </c>
      <c r="O164" s="2">
        <v>2.0720000000000001</v>
      </c>
      <c r="P164">
        <v>0</v>
      </c>
      <c r="Q164" s="2">
        <v>0.87662010000000001</v>
      </c>
      <c r="R164" s="2"/>
      <c r="S164" t="s">
        <v>352</v>
      </c>
      <c r="T164" s="2">
        <v>1.3</v>
      </c>
    </row>
    <row r="165" spans="1:20" x14ac:dyDescent="0.25">
      <c r="A165" s="1" t="s">
        <v>295</v>
      </c>
      <c r="B165" s="1">
        <v>47.980789999999999</v>
      </c>
      <c r="C165" s="1">
        <v>44.171500000000002</v>
      </c>
      <c r="D165" s="3">
        <v>2.54</v>
      </c>
      <c r="E165" s="1">
        <v>8.08</v>
      </c>
      <c r="F165" s="7">
        <v>0.54485700000000004</v>
      </c>
      <c r="G165" s="1">
        <v>0.41</v>
      </c>
      <c r="H165" s="1">
        <v>1</v>
      </c>
      <c r="J165" t="s">
        <v>353</v>
      </c>
      <c r="K165" s="2">
        <v>0.98</v>
      </c>
      <c r="L165" s="2">
        <v>0.41372100000000001</v>
      </c>
      <c r="N165" t="s">
        <v>353</v>
      </c>
      <c r="O165" s="2">
        <v>1.232</v>
      </c>
      <c r="P165">
        <v>0</v>
      </c>
      <c r="Q165" s="2">
        <v>0.99193849999999995</v>
      </c>
      <c r="R165" s="2"/>
      <c r="S165" t="s">
        <v>353</v>
      </c>
      <c r="T165" s="2">
        <v>1.4</v>
      </c>
    </row>
    <row r="166" spans="1:20" x14ac:dyDescent="0.25">
      <c r="A166" s="1" t="s">
        <v>38</v>
      </c>
      <c r="B166" s="1">
        <v>77.784850000000006</v>
      </c>
      <c r="C166" s="1">
        <v>56.336730000000003</v>
      </c>
      <c r="D166" s="3">
        <v>2.52</v>
      </c>
      <c r="E166" s="1">
        <v>6.46</v>
      </c>
      <c r="F166" s="7">
        <v>0.42836239999999998</v>
      </c>
      <c r="G166" s="1">
        <v>1.55</v>
      </c>
      <c r="H166" s="1">
        <v>1</v>
      </c>
      <c r="J166" t="s">
        <v>356</v>
      </c>
      <c r="K166" s="2">
        <v>5.53</v>
      </c>
      <c r="L166" s="2">
        <v>0.41974679999999998</v>
      </c>
      <c r="N166" t="s">
        <v>356</v>
      </c>
      <c r="O166" s="2">
        <v>6.6219999999999999</v>
      </c>
      <c r="P166">
        <v>0</v>
      </c>
      <c r="Q166" s="2">
        <v>0.94801970000000002</v>
      </c>
      <c r="R166" s="2"/>
      <c r="S166" t="s">
        <v>356</v>
      </c>
      <c r="T166" s="2">
        <v>5.9</v>
      </c>
    </row>
    <row r="167" spans="1:20" x14ac:dyDescent="0.25">
      <c r="A167" s="1" t="s">
        <v>478</v>
      </c>
      <c r="B167" s="1">
        <v>33.50638</v>
      </c>
      <c r="C167" s="1">
        <v>20.159420000000001</v>
      </c>
      <c r="D167" s="3">
        <v>2.5007999999999999</v>
      </c>
      <c r="E167" s="1">
        <v>3.6048</v>
      </c>
      <c r="F167" s="7">
        <v>0.50037379999999998</v>
      </c>
      <c r="G167" s="1">
        <v>3.93</v>
      </c>
      <c r="H167" s="1">
        <v>1</v>
      </c>
      <c r="J167" t="s">
        <v>364</v>
      </c>
      <c r="K167" s="2">
        <v>0.8</v>
      </c>
      <c r="L167" s="2">
        <v>0.31165280000000001</v>
      </c>
      <c r="N167" t="s">
        <v>364</v>
      </c>
      <c r="O167" s="2">
        <v>1.0289999999999999</v>
      </c>
      <c r="P167">
        <v>0</v>
      </c>
      <c r="Q167" s="2">
        <v>0.90877189999999997</v>
      </c>
      <c r="R167" s="2"/>
      <c r="S167" t="s">
        <v>364</v>
      </c>
      <c r="T167" s="2">
        <v>0.85</v>
      </c>
    </row>
    <row r="168" spans="1:20" x14ac:dyDescent="0.25">
      <c r="A168" s="1" t="s">
        <v>108</v>
      </c>
      <c r="B168" s="1">
        <v>66.314509999999999</v>
      </c>
      <c r="C168" s="1">
        <v>57.145440000000001</v>
      </c>
      <c r="D168" s="3">
        <v>2.4882</v>
      </c>
      <c r="E168" s="1">
        <v>7.8276000000000003</v>
      </c>
      <c r="F168" s="7">
        <v>0.38387110000000002</v>
      </c>
      <c r="G168" s="1">
        <v>1.1599999999999999</v>
      </c>
      <c r="H168" s="1">
        <v>2</v>
      </c>
      <c r="J168" t="s">
        <v>368</v>
      </c>
      <c r="K168" s="2">
        <v>1.43</v>
      </c>
      <c r="L168" s="2">
        <v>0.67709680000000005</v>
      </c>
      <c r="N168" t="s">
        <v>368</v>
      </c>
      <c r="O168" s="2">
        <v>2.0089999999999999</v>
      </c>
      <c r="P168">
        <v>0</v>
      </c>
      <c r="Q168" s="2">
        <v>0.99999830000000001</v>
      </c>
      <c r="R168" s="2"/>
      <c r="S168" t="s">
        <v>368</v>
      </c>
      <c r="T168" s="2">
        <v>1.7</v>
      </c>
    </row>
    <row r="169" spans="1:20" x14ac:dyDescent="0.25">
      <c r="A169" s="1" t="s">
        <v>587</v>
      </c>
      <c r="B169" s="1">
        <v>45.437989999999999</v>
      </c>
      <c r="C169" s="1">
        <v>41.820929999999997</v>
      </c>
      <c r="D169" s="3">
        <v>2.4049999999999998</v>
      </c>
      <c r="E169" s="1">
        <v>4.4400000000000004</v>
      </c>
      <c r="F169" s="7">
        <v>0.63077349999999999</v>
      </c>
      <c r="G169" s="1">
        <v>1.73</v>
      </c>
      <c r="H169" s="1">
        <v>1</v>
      </c>
      <c r="J169" t="s">
        <v>369</v>
      </c>
      <c r="K169" s="2">
        <v>1.34</v>
      </c>
      <c r="L169" s="2">
        <v>0.67187859999999999</v>
      </c>
      <c r="N169" t="s">
        <v>369</v>
      </c>
      <c r="O169" s="2">
        <v>1.9950000000000001</v>
      </c>
      <c r="P169">
        <v>0</v>
      </c>
      <c r="Q169" s="2">
        <v>0.99998940000000003</v>
      </c>
      <c r="R169" s="2"/>
      <c r="S169" t="s">
        <v>369</v>
      </c>
      <c r="T169" s="2">
        <v>1.45</v>
      </c>
    </row>
    <row r="170" spans="1:20" x14ac:dyDescent="0.25">
      <c r="A170" s="1" t="s">
        <v>421</v>
      </c>
      <c r="B170" s="1">
        <v>89.152619999999999</v>
      </c>
      <c r="C170" s="1">
        <v>57.019269999999999</v>
      </c>
      <c r="D170" s="3">
        <v>2.4</v>
      </c>
      <c r="E170" s="1">
        <v>17.78</v>
      </c>
      <c r="F170" s="7">
        <v>0.32563370000000003</v>
      </c>
      <c r="G170" s="1">
        <v>2.4700000000000002</v>
      </c>
      <c r="H170" s="1">
        <v>1</v>
      </c>
      <c r="J170" t="s">
        <v>373</v>
      </c>
      <c r="K170" s="2">
        <v>0.71</v>
      </c>
      <c r="L170" s="2">
        <v>0.40308329999999998</v>
      </c>
      <c r="N170" t="s">
        <v>373</v>
      </c>
      <c r="O170" s="2">
        <v>0.85399999999999998</v>
      </c>
      <c r="P170">
        <v>0</v>
      </c>
      <c r="Q170" s="2">
        <v>0.98675000000000002</v>
      </c>
      <c r="R170" s="2"/>
      <c r="S170" t="s">
        <v>373</v>
      </c>
      <c r="T170" s="2">
        <v>0.75</v>
      </c>
    </row>
    <row r="171" spans="1:20" x14ac:dyDescent="0.25">
      <c r="A171" s="1" t="s">
        <v>351</v>
      </c>
      <c r="B171" s="1">
        <v>51.220219999999998</v>
      </c>
      <c r="C171" s="1">
        <v>43.667789999999997</v>
      </c>
      <c r="D171" s="3">
        <v>2.38</v>
      </c>
      <c r="E171" s="1">
        <v>6.4450000000000003</v>
      </c>
      <c r="F171" s="7">
        <v>0.56611029999999996</v>
      </c>
      <c r="G171" s="1">
        <v>1.07</v>
      </c>
      <c r="H171" s="1">
        <v>1</v>
      </c>
      <c r="J171" t="s">
        <v>374</v>
      </c>
      <c r="K171" s="2">
        <v>1.1599999999999999</v>
      </c>
      <c r="L171" s="2">
        <v>0.58519209999999999</v>
      </c>
      <c r="N171" t="s">
        <v>374</v>
      </c>
      <c r="O171" s="2">
        <v>1.302</v>
      </c>
      <c r="P171">
        <v>0</v>
      </c>
      <c r="Q171" s="2">
        <v>0.99996839999999998</v>
      </c>
      <c r="R171" s="2"/>
      <c r="S171" t="s">
        <v>374</v>
      </c>
      <c r="T171" s="2">
        <v>1.25</v>
      </c>
    </row>
    <row r="172" spans="1:20" x14ac:dyDescent="0.25">
      <c r="A172" s="1" t="s">
        <v>15</v>
      </c>
      <c r="B172" s="1">
        <v>118.2313</v>
      </c>
      <c r="C172" s="1">
        <v>117.7792</v>
      </c>
      <c r="D172" s="3">
        <v>2.37</v>
      </c>
      <c r="E172" s="1">
        <v>4.91</v>
      </c>
      <c r="F172" s="7">
        <v>0.84913170000000004</v>
      </c>
      <c r="G172" s="1">
        <v>1.54</v>
      </c>
      <c r="H172" s="1">
        <v>1</v>
      </c>
      <c r="J172" t="s">
        <v>375</v>
      </c>
      <c r="K172" s="2">
        <v>0.71</v>
      </c>
      <c r="L172" s="2">
        <v>0.54072050000000005</v>
      </c>
      <c r="N172" t="s">
        <v>375</v>
      </c>
      <c r="O172" s="2">
        <v>0.86099999999999999</v>
      </c>
      <c r="P172">
        <v>0</v>
      </c>
      <c r="Q172" s="2">
        <v>0.99987199999999998</v>
      </c>
      <c r="R172" s="2"/>
      <c r="S172" t="s">
        <v>375</v>
      </c>
      <c r="T172" s="2">
        <v>0.8</v>
      </c>
    </row>
    <row r="173" spans="1:20" x14ac:dyDescent="0.25">
      <c r="A173" s="1" t="s">
        <v>644</v>
      </c>
      <c r="B173" s="1">
        <v>88.976079999999996</v>
      </c>
      <c r="C173" s="1">
        <v>86.681740000000005</v>
      </c>
      <c r="D173" s="3">
        <v>2.34</v>
      </c>
      <c r="E173" s="1">
        <v>3.12</v>
      </c>
      <c r="F173" s="7">
        <v>0.56576329999999997</v>
      </c>
      <c r="G173" s="1">
        <v>3</v>
      </c>
      <c r="H173" s="1">
        <v>1</v>
      </c>
      <c r="J173" t="s">
        <v>376</v>
      </c>
      <c r="K173" s="2">
        <v>0.8</v>
      </c>
      <c r="L173" s="2">
        <v>0.56122110000000003</v>
      </c>
      <c r="N173" t="s">
        <v>376</v>
      </c>
      <c r="O173" s="2">
        <v>0.92400000000000004</v>
      </c>
      <c r="P173">
        <v>0</v>
      </c>
      <c r="Q173" s="2">
        <v>0.99999380000000004</v>
      </c>
      <c r="R173" s="2"/>
      <c r="S173" t="s">
        <v>376</v>
      </c>
      <c r="T173" s="2">
        <v>0.85</v>
      </c>
    </row>
    <row r="174" spans="1:20" x14ac:dyDescent="0.25">
      <c r="A174" s="1" t="s">
        <v>56</v>
      </c>
      <c r="B174" s="1">
        <v>62.140839999999997</v>
      </c>
      <c r="C174" s="1">
        <v>60.415370000000003</v>
      </c>
      <c r="D174" s="3">
        <v>2.3199999999999998</v>
      </c>
      <c r="E174" s="1">
        <v>14.32</v>
      </c>
      <c r="F174" s="7">
        <v>0.58547780000000005</v>
      </c>
      <c r="G174" s="1">
        <v>0.89</v>
      </c>
      <c r="H174" s="1">
        <v>1</v>
      </c>
      <c r="J174" t="s">
        <v>377</v>
      </c>
      <c r="K174" s="2">
        <v>0.62</v>
      </c>
      <c r="L174" s="2">
        <v>0.38982099999999997</v>
      </c>
      <c r="N174" t="s">
        <v>377</v>
      </c>
      <c r="O174" s="2">
        <v>0.73499999999999999</v>
      </c>
      <c r="P174">
        <v>0</v>
      </c>
      <c r="Q174" s="2">
        <v>0.98264850000000004</v>
      </c>
      <c r="R174" s="2"/>
      <c r="S174" t="s">
        <v>377</v>
      </c>
      <c r="T174" s="2">
        <v>0.7</v>
      </c>
    </row>
    <row r="175" spans="1:20" x14ac:dyDescent="0.25">
      <c r="A175" s="1" t="s">
        <v>429</v>
      </c>
      <c r="B175" s="1">
        <v>95.562579999999997</v>
      </c>
      <c r="C175" s="1">
        <v>98.170299999999997</v>
      </c>
      <c r="D175" s="3">
        <v>2.2200000000000002</v>
      </c>
      <c r="E175" s="1">
        <v>25.57</v>
      </c>
      <c r="F175" s="7">
        <v>0.52605389999999996</v>
      </c>
      <c r="G175" s="1">
        <v>1.66</v>
      </c>
      <c r="H175" s="1">
        <v>1</v>
      </c>
      <c r="J175" t="s">
        <v>378</v>
      </c>
      <c r="K175" s="2">
        <v>0.62</v>
      </c>
      <c r="L175" s="2">
        <v>0.53725920000000005</v>
      </c>
      <c r="N175" t="s">
        <v>378</v>
      </c>
      <c r="O175" s="2">
        <v>1.022</v>
      </c>
      <c r="P175">
        <v>0</v>
      </c>
      <c r="Q175" s="2">
        <v>0.99990009999999996</v>
      </c>
      <c r="R175" s="2"/>
      <c r="S175" t="s">
        <v>378</v>
      </c>
      <c r="T175" s="2">
        <v>0.9</v>
      </c>
    </row>
    <row r="176" spans="1:20" x14ac:dyDescent="0.25">
      <c r="A176" s="1" t="s">
        <v>465</v>
      </c>
      <c r="B176" s="1">
        <v>83.881169999999997</v>
      </c>
      <c r="C176" s="1">
        <v>83.999690000000001</v>
      </c>
      <c r="D176" s="3">
        <v>2.21</v>
      </c>
      <c r="E176" s="1">
        <v>22.62</v>
      </c>
      <c r="F176" s="7">
        <v>0.51192950000000004</v>
      </c>
      <c r="G176" s="1">
        <v>3.51</v>
      </c>
      <c r="H176" s="1">
        <v>1</v>
      </c>
      <c r="J176" t="s">
        <v>379</v>
      </c>
      <c r="K176" s="2">
        <v>0.45</v>
      </c>
      <c r="L176" s="2">
        <v>0.47977510000000001</v>
      </c>
      <c r="N176" t="s">
        <v>379</v>
      </c>
      <c r="O176" s="2">
        <v>0.623</v>
      </c>
      <c r="P176">
        <v>0</v>
      </c>
      <c r="Q176" s="2">
        <v>0.99480000000000002</v>
      </c>
      <c r="R176" s="2"/>
      <c r="S176" t="s">
        <v>379</v>
      </c>
      <c r="T176" s="2">
        <v>0.5</v>
      </c>
    </row>
    <row r="177" spans="1:20" x14ac:dyDescent="0.25">
      <c r="A177" s="1" t="s">
        <v>459</v>
      </c>
      <c r="B177" s="1">
        <v>125.27070000000001</v>
      </c>
      <c r="C177" s="1">
        <v>125.13120000000001</v>
      </c>
      <c r="D177" s="3">
        <v>2.19</v>
      </c>
      <c r="E177" s="1">
        <v>35.46</v>
      </c>
      <c r="F177" s="7">
        <v>0.41207680000000002</v>
      </c>
      <c r="G177" s="1">
        <v>0.91</v>
      </c>
      <c r="H177" s="1">
        <v>1</v>
      </c>
      <c r="J177" t="s">
        <v>381</v>
      </c>
      <c r="K177" s="2">
        <v>0.89</v>
      </c>
      <c r="L177" s="2">
        <v>0.58523020000000003</v>
      </c>
      <c r="N177" t="s">
        <v>381</v>
      </c>
      <c r="O177" s="2">
        <v>1.071</v>
      </c>
      <c r="P177">
        <v>0</v>
      </c>
      <c r="Q177" s="2">
        <v>0.99999729999999998</v>
      </c>
      <c r="R177" s="2"/>
      <c r="S177" t="s">
        <v>381</v>
      </c>
      <c r="T177" s="2">
        <v>0.9</v>
      </c>
    </row>
    <row r="178" spans="1:20" x14ac:dyDescent="0.25">
      <c r="A178" s="1" t="s">
        <v>164</v>
      </c>
      <c r="B178" s="1">
        <v>44.359020000000001</v>
      </c>
      <c r="C178" s="1">
        <v>45.540520000000001</v>
      </c>
      <c r="D178" s="3">
        <v>2.1749999999999998</v>
      </c>
      <c r="E178" s="1">
        <v>2.7850000000000001</v>
      </c>
      <c r="F178" s="7">
        <v>0.35563499999999998</v>
      </c>
      <c r="G178" s="1">
        <v>4</v>
      </c>
      <c r="H178" s="1">
        <v>2</v>
      </c>
      <c r="J178" t="s">
        <v>382</v>
      </c>
      <c r="K178" s="2">
        <v>0.89</v>
      </c>
      <c r="L178" s="2">
        <v>0.3212217</v>
      </c>
      <c r="N178" t="s">
        <v>382</v>
      </c>
      <c r="O178" s="2">
        <v>1.19</v>
      </c>
      <c r="P178">
        <v>0</v>
      </c>
      <c r="Q178" s="2">
        <v>0.99961040000000001</v>
      </c>
      <c r="R178" s="2"/>
      <c r="S178" t="s">
        <v>382</v>
      </c>
      <c r="T178" s="2">
        <v>0.95</v>
      </c>
    </row>
    <row r="179" spans="1:20" x14ac:dyDescent="0.25">
      <c r="A179" s="1" t="s">
        <v>54</v>
      </c>
      <c r="B179" s="1">
        <v>90.685109999999995</v>
      </c>
      <c r="C179" s="1">
        <v>90.381219999999999</v>
      </c>
      <c r="D179" s="3">
        <v>2.14</v>
      </c>
      <c r="E179" s="1">
        <v>9.7799999999999994</v>
      </c>
      <c r="F179" s="7">
        <v>0.59209529999999999</v>
      </c>
      <c r="G179" s="1">
        <v>3.81</v>
      </c>
      <c r="H179" s="1">
        <v>1</v>
      </c>
      <c r="J179" t="s">
        <v>383</v>
      </c>
      <c r="K179" s="2">
        <v>0.98</v>
      </c>
      <c r="L179" s="2">
        <v>0.60672859999999995</v>
      </c>
      <c r="N179" t="s">
        <v>383</v>
      </c>
      <c r="O179" s="2">
        <v>1.393</v>
      </c>
      <c r="P179">
        <v>0</v>
      </c>
      <c r="Q179" s="2">
        <v>0.99999099999999996</v>
      </c>
      <c r="R179" s="2"/>
      <c r="S179" t="s">
        <v>383</v>
      </c>
      <c r="T179" s="2">
        <v>1.1499999999999999</v>
      </c>
    </row>
    <row r="180" spans="1:20" x14ac:dyDescent="0.25">
      <c r="A180" s="1" t="s">
        <v>39</v>
      </c>
      <c r="B180" s="1">
        <v>130.3818</v>
      </c>
      <c r="C180" s="1">
        <v>103.9629</v>
      </c>
      <c r="D180" s="3">
        <v>2.12</v>
      </c>
      <c r="E180" s="1">
        <v>3.72</v>
      </c>
      <c r="F180" s="7">
        <v>0.68079100000000004</v>
      </c>
      <c r="G180" s="1">
        <v>1.49</v>
      </c>
      <c r="H180" s="1">
        <v>1</v>
      </c>
      <c r="J180" t="s">
        <v>384</v>
      </c>
      <c r="K180" s="2">
        <v>0.45</v>
      </c>
      <c r="L180" s="2">
        <v>0.3537785</v>
      </c>
      <c r="N180" t="s">
        <v>384</v>
      </c>
      <c r="O180" s="2">
        <v>0.58799999999999997</v>
      </c>
      <c r="P180">
        <v>0</v>
      </c>
      <c r="Q180" s="2">
        <v>0.98518159999999999</v>
      </c>
      <c r="R180" s="2"/>
      <c r="S180" t="s">
        <v>384</v>
      </c>
      <c r="T180" s="2">
        <v>0.6</v>
      </c>
    </row>
    <row r="181" spans="1:20" x14ac:dyDescent="0.25">
      <c r="A181" s="1" t="s">
        <v>37</v>
      </c>
      <c r="B181" s="1">
        <v>60.42756</v>
      </c>
      <c r="C181" s="1">
        <v>60.824449999999999</v>
      </c>
      <c r="D181" s="3">
        <v>2.1150000000000002</v>
      </c>
      <c r="E181" s="1">
        <v>6.2549999999999999</v>
      </c>
      <c r="F181" s="7">
        <v>0.57537570000000005</v>
      </c>
      <c r="G181" s="1">
        <v>3.93</v>
      </c>
      <c r="H181" s="1">
        <v>1</v>
      </c>
      <c r="J181" t="s">
        <v>385</v>
      </c>
      <c r="K181" s="2">
        <v>0.71</v>
      </c>
      <c r="L181" s="2">
        <v>0.39509519999999998</v>
      </c>
      <c r="N181" t="s">
        <v>385</v>
      </c>
      <c r="O181" s="2">
        <v>0.86799999999999999</v>
      </c>
      <c r="P181">
        <v>0</v>
      </c>
      <c r="Q181" s="2">
        <v>0.98875040000000003</v>
      </c>
      <c r="R181" s="2"/>
      <c r="S181" t="s">
        <v>385</v>
      </c>
      <c r="T181" s="2">
        <v>0.75</v>
      </c>
    </row>
    <row r="182" spans="1:20" x14ac:dyDescent="0.25">
      <c r="A182" s="1" t="s">
        <v>639</v>
      </c>
      <c r="B182" s="1">
        <v>107.1626</v>
      </c>
      <c r="C182" s="1">
        <v>97.744280000000003</v>
      </c>
      <c r="D182" s="3">
        <v>2.1</v>
      </c>
      <c r="E182" s="1">
        <v>2.78</v>
      </c>
      <c r="F182" s="7">
        <v>0.79362920000000003</v>
      </c>
      <c r="G182" s="1">
        <v>1.66</v>
      </c>
      <c r="H182" s="1">
        <v>1</v>
      </c>
      <c r="J182" t="s">
        <v>387</v>
      </c>
      <c r="K182" s="2">
        <v>0.54</v>
      </c>
      <c r="L182" s="2">
        <v>0.66149910000000001</v>
      </c>
      <c r="N182" t="s">
        <v>387</v>
      </c>
      <c r="O182" s="2">
        <v>0.63</v>
      </c>
      <c r="P182">
        <v>0</v>
      </c>
      <c r="Q182" s="2">
        <v>0.99986070000000005</v>
      </c>
      <c r="R182" s="2"/>
      <c r="S182" t="s">
        <v>387</v>
      </c>
      <c r="T182" s="2">
        <v>0.75</v>
      </c>
    </row>
    <row r="183" spans="1:20" x14ac:dyDescent="0.25">
      <c r="A183" s="1" t="s">
        <v>314</v>
      </c>
      <c r="B183" s="1">
        <v>36.073810000000002</v>
      </c>
      <c r="C183" s="1">
        <v>34.725969999999997</v>
      </c>
      <c r="D183" s="3">
        <v>2.08</v>
      </c>
      <c r="E183" s="1">
        <v>7.69</v>
      </c>
      <c r="F183" s="7">
        <v>0.53915650000000004</v>
      </c>
      <c r="G183" s="1">
        <v>1.85</v>
      </c>
      <c r="H183" s="1">
        <v>1</v>
      </c>
      <c r="J183" t="s">
        <v>388</v>
      </c>
      <c r="K183" s="2">
        <v>0.36</v>
      </c>
      <c r="L183" s="2">
        <v>0.53261519999999996</v>
      </c>
      <c r="N183" t="s">
        <v>388</v>
      </c>
      <c r="O183" s="2">
        <v>0.56000000000000005</v>
      </c>
      <c r="P183">
        <v>0</v>
      </c>
      <c r="Q183" s="2">
        <v>0.99560769999999998</v>
      </c>
      <c r="R183" s="2"/>
      <c r="S183" t="s">
        <v>388</v>
      </c>
      <c r="T183" s="2">
        <v>0.4</v>
      </c>
    </row>
    <row r="184" spans="1:20" x14ac:dyDescent="0.25">
      <c r="A184" s="1" t="s">
        <v>460</v>
      </c>
      <c r="B184" s="1">
        <v>90.041700000000006</v>
      </c>
      <c r="C184" s="1">
        <v>89.612759999999994</v>
      </c>
      <c r="D184" s="3">
        <v>2.08</v>
      </c>
      <c r="E184" s="1">
        <v>38.909999999999997</v>
      </c>
      <c r="F184" s="7">
        <v>0.41301280000000001</v>
      </c>
      <c r="G184" s="1">
        <v>1.45</v>
      </c>
      <c r="H184" s="1">
        <v>1</v>
      </c>
      <c r="J184" t="s">
        <v>389</v>
      </c>
      <c r="K184" s="2">
        <v>0.8</v>
      </c>
      <c r="L184" s="2">
        <v>0.50141519999999995</v>
      </c>
      <c r="N184" t="s">
        <v>389</v>
      </c>
      <c r="O184" s="2">
        <v>0.92400000000000004</v>
      </c>
      <c r="P184">
        <v>0</v>
      </c>
      <c r="Q184" s="2">
        <v>0.99941139999999995</v>
      </c>
      <c r="R184" s="2"/>
      <c r="S184" t="s">
        <v>389</v>
      </c>
      <c r="T184" s="2">
        <v>0.7</v>
      </c>
    </row>
    <row r="185" spans="1:20" x14ac:dyDescent="0.25">
      <c r="A185" s="1" t="s">
        <v>291</v>
      </c>
      <c r="B185" s="1">
        <v>46.386659999999999</v>
      </c>
      <c r="C185" s="1">
        <v>45.165750000000003</v>
      </c>
      <c r="D185" s="3">
        <v>2.0750000000000002</v>
      </c>
      <c r="E185" s="1">
        <v>7.44</v>
      </c>
      <c r="F185" s="7">
        <v>0.53767430000000005</v>
      </c>
      <c r="G185" s="1">
        <v>1.1299999999999999</v>
      </c>
      <c r="H185" s="1">
        <v>1</v>
      </c>
      <c r="J185" t="s">
        <v>390</v>
      </c>
      <c r="K185" s="2">
        <v>0.62</v>
      </c>
      <c r="L185" s="2">
        <v>0.36085650000000002</v>
      </c>
      <c r="N185" t="s">
        <v>390</v>
      </c>
      <c r="O185" s="2">
        <v>0.51800000000000002</v>
      </c>
      <c r="P185">
        <v>0</v>
      </c>
      <c r="Q185" s="2">
        <v>0.9827032</v>
      </c>
      <c r="R185" s="2"/>
      <c r="S185" t="s">
        <v>390</v>
      </c>
      <c r="T185" s="2">
        <v>0.65</v>
      </c>
    </row>
    <row r="186" spans="1:20" x14ac:dyDescent="0.25">
      <c r="A186" s="1" t="s">
        <v>16</v>
      </c>
      <c r="B186" s="1">
        <v>59.203060000000001</v>
      </c>
      <c r="C186" s="1">
        <v>58.43712</v>
      </c>
      <c r="D186" s="3">
        <v>2.0699999999999998</v>
      </c>
      <c r="E186" s="1">
        <v>5.23</v>
      </c>
      <c r="F186" s="7">
        <v>0.5537261</v>
      </c>
      <c r="G186" s="1">
        <v>3.41</v>
      </c>
      <c r="H186" s="1">
        <v>1</v>
      </c>
      <c r="J186" t="s">
        <v>404</v>
      </c>
      <c r="K186" s="2">
        <v>0.62</v>
      </c>
      <c r="L186" s="2">
        <v>0.33320109999999997</v>
      </c>
      <c r="N186" t="s">
        <v>404</v>
      </c>
      <c r="O186" s="2">
        <v>0.91</v>
      </c>
      <c r="P186">
        <v>0</v>
      </c>
      <c r="Q186" s="2">
        <v>0.98621210000000004</v>
      </c>
      <c r="R186" s="2"/>
      <c r="S186" t="s">
        <v>404</v>
      </c>
      <c r="T186" s="2">
        <v>0.85</v>
      </c>
    </row>
    <row r="187" spans="1:20" x14ac:dyDescent="0.25">
      <c r="A187" s="1" t="s">
        <v>28</v>
      </c>
      <c r="B187" s="1">
        <v>74.950090000000003</v>
      </c>
      <c r="C187" s="1">
        <v>60.005229999999997</v>
      </c>
      <c r="D187" s="3">
        <v>2.0699999999999998</v>
      </c>
      <c r="E187" s="1">
        <v>2.88</v>
      </c>
      <c r="F187" s="7">
        <v>0.3981421</v>
      </c>
      <c r="G187" s="1">
        <v>1.5</v>
      </c>
      <c r="H187" s="1">
        <v>2</v>
      </c>
      <c r="J187" t="s">
        <v>405</v>
      </c>
      <c r="K187" s="2">
        <v>1.08</v>
      </c>
      <c r="L187" s="2">
        <v>0.32735900000000001</v>
      </c>
      <c r="N187" t="s">
        <v>405</v>
      </c>
      <c r="O187" s="2">
        <v>1.4139999999999999</v>
      </c>
      <c r="P187">
        <v>0</v>
      </c>
      <c r="Q187" s="2">
        <v>0.99675749999999996</v>
      </c>
      <c r="R187" s="2"/>
      <c r="S187" t="s">
        <v>405</v>
      </c>
      <c r="T187" s="2">
        <v>1.05</v>
      </c>
    </row>
    <row r="188" spans="1:20" x14ac:dyDescent="0.25">
      <c r="A188" s="1" t="s">
        <v>491</v>
      </c>
      <c r="B188" s="1">
        <v>56.382269999999998</v>
      </c>
      <c r="C188" s="1">
        <v>45.960369999999998</v>
      </c>
      <c r="D188" s="3">
        <v>2.0499999999999998</v>
      </c>
      <c r="E188" s="1">
        <v>1.91</v>
      </c>
      <c r="F188" s="7">
        <v>0.61124319999999999</v>
      </c>
      <c r="G188" s="1">
        <v>2.13</v>
      </c>
      <c r="H188" s="1">
        <v>1</v>
      </c>
      <c r="J188" t="s">
        <v>406</v>
      </c>
      <c r="K188" s="2">
        <v>1.7</v>
      </c>
      <c r="L188" s="2">
        <v>0.37574340000000001</v>
      </c>
      <c r="N188" t="s">
        <v>406</v>
      </c>
      <c r="O188" s="2">
        <v>1.4419999999999999</v>
      </c>
      <c r="P188">
        <v>0</v>
      </c>
      <c r="Q188" s="2">
        <v>0.98167879999999996</v>
      </c>
      <c r="R188" s="2"/>
      <c r="S188" t="s">
        <v>406</v>
      </c>
      <c r="T188" s="2">
        <v>1.65</v>
      </c>
    </row>
    <row r="189" spans="1:20" x14ac:dyDescent="0.25">
      <c r="A189" s="1" t="s">
        <v>271</v>
      </c>
      <c r="B189" s="1">
        <v>41.819369999999999</v>
      </c>
      <c r="C189" s="1">
        <v>39.933500000000002</v>
      </c>
      <c r="D189" s="3">
        <v>2.0099999999999998</v>
      </c>
      <c r="E189" s="1">
        <v>7.76</v>
      </c>
      <c r="F189" s="7">
        <v>0.58234070000000004</v>
      </c>
      <c r="G189" s="1">
        <v>4</v>
      </c>
      <c r="H189" s="1">
        <v>1</v>
      </c>
      <c r="J189" t="s">
        <v>409</v>
      </c>
      <c r="K189" s="2">
        <v>1.42</v>
      </c>
      <c r="L189" s="2">
        <v>0.50676960000000004</v>
      </c>
      <c r="N189" t="s">
        <v>409</v>
      </c>
      <c r="O189" s="2">
        <v>1.9039999999999999</v>
      </c>
      <c r="P189">
        <v>0</v>
      </c>
      <c r="Q189" s="2">
        <v>0.99963369999999996</v>
      </c>
      <c r="R189" s="2"/>
      <c r="S189" t="s">
        <v>409</v>
      </c>
      <c r="T189" s="2">
        <v>1.6</v>
      </c>
    </row>
    <row r="190" spans="1:20" x14ac:dyDescent="0.25">
      <c r="A190" s="1" t="s">
        <v>469</v>
      </c>
      <c r="B190" s="1">
        <v>40.001649999999998</v>
      </c>
      <c r="C190" s="1">
        <v>39.826999999999998</v>
      </c>
      <c r="D190" s="3">
        <v>1.98</v>
      </c>
      <c r="E190" s="1">
        <v>2.4750000000000001</v>
      </c>
      <c r="F190" s="7">
        <v>0.54290910000000003</v>
      </c>
      <c r="G190" s="1">
        <v>2.5499999999999998</v>
      </c>
      <c r="H190" s="1">
        <v>1</v>
      </c>
      <c r="J190" t="s">
        <v>410</v>
      </c>
      <c r="K190" s="2">
        <v>0.62</v>
      </c>
      <c r="L190" s="2">
        <v>0.48984250000000001</v>
      </c>
      <c r="N190" t="s">
        <v>410</v>
      </c>
      <c r="O190" s="2">
        <v>0.89600000000000002</v>
      </c>
      <c r="P190">
        <v>0</v>
      </c>
      <c r="Q190" s="2">
        <v>0.97602250000000002</v>
      </c>
      <c r="R190" s="2"/>
      <c r="S190" t="s">
        <v>410</v>
      </c>
      <c r="T190" s="2">
        <v>0.6</v>
      </c>
    </row>
    <row r="191" spans="1:20" x14ac:dyDescent="0.25">
      <c r="A191" s="1" t="s">
        <v>543</v>
      </c>
      <c r="B191" s="1">
        <v>105.9824</v>
      </c>
      <c r="C191" s="1">
        <v>104.2604</v>
      </c>
      <c r="D191" s="3">
        <v>1.97</v>
      </c>
      <c r="E191" s="1">
        <v>21.44</v>
      </c>
      <c r="F191" s="7">
        <v>0.4223074</v>
      </c>
      <c r="G191" s="1">
        <v>1.6</v>
      </c>
      <c r="H191" s="1">
        <v>1</v>
      </c>
      <c r="J191" t="s">
        <v>411</v>
      </c>
      <c r="K191" s="2">
        <v>0.45</v>
      </c>
      <c r="L191" s="2">
        <v>0.33782289999999998</v>
      </c>
      <c r="N191" t="s">
        <v>411</v>
      </c>
      <c r="O191" s="2">
        <v>0.67900000000000005</v>
      </c>
      <c r="P191">
        <v>0</v>
      </c>
      <c r="Q191" s="2">
        <v>0.9699179</v>
      </c>
      <c r="R191" s="2"/>
      <c r="S191" t="s">
        <v>411</v>
      </c>
      <c r="T191" s="2">
        <v>0.55000000000000004</v>
      </c>
    </row>
    <row r="192" spans="1:20" x14ac:dyDescent="0.25">
      <c r="A192" s="1" t="s">
        <v>270</v>
      </c>
      <c r="B192" s="1">
        <v>35.334479999999999</v>
      </c>
      <c r="C192" s="1">
        <v>32.461869999999998</v>
      </c>
      <c r="D192" s="3">
        <v>1.95</v>
      </c>
      <c r="E192" s="1">
        <v>7.6</v>
      </c>
      <c r="F192" s="7">
        <v>0.56167270000000002</v>
      </c>
      <c r="G192" s="1">
        <v>4</v>
      </c>
      <c r="H192" s="1">
        <v>1</v>
      </c>
      <c r="J192" t="s">
        <v>412</v>
      </c>
      <c r="K192" s="2">
        <v>0.98</v>
      </c>
      <c r="L192" s="2">
        <v>0.45419860000000001</v>
      </c>
      <c r="N192" t="s">
        <v>412</v>
      </c>
      <c r="O192" s="2">
        <v>1.365</v>
      </c>
      <c r="P192">
        <v>0</v>
      </c>
      <c r="Q192" s="2">
        <v>0.95052720000000002</v>
      </c>
      <c r="R192" s="2"/>
      <c r="S192" t="s">
        <v>412</v>
      </c>
      <c r="T192" s="2">
        <v>0.95</v>
      </c>
    </row>
    <row r="193" spans="1:20" x14ac:dyDescent="0.25">
      <c r="A193" s="1" t="s">
        <v>269</v>
      </c>
      <c r="B193" s="1">
        <v>42.808979999999998</v>
      </c>
      <c r="C193" s="1">
        <v>37.399889999999999</v>
      </c>
      <c r="D193" s="3">
        <v>1.83</v>
      </c>
      <c r="E193" s="1">
        <v>5.38</v>
      </c>
      <c r="F193" s="7">
        <v>0.41043970000000002</v>
      </c>
      <c r="G193" s="1">
        <v>2.2799999999999998</v>
      </c>
      <c r="H193" s="1">
        <v>2</v>
      </c>
      <c r="J193" t="s">
        <v>413</v>
      </c>
      <c r="K193" s="2">
        <v>0.71</v>
      </c>
      <c r="L193" s="2">
        <v>0.37371549999999998</v>
      </c>
      <c r="N193" t="s">
        <v>413</v>
      </c>
      <c r="O193" s="2">
        <v>0.83299999999999996</v>
      </c>
      <c r="P193">
        <v>0</v>
      </c>
      <c r="Q193" s="2">
        <v>0.92291900000000004</v>
      </c>
      <c r="R193" s="2"/>
      <c r="S193" t="s">
        <v>413</v>
      </c>
      <c r="T193" s="2">
        <v>0.9</v>
      </c>
    </row>
    <row r="194" spans="1:20" x14ac:dyDescent="0.25">
      <c r="A194" s="1" t="s">
        <v>330</v>
      </c>
      <c r="B194" s="1">
        <v>34.70581</v>
      </c>
      <c r="C194" s="1">
        <v>34.81232</v>
      </c>
      <c r="D194" s="3">
        <v>1.827</v>
      </c>
      <c r="E194" s="1">
        <v>3.7178</v>
      </c>
      <c r="F194" s="7">
        <v>0.55552889999999999</v>
      </c>
      <c r="G194" s="1">
        <v>1.9</v>
      </c>
      <c r="H194" s="1">
        <v>1</v>
      </c>
      <c r="J194" t="s">
        <v>414</v>
      </c>
      <c r="K194" s="2">
        <v>0.89</v>
      </c>
      <c r="L194" s="2">
        <v>0.59077930000000001</v>
      </c>
      <c r="N194" t="s">
        <v>414</v>
      </c>
      <c r="O194" s="2">
        <v>1.204</v>
      </c>
      <c r="P194">
        <v>0</v>
      </c>
      <c r="Q194" s="2">
        <v>0.99985900000000005</v>
      </c>
      <c r="R194" s="2"/>
      <c r="S194" t="s">
        <v>414</v>
      </c>
      <c r="T194" s="2">
        <v>1.1000000000000001</v>
      </c>
    </row>
    <row r="195" spans="1:20" x14ac:dyDescent="0.25">
      <c r="A195" s="1" t="s">
        <v>585</v>
      </c>
      <c r="B195" s="1">
        <v>40.407640000000001</v>
      </c>
      <c r="C195" s="1">
        <v>41.01632</v>
      </c>
      <c r="D195" s="3">
        <v>1.75</v>
      </c>
      <c r="E195" s="1">
        <v>3.7549999999999999</v>
      </c>
      <c r="F195" s="7">
        <v>0.5188895</v>
      </c>
      <c r="G195" s="1">
        <v>1.74</v>
      </c>
      <c r="H195" s="1">
        <v>1</v>
      </c>
      <c r="J195" t="s">
        <v>416</v>
      </c>
      <c r="K195" s="2">
        <v>1.52</v>
      </c>
      <c r="L195" s="2">
        <v>0.45408209999999999</v>
      </c>
      <c r="N195" t="s">
        <v>416</v>
      </c>
      <c r="O195" s="2">
        <v>1.9530000000000001</v>
      </c>
      <c r="P195">
        <v>0</v>
      </c>
      <c r="Q195" s="2">
        <v>0.99893529999999997</v>
      </c>
      <c r="R195" s="2"/>
      <c r="S195" t="s">
        <v>416</v>
      </c>
      <c r="T195" s="2">
        <v>1.65</v>
      </c>
    </row>
    <row r="196" spans="1:20" x14ac:dyDescent="0.25">
      <c r="A196" s="1" t="s">
        <v>59</v>
      </c>
      <c r="B196" s="1">
        <v>86.341070000000002</v>
      </c>
      <c r="C196" s="1">
        <v>60.934089999999998</v>
      </c>
      <c r="D196" s="3">
        <v>1.74</v>
      </c>
      <c r="E196" s="1">
        <v>5.24</v>
      </c>
      <c r="F196" s="7">
        <v>0.61424520000000005</v>
      </c>
      <c r="G196" s="1">
        <v>2.7</v>
      </c>
      <c r="H196" s="1">
        <v>1</v>
      </c>
      <c r="J196" t="s">
        <v>417</v>
      </c>
      <c r="K196" s="2">
        <v>0.71</v>
      </c>
      <c r="L196" s="2">
        <v>0.52243910000000005</v>
      </c>
      <c r="N196" t="s">
        <v>417</v>
      </c>
      <c r="O196" s="2">
        <v>0.84</v>
      </c>
      <c r="P196">
        <v>0</v>
      </c>
      <c r="Q196" s="2">
        <v>0.88643179999999999</v>
      </c>
      <c r="R196" s="2"/>
      <c r="S196" t="s">
        <v>417</v>
      </c>
      <c r="T196" s="2">
        <v>0.7</v>
      </c>
    </row>
    <row r="197" spans="1:20" x14ac:dyDescent="0.25">
      <c r="A197" s="1" t="s">
        <v>350</v>
      </c>
      <c r="B197" s="1">
        <v>49.546410000000002</v>
      </c>
      <c r="C197" s="1">
        <v>44.997880000000002</v>
      </c>
      <c r="D197" s="3">
        <v>1.7150000000000001</v>
      </c>
      <c r="E197" s="1">
        <v>5.7050000000000001</v>
      </c>
      <c r="F197" s="7">
        <v>0.47044069999999999</v>
      </c>
      <c r="G197" s="1">
        <v>3.42</v>
      </c>
      <c r="H197" s="1">
        <v>1</v>
      </c>
      <c r="J197" t="s">
        <v>418</v>
      </c>
      <c r="K197" s="2">
        <v>0.71</v>
      </c>
      <c r="L197" s="2">
        <v>0.53247540000000004</v>
      </c>
      <c r="N197" t="s">
        <v>418</v>
      </c>
      <c r="O197" s="2">
        <v>1.0569999999999999</v>
      </c>
      <c r="P197">
        <v>0</v>
      </c>
      <c r="Q197" s="2">
        <v>0.99999689999999997</v>
      </c>
      <c r="R197" s="2"/>
      <c r="S197" t="s">
        <v>418</v>
      </c>
      <c r="T197" s="2">
        <v>0.8</v>
      </c>
    </row>
    <row r="198" spans="1:20" x14ac:dyDescent="0.25">
      <c r="A198" s="1" t="s">
        <v>638</v>
      </c>
      <c r="B198" s="1">
        <v>78.186899999999994</v>
      </c>
      <c r="C198" s="1">
        <v>75.173720000000003</v>
      </c>
      <c r="D198" s="3">
        <v>1.7150000000000001</v>
      </c>
      <c r="E198" s="1">
        <v>2.92</v>
      </c>
      <c r="F198" s="7">
        <v>0.34049259999999998</v>
      </c>
      <c r="G198" s="1">
        <v>1.75</v>
      </c>
      <c r="H198" s="1">
        <v>2</v>
      </c>
      <c r="J198" t="s">
        <v>419</v>
      </c>
      <c r="K198" s="2">
        <v>0.89</v>
      </c>
      <c r="L198" s="2">
        <v>0.48992770000000002</v>
      </c>
      <c r="N198" t="s">
        <v>419</v>
      </c>
      <c r="O198" s="2">
        <v>1.232</v>
      </c>
      <c r="P198">
        <v>0</v>
      </c>
      <c r="Q198" s="2">
        <v>0.99998880000000001</v>
      </c>
      <c r="R198" s="2"/>
      <c r="S198" t="s">
        <v>419</v>
      </c>
      <c r="T198" s="2">
        <v>1.1499999999999999</v>
      </c>
    </row>
    <row r="199" spans="1:20" x14ac:dyDescent="0.25">
      <c r="A199" s="1" t="s">
        <v>369</v>
      </c>
      <c r="B199" s="1">
        <v>60.2042</v>
      </c>
      <c r="C199" s="1">
        <v>58.687919999999998</v>
      </c>
      <c r="D199" s="3">
        <v>1.7050000000000001</v>
      </c>
      <c r="E199" s="1">
        <v>19.22</v>
      </c>
      <c r="F199" s="7">
        <v>0.75085639999999998</v>
      </c>
      <c r="G199" s="1">
        <v>2.88</v>
      </c>
      <c r="H199" s="1">
        <v>1</v>
      </c>
      <c r="J199" t="s">
        <v>420</v>
      </c>
      <c r="K199" s="2">
        <v>0.8</v>
      </c>
      <c r="L199" s="2">
        <v>0.48381730000000001</v>
      </c>
      <c r="N199" t="s">
        <v>420</v>
      </c>
      <c r="O199" s="2">
        <v>1.0289999999999999</v>
      </c>
      <c r="P199">
        <v>0</v>
      </c>
      <c r="Q199" s="2">
        <v>0.99964799999999998</v>
      </c>
      <c r="R199" s="2"/>
      <c r="S199" t="s">
        <v>420</v>
      </c>
      <c r="T199" s="2">
        <v>0.85</v>
      </c>
    </row>
    <row r="200" spans="1:20" x14ac:dyDescent="0.25">
      <c r="A200" s="1" t="s">
        <v>666</v>
      </c>
      <c r="B200" s="1">
        <v>31.257100000000001</v>
      </c>
      <c r="C200" s="1">
        <v>27.961220000000001</v>
      </c>
      <c r="D200" s="3">
        <v>1.6950000000000001</v>
      </c>
      <c r="E200" s="1">
        <v>7.3250000000000002</v>
      </c>
      <c r="F200" s="7">
        <v>0.46254849999999997</v>
      </c>
      <c r="G200" s="1">
        <v>3.88</v>
      </c>
      <c r="H200" s="1">
        <v>1</v>
      </c>
      <c r="J200" t="s">
        <v>421</v>
      </c>
      <c r="K200" s="2">
        <v>1.1599999999999999</v>
      </c>
      <c r="L200" s="2">
        <v>0.41381790000000002</v>
      </c>
      <c r="N200" t="s">
        <v>421</v>
      </c>
      <c r="O200" s="2">
        <v>1.4</v>
      </c>
      <c r="P200">
        <v>0</v>
      </c>
      <c r="Q200" s="2">
        <v>0.96215919999999999</v>
      </c>
      <c r="R200" s="2"/>
      <c r="S200" t="s">
        <v>421</v>
      </c>
      <c r="T200" s="2">
        <v>1.8</v>
      </c>
    </row>
    <row r="201" spans="1:20" x14ac:dyDescent="0.25">
      <c r="A201" s="1" t="s">
        <v>61</v>
      </c>
      <c r="B201" s="1">
        <v>120.7283</v>
      </c>
      <c r="C201" s="1">
        <v>122.5371</v>
      </c>
      <c r="D201" s="3">
        <v>1.64</v>
      </c>
      <c r="E201" s="1">
        <v>5.53</v>
      </c>
      <c r="F201" s="7">
        <v>0.46484029999999998</v>
      </c>
      <c r="G201" s="1">
        <v>3.03</v>
      </c>
      <c r="H201" s="1">
        <v>1</v>
      </c>
      <c r="J201" t="s">
        <v>429</v>
      </c>
      <c r="K201" s="2">
        <v>2.06</v>
      </c>
      <c r="L201" s="2">
        <v>0.4914809</v>
      </c>
      <c r="N201" t="s">
        <v>429</v>
      </c>
      <c r="O201" s="2">
        <v>2.3940000000000001</v>
      </c>
      <c r="P201">
        <v>0</v>
      </c>
      <c r="Q201" s="2">
        <v>0.98890009999999995</v>
      </c>
      <c r="R201" s="2"/>
      <c r="S201" t="s">
        <v>429</v>
      </c>
      <c r="T201" s="2">
        <v>2.2000000000000002</v>
      </c>
    </row>
    <row r="202" spans="1:20" x14ac:dyDescent="0.25">
      <c r="A202" s="1" t="s">
        <v>489</v>
      </c>
      <c r="B202" s="1">
        <v>79.934719999999999</v>
      </c>
      <c r="C202" s="1">
        <v>72.212919999999997</v>
      </c>
      <c r="D202" s="3">
        <v>1.63</v>
      </c>
      <c r="E202" s="1">
        <v>1.4650000000000001</v>
      </c>
      <c r="F202" s="7">
        <v>0.56577429999999995</v>
      </c>
      <c r="G202" s="1">
        <v>3.69</v>
      </c>
      <c r="H202" s="1">
        <v>1</v>
      </c>
      <c r="J202" t="s">
        <v>430</v>
      </c>
      <c r="K202" s="2">
        <v>2.3199999999999998</v>
      </c>
      <c r="L202" s="2">
        <v>0.49216339999999997</v>
      </c>
      <c r="N202" t="s">
        <v>430</v>
      </c>
      <c r="O202" s="2">
        <v>2.6880000000000002</v>
      </c>
      <c r="P202">
        <v>0</v>
      </c>
      <c r="Q202" s="2">
        <v>0.99486249999999998</v>
      </c>
      <c r="R202" s="2"/>
      <c r="S202" t="s">
        <v>430</v>
      </c>
      <c r="T202" s="2">
        <v>2.4500000000000002</v>
      </c>
    </row>
    <row r="203" spans="1:20" x14ac:dyDescent="0.25">
      <c r="A203" s="1" t="s">
        <v>406</v>
      </c>
      <c r="B203" s="1">
        <v>52.894010000000002</v>
      </c>
      <c r="C203" s="1">
        <v>49.644500000000001</v>
      </c>
      <c r="D203" s="3">
        <v>1.56</v>
      </c>
      <c r="E203" s="1">
        <v>9.3800000000000008</v>
      </c>
      <c r="F203" s="7">
        <v>0.47442669999999998</v>
      </c>
      <c r="G203" s="1">
        <v>4</v>
      </c>
      <c r="H203" s="1">
        <v>1</v>
      </c>
      <c r="J203" t="s">
        <v>445</v>
      </c>
      <c r="K203" s="2">
        <v>2.5</v>
      </c>
      <c r="L203" s="2">
        <v>0.39041510000000001</v>
      </c>
      <c r="N203" t="s">
        <v>445</v>
      </c>
      <c r="O203" s="2">
        <v>2.758</v>
      </c>
      <c r="P203">
        <v>0</v>
      </c>
      <c r="Q203" s="2">
        <v>0.99955360000000004</v>
      </c>
      <c r="R203" s="2"/>
      <c r="S203" t="s">
        <v>445</v>
      </c>
      <c r="T203" s="2">
        <v>2.35</v>
      </c>
    </row>
    <row r="204" spans="1:20" x14ac:dyDescent="0.25">
      <c r="A204" s="1" t="s">
        <v>609</v>
      </c>
      <c r="B204" s="1">
        <v>68.259200000000007</v>
      </c>
      <c r="C204" s="1">
        <v>68.705659999999995</v>
      </c>
      <c r="D204" s="3">
        <v>1.54</v>
      </c>
      <c r="E204" s="1">
        <v>6.8449999999999998</v>
      </c>
      <c r="F204" s="7">
        <v>0.36977529999999997</v>
      </c>
      <c r="G204" s="1">
        <v>3.98</v>
      </c>
      <c r="H204" s="1">
        <v>1</v>
      </c>
      <c r="J204" t="s">
        <v>450</v>
      </c>
      <c r="K204" s="2">
        <v>1.08</v>
      </c>
      <c r="L204" s="2">
        <v>0.35380489999999998</v>
      </c>
      <c r="N204" t="s">
        <v>450</v>
      </c>
      <c r="O204" s="2">
        <v>1.3580000000000001</v>
      </c>
      <c r="P204">
        <v>0</v>
      </c>
      <c r="Q204" s="2">
        <v>0.98996430000000002</v>
      </c>
      <c r="R204" s="2"/>
      <c r="S204" t="s">
        <v>450</v>
      </c>
      <c r="T204" s="2">
        <v>1.2</v>
      </c>
    </row>
    <row r="205" spans="1:20" x14ac:dyDescent="0.25">
      <c r="A205" s="1" t="s">
        <v>665</v>
      </c>
      <c r="B205" s="1">
        <v>97.36497</v>
      </c>
      <c r="C205" s="1">
        <v>97.810450000000003</v>
      </c>
      <c r="D205" s="3">
        <v>1.5149999999999999</v>
      </c>
      <c r="E205" s="1">
        <v>5.8650000000000002</v>
      </c>
      <c r="F205" s="7">
        <v>0.4823422</v>
      </c>
      <c r="G205" s="1">
        <v>4</v>
      </c>
      <c r="H205" s="1">
        <v>1</v>
      </c>
      <c r="J205" t="s">
        <v>459</v>
      </c>
      <c r="K205" s="2">
        <v>2.06</v>
      </c>
      <c r="L205" s="2">
        <v>0.3740193</v>
      </c>
      <c r="N205" t="s">
        <v>459</v>
      </c>
      <c r="O205" s="2">
        <v>2.5619999999999998</v>
      </c>
      <c r="P205">
        <v>0</v>
      </c>
      <c r="Q205" s="2">
        <v>0.95284650000000004</v>
      </c>
      <c r="R205" s="2"/>
      <c r="S205" t="s">
        <v>459</v>
      </c>
      <c r="T205" s="2">
        <v>2.2999999999999998</v>
      </c>
    </row>
    <row r="206" spans="1:20" x14ac:dyDescent="0.25">
      <c r="A206" s="1" t="s">
        <v>114</v>
      </c>
      <c r="B206" s="1">
        <v>31.975570000000001</v>
      </c>
      <c r="C206" s="1">
        <v>23.146159999999998</v>
      </c>
      <c r="D206" s="3">
        <v>1.5</v>
      </c>
      <c r="E206" s="1">
        <v>3.5350000000000001</v>
      </c>
      <c r="F206" s="7">
        <v>0.64280990000000005</v>
      </c>
      <c r="G206" s="1">
        <v>1.49</v>
      </c>
      <c r="H206" s="1">
        <v>1</v>
      </c>
      <c r="J206" t="s">
        <v>460</v>
      </c>
      <c r="K206" s="2">
        <v>1.6</v>
      </c>
      <c r="L206" s="2">
        <v>0.39606740000000001</v>
      </c>
      <c r="N206" t="s">
        <v>460</v>
      </c>
      <c r="O206" s="2">
        <v>1.946</v>
      </c>
      <c r="P206">
        <v>0</v>
      </c>
      <c r="Q206" s="2">
        <v>0.97872349999999997</v>
      </c>
      <c r="R206" s="2"/>
      <c r="S206" t="s">
        <v>460</v>
      </c>
      <c r="T206" s="2">
        <v>1.95</v>
      </c>
    </row>
    <row r="207" spans="1:20" x14ac:dyDescent="0.25">
      <c r="A207" s="1" t="s">
        <v>352</v>
      </c>
      <c r="B207" s="1">
        <v>89.594830000000002</v>
      </c>
      <c r="C207" s="1">
        <v>88.671099999999996</v>
      </c>
      <c r="D207" s="3">
        <v>1.4850000000000001</v>
      </c>
      <c r="E207" s="1">
        <v>6.2149999999999999</v>
      </c>
      <c r="F207" s="7">
        <v>0.43191800000000002</v>
      </c>
      <c r="G207" s="1">
        <v>0.62</v>
      </c>
      <c r="H207" s="1">
        <v>1</v>
      </c>
      <c r="J207" t="s">
        <v>465</v>
      </c>
      <c r="K207" s="2">
        <v>1.88</v>
      </c>
      <c r="L207" s="2">
        <v>0.49485000000000001</v>
      </c>
      <c r="N207" t="s">
        <v>465</v>
      </c>
      <c r="O207" s="2">
        <v>2.3940000000000001</v>
      </c>
      <c r="P207">
        <v>0</v>
      </c>
      <c r="Q207" s="2">
        <v>0.99197250000000003</v>
      </c>
      <c r="R207" s="2"/>
      <c r="S207" t="s">
        <v>465</v>
      </c>
      <c r="T207" s="2">
        <v>2.15</v>
      </c>
    </row>
    <row r="208" spans="1:20" x14ac:dyDescent="0.25">
      <c r="A208" s="1" t="s">
        <v>50</v>
      </c>
      <c r="B208" s="1">
        <v>55.544060000000002</v>
      </c>
      <c r="C208" s="1">
        <v>55.640079999999998</v>
      </c>
      <c r="D208" s="3">
        <v>1.48</v>
      </c>
      <c r="E208" s="1">
        <v>7.79</v>
      </c>
      <c r="F208" s="7">
        <v>0.46938849999999999</v>
      </c>
      <c r="G208" s="1">
        <v>1.07</v>
      </c>
      <c r="H208" s="1">
        <v>1</v>
      </c>
      <c r="J208" t="s">
        <v>466</v>
      </c>
      <c r="K208" s="2">
        <v>2.3199999999999998</v>
      </c>
      <c r="L208" s="2">
        <v>0.51966480000000004</v>
      </c>
      <c r="N208" t="s">
        <v>466</v>
      </c>
      <c r="O208" s="2">
        <v>2.758</v>
      </c>
      <c r="P208">
        <v>0</v>
      </c>
      <c r="Q208" s="2">
        <v>0.99489780000000005</v>
      </c>
      <c r="R208" s="2"/>
      <c r="S208" t="s">
        <v>466</v>
      </c>
      <c r="T208" s="2">
        <v>2.5</v>
      </c>
    </row>
    <row r="209" spans="1:20" x14ac:dyDescent="0.25">
      <c r="A209" s="1" t="s">
        <v>27</v>
      </c>
      <c r="B209" s="1">
        <v>148.2002</v>
      </c>
      <c r="C209" s="1">
        <v>142.9907</v>
      </c>
      <c r="D209" s="3">
        <v>1.42</v>
      </c>
      <c r="E209" s="1">
        <v>2.4500000000000002</v>
      </c>
      <c r="F209" s="7">
        <v>0.69917600000000002</v>
      </c>
      <c r="G209" s="1">
        <v>2.2999999999999998</v>
      </c>
      <c r="H209" s="1">
        <v>1</v>
      </c>
      <c r="J209" t="s">
        <v>468</v>
      </c>
      <c r="K209" s="2">
        <v>1.34</v>
      </c>
      <c r="L209" s="2">
        <v>0.43985249999999998</v>
      </c>
      <c r="N209" t="s">
        <v>468</v>
      </c>
      <c r="O209" s="2">
        <v>1.526</v>
      </c>
      <c r="P209">
        <v>0</v>
      </c>
      <c r="Q209" s="2">
        <v>0.98644019999999999</v>
      </c>
      <c r="R209" s="2"/>
      <c r="S209" t="s">
        <v>468</v>
      </c>
      <c r="T209" s="2">
        <v>1.5</v>
      </c>
    </row>
    <row r="210" spans="1:20" x14ac:dyDescent="0.25">
      <c r="A210" s="1" t="s">
        <v>602</v>
      </c>
      <c r="B210" s="1">
        <v>41.591900000000003</v>
      </c>
      <c r="C210" s="1">
        <v>37.706319999999998</v>
      </c>
      <c r="D210" s="3">
        <v>1.4</v>
      </c>
      <c r="E210" s="1">
        <v>6.24</v>
      </c>
      <c r="F210" s="7">
        <v>0.35459590000000002</v>
      </c>
      <c r="G210" s="1">
        <v>1.27</v>
      </c>
      <c r="H210" s="1">
        <v>1</v>
      </c>
      <c r="J210" t="s">
        <v>469</v>
      </c>
      <c r="K210" s="2">
        <v>1.7</v>
      </c>
      <c r="L210" s="2">
        <v>0.38587579999999999</v>
      </c>
      <c r="N210" t="s">
        <v>469</v>
      </c>
      <c r="O210" s="2">
        <v>2.2610000000000001</v>
      </c>
      <c r="P210">
        <v>0</v>
      </c>
      <c r="Q210" s="2">
        <v>0.99930969999999997</v>
      </c>
      <c r="R210" s="2"/>
      <c r="S210" t="s">
        <v>469</v>
      </c>
      <c r="T210" s="2">
        <v>1.9</v>
      </c>
    </row>
    <row r="211" spans="1:20" x14ac:dyDescent="0.25">
      <c r="A211" s="1" t="s">
        <v>581</v>
      </c>
      <c r="B211" s="1">
        <v>43.397680000000001</v>
      </c>
      <c r="C211" s="1">
        <v>41.197960000000002</v>
      </c>
      <c r="D211" s="3">
        <v>1.365</v>
      </c>
      <c r="E211" s="1">
        <v>4.4050000000000002</v>
      </c>
      <c r="F211" s="7">
        <v>0.66897079999999998</v>
      </c>
      <c r="G211" s="1">
        <v>2</v>
      </c>
      <c r="H211" s="1">
        <v>1</v>
      </c>
      <c r="J211" t="s">
        <v>470</v>
      </c>
      <c r="K211" s="2">
        <v>1.07</v>
      </c>
      <c r="L211" s="2">
        <v>0.59538340000000001</v>
      </c>
      <c r="N211" t="s">
        <v>470</v>
      </c>
      <c r="O211" s="2">
        <v>1.155</v>
      </c>
      <c r="P211">
        <v>0</v>
      </c>
      <c r="Q211" s="2">
        <v>0.99997139999999995</v>
      </c>
      <c r="R211" s="2"/>
      <c r="S211" t="s">
        <v>470</v>
      </c>
      <c r="T211" s="2">
        <v>1.25</v>
      </c>
    </row>
    <row r="212" spans="1:20" x14ac:dyDescent="0.25">
      <c r="A212" s="1" t="s">
        <v>375</v>
      </c>
      <c r="B212" s="1">
        <v>39.317680000000003</v>
      </c>
      <c r="C212" s="1">
        <v>30.44585</v>
      </c>
      <c r="D212" s="3">
        <v>1.34</v>
      </c>
      <c r="E212" s="1">
        <v>2.665</v>
      </c>
      <c r="F212" s="7">
        <v>0.59711029999999998</v>
      </c>
      <c r="G212" s="1">
        <v>3.08</v>
      </c>
      <c r="H212" s="1">
        <v>1</v>
      </c>
      <c r="J212" t="s">
        <v>478</v>
      </c>
      <c r="K212" s="2">
        <v>1.3391999999999999</v>
      </c>
      <c r="L212" s="2">
        <v>0.54413210000000001</v>
      </c>
      <c r="N212" t="s">
        <v>478</v>
      </c>
      <c r="O212" s="2">
        <v>2.41248</v>
      </c>
      <c r="P212">
        <v>0</v>
      </c>
      <c r="Q212" s="2">
        <v>0.97203099999999998</v>
      </c>
      <c r="R212" s="2"/>
      <c r="S212" t="s">
        <v>478</v>
      </c>
      <c r="T212" s="2">
        <v>0.6</v>
      </c>
    </row>
    <row r="213" spans="1:20" x14ac:dyDescent="0.25">
      <c r="A213" s="1" t="s">
        <v>382</v>
      </c>
      <c r="B213" s="1">
        <v>39.890970000000003</v>
      </c>
      <c r="C213" s="1">
        <v>39.476399999999998</v>
      </c>
      <c r="D213" s="3">
        <v>1.3049999999999999</v>
      </c>
      <c r="E213" s="1">
        <v>3.1549999999999998</v>
      </c>
      <c r="F213" s="7">
        <v>0.4809619</v>
      </c>
      <c r="G213" s="1">
        <v>4</v>
      </c>
      <c r="H213" s="1">
        <v>1</v>
      </c>
      <c r="J213" t="s">
        <v>484</v>
      </c>
      <c r="K213" s="2">
        <v>2.94</v>
      </c>
      <c r="L213" s="2">
        <v>0.54130109999999998</v>
      </c>
      <c r="N213" t="s">
        <v>484</v>
      </c>
      <c r="O213" s="2">
        <v>4.032</v>
      </c>
      <c r="P213">
        <v>0</v>
      </c>
      <c r="Q213" s="2">
        <v>0.99817659999999997</v>
      </c>
      <c r="R213" s="2"/>
      <c r="S213" t="s">
        <v>484</v>
      </c>
      <c r="T213" s="2">
        <v>3.15</v>
      </c>
    </row>
    <row r="214" spans="1:20" x14ac:dyDescent="0.25">
      <c r="A214" s="1" t="s">
        <v>48</v>
      </c>
      <c r="B214" s="1">
        <v>76.141080000000002</v>
      </c>
      <c r="C214" s="1">
        <v>75.220150000000004</v>
      </c>
      <c r="D214" s="3">
        <v>1.3</v>
      </c>
      <c r="E214" s="1">
        <v>8.1999999999999993</v>
      </c>
      <c r="F214" s="7">
        <v>0.40423510000000001</v>
      </c>
      <c r="G214" s="1">
        <v>2.06</v>
      </c>
      <c r="H214" s="1">
        <v>1</v>
      </c>
      <c r="J214" t="s">
        <v>486</v>
      </c>
      <c r="K214" s="2">
        <v>3.4</v>
      </c>
      <c r="L214" s="2">
        <v>0.40073789999999998</v>
      </c>
      <c r="N214" t="s">
        <v>486</v>
      </c>
      <c r="O214" s="2">
        <v>4.3120000000000003</v>
      </c>
      <c r="P214">
        <v>0</v>
      </c>
      <c r="Q214" s="2">
        <v>0.98794369999999998</v>
      </c>
      <c r="R214" s="2"/>
      <c r="S214" t="s">
        <v>486</v>
      </c>
      <c r="T214" s="2">
        <v>3.7</v>
      </c>
    </row>
    <row r="215" spans="1:20" x14ac:dyDescent="0.25">
      <c r="A215" s="1" t="s">
        <v>468</v>
      </c>
      <c r="B215" s="1">
        <v>31.047190000000001</v>
      </c>
      <c r="C215" s="1">
        <v>30.846920000000001</v>
      </c>
      <c r="D215" s="3">
        <v>1.3</v>
      </c>
      <c r="E215" s="1">
        <v>6.19</v>
      </c>
      <c r="F215" s="7">
        <v>0.4530399</v>
      </c>
      <c r="G215" s="1">
        <v>2.29</v>
      </c>
      <c r="H215" s="1">
        <v>2</v>
      </c>
      <c r="J215" t="s">
        <v>489</v>
      </c>
      <c r="K215" s="2">
        <v>0.62</v>
      </c>
      <c r="L215" s="2">
        <v>0.43409589999999998</v>
      </c>
      <c r="N215" t="s">
        <v>489</v>
      </c>
      <c r="O215" s="2">
        <v>0.84699999999999998</v>
      </c>
      <c r="P215">
        <v>0</v>
      </c>
      <c r="Q215" s="2">
        <v>0.97532830000000004</v>
      </c>
      <c r="R215" s="2"/>
      <c r="S215" t="s">
        <v>489</v>
      </c>
      <c r="T215" s="2">
        <v>0.85</v>
      </c>
    </row>
    <row r="216" spans="1:20" x14ac:dyDescent="0.25">
      <c r="A216" s="1" t="s">
        <v>590</v>
      </c>
      <c r="B216" s="1">
        <v>114.5026</v>
      </c>
      <c r="C216" s="1">
        <v>106.20869999999999</v>
      </c>
      <c r="D216" s="3">
        <v>1.29</v>
      </c>
      <c r="E216" s="1">
        <v>3.05</v>
      </c>
      <c r="F216" s="7">
        <v>0.4471504</v>
      </c>
      <c r="G216" s="1">
        <v>0.51</v>
      </c>
      <c r="H216" s="1">
        <v>1</v>
      </c>
      <c r="J216" t="s">
        <v>490</v>
      </c>
      <c r="K216" s="2">
        <v>0.8</v>
      </c>
      <c r="L216" s="2">
        <v>0.49527280000000001</v>
      </c>
      <c r="N216" t="s">
        <v>490</v>
      </c>
      <c r="O216" s="2">
        <v>1.379</v>
      </c>
      <c r="P216">
        <v>0</v>
      </c>
      <c r="Q216" s="2">
        <v>0.97356359999999997</v>
      </c>
      <c r="R216" s="2"/>
      <c r="S216" t="s">
        <v>490</v>
      </c>
      <c r="T216" s="2">
        <v>0.7</v>
      </c>
    </row>
    <row r="217" spans="1:20" x14ac:dyDescent="0.25">
      <c r="A217" s="1" t="s">
        <v>383</v>
      </c>
      <c r="B217" s="1">
        <v>46.90211</v>
      </c>
      <c r="C217" s="1">
        <v>46.88223</v>
      </c>
      <c r="D217" s="3">
        <v>1.28</v>
      </c>
      <c r="E217" s="1">
        <v>2.605</v>
      </c>
      <c r="F217" s="7">
        <v>0.64514559999999999</v>
      </c>
      <c r="G217" s="1">
        <v>2.71</v>
      </c>
      <c r="H217" s="1">
        <v>1</v>
      </c>
      <c r="J217" t="s">
        <v>491</v>
      </c>
      <c r="K217" s="2">
        <v>1.61</v>
      </c>
      <c r="L217" s="2">
        <v>0.592889</v>
      </c>
      <c r="N217" t="s">
        <v>491</v>
      </c>
      <c r="O217" s="2">
        <v>2.331</v>
      </c>
      <c r="P217">
        <v>0</v>
      </c>
      <c r="Q217" s="2">
        <v>0.98482360000000002</v>
      </c>
      <c r="R217" s="2"/>
      <c r="S217" t="s">
        <v>491</v>
      </c>
      <c r="T217" s="2">
        <v>0.9</v>
      </c>
    </row>
    <row r="218" spans="1:20" x14ac:dyDescent="0.25">
      <c r="A218" s="1" t="s">
        <v>612</v>
      </c>
      <c r="B218" s="1">
        <v>47.53387</v>
      </c>
      <c r="C218" s="1">
        <v>47.942749999999997</v>
      </c>
      <c r="D218" s="3">
        <v>1.2749999999999999</v>
      </c>
      <c r="E218" s="1">
        <v>7.73</v>
      </c>
      <c r="F218" s="7">
        <v>0.50244100000000003</v>
      </c>
      <c r="G218" s="1">
        <v>2.02</v>
      </c>
      <c r="H218" s="1">
        <v>1</v>
      </c>
      <c r="J218" t="s">
        <v>492</v>
      </c>
      <c r="K218" s="2">
        <v>0.8</v>
      </c>
      <c r="L218" s="2">
        <v>0.57420700000000002</v>
      </c>
      <c r="N218" t="s">
        <v>492</v>
      </c>
      <c r="O218" s="2">
        <v>1.0429999999999999</v>
      </c>
      <c r="P218">
        <v>0</v>
      </c>
      <c r="Q218" s="2">
        <v>0.99999439999999995</v>
      </c>
      <c r="R218" s="2"/>
      <c r="S218" t="s">
        <v>492</v>
      </c>
      <c r="T218" s="2">
        <v>0.8</v>
      </c>
    </row>
    <row r="219" spans="1:20" x14ac:dyDescent="0.25">
      <c r="A219" s="1" t="s">
        <v>450</v>
      </c>
      <c r="B219" s="1">
        <v>33.801310000000001</v>
      </c>
      <c r="C219" s="1">
        <v>33.298490000000001</v>
      </c>
      <c r="D219" s="3">
        <v>1.27</v>
      </c>
      <c r="E219" s="1">
        <v>27.53</v>
      </c>
      <c r="F219" s="7">
        <v>0.44116090000000002</v>
      </c>
      <c r="G219" s="1">
        <v>4</v>
      </c>
      <c r="H219" s="1">
        <v>1</v>
      </c>
      <c r="J219" t="s">
        <v>493</v>
      </c>
      <c r="K219" s="2">
        <v>2.86</v>
      </c>
      <c r="L219" s="2">
        <v>0.35111949999999997</v>
      </c>
      <c r="N219" t="s">
        <v>493</v>
      </c>
      <c r="O219" s="2">
        <v>3.08</v>
      </c>
      <c r="P219">
        <v>0</v>
      </c>
      <c r="Q219" s="2">
        <v>0.96106769999999997</v>
      </c>
      <c r="R219" s="2"/>
      <c r="S219" t="s">
        <v>493</v>
      </c>
      <c r="T219">
        <v>3</v>
      </c>
    </row>
    <row r="220" spans="1:20" x14ac:dyDescent="0.25">
      <c r="A220" s="1" t="s">
        <v>420</v>
      </c>
      <c r="B220" s="1">
        <v>39.36591</v>
      </c>
      <c r="C220" s="1">
        <v>23.236609999999999</v>
      </c>
      <c r="D220" s="3">
        <v>1.2649999999999999</v>
      </c>
      <c r="E220" s="1">
        <v>10.58</v>
      </c>
      <c r="F220" s="7">
        <v>0.35598439999999998</v>
      </c>
      <c r="G220" s="1">
        <v>4</v>
      </c>
      <c r="H220" s="1">
        <v>1</v>
      </c>
      <c r="J220" t="s">
        <v>495</v>
      </c>
      <c r="K220" s="2">
        <v>2.58</v>
      </c>
      <c r="L220" s="2">
        <v>0.39576899999999998</v>
      </c>
      <c r="N220" t="s">
        <v>495</v>
      </c>
      <c r="O220" s="2">
        <v>3.36</v>
      </c>
      <c r="P220">
        <v>0</v>
      </c>
      <c r="Q220" s="2">
        <v>0.99994300000000003</v>
      </c>
      <c r="R220" s="2"/>
      <c r="S220" t="s">
        <v>495</v>
      </c>
      <c r="T220">
        <v>3</v>
      </c>
    </row>
    <row r="221" spans="1:20" x14ac:dyDescent="0.25">
      <c r="A221" s="1" t="s">
        <v>344</v>
      </c>
      <c r="B221" s="1">
        <v>95.857060000000004</v>
      </c>
      <c r="C221" s="1">
        <v>83.708250000000007</v>
      </c>
      <c r="D221" s="3">
        <v>1.26</v>
      </c>
      <c r="E221" s="1">
        <v>4.21</v>
      </c>
      <c r="F221" s="7">
        <v>0.63162370000000001</v>
      </c>
      <c r="G221" s="1">
        <v>3.75</v>
      </c>
      <c r="H221" s="1">
        <v>1</v>
      </c>
      <c r="J221" t="s">
        <v>496</v>
      </c>
      <c r="K221" s="2">
        <v>3.48</v>
      </c>
      <c r="L221" s="2">
        <v>0.39349990000000001</v>
      </c>
      <c r="N221" t="s">
        <v>496</v>
      </c>
      <c r="O221" s="2">
        <v>4.1580000000000004</v>
      </c>
      <c r="P221">
        <v>0</v>
      </c>
      <c r="Q221" s="2">
        <v>0.99982789999999999</v>
      </c>
      <c r="R221" s="2"/>
      <c r="S221" t="s">
        <v>496</v>
      </c>
      <c r="T221">
        <v>4</v>
      </c>
    </row>
    <row r="222" spans="1:20" x14ac:dyDescent="0.25">
      <c r="A222" s="1" t="s">
        <v>656</v>
      </c>
      <c r="B222" s="1">
        <v>59.317329999999998</v>
      </c>
      <c r="C222" s="1">
        <v>59.392180000000003</v>
      </c>
      <c r="D222" s="3">
        <v>1.24</v>
      </c>
      <c r="E222" s="1">
        <v>8.31</v>
      </c>
      <c r="F222" s="7">
        <v>0.47883999999999999</v>
      </c>
      <c r="G222" s="1">
        <v>3.86</v>
      </c>
      <c r="H222" s="1">
        <v>1</v>
      </c>
      <c r="J222" t="s">
        <v>511</v>
      </c>
      <c r="K222" s="2">
        <v>6.07</v>
      </c>
      <c r="L222" s="2">
        <v>0.40272590000000003</v>
      </c>
      <c r="N222" t="s">
        <v>511</v>
      </c>
      <c r="O222" s="2">
        <v>6.8109999999999999</v>
      </c>
      <c r="P222">
        <v>0</v>
      </c>
      <c r="Q222" s="2">
        <v>0.9995927</v>
      </c>
      <c r="R222" s="2"/>
      <c r="S222" t="s">
        <v>511</v>
      </c>
      <c r="T222" s="2">
        <v>7.3</v>
      </c>
    </row>
    <row r="223" spans="1:20" x14ac:dyDescent="0.25">
      <c r="A223" s="1" t="s">
        <v>374</v>
      </c>
      <c r="B223" s="1">
        <v>40.18674</v>
      </c>
      <c r="C223" s="1">
        <v>35.864379999999997</v>
      </c>
      <c r="D223" s="3">
        <v>1.2250000000000001</v>
      </c>
      <c r="E223" s="1">
        <v>2.72</v>
      </c>
      <c r="F223" s="7">
        <v>0.71301639999999999</v>
      </c>
      <c r="G223" s="1">
        <v>2.11</v>
      </c>
      <c r="H223" s="1">
        <v>1</v>
      </c>
      <c r="J223" t="s">
        <v>525</v>
      </c>
      <c r="K223" s="2">
        <v>0.71</v>
      </c>
      <c r="L223" s="2">
        <v>0.6448585</v>
      </c>
      <c r="N223" t="s">
        <v>525</v>
      </c>
      <c r="O223" s="2">
        <v>0.86099999999999999</v>
      </c>
      <c r="P223">
        <v>0</v>
      </c>
      <c r="Q223" s="2">
        <v>0.99932089999999996</v>
      </c>
      <c r="R223" s="2"/>
      <c r="S223" t="s">
        <v>525</v>
      </c>
      <c r="T223" s="2">
        <v>0.7</v>
      </c>
    </row>
    <row r="224" spans="1:20" x14ac:dyDescent="0.25">
      <c r="A224" s="1" t="s">
        <v>470</v>
      </c>
      <c r="B224" s="1">
        <v>66.020269999999996</v>
      </c>
      <c r="C224" s="1">
        <v>59.209539999999997</v>
      </c>
      <c r="D224" s="3">
        <v>1.2250000000000001</v>
      </c>
      <c r="E224" s="1">
        <v>2.4350000000000001</v>
      </c>
      <c r="F224" s="7">
        <v>0.72823559999999998</v>
      </c>
      <c r="G224" s="1">
        <v>4</v>
      </c>
      <c r="H224" s="1">
        <v>1</v>
      </c>
      <c r="J224" t="s">
        <v>526</v>
      </c>
      <c r="K224" s="2">
        <v>0.71</v>
      </c>
      <c r="L224" s="2">
        <v>0.60410050000000004</v>
      </c>
      <c r="N224" t="s">
        <v>526</v>
      </c>
      <c r="O224" s="2">
        <v>0.89600000000000002</v>
      </c>
      <c r="P224">
        <v>0</v>
      </c>
      <c r="Q224" s="2">
        <v>0.99999470000000001</v>
      </c>
      <c r="R224" s="2"/>
      <c r="S224" t="s">
        <v>526</v>
      </c>
      <c r="T224" s="2">
        <v>0.75</v>
      </c>
    </row>
    <row r="225" spans="1:20" x14ac:dyDescent="0.25">
      <c r="A225" s="1" t="s">
        <v>322</v>
      </c>
      <c r="B225" s="1">
        <v>34.13579</v>
      </c>
      <c r="C225" s="1">
        <v>33.267339999999997</v>
      </c>
      <c r="D225" s="3">
        <v>1.2150000000000001</v>
      </c>
      <c r="E225" s="1">
        <v>5.56</v>
      </c>
      <c r="F225" s="7">
        <v>0.50624409999999997</v>
      </c>
      <c r="G225" s="1">
        <v>4</v>
      </c>
      <c r="H225" s="1">
        <v>1</v>
      </c>
      <c r="J225" t="s">
        <v>527</v>
      </c>
      <c r="K225" s="2">
        <v>0.8</v>
      </c>
      <c r="L225" s="2">
        <v>0.58858639999999995</v>
      </c>
      <c r="N225" t="s">
        <v>527</v>
      </c>
      <c r="O225" s="2">
        <v>0.89600000000000002</v>
      </c>
      <c r="P225">
        <v>0</v>
      </c>
      <c r="Q225" s="2">
        <v>0.99956820000000002</v>
      </c>
      <c r="R225" s="2"/>
      <c r="S225" t="s">
        <v>527</v>
      </c>
      <c r="T225" s="2">
        <v>0.75</v>
      </c>
    </row>
    <row r="226" spans="1:20" x14ac:dyDescent="0.25">
      <c r="A226" s="1" t="s">
        <v>136</v>
      </c>
      <c r="B226" s="1">
        <v>31.857749999999999</v>
      </c>
      <c r="C226" s="1">
        <v>28.88597</v>
      </c>
      <c r="D226" s="3">
        <v>1.1950000000000001</v>
      </c>
      <c r="E226" s="1">
        <v>2.6349999999999998</v>
      </c>
      <c r="F226" s="7">
        <v>0.50539869999999998</v>
      </c>
      <c r="G226" s="1">
        <v>3.33</v>
      </c>
      <c r="H226" s="1">
        <v>1</v>
      </c>
      <c r="J226" t="s">
        <v>528</v>
      </c>
      <c r="K226" s="2">
        <v>0.71</v>
      </c>
      <c r="L226" s="2">
        <v>0.50181129999999996</v>
      </c>
      <c r="N226" t="s">
        <v>528</v>
      </c>
      <c r="O226" s="2">
        <v>0.92400000000000004</v>
      </c>
      <c r="P226">
        <v>0</v>
      </c>
      <c r="Q226" s="2">
        <v>0.99773809999999996</v>
      </c>
      <c r="R226" s="2"/>
      <c r="S226" t="s">
        <v>528</v>
      </c>
      <c r="T226" s="2">
        <v>0.7</v>
      </c>
    </row>
    <row r="227" spans="1:20" x14ac:dyDescent="0.25">
      <c r="A227" s="1" t="s">
        <v>580</v>
      </c>
      <c r="B227" s="1">
        <v>31.09525</v>
      </c>
      <c r="C227" s="1">
        <v>26.932790000000001</v>
      </c>
      <c r="D227" s="3">
        <v>1.1950000000000001</v>
      </c>
      <c r="E227" s="1">
        <v>3.02</v>
      </c>
      <c r="F227" s="7">
        <v>0.50373869999999998</v>
      </c>
      <c r="G227" s="1">
        <v>3.82</v>
      </c>
      <c r="H227" s="1">
        <v>1</v>
      </c>
      <c r="J227" t="s">
        <v>529</v>
      </c>
      <c r="K227" s="2">
        <v>0.8</v>
      </c>
      <c r="L227" s="2">
        <v>0.62908140000000001</v>
      </c>
      <c r="N227" t="s">
        <v>529</v>
      </c>
      <c r="O227" s="2">
        <v>1.099</v>
      </c>
      <c r="P227">
        <v>0</v>
      </c>
      <c r="Q227" s="2">
        <v>0.99999830000000001</v>
      </c>
      <c r="R227" s="2"/>
      <c r="S227" t="s">
        <v>529</v>
      </c>
      <c r="T227" s="2">
        <v>0.65</v>
      </c>
    </row>
    <row r="228" spans="1:20" x14ac:dyDescent="0.25">
      <c r="A228" s="1" t="s">
        <v>343</v>
      </c>
      <c r="B228" s="1">
        <v>85.835260000000005</v>
      </c>
      <c r="C228" s="1">
        <v>83.478650000000002</v>
      </c>
      <c r="D228" s="3">
        <v>1.19</v>
      </c>
      <c r="E228" s="1">
        <v>4.28</v>
      </c>
      <c r="F228" s="7">
        <v>0.65281869999999997</v>
      </c>
      <c r="G228" s="1">
        <v>3.75</v>
      </c>
      <c r="H228" s="1">
        <v>1</v>
      </c>
      <c r="J228" t="s">
        <v>538</v>
      </c>
      <c r="K228" s="2">
        <v>6.16</v>
      </c>
      <c r="L228" s="2">
        <v>0.59848140000000005</v>
      </c>
      <c r="N228" t="s">
        <v>538</v>
      </c>
      <c r="O228" s="2">
        <v>7.6580000000000004</v>
      </c>
      <c r="P228">
        <v>0</v>
      </c>
      <c r="Q228" s="2">
        <v>0.99995659999999997</v>
      </c>
      <c r="R228" s="2"/>
      <c r="S228" t="s">
        <v>538</v>
      </c>
      <c r="T228" s="2">
        <v>6.8</v>
      </c>
    </row>
    <row r="229" spans="1:20" x14ac:dyDescent="0.25">
      <c r="A229" s="1" t="s">
        <v>353</v>
      </c>
      <c r="B229" s="1">
        <v>52.230910000000002</v>
      </c>
      <c r="C229" s="1">
        <v>50.619779999999999</v>
      </c>
      <c r="D229" s="3">
        <v>1.155</v>
      </c>
      <c r="E229" s="1">
        <v>7.16</v>
      </c>
      <c r="F229" s="7">
        <v>0.46576060000000002</v>
      </c>
      <c r="G229" s="1">
        <v>3.49</v>
      </c>
      <c r="H229" s="1">
        <v>1</v>
      </c>
      <c r="J229" t="s">
        <v>539</v>
      </c>
      <c r="K229" s="2">
        <v>6.16</v>
      </c>
      <c r="L229" s="2">
        <v>0.5214529</v>
      </c>
      <c r="N229" t="s">
        <v>539</v>
      </c>
      <c r="O229" s="2">
        <v>7.9729999999999999</v>
      </c>
      <c r="P229">
        <v>0</v>
      </c>
      <c r="Q229" s="2">
        <v>0.99998030000000004</v>
      </c>
      <c r="R229" s="2"/>
      <c r="S229" t="s">
        <v>539</v>
      </c>
      <c r="T229" s="2">
        <v>6.4</v>
      </c>
    </row>
    <row r="230" spans="1:20" x14ac:dyDescent="0.25">
      <c r="A230" s="1" t="s">
        <v>377</v>
      </c>
      <c r="B230" s="1">
        <v>44.831069999999997</v>
      </c>
      <c r="C230" s="1">
        <v>34.386679999999998</v>
      </c>
      <c r="D230" s="3">
        <v>1.155</v>
      </c>
      <c r="E230" s="1">
        <v>3.01</v>
      </c>
      <c r="F230" s="7">
        <v>0.43931029999999999</v>
      </c>
      <c r="G230" s="1">
        <v>4</v>
      </c>
      <c r="H230" s="1">
        <v>1</v>
      </c>
      <c r="J230" t="s">
        <v>540</v>
      </c>
      <c r="K230" s="2">
        <v>4.46</v>
      </c>
      <c r="L230" s="2">
        <v>0.59975619999999996</v>
      </c>
      <c r="N230" t="s">
        <v>540</v>
      </c>
      <c r="O230" s="2">
        <v>6.1950000000000003</v>
      </c>
      <c r="P230">
        <v>0</v>
      </c>
      <c r="Q230" s="2">
        <v>0.86066719999999997</v>
      </c>
      <c r="R230" s="2"/>
      <c r="S230" t="s">
        <v>540</v>
      </c>
      <c r="T230" s="2">
        <v>2.25</v>
      </c>
    </row>
    <row r="231" spans="1:20" x14ac:dyDescent="0.25">
      <c r="A231" s="1" t="s">
        <v>25</v>
      </c>
      <c r="B231" s="1">
        <v>76.094920000000002</v>
      </c>
      <c r="C231" s="1">
        <v>73.845950000000002</v>
      </c>
      <c r="D231" s="3">
        <v>1.1499999999999999</v>
      </c>
      <c r="E231" s="1">
        <v>6.34</v>
      </c>
      <c r="F231" s="7">
        <v>0.50178100000000003</v>
      </c>
      <c r="G231" s="1">
        <v>1.92</v>
      </c>
      <c r="H231" s="1">
        <v>1</v>
      </c>
      <c r="J231" t="s">
        <v>541</v>
      </c>
      <c r="K231" s="2">
        <v>1.52</v>
      </c>
      <c r="L231" s="2">
        <v>0.43700919999999999</v>
      </c>
      <c r="N231" t="s">
        <v>541</v>
      </c>
      <c r="O231" s="2">
        <v>2.2469999999999999</v>
      </c>
      <c r="P231">
        <v>0</v>
      </c>
      <c r="Q231" s="2">
        <v>0.98696539999999999</v>
      </c>
      <c r="R231" s="2"/>
      <c r="S231" t="s">
        <v>541</v>
      </c>
      <c r="T231" s="2">
        <v>1.5</v>
      </c>
    </row>
    <row r="232" spans="1:20" x14ac:dyDescent="0.25">
      <c r="A232" s="1" t="s">
        <v>320</v>
      </c>
      <c r="B232" s="1">
        <v>69.989720000000005</v>
      </c>
      <c r="C232" s="1">
        <v>70.540670000000006</v>
      </c>
      <c r="D232" s="3">
        <v>1.1299999999999999</v>
      </c>
      <c r="E232" s="1">
        <v>25.9</v>
      </c>
      <c r="F232" s="7">
        <v>0.6052457</v>
      </c>
      <c r="G232" s="1">
        <v>3.95</v>
      </c>
      <c r="H232" s="1">
        <v>1</v>
      </c>
      <c r="J232" t="s">
        <v>543</v>
      </c>
      <c r="K232" s="2">
        <v>1.96</v>
      </c>
      <c r="L232" s="2">
        <v>0.41295009999999999</v>
      </c>
      <c r="N232" t="s">
        <v>543</v>
      </c>
      <c r="O232" s="2">
        <v>10.031000000000001</v>
      </c>
      <c r="P232">
        <v>0</v>
      </c>
      <c r="Q232" s="2">
        <v>0.91357630000000001</v>
      </c>
      <c r="R232" s="2"/>
      <c r="S232" t="s">
        <v>543</v>
      </c>
      <c r="T232" s="2">
        <v>1.9</v>
      </c>
    </row>
    <row r="233" spans="1:20" x14ac:dyDescent="0.25">
      <c r="A233" s="1" t="s">
        <v>294</v>
      </c>
      <c r="B233" s="1">
        <v>35.330280000000002</v>
      </c>
      <c r="C233" s="1">
        <v>34.920160000000003</v>
      </c>
      <c r="D233" s="3">
        <v>1.1000000000000001</v>
      </c>
      <c r="E233" s="1">
        <v>5.58</v>
      </c>
      <c r="F233" s="7">
        <v>0.70088810000000001</v>
      </c>
      <c r="G233" s="1">
        <v>3.95</v>
      </c>
      <c r="H233" s="1">
        <v>1</v>
      </c>
      <c r="J233" t="s">
        <v>544</v>
      </c>
      <c r="K233" s="2">
        <v>1.52</v>
      </c>
      <c r="L233" s="2">
        <v>0.34974260000000001</v>
      </c>
      <c r="N233" t="s">
        <v>544</v>
      </c>
      <c r="O233" s="2">
        <v>4.0949999999999998</v>
      </c>
      <c r="P233">
        <v>0</v>
      </c>
      <c r="Q233" s="2">
        <v>0.98379530000000004</v>
      </c>
      <c r="R233" s="2"/>
      <c r="S233" t="s">
        <v>544</v>
      </c>
      <c r="T233" s="2">
        <v>3.85</v>
      </c>
    </row>
    <row r="234" spans="1:20" x14ac:dyDescent="0.25">
      <c r="A234" s="1" t="s">
        <v>26</v>
      </c>
      <c r="B234" s="1">
        <v>54.052720000000001</v>
      </c>
      <c r="C234" s="1">
        <v>54.047519999999999</v>
      </c>
      <c r="D234" s="3">
        <v>1.0900000000000001</v>
      </c>
      <c r="E234" s="1">
        <v>6.6050000000000004</v>
      </c>
      <c r="F234" s="7">
        <v>0.26233830000000002</v>
      </c>
      <c r="G234" s="1">
        <v>3.68</v>
      </c>
      <c r="H234" s="1">
        <v>2</v>
      </c>
      <c r="J234" t="s">
        <v>547</v>
      </c>
      <c r="K234" s="2">
        <v>0.62</v>
      </c>
      <c r="L234" s="2">
        <v>0.67107490000000003</v>
      </c>
      <c r="N234" t="s">
        <v>547</v>
      </c>
      <c r="O234" s="2">
        <v>0.80500000000000005</v>
      </c>
      <c r="P234">
        <v>0</v>
      </c>
      <c r="Q234" s="2">
        <v>0.9994461</v>
      </c>
      <c r="R234" s="2"/>
      <c r="S234" t="s">
        <v>547</v>
      </c>
      <c r="T234" s="2">
        <v>0.55000000000000004</v>
      </c>
    </row>
    <row r="235" spans="1:20" x14ac:dyDescent="0.25">
      <c r="A235" s="1" t="s">
        <v>405</v>
      </c>
      <c r="B235" s="1">
        <v>41.2879</v>
      </c>
      <c r="C235" s="1">
        <v>42.056069999999998</v>
      </c>
      <c r="D235" s="3">
        <v>1.06</v>
      </c>
      <c r="E235" s="1">
        <v>9.35</v>
      </c>
      <c r="F235" s="7">
        <v>0.33894819999999998</v>
      </c>
      <c r="G235" s="1">
        <v>1.79</v>
      </c>
      <c r="H235" s="1">
        <v>1</v>
      </c>
      <c r="J235" t="s">
        <v>549</v>
      </c>
      <c r="K235" s="2">
        <v>4.82</v>
      </c>
      <c r="L235" s="2">
        <v>0.54741019999999996</v>
      </c>
      <c r="N235" t="s">
        <v>549</v>
      </c>
      <c r="O235" s="2">
        <v>7.1050000000000004</v>
      </c>
      <c r="P235">
        <v>0</v>
      </c>
      <c r="Q235" s="2">
        <v>0.99996839999999998</v>
      </c>
      <c r="R235" s="2"/>
      <c r="S235" t="s">
        <v>549</v>
      </c>
      <c r="T235">
        <v>5</v>
      </c>
    </row>
    <row r="236" spans="1:20" x14ac:dyDescent="0.25">
      <c r="A236" s="1" t="s">
        <v>419</v>
      </c>
      <c r="B236" s="1">
        <v>36.494489999999999</v>
      </c>
      <c r="C236" s="1">
        <v>36.048319999999997</v>
      </c>
      <c r="D236" s="3">
        <v>1.0549999999999999</v>
      </c>
      <c r="E236" s="1">
        <v>5.86</v>
      </c>
      <c r="F236" s="7">
        <v>0.54843869999999995</v>
      </c>
      <c r="G236" s="1">
        <v>4</v>
      </c>
      <c r="H236" s="1">
        <v>1</v>
      </c>
      <c r="J236" t="s">
        <v>551</v>
      </c>
      <c r="K236" s="2">
        <v>2.41</v>
      </c>
      <c r="L236" s="2">
        <v>0.47839979999999999</v>
      </c>
      <c r="N236" t="s">
        <v>551</v>
      </c>
      <c r="O236" s="2">
        <v>3.367</v>
      </c>
      <c r="P236">
        <v>0</v>
      </c>
      <c r="Q236" s="2">
        <v>0.99968880000000004</v>
      </c>
      <c r="R236" s="2"/>
      <c r="S236" t="s">
        <v>551</v>
      </c>
      <c r="T236" s="2">
        <v>2.6</v>
      </c>
    </row>
    <row r="237" spans="1:20" x14ac:dyDescent="0.25">
      <c r="A237" s="1" t="s">
        <v>323</v>
      </c>
      <c r="B237" s="1">
        <v>58.757469999999998</v>
      </c>
      <c r="C237" s="1">
        <v>57.633339999999997</v>
      </c>
      <c r="D237" s="3">
        <v>1.04</v>
      </c>
      <c r="E237" s="1">
        <v>25.475000000000001</v>
      </c>
      <c r="F237" s="7">
        <v>0.68574009999999996</v>
      </c>
      <c r="G237" s="1">
        <v>0.6</v>
      </c>
      <c r="H237" s="1">
        <v>1</v>
      </c>
      <c r="J237" t="s">
        <v>552</v>
      </c>
      <c r="K237" s="2">
        <v>3.04</v>
      </c>
      <c r="L237" s="2">
        <v>0.54858220000000002</v>
      </c>
      <c r="N237" t="s">
        <v>552</v>
      </c>
      <c r="O237" s="2">
        <v>10.625999999999999</v>
      </c>
      <c r="P237">
        <v>0</v>
      </c>
      <c r="Q237" s="2">
        <v>0.99907780000000002</v>
      </c>
      <c r="R237" s="2"/>
      <c r="S237" t="s">
        <v>552</v>
      </c>
      <c r="T237" s="2">
        <v>3.55</v>
      </c>
    </row>
    <row r="238" spans="1:20" x14ac:dyDescent="0.25">
      <c r="A238" s="1" t="s">
        <v>527</v>
      </c>
      <c r="B238" s="1">
        <v>31.465070000000001</v>
      </c>
      <c r="C238" s="1">
        <v>30.569849999999999</v>
      </c>
      <c r="D238" s="3">
        <v>1.04</v>
      </c>
      <c r="E238" s="1">
        <v>5.91</v>
      </c>
      <c r="F238" s="7">
        <v>0.68625460000000005</v>
      </c>
      <c r="G238" s="1">
        <v>3.57</v>
      </c>
      <c r="H238" s="1">
        <v>1</v>
      </c>
      <c r="J238" t="s">
        <v>553</v>
      </c>
      <c r="K238" s="2">
        <v>4.55</v>
      </c>
      <c r="L238" s="2">
        <v>0.52229550000000002</v>
      </c>
      <c r="N238" t="s">
        <v>553</v>
      </c>
      <c r="O238" s="2">
        <v>6.6079999999999997</v>
      </c>
      <c r="P238">
        <v>0</v>
      </c>
      <c r="Q238" s="2">
        <v>0.96742600000000001</v>
      </c>
      <c r="R238" s="2"/>
      <c r="S238" t="s">
        <v>553</v>
      </c>
      <c r="T238" s="2">
        <v>4.1500000000000004</v>
      </c>
    </row>
    <row r="239" spans="1:20" x14ac:dyDescent="0.25">
      <c r="A239" s="1" t="s">
        <v>13</v>
      </c>
      <c r="B239" s="1">
        <v>97.449039999999997</v>
      </c>
      <c r="C239" s="1">
        <v>88.591759999999994</v>
      </c>
      <c r="D239" s="3">
        <v>1.04</v>
      </c>
      <c r="E239" s="1">
        <v>5.34</v>
      </c>
      <c r="F239" s="7">
        <v>0.29807669999999997</v>
      </c>
      <c r="G239" s="1">
        <v>2.29</v>
      </c>
      <c r="H239" s="1">
        <v>2</v>
      </c>
      <c r="J239" t="s">
        <v>555</v>
      </c>
      <c r="K239" s="2">
        <v>6.43</v>
      </c>
      <c r="L239" s="2">
        <v>0.33021780000000001</v>
      </c>
      <c r="N239" t="s">
        <v>555</v>
      </c>
      <c r="O239" s="2">
        <v>8.0709999999999997</v>
      </c>
      <c r="P239">
        <v>0</v>
      </c>
      <c r="Q239" s="2">
        <v>0.94251039999999997</v>
      </c>
      <c r="R239" s="2"/>
      <c r="S239" t="s">
        <v>555</v>
      </c>
      <c r="T239" s="2">
        <v>2.7</v>
      </c>
    </row>
    <row r="240" spans="1:20" x14ac:dyDescent="0.25">
      <c r="A240" s="1" t="s">
        <v>376</v>
      </c>
      <c r="B240" s="1">
        <v>63.967140000000001</v>
      </c>
      <c r="C240" s="1">
        <v>56.60333</v>
      </c>
      <c r="D240" s="3">
        <v>1.0349999999999999</v>
      </c>
      <c r="E240" s="1">
        <v>3.21</v>
      </c>
      <c r="F240" s="7">
        <v>0.70038100000000003</v>
      </c>
      <c r="G240" s="1">
        <v>4</v>
      </c>
      <c r="H240" s="1">
        <v>1</v>
      </c>
      <c r="J240" t="s">
        <v>559</v>
      </c>
      <c r="K240" s="2">
        <v>5.89</v>
      </c>
      <c r="L240" s="2">
        <v>0.41697400000000001</v>
      </c>
      <c r="N240" t="s">
        <v>559</v>
      </c>
      <c r="O240" s="2">
        <v>9.3520000000000003</v>
      </c>
      <c r="P240">
        <v>0</v>
      </c>
      <c r="Q240" s="2">
        <v>0.99251210000000001</v>
      </c>
      <c r="R240" s="2"/>
      <c r="S240" t="s">
        <v>559</v>
      </c>
      <c r="T240" s="2">
        <v>7.85</v>
      </c>
    </row>
    <row r="241" spans="1:20" x14ac:dyDescent="0.25">
      <c r="A241" s="1" t="s">
        <v>381</v>
      </c>
      <c r="B241" s="1">
        <v>81.398160000000004</v>
      </c>
      <c r="C241" s="1">
        <v>79.669690000000003</v>
      </c>
      <c r="D241" s="3">
        <v>1.0349999999999999</v>
      </c>
      <c r="E241" s="1">
        <v>3.4649999999999999</v>
      </c>
      <c r="F241" s="7">
        <v>0.67087439999999998</v>
      </c>
      <c r="G241" s="1">
        <v>1.7</v>
      </c>
      <c r="H241" s="1">
        <v>1</v>
      </c>
      <c r="J241" t="s">
        <v>560</v>
      </c>
      <c r="K241" s="2">
        <v>5.8</v>
      </c>
      <c r="L241" s="2">
        <v>0.68978709999999999</v>
      </c>
      <c r="N241" t="s">
        <v>560</v>
      </c>
      <c r="O241" s="2">
        <v>7.14</v>
      </c>
      <c r="P241">
        <v>0</v>
      </c>
      <c r="Q241" s="2">
        <v>0.99999870000000002</v>
      </c>
      <c r="R241" s="2"/>
      <c r="S241" t="s">
        <v>560</v>
      </c>
      <c r="T241" s="2">
        <v>5.75</v>
      </c>
    </row>
    <row r="242" spans="1:20" x14ac:dyDescent="0.25">
      <c r="A242" s="1" t="s">
        <v>412</v>
      </c>
      <c r="B242" s="1">
        <v>31.253050000000002</v>
      </c>
      <c r="C242" s="1">
        <v>30.976900000000001</v>
      </c>
      <c r="D242" s="3">
        <v>1.0149999999999999</v>
      </c>
      <c r="E242" s="1">
        <v>4.2149999999999999</v>
      </c>
      <c r="F242" s="7">
        <v>0.51448039999999995</v>
      </c>
      <c r="G242" s="1">
        <v>4</v>
      </c>
      <c r="H242" s="1">
        <v>1</v>
      </c>
      <c r="J242" t="s">
        <v>563</v>
      </c>
      <c r="K242" s="2">
        <v>5.89</v>
      </c>
      <c r="L242" s="2">
        <v>0.40862229999999999</v>
      </c>
      <c r="N242" t="s">
        <v>563</v>
      </c>
      <c r="O242" s="2">
        <v>7.2380000000000004</v>
      </c>
      <c r="P242">
        <v>0</v>
      </c>
      <c r="Q242" s="2">
        <v>0.99668040000000002</v>
      </c>
      <c r="R242" s="2"/>
      <c r="S242" t="s">
        <v>563</v>
      </c>
      <c r="T242" s="2">
        <v>2.5</v>
      </c>
    </row>
    <row r="243" spans="1:20" x14ac:dyDescent="0.25">
      <c r="A243" s="1" t="s">
        <v>378</v>
      </c>
      <c r="B243" s="1">
        <v>37.829520000000002</v>
      </c>
      <c r="C243" s="1">
        <v>36.994129999999998</v>
      </c>
      <c r="D243" s="3">
        <v>1.01</v>
      </c>
      <c r="E243" s="1">
        <v>2.7250000000000001</v>
      </c>
      <c r="F243" s="7">
        <v>0.66752100000000003</v>
      </c>
      <c r="G243" s="1">
        <v>2.83</v>
      </c>
      <c r="H243" s="1">
        <v>1</v>
      </c>
      <c r="J243" t="s">
        <v>566</v>
      </c>
      <c r="K243" s="2">
        <v>6.87</v>
      </c>
      <c r="L243" s="2">
        <v>0.33756550000000002</v>
      </c>
      <c r="N243" t="s">
        <v>566</v>
      </c>
      <c r="O243" s="2">
        <v>8.9179999999999993</v>
      </c>
      <c r="P243">
        <v>0</v>
      </c>
      <c r="Q243" s="2">
        <v>0.97994029999999999</v>
      </c>
      <c r="R243" s="2"/>
      <c r="S243" t="s">
        <v>566</v>
      </c>
      <c r="T243" s="2">
        <v>6.7</v>
      </c>
    </row>
    <row r="244" spans="1:20" x14ac:dyDescent="0.25">
      <c r="A244" s="1" t="s">
        <v>8</v>
      </c>
      <c r="B244" s="1">
        <v>38.013869999999997</v>
      </c>
      <c r="C244" s="1">
        <v>29.705680000000001</v>
      </c>
      <c r="D244" s="3">
        <v>1</v>
      </c>
      <c r="E244" s="1">
        <v>14</v>
      </c>
      <c r="F244" s="7">
        <v>0.41845320000000003</v>
      </c>
      <c r="G244" s="1">
        <v>3.79</v>
      </c>
      <c r="H244" s="1">
        <v>1</v>
      </c>
      <c r="J244" t="s">
        <v>567</v>
      </c>
      <c r="K244" s="2">
        <v>5.98</v>
      </c>
      <c r="L244" s="2">
        <v>0.48804730000000002</v>
      </c>
      <c r="N244" t="s">
        <v>567</v>
      </c>
      <c r="O244" s="2">
        <v>8.1340000000000003</v>
      </c>
      <c r="P244">
        <v>0</v>
      </c>
      <c r="Q244" s="2">
        <v>0.99811740000000004</v>
      </c>
      <c r="R244" s="2"/>
      <c r="S244" t="s">
        <v>567</v>
      </c>
      <c r="T244" s="2">
        <v>6.85</v>
      </c>
    </row>
    <row r="245" spans="1:20" x14ac:dyDescent="0.25">
      <c r="A245" s="1" t="s">
        <v>342</v>
      </c>
      <c r="B245" s="1">
        <v>36.128979999999999</v>
      </c>
      <c r="C245" s="1">
        <v>27.141919999999999</v>
      </c>
      <c r="D245" s="3">
        <v>1</v>
      </c>
      <c r="E245" s="1">
        <v>25.66</v>
      </c>
      <c r="F245" s="7">
        <v>0.46689540000000002</v>
      </c>
      <c r="G245" s="1">
        <v>0.94</v>
      </c>
      <c r="H245" s="1">
        <v>1</v>
      </c>
      <c r="J245" t="s">
        <v>573</v>
      </c>
      <c r="K245" s="2">
        <v>5.89</v>
      </c>
      <c r="L245" s="2">
        <v>0.3678496</v>
      </c>
      <c r="N245" t="s">
        <v>573</v>
      </c>
      <c r="O245" s="2">
        <v>7.1609999999999996</v>
      </c>
      <c r="P245">
        <v>0</v>
      </c>
      <c r="Q245" s="2">
        <v>0.99177550000000003</v>
      </c>
      <c r="R245" s="2"/>
      <c r="S245" t="s">
        <v>573</v>
      </c>
      <c r="T245" s="2">
        <v>5.3</v>
      </c>
    </row>
    <row r="246" spans="1:20" x14ac:dyDescent="0.25">
      <c r="A246" s="1" t="s">
        <v>490</v>
      </c>
      <c r="B246" s="1">
        <v>62.351640000000003</v>
      </c>
      <c r="C246" s="1">
        <v>59.445</v>
      </c>
      <c r="D246" s="3">
        <v>0.96</v>
      </c>
      <c r="E246" s="1">
        <v>2.1349999999999998</v>
      </c>
      <c r="F246" s="7">
        <v>0.5921054</v>
      </c>
      <c r="G246" s="1">
        <v>3.27</v>
      </c>
      <c r="H246" s="1">
        <v>1</v>
      </c>
      <c r="J246" t="s">
        <v>580</v>
      </c>
      <c r="K246" s="2">
        <v>1.25</v>
      </c>
      <c r="L246" s="2">
        <v>0.56524459999999999</v>
      </c>
      <c r="N246" t="s">
        <v>580</v>
      </c>
      <c r="O246" s="2">
        <v>1.7989999999999999</v>
      </c>
      <c r="P246">
        <v>0</v>
      </c>
      <c r="Q246" s="2">
        <v>0.96969260000000002</v>
      </c>
      <c r="R246" s="2"/>
      <c r="S246" t="s">
        <v>580</v>
      </c>
      <c r="T246" s="2">
        <v>0.4</v>
      </c>
    </row>
    <row r="247" spans="1:20" x14ac:dyDescent="0.25">
      <c r="A247" s="1" t="s">
        <v>6</v>
      </c>
      <c r="B247" s="1">
        <v>77.709469999999996</v>
      </c>
      <c r="C247" s="1">
        <v>78.070009999999996</v>
      </c>
      <c r="D247" s="3">
        <v>0.95499999999999996</v>
      </c>
      <c r="E247" s="1">
        <v>3.3250000000000002</v>
      </c>
      <c r="F247" s="7">
        <v>0.54383380000000003</v>
      </c>
      <c r="G247" s="1">
        <v>1.26</v>
      </c>
      <c r="H247" s="1">
        <v>1</v>
      </c>
      <c r="J247" t="s">
        <v>581</v>
      </c>
      <c r="K247" s="2">
        <v>1.25</v>
      </c>
      <c r="L247" s="2">
        <v>0.42380040000000002</v>
      </c>
      <c r="N247" t="s">
        <v>581</v>
      </c>
      <c r="O247" s="2">
        <v>1.5609999999999999</v>
      </c>
      <c r="P247">
        <v>0</v>
      </c>
      <c r="Q247" s="2">
        <v>0.99998169999999997</v>
      </c>
      <c r="R247" s="2"/>
      <c r="S247" t="s">
        <v>581</v>
      </c>
      <c r="T247" s="2">
        <v>1.3</v>
      </c>
    </row>
    <row r="248" spans="1:20" x14ac:dyDescent="0.25">
      <c r="A248" s="1" t="s">
        <v>364</v>
      </c>
      <c r="B248" s="1">
        <v>86.615160000000003</v>
      </c>
      <c r="C248" s="1">
        <v>81.663330000000002</v>
      </c>
      <c r="D248" s="3">
        <v>0.95499999999999996</v>
      </c>
      <c r="E248" s="1">
        <v>19.46</v>
      </c>
      <c r="F248" s="7">
        <v>0.3853241</v>
      </c>
      <c r="G248" s="1">
        <v>3.54</v>
      </c>
      <c r="H248" s="1">
        <v>1</v>
      </c>
      <c r="J248" t="s">
        <v>585</v>
      </c>
      <c r="K248" s="2">
        <v>1.52</v>
      </c>
      <c r="L248" s="2">
        <v>0.36423949999999999</v>
      </c>
      <c r="N248" t="s">
        <v>585</v>
      </c>
      <c r="O248" s="2">
        <v>1.7150000000000001</v>
      </c>
      <c r="P248">
        <v>0</v>
      </c>
      <c r="Q248" s="2">
        <v>0.99970840000000005</v>
      </c>
      <c r="R248" s="2"/>
      <c r="S248" t="s">
        <v>585</v>
      </c>
      <c r="T248" s="2">
        <v>1.45</v>
      </c>
    </row>
    <row r="249" spans="1:20" x14ac:dyDescent="0.25">
      <c r="A249" s="1" t="s">
        <v>417</v>
      </c>
      <c r="B249" s="1">
        <v>52.912599999999998</v>
      </c>
      <c r="C249" s="1">
        <v>51.854640000000003</v>
      </c>
      <c r="D249" s="3">
        <v>0.95499999999999996</v>
      </c>
      <c r="E249" s="1">
        <v>3.4550000000000001</v>
      </c>
      <c r="F249" s="7">
        <v>0.5541703</v>
      </c>
      <c r="G249" s="1">
        <v>3.35</v>
      </c>
      <c r="H249" s="1">
        <v>1</v>
      </c>
      <c r="J249" t="s">
        <v>587</v>
      </c>
      <c r="K249" s="2">
        <v>1.79</v>
      </c>
      <c r="L249" s="2">
        <v>0.45031320000000002</v>
      </c>
      <c r="N249" t="s">
        <v>587</v>
      </c>
      <c r="O249" s="2">
        <v>2.569</v>
      </c>
      <c r="P249">
        <v>0</v>
      </c>
      <c r="Q249" s="2">
        <v>0.97550999999999999</v>
      </c>
      <c r="R249" s="2"/>
      <c r="S249" t="s">
        <v>587</v>
      </c>
      <c r="T249" s="2">
        <v>2.15</v>
      </c>
    </row>
    <row r="250" spans="1:20" x14ac:dyDescent="0.25">
      <c r="A250" s="1" t="s">
        <v>413</v>
      </c>
      <c r="B250" s="1">
        <v>35.96284</v>
      </c>
      <c r="C250" s="1">
        <v>32.027880000000003</v>
      </c>
      <c r="D250" s="3">
        <v>0.94</v>
      </c>
      <c r="E250" s="1">
        <v>4.4050000000000002</v>
      </c>
      <c r="F250" s="7">
        <v>0.38298490000000002</v>
      </c>
      <c r="G250" s="1">
        <v>4</v>
      </c>
      <c r="H250" s="1">
        <v>1</v>
      </c>
      <c r="J250" t="s">
        <v>590</v>
      </c>
      <c r="K250" s="2">
        <v>1.1599999999999999</v>
      </c>
      <c r="L250" s="2">
        <v>0.4378474</v>
      </c>
      <c r="N250" t="s">
        <v>590</v>
      </c>
      <c r="O250" s="2">
        <v>1.6659999999999999</v>
      </c>
      <c r="P250">
        <v>0</v>
      </c>
      <c r="Q250" s="2">
        <v>0.96608749999999999</v>
      </c>
      <c r="R250" s="2"/>
      <c r="S250" t="s">
        <v>590</v>
      </c>
      <c r="T250" s="2">
        <v>1.3</v>
      </c>
    </row>
    <row r="251" spans="1:20" x14ac:dyDescent="0.25">
      <c r="A251" s="1" t="s">
        <v>414</v>
      </c>
      <c r="B251" s="1">
        <v>32.063769999999998</v>
      </c>
      <c r="C251" s="1">
        <v>30.015419999999999</v>
      </c>
      <c r="D251" s="3">
        <v>0.93</v>
      </c>
      <c r="E251" s="1">
        <v>5.14</v>
      </c>
      <c r="F251" s="7">
        <v>0.59334569999999998</v>
      </c>
      <c r="G251" s="1">
        <v>3.7</v>
      </c>
      <c r="H251" s="1">
        <v>1</v>
      </c>
      <c r="J251" t="s">
        <v>601</v>
      </c>
      <c r="K251" s="2">
        <v>3.12</v>
      </c>
      <c r="L251" s="2">
        <v>0.60638579999999997</v>
      </c>
      <c r="N251" t="s">
        <v>601</v>
      </c>
      <c r="O251" s="2">
        <v>4.375</v>
      </c>
      <c r="P251">
        <v>0</v>
      </c>
      <c r="Q251" s="2">
        <v>0.99915889999999996</v>
      </c>
      <c r="R251" s="2"/>
      <c r="S251" t="s">
        <v>601</v>
      </c>
      <c r="T251" s="2">
        <v>1.7</v>
      </c>
    </row>
    <row r="252" spans="1:20" x14ac:dyDescent="0.25">
      <c r="A252" s="1" t="s">
        <v>275</v>
      </c>
      <c r="B252" s="1">
        <v>65.936000000000007</v>
      </c>
      <c r="C252" s="1">
        <v>66.213650000000001</v>
      </c>
      <c r="D252" s="3">
        <v>0.92</v>
      </c>
      <c r="E252" s="1">
        <v>11.12</v>
      </c>
      <c r="F252" s="7">
        <v>0.51514490000000002</v>
      </c>
      <c r="G252" s="1">
        <v>3.76</v>
      </c>
      <c r="H252" s="1">
        <v>1</v>
      </c>
      <c r="J252" t="s">
        <v>602</v>
      </c>
      <c r="K252" s="2">
        <v>1.43</v>
      </c>
      <c r="L252" s="2">
        <v>0.37318820000000003</v>
      </c>
      <c r="N252" t="s">
        <v>602</v>
      </c>
      <c r="O252" s="2">
        <v>1.8480000000000001</v>
      </c>
      <c r="P252">
        <v>0</v>
      </c>
      <c r="Q252" s="2">
        <v>0.98163489999999998</v>
      </c>
      <c r="R252" s="2"/>
      <c r="S252" t="s">
        <v>602</v>
      </c>
      <c r="T252" s="2">
        <v>1.75</v>
      </c>
    </row>
    <row r="253" spans="1:20" x14ac:dyDescent="0.25">
      <c r="A253" s="1" t="s">
        <v>528</v>
      </c>
      <c r="B253" s="1">
        <v>32.414200000000001</v>
      </c>
      <c r="C253" s="1">
        <v>31.532620000000001</v>
      </c>
      <c r="D253" s="3">
        <v>0.90500000000000003</v>
      </c>
      <c r="E253" s="1">
        <v>6.11</v>
      </c>
      <c r="F253" s="7">
        <v>0.65947149999999999</v>
      </c>
      <c r="G253" s="1">
        <v>3.8</v>
      </c>
      <c r="H253" s="1">
        <v>1</v>
      </c>
      <c r="J253" t="s">
        <v>603</v>
      </c>
      <c r="K253">
        <v>5</v>
      </c>
      <c r="L253" s="2">
        <v>0.72067530000000002</v>
      </c>
      <c r="N253" t="s">
        <v>603</v>
      </c>
      <c r="O253" s="2">
        <v>4.6689999999999996</v>
      </c>
      <c r="P253">
        <v>0</v>
      </c>
      <c r="Q253" s="2">
        <v>0.99821629999999995</v>
      </c>
      <c r="R253" s="2"/>
      <c r="S253" t="s">
        <v>603</v>
      </c>
      <c r="T253" s="2">
        <v>5.4</v>
      </c>
    </row>
    <row r="254" spans="1:20" x14ac:dyDescent="0.25">
      <c r="A254" s="1" t="s">
        <v>21</v>
      </c>
      <c r="B254" s="1">
        <v>103.6005</v>
      </c>
      <c r="C254" s="1">
        <v>96.633099999999999</v>
      </c>
      <c r="D254" s="3">
        <v>0.9</v>
      </c>
      <c r="E254" s="1">
        <v>3.82</v>
      </c>
      <c r="F254" s="7">
        <v>0.60923320000000003</v>
      </c>
      <c r="G254" s="1">
        <v>2.72</v>
      </c>
      <c r="H254" s="1">
        <v>1</v>
      </c>
      <c r="J254" t="s">
        <v>609</v>
      </c>
      <c r="K254" s="2">
        <v>1.25</v>
      </c>
      <c r="L254" s="2">
        <v>0.30992589999999998</v>
      </c>
      <c r="N254" t="s">
        <v>609</v>
      </c>
      <c r="O254" s="2">
        <v>1.673</v>
      </c>
      <c r="P254">
        <v>0</v>
      </c>
      <c r="Q254" s="2">
        <v>0.94963439999999999</v>
      </c>
      <c r="R254" s="2"/>
      <c r="S254" t="s">
        <v>609</v>
      </c>
      <c r="T254" s="2">
        <v>1.4</v>
      </c>
    </row>
    <row r="255" spans="1:20" x14ac:dyDescent="0.25">
      <c r="A255" s="1" t="s">
        <v>529</v>
      </c>
      <c r="B255" s="1">
        <v>53.101500000000001</v>
      </c>
      <c r="C255" s="1">
        <v>51.907310000000003</v>
      </c>
      <c r="D255" s="3">
        <v>0.88500000000000001</v>
      </c>
      <c r="E255" s="1">
        <v>7.96</v>
      </c>
      <c r="F255" s="7">
        <v>0.6346366</v>
      </c>
      <c r="G255" s="1">
        <v>1.62</v>
      </c>
      <c r="H255" s="1">
        <v>1</v>
      </c>
      <c r="J255" t="s">
        <v>612</v>
      </c>
      <c r="K255" s="2">
        <v>1.1599999999999999</v>
      </c>
      <c r="L255" s="2">
        <v>0.4247397</v>
      </c>
      <c r="N255" t="s">
        <v>612</v>
      </c>
      <c r="O255" s="2">
        <v>1.5680000000000001</v>
      </c>
      <c r="P255">
        <v>0</v>
      </c>
      <c r="Q255" s="2">
        <v>0.99782190000000004</v>
      </c>
      <c r="R255" s="2"/>
      <c r="S255" t="s">
        <v>612</v>
      </c>
      <c r="T255" s="2">
        <v>1.05</v>
      </c>
    </row>
    <row r="256" spans="1:20" x14ac:dyDescent="0.25">
      <c r="A256" s="1" t="s">
        <v>492</v>
      </c>
      <c r="B256" s="1">
        <v>73.007859999999994</v>
      </c>
      <c r="C256" s="1">
        <v>71.289330000000007</v>
      </c>
      <c r="D256" s="3">
        <v>0.87</v>
      </c>
      <c r="E256" s="1">
        <v>2</v>
      </c>
      <c r="F256" s="7">
        <v>0.66970209999999997</v>
      </c>
      <c r="G256" s="1">
        <v>1.96</v>
      </c>
      <c r="H256" s="1">
        <v>1</v>
      </c>
      <c r="J256" t="s">
        <v>614</v>
      </c>
      <c r="K256" s="2">
        <v>5.09</v>
      </c>
      <c r="L256" s="2">
        <v>0.57182469999999996</v>
      </c>
      <c r="N256" t="s">
        <v>614</v>
      </c>
      <c r="O256" s="2">
        <v>6.3979999999999997</v>
      </c>
      <c r="P256">
        <v>0</v>
      </c>
      <c r="Q256" s="2">
        <v>0.9996659</v>
      </c>
      <c r="R256" s="2"/>
      <c r="S256" t="s">
        <v>614</v>
      </c>
      <c r="T256">
        <v>6</v>
      </c>
    </row>
    <row r="257" spans="1:20" x14ac:dyDescent="0.25">
      <c r="A257" s="1" t="s">
        <v>418</v>
      </c>
      <c r="B257" s="1">
        <v>78.499840000000006</v>
      </c>
      <c r="C257" s="1">
        <v>78.09957</v>
      </c>
      <c r="D257" s="3">
        <v>0.85</v>
      </c>
      <c r="E257" s="1">
        <v>3.62</v>
      </c>
      <c r="F257" s="7">
        <v>0.6514124</v>
      </c>
      <c r="G257" s="1">
        <v>1.34</v>
      </c>
      <c r="H257" s="1">
        <v>1</v>
      </c>
      <c r="J257" t="s">
        <v>619</v>
      </c>
      <c r="K257" s="2">
        <v>1.7</v>
      </c>
      <c r="L257" s="2">
        <v>0.51065990000000006</v>
      </c>
      <c r="N257" t="s">
        <v>619</v>
      </c>
      <c r="O257" s="2">
        <v>4.3259999999999996</v>
      </c>
      <c r="P257">
        <v>0</v>
      </c>
      <c r="Q257" s="2">
        <v>0.99684729999999999</v>
      </c>
      <c r="R257" s="2"/>
      <c r="S257" t="s">
        <v>619</v>
      </c>
      <c r="T257" s="2">
        <v>1.6</v>
      </c>
    </row>
    <row r="258" spans="1:20" x14ac:dyDescent="0.25">
      <c r="A258" s="1" t="s">
        <v>390</v>
      </c>
      <c r="B258" s="1">
        <v>47.756340000000002</v>
      </c>
      <c r="C258" s="1">
        <v>34.931820000000002</v>
      </c>
      <c r="D258" s="3">
        <v>0.84499999999999997</v>
      </c>
      <c r="E258" s="1">
        <v>3.28</v>
      </c>
      <c r="F258" s="7">
        <v>0.36035279999999997</v>
      </c>
      <c r="G258" s="1">
        <v>4</v>
      </c>
      <c r="H258" s="1">
        <v>1</v>
      </c>
      <c r="J258" t="s">
        <v>621</v>
      </c>
      <c r="K258" s="2">
        <v>1.52</v>
      </c>
      <c r="L258" s="2">
        <v>0.66844079999999995</v>
      </c>
      <c r="N258" t="s">
        <v>621</v>
      </c>
      <c r="O258" s="2">
        <v>5.6630000000000003</v>
      </c>
      <c r="P258">
        <v>0</v>
      </c>
      <c r="Q258" s="2">
        <v>0.99778960000000005</v>
      </c>
      <c r="R258" s="2"/>
      <c r="S258" t="s">
        <v>621</v>
      </c>
      <c r="T258" s="2">
        <v>1.65</v>
      </c>
    </row>
    <row r="259" spans="1:20" x14ac:dyDescent="0.25">
      <c r="A259" s="1" t="s">
        <v>385</v>
      </c>
      <c r="B259" s="1">
        <v>42.331110000000002</v>
      </c>
      <c r="C259" s="1">
        <v>42.630400000000002</v>
      </c>
      <c r="D259" s="3">
        <v>0.84</v>
      </c>
      <c r="E259" s="1">
        <v>4.1150000000000002</v>
      </c>
      <c r="F259" s="7">
        <v>0.50466109999999997</v>
      </c>
      <c r="G259" s="1">
        <v>3.84</v>
      </c>
      <c r="H259" s="1">
        <v>1</v>
      </c>
      <c r="J259" t="s">
        <v>624</v>
      </c>
      <c r="K259" s="2">
        <v>2.86</v>
      </c>
      <c r="L259" s="2">
        <v>0.47445140000000002</v>
      </c>
      <c r="N259" t="s">
        <v>624</v>
      </c>
      <c r="O259" s="2">
        <v>3.2549999999999999</v>
      </c>
      <c r="P259">
        <v>0</v>
      </c>
      <c r="Q259" s="2">
        <v>0.96592310000000003</v>
      </c>
      <c r="R259" s="2"/>
      <c r="S259" t="s">
        <v>624</v>
      </c>
      <c r="T259" s="2">
        <v>0.6</v>
      </c>
    </row>
    <row r="260" spans="1:20" x14ac:dyDescent="0.25">
      <c r="A260" s="1" t="s">
        <v>373</v>
      </c>
      <c r="B260" s="1">
        <v>53.183369999999996</v>
      </c>
      <c r="C260" s="1">
        <v>51.63297</v>
      </c>
      <c r="D260" s="3">
        <v>0.83499999999999996</v>
      </c>
      <c r="E260" s="1">
        <v>3.93</v>
      </c>
      <c r="F260" s="7">
        <v>0.4620744</v>
      </c>
      <c r="G260" s="1">
        <v>3.23</v>
      </c>
      <c r="H260" s="1">
        <v>1</v>
      </c>
      <c r="J260" t="s">
        <v>626</v>
      </c>
      <c r="K260" s="2">
        <v>2.59</v>
      </c>
      <c r="L260" s="2">
        <v>0.40418310000000002</v>
      </c>
      <c r="N260" t="s">
        <v>626</v>
      </c>
      <c r="O260" s="2">
        <v>3.6819999999999999</v>
      </c>
      <c r="P260">
        <v>0</v>
      </c>
      <c r="Q260" s="2">
        <v>0.99927109999999997</v>
      </c>
      <c r="R260" s="2"/>
      <c r="S260" t="s">
        <v>626</v>
      </c>
      <c r="T260" s="2">
        <v>2.9</v>
      </c>
    </row>
    <row r="261" spans="1:20" x14ac:dyDescent="0.25">
      <c r="A261" s="1" t="s">
        <v>526</v>
      </c>
      <c r="B261" s="1">
        <v>30.714169999999999</v>
      </c>
      <c r="C261" s="1">
        <v>28.95823</v>
      </c>
      <c r="D261" s="3">
        <v>0.82</v>
      </c>
      <c r="E261" s="1">
        <v>5.2649999999999997</v>
      </c>
      <c r="F261" s="7">
        <v>0.72394800000000004</v>
      </c>
      <c r="G261" s="1">
        <v>3.23</v>
      </c>
      <c r="H261" s="1">
        <v>1</v>
      </c>
      <c r="J261" t="s">
        <v>631</v>
      </c>
      <c r="K261" s="2">
        <v>2.59</v>
      </c>
      <c r="L261" s="2">
        <v>0.64999220000000002</v>
      </c>
      <c r="N261" t="s">
        <v>631</v>
      </c>
      <c r="O261" s="2">
        <v>3.8780000000000001</v>
      </c>
      <c r="P261">
        <v>0</v>
      </c>
      <c r="Q261" s="2">
        <v>0.9925081</v>
      </c>
      <c r="R261" s="2"/>
      <c r="S261" t="s">
        <v>631</v>
      </c>
      <c r="T261" s="2">
        <v>0.15</v>
      </c>
    </row>
    <row r="262" spans="1:20" x14ac:dyDescent="0.25">
      <c r="A262" s="1" t="s">
        <v>389</v>
      </c>
      <c r="B262" s="1">
        <v>47.482610000000001</v>
      </c>
      <c r="C262" s="1">
        <v>47.994219999999999</v>
      </c>
      <c r="D262" s="3">
        <v>0.81</v>
      </c>
      <c r="E262" s="1">
        <v>3.2650000000000001</v>
      </c>
      <c r="F262" s="7">
        <v>0.52318209999999998</v>
      </c>
      <c r="G262" s="1">
        <v>3.98</v>
      </c>
      <c r="H262" s="1">
        <v>1</v>
      </c>
      <c r="J262" t="s">
        <v>633</v>
      </c>
      <c r="K262" s="2">
        <v>7.05</v>
      </c>
      <c r="L262" s="2">
        <v>0.32519179999999998</v>
      </c>
      <c r="N262" t="s">
        <v>633</v>
      </c>
      <c r="O262" s="2">
        <v>7.6929999999999996</v>
      </c>
      <c r="P262">
        <v>0</v>
      </c>
      <c r="Q262" s="2">
        <v>0.97756980000000004</v>
      </c>
      <c r="R262" s="2"/>
      <c r="S262" t="s">
        <v>633</v>
      </c>
      <c r="T262" s="2">
        <v>6.9</v>
      </c>
    </row>
    <row r="263" spans="1:20" x14ac:dyDescent="0.25">
      <c r="A263" s="1" t="s">
        <v>525</v>
      </c>
      <c r="B263" s="1">
        <v>39.925669999999997</v>
      </c>
      <c r="C263" s="1">
        <v>37.584650000000003</v>
      </c>
      <c r="D263" s="3">
        <v>0.81</v>
      </c>
      <c r="E263" s="1">
        <v>5.19</v>
      </c>
      <c r="F263" s="7">
        <v>0.70982999999999996</v>
      </c>
      <c r="G263" s="1">
        <v>4</v>
      </c>
      <c r="H263" s="1">
        <v>1</v>
      </c>
      <c r="J263" t="s">
        <v>634</v>
      </c>
      <c r="K263" s="2">
        <v>6.61</v>
      </c>
      <c r="L263" s="2">
        <v>0.43831520000000002</v>
      </c>
      <c r="N263" t="s">
        <v>634</v>
      </c>
      <c r="O263" s="2">
        <v>8.9740000000000002</v>
      </c>
      <c r="P263">
        <v>0</v>
      </c>
      <c r="Q263" s="2">
        <v>0.99817520000000004</v>
      </c>
      <c r="R263" s="2"/>
      <c r="S263" t="s">
        <v>634</v>
      </c>
      <c r="T263" s="2">
        <v>6.5</v>
      </c>
    </row>
    <row r="264" spans="1:20" x14ac:dyDescent="0.25">
      <c r="A264" s="1" t="s">
        <v>338</v>
      </c>
      <c r="B264" s="1">
        <v>40.341999999999999</v>
      </c>
      <c r="C264" s="1">
        <v>37.282449999999997</v>
      </c>
      <c r="D264" s="3">
        <v>0.80500000000000005</v>
      </c>
      <c r="E264" s="1">
        <v>25.88</v>
      </c>
      <c r="F264" s="7">
        <v>0.52594450000000004</v>
      </c>
      <c r="G264" s="1">
        <v>3.46</v>
      </c>
      <c r="H264" s="1">
        <v>1</v>
      </c>
      <c r="J264" t="s">
        <v>638</v>
      </c>
      <c r="K264" s="2">
        <v>2.95</v>
      </c>
      <c r="L264" s="2">
        <v>0.46389010000000003</v>
      </c>
      <c r="N264" t="s">
        <v>638</v>
      </c>
      <c r="O264" s="2">
        <v>3.9689999999999999</v>
      </c>
      <c r="P264">
        <v>0</v>
      </c>
      <c r="Q264" s="2">
        <v>0.99359620000000004</v>
      </c>
      <c r="R264" s="2"/>
      <c r="S264" t="s">
        <v>638</v>
      </c>
      <c r="T264" s="2">
        <v>2.4</v>
      </c>
    </row>
    <row r="265" spans="1:20" x14ac:dyDescent="0.25">
      <c r="A265" s="1" t="s">
        <v>547</v>
      </c>
      <c r="B265" s="1">
        <v>34.420189999999998</v>
      </c>
      <c r="C265" s="1">
        <v>35.171129999999998</v>
      </c>
      <c r="D265" s="3">
        <v>0.77</v>
      </c>
      <c r="E265" s="1">
        <v>3.99</v>
      </c>
      <c r="F265" s="7">
        <v>0.64371259999999997</v>
      </c>
      <c r="G265" s="1">
        <v>4</v>
      </c>
      <c r="H265" s="1">
        <v>1</v>
      </c>
      <c r="J265" t="s">
        <v>639</v>
      </c>
      <c r="K265" s="2">
        <v>1.79</v>
      </c>
      <c r="L265" s="2">
        <v>0.64573809999999998</v>
      </c>
      <c r="N265" t="s">
        <v>639</v>
      </c>
      <c r="O265" s="2">
        <v>2.5409999999999999</v>
      </c>
      <c r="P265">
        <v>0</v>
      </c>
      <c r="Q265" s="2">
        <v>0.99999309999999997</v>
      </c>
      <c r="R265" s="2"/>
      <c r="S265" t="s">
        <v>639</v>
      </c>
      <c r="T265" s="2">
        <v>2.2000000000000002</v>
      </c>
    </row>
    <row r="266" spans="1:20" x14ac:dyDescent="0.25">
      <c r="A266" s="1" t="s">
        <v>410</v>
      </c>
      <c r="B266" s="1">
        <v>40.497790000000002</v>
      </c>
      <c r="C266" s="1">
        <v>42.214109999999998</v>
      </c>
      <c r="D266" s="3">
        <v>0.76</v>
      </c>
      <c r="E266" s="1">
        <v>4.17</v>
      </c>
      <c r="F266" s="7">
        <v>0.50845070000000003</v>
      </c>
      <c r="G266" s="1">
        <v>3.97</v>
      </c>
      <c r="H266" s="1">
        <v>1</v>
      </c>
      <c r="J266" t="s">
        <v>642</v>
      </c>
      <c r="K266" s="2">
        <v>3.92</v>
      </c>
      <c r="L266" s="2">
        <v>0.76427679999999998</v>
      </c>
      <c r="N266" t="s">
        <v>642</v>
      </c>
      <c r="O266" s="2">
        <v>5.7679999999999998</v>
      </c>
      <c r="P266">
        <v>0</v>
      </c>
      <c r="Q266" s="2">
        <v>0.99979180000000001</v>
      </c>
      <c r="R266" s="2"/>
      <c r="S266" t="s">
        <v>642</v>
      </c>
      <c r="T266" s="2">
        <v>4.2</v>
      </c>
    </row>
    <row r="267" spans="1:20" x14ac:dyDescent="0.25">
      <c r="A267" s="1" t="s">
        <v>379</v>
      </c>
      <c r="B267" s="1">
        <v>32.34254</v>
      </c>
      <c r="C267" s="1">
        <v>31.659500000000001</v>
      </c>
      <c r="D267" s="3">
        <v>0.75</v>
      </c>
      <c r="E267" s="1">
        <v>2.74</v>
      </c>
      <c r="F267" s="7">
        <v>0.49423529999999999</v>
      </c>
      <c r="G267" s="1">
        <v>3.8</v>
      </c>
      <c r="H267" s="1">
        <v>1</v>
      </c>
      <c r="J267" t="s">
        <v>644</v>
      </c>
      <c r="K267" s="2">
        <v>0.64</v>
      </c>
      <c r="L267" s="2">
        <v>0.39846949999999998</v>
      </c>
      <c r="N267" t="s">
        <v>644</v>
      </c>
      <c r="O267" s="2">
        <v>2.996</v>
      </c>
      <c r="P267">
        <v>0</v>
      </c>
      <c r="Q267" s="2">
        <v>0.97247620000000001</v>
      </c>
      <c r="R267" s="2"/>
      <c r="S267" t="s">
        <v>644</v>
      </c>
      <c r="T267" s="2">
        <v>0.75</v>
      </c>
    </row>
    <row r="268" spans="1:20" x14ac:dyDescent="0.25">
      <c r="A268" s="1" t="s">
        <v>404</v>
      </c>
      <c r="B268" s="1">
        <v>32.662950000000002</v>
      </c>
      <c r="C268" s="1">
        <v>26.913499999999999</v>
      </c>
      <c r="D268" s="3">
        <v>0.73499999999999999</v>
      </c>
      <c r="E268" s="1">
        <v>2.13</v>
      </c>
      <c r="F268" s="7">
        <v>0.44367499999999999</v>
      </c>
      <c r="G268" s="1">
        <v>4</v>
      </c>
      <c r="H268" s="1">
        <v>1</v>
      </c>
      <c r="J268" t="s">
        <v>646</v>
      </c>
      <c r="K268" s="2">
        <v>5.26</v>
      </c>
      <c r="L268" s="2">
        <v>0.36420989999999998</v>
      </c>
      <c r="N268" t="s">
        <v>646</v>
      </c>
      <c r="O268" s="2">
        <v>6.524</v>
      </c>
      <c r="P268">
        <v>0</v>
      </c>
      <c r="Q268" s="2">
        <v>0.96979499999999996</v>
      </c>
      <c r="R268" s="2"/>
      <c r="S268" t="s">
        <v>646</v>
      </c>
      <c r="T268">
        <v>5</v>
      </c>
    </row>
    <row r="269" spans="1:20" x14ac:dyDescent="0.25">
      <c r="A269" s="1" t="s">
        <v>387</v>
      </c>
      <c r="B269" s="1">
        <v>36.023899999999998</v>
      </c>
      <c r="C269" s="1">
        <v>30.087219999999999</v>
      </c>
      <c r="D269" s="3">
        <v>0.72499999999999998</v>
      </c>
      <c r="E269" s="1">
        <v>2.29</v>
      </c>
      <c r="F269" s="7">
        <v>0.65943010000000002</v>
      </c>
      <c r="G269" s="1">
        <v>3.9</v>
      </c>
      <c r="H269" s="1">
        <v>1</v>
      </c>
      <c r="J269" t="s">
        <v>647</v>
      </c>
      <c r="K269" s="2">
        <v>5.9</v>
      </c>
      <c r="L269" s="2">
        <v>0.43694369999999999</v>
      </c>
      <c r="N269" t="s">
        <v>647</v>
      </c>
      <c r="O269" s="2">
        <v>7.9379999999999997</v>
      </c>
      <c r="P269">
        <v>0</v>
      </c>
      <c r="Q269" s="2">
        <v>0.99990069999999998</v>
      </c>
      <c r="R269" s="2"/>
      <c r="S269" t="s">
        <v>647</v>
      </c>
      <c r="T269" s="2">
        <v>5.6</v>
      </c>
    </row>
    <row r="270" spans="1:20" x14ac:dyDescent="0.25">
      <c r="A270" s="1" t="s">
        <v>384</v>
      </c>
      <c r="B270" s="1">
        <v>83.623279999999994</v>
      </c>
      <c r="C270" s="1">
        <v>75.173339999999996</v>
      </c>
      <c r="D270" s="3">
        <v>0.65500000000000003</v>
      </c>
      <c r="E270" s="1">
        <v>4.165</v>
      </c>
      <c r="F270" s="7">
        <v>0.3926057</v>
      </c>
      <c r="G270" s="1">
        <v>2.64</v>
      </c>
      <c r="H270" s="1">
        <v>2</v>
      </c>
      <c r="J270" t="s">
        <v>649</v>
      </c>
      <c r="K270" s="2">
        <v>3.75</v>
      </c>
      <c r="L270" s="2">
        <v>0.76252869999999995</v>
      </c>
      <c r="N270" t="s">
        <v>649</v>
      </c>
      <c r="O270" s="2">
        <v>5.1239999999999997</v>
      </c>
      <c r="P270">
        <v>0</v>
      </c>
      <c r="Q270" s="2">
        <v>0.99992700000000001</v>
      </c>
      <c r="R270" s="2"/>
      <c r="S270" t="s">
        <v>649</v>
      </c>
      <c r="T270" s="2">
        <v>4.6500000000000004</v>
      </c>
    </row>
    <row r="271" spans="1:20" x14ac:dyDescent="0.25">
      <c r="A271" s="1" t="s">
        <v>5</v>
      </c>
      <c r="B271" s="1">
        <v>41.65634</v>
      </c>
      <c r="C271" s="1">
        <v>37.86121</v>
      </c>
      <c r="D271" s="3">
        <v>0.63</v>
      </c>
      <c r="E271" s="1">
        <v>10.33</v>
      </c>
      <c r="F271" s="7">
        <v>0.39096029999999998</v>
      </c>
      <c r="G271" s="1">
        <v>1.88</v>
      </c>
      <c r="H271" s="1">
        <v>1</v>
      </c>
      <c r="J271" t="s">
        <v>651</v>
      </c>
      <c r="K271" s="2">
        <v>5.8</v>
      </c>
      <c r="L271" s="2">
        <v>0.64014380000000004</v>
      </c>
      <c r="N271" t="s">
        <v>651</v>
      </c>
      <c r="O271" s="2">
        <v>7.5039999999999996</v>
      </c>
      <c r="P271">
        <v>0</v>
      </c>
      <c r="Q271" s="2">
        <v>0.99965059999999994</v>
      </c>
      <c r="R271" s="2"/>
      <c r="S271" t="s">
        <v>651</v>
      </c>
      <c r="T271" s="2">
        <v>1.35</v>
      </c>
    </row>
    <row r="272" spans="1:20" x14ac:dyDescent="0.25">
      <c r="A272" s="1" t="s">
        <v>4</v>
      </c>
      <c r="B272" s="1">
        <v>37.47193</v>
      </c>
      <c r="C272" s="1">
        <v>35.525759999999998</v>
      </c>
      <c r="D272" s="3">
        <v>0.56999999999999995</v>
      </c>
      <c r="E272" s="1">
        <v>10.48</v>
      </c>
      <c r="F272" s="7">
        <v>0.36758990000000002</v>
      </c>
      <c r="G272" s="1">
        <v>1.43</v>
      </c>
      <c r="H272" s="1">
        <v>1</v>
      </c>
      <c r="J272" t="s">
        <v>656</v>
      </c>
      <c r="K272" s="2">
        <v>1.1599999999999999</v>
      </c>
      <c r="L272" s="2">
        <v>0.37180560000000001</v>
      </c>
      <c r="N272" t="s">
        <v>656</v>
      </c>
      <c r="O272" s="2">
        <v>1.3859999999999999</v>
      </c>
      <c r="P272">
        <v>0</v>
      </c>
      <c r="Q272" s="2">
        <v>0.99483829999999995</v>
      </c>
      <c r="R272" s="2"/>
      <c r="S272" t="s">
        <v>656</v>
      </c>
      <c r="T272" s="2">
        <v>0.95</v>
      </c>
    </row>
    <row r="273" spans="1:20" x14ac:dyDescent="0.25">
      <c r="A273" s="1" t="s">
        <v>321</v>
      </c>
      <c r="B273" s="1">
        <v>30.338259999999998</v>
      </c>
      <c r="C273" s="1">
        <v>30.7804</v>
      </c>
      <c r="D273" s="3">
        <v>0.56999999999999995</v>
      </c>
      <c r="E273" s="1">
        <v>5.5149999999999997</v>
      </c>
      <c r="F273" s="7">
        <v>0.44337660000000001</v>
      </c>
      <c r="G273" s="1">
        <v>3.19</v>
      </c>
      <c r="H273" s="1">
        <v>1</v>
      </c>
      <c r="J273" t="s">
        <v>664</v>
      </c>
      <c r="K273" s="2">
        <v>2.59</v>
      </c>
      <c r="L273" s="2">
        <v>0.47308250000000002</v>
      </c>
      <c r="N273" t="s">
        <v>664</v>
      </c>
      <c r="O273" s="2">
        <v>3.577</v>
      </c>
      <c r="P273">
        <v>0</v>
      </c>
      <c r="Q273" s="2">
        <v>0.99990860000000004</v>
      </c>
      <c r="R273" s="2"/>
      <c r="S273" t="s">
        <v>664</v>
      </c>
      <c r="T273" s="2">
        <v>2.75</v>
      </c>
    </row>
    <row r="274" spans="1:20" x14ac:dyDescent="0.25">
      <c r="A274" s="1" t="s">
        <v>411</v>
      </c>
      <c r="B274" s="1">
        <v>42.855969999999999</v>
      </c>
      <c r="C274" s="1">
        <v>35.400860000000002</v>
      </c>
      <c r="D274" s="3">
        <v>0.53500000000000003</v>
      </c>
      <c r="E274" s="1">
        <v>4.7300000000000004</v>
      </c>
      <c r="F274" s="7">
        <v>0.37257509999999999</v>
      </c>
      <c r="G274" s="1">
        <v>4</v>
      </c>
      <c r="H274" s="1">
        <v>1</v>
      </c>
      <c r="J274" t="s">
        <v>665</v>
      </c>
      <c r="K274" s="2">
        <v>1.25</v>
      </c>
      <c r="L274" s="2">
        <v>0.37548880000000001</v>
      </c>
      <c r="N274" t="s">
        <v>665</v>
      </c>
      <c r="O274" s="2">
        <v>1.54</v>
      </c>
      <c r="P274">
        <v>0</v>
      </c>
      <c r="Q274" s="2">
        <v>0.98653290000000005</v>
      </c>
      <c r="R274" s="2"/>
      <c r="S274" t="s">
        <v>665</v>
      </c>
      <c r="T274" s="2">
        <v>1.1000000000000001</v>
      </c>
    </row>
    <row r="275" spans="1:20" x14ac:dyDescent="0.25">
      <c r="A275" s="1" t="s">
        <v>388</v>
      </c>
      <c r="B275" s="1">
        <v>39.859099999999998</v>
      </c>
      <c r="C275" s="1">
        <v>34.35689</v>
      </c>
      <c r="D275" s="3">
        <v>0.51</v>
      </c>
      <c r="E275" s="1">
        <v>2.105</v>
      </c>
      <c r="F275" s="7">
        <v>0.47850300000000001</v>
      </c>
      <c r="G275" s="1">
        <v>4</v>
      </c>
      <c r="H275" s="1">
        <v>1</v>
      </c>
      <c r="J275" t="s">
        <v>666</v>
      </c>
      <c r="K275" s="2">
        <v>1.79</v>
      </c>
      <c r="L275" s="2">
        <v>0.38244719999999999</v>
      </c>
      <c r="N275" t="s">
        <v>666</v>
      </c>
      <c r="O275" s="2">
        <v>2.2469999999999999</v>
      </c>
      <c r="P275">
        <v>0</v>
      </c>
      <c r="Q275" s="2">
        <v>0.87359350000000002</v>
      </c>
      <c r="R275" s="2"/>
      <c r="S275" t="s">
        <v>666</v>
      </c>
      <c r="T275" s="2">
        <v>2.15</v>
      </c>
    </row>
    <row r="276" spans="1:20" x14ac:dyDescent="0.25">
      <c r="A276" s="1" t="s">
        <v>18</v>
      </c>
      <c r="B276" s="1">
        <v>45.039870000000001</v>
      </c>
      <c r="C276" s="1">
        <v>41.387030000000003</v>
      </c>
      <c r="D276" s="3">
        <v>0.46</v>
      </c>
      <c r="E276" s="1">
        <v>3.42</v>
      </c>
      <c r="F276" s="7">
        <v>0.48116769999999998</v>
      </c>
      <c r="G276" s="1">
        <v>1.71</v>
      </c>
      <c r="H276" s="1">
        <v>1</v>
      </c>
      <c r="J276" t="s">
        <v>667</v>
      </c>
      <c r="K276" s="2">
        <v>2.86</v>
      </c>
      <c r="L276" s="2">
        <v>0.59152700000000003</v>
      </c>
      <c r="N276" t="s">
        <v>667</v>
      </c>
      <c r="O276" s="2">
        <v>3.57</v>
      </c>
      <c r="P276">
        <v>0</v>
      </c>
      <c r="Q276" s="2">
        <v>0.99986209999999998</v>
      </c>
      <c r="R276" s="2"/>
      <c r="S276" t="s">
        <v>667</v>
      </c>
      <c r="T276" s="2">
        <v>2.95</v>
      </c>
    </row>
    <row r="277" spans="1:20" s="24" customFormat="1" x14ac:dyDescent="0.25">
      <c r="A277" s="20"/>
      <c r="B277" s="20"/>
      <c r="C277" s="20"/>
      <c r="D277" s="25">
        <v>2.02</v>
      </c>
      <c r="E277" s="20"/>
      <c r="F277" s="20"/>
      <c r="G277" s="20"/>
      <c r="H277" s="20"/>
      <c r="J277" s="24" t="s">
        <v>810</v>
      </c>
      <c r="K277" s="24">
        <v>2.2999999999999998</v>
      </c>
      <c r="O277" s="24">
        <v>2.7</v>
      </c>
      <c r="T277" s="24">
        <v>1.9</v>
      </c>
    </row>
  </sheetData>
  <sortState xmlns:xlrd2="http://schemas.microsoft.com/office/spreadsheetml/2017/richdata2" ref="A2:H276">
    <sortCondition descending="1" ref="D2:D276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122D-06E1-4F28-9582-6B529C7AAA79}">
  <dimension ref="A1:C667"/>
  <sheetViews>
    <sheetView workbookViewId="0">
      <selection activeCell="F12" sqref="F12"/>
    </sheetView>
  </sheetViews>
  <sheetFormatPr defaultRowHeight="13.8" x14ac:dyDescent="0.25"/>
  <cols>
    <col min="1" max="1" width="21.109375" customWidth="1"/>
    <col min="2" max="2" width="33.44140625" customWidth="1"/>
  </cols>
  <sheetData>
    <row r="1" spans="1:3" x14ac:dyDescent="0.25">
      <c r="A1" t="s">
        <v>707</v>
      </c>
      <c r="B1" t="s">
        <v>708</v>
      </c>
      <c r="C1" t="s">
        <v>709</v>
      </c>
    </row>
    <row r="2" spans="1:3" x14ac:dyDescent="0.25">
      <c r="A2" t="s">
        <v>702</v>
      </c>
      <c r="B2" t="s">
        <v>4</v>
      </c>
      <c r="C2">
        <v>0.74</v>
      </c>
    </row>
    <row r="3" spans="1:3" x14ac:dyDescent="0.25">
      <c r="A3" t="s">
        <v>702</v>
      </c>
      <c r="B3" t="s">
        <v>5</v>
      </c>
      <c r="C3">
        <v>0.85</v>
      </c>
    </row>
    <row r="4" spans="1:3" x14ac:dyDescent="0.25">
      <c r="A4" t="s">
        <v>702</v>
      </c>
      <c r="B4" t="s">
        <v>6</v>
      </c>
      <c r="C4">
        <v>1</v>
      </c>
    </row>
    <row r="5" spans="1:3" x14ac:dyDescent="0.25">
      <c r="A5" t="s">
        <v>703</v>
      </c>
      <c r="B5" t="s">
        <v>7</v>
      </c>
      <c r="C5">
        <v>0</v>
      </c>
    </row>
    <row r="6" spans="1:3" x14ac:dyDescent="0.25">
      <c r="A6" t="s">
        <v>702</v>
      </c>
      <c r="B6" t="s">
        <v>8</v>
      </c>
      <c r="C6">
        <v>0.93</v>
      </c>
    </row>
    <row r="7" spans="1:3" x14ac:dyDescent="0.25">
      <c r="A7" t="s">
        <v>704</v>
      </c>
      <c r="B7" t="s">
        <v>9</v>
      </c>
      <c r="C7">
        <v>0.89</v>
      </c>
    </row>
    <row r="8" spans="1:3" x14ac:dyDescent="0.25">
      <c r="A8" t="s">
        <v>705</v>
      </c>
      <c r="B8" t="s">
        <v>10</v>
      </c>
      <c r="C8">
        <v>0.81</v>
      </c>
    </row>
    <row r="9" spans="1:3" x14ac:dyDescent="0.25">
      <c r="A9" t="s">
        <v>706</v>
      </c>
      <c r="B9" t="s">
        <v>11</v>
      </c>
      <c r="C9">
        <v>0.95</v>
      </c>
    </row>
    <row r="10" spans="1:3" x14ac:dyDescent="0.25">
      <c r="A10" t="s">
        <v>704</v>
      </c>
      <c r="B10" t="s">
        <v>12</v>
      </c>
      <c r="C10">
        <v>0.92</v>
      </c>
    </row>
    <row r="11" spans="1:3" x14ac:dyDescent="0.25">
      <c r="A11" t="s">
        <v>702</v>
      </c>
      <c r="B11" t="s">
        <v>13</v>
      </c>
      <c r="C11">
        <v>0.85</v>
      </c>
    </row>
    <row r="12" spans="1:3" x14ac:dyDescent="0.25">
      <c r="A12" t="s">
        <v>704</v>
      </c>
      <c r="B12" t="s">
        <v>14</v>
      </c>
      <c r="C12">
        <v>0</v>
      </c>
    </row>
    <row r="13" spans="1:3" x14ac:dyDescent="0.25">
      <c r="A13" t="s">
        <v>702</v>
      </c>
      <c r="B13" t="s">
        <v>15</v>
      </c>
      <c r="C13">
        <v>1</v>
      </c>
    </row>
    <row r="14" spans="1:3" x14ac:dyDescent="0.25">
      <c r="A14" t="s">
        <v>702</v>
      </c>
      <c r="B14" t="s">
        <v>16</v>
      </c>
      <c r="C14">
        <v>1</v>
      </c>
    </row>
    <row r="15" spans="1:3" x14ac:dyDescent="0.25">
      <c r="A15" t="s">
        <v>706</v>
      </c>
      <c r="B15" t="s">
        <v>17</v>
      </c>
      <c r="C15">
        <v>0.02</v>
      </c>
    </row>
    <row r="16" spans="1:3" x14ac:dyDescent="0.25">
      <c r="A16" t="s">
        <v>702</v>
      </c>
      <c r="B16" t="s">
        <v>18</v>
      </c>
      <c r="C16">
        <v>0.99</v>
      </c>
    </row>
    <row r="17" spans="1:3" x14ac:dyDescent="0.25">
      <c r="A17" t="s">
        <v>704</v>
      </c>
      <c r="B17" t="s">
        <v>19</v>
      </c>
      <c r="C17">
        <v>0.9</v>
      </c>
    </row>
    <row r="18" spans="1:3" x14ac:dyDescent="0.25">
      <c r="A18" t="s">
        <v>716</v>
      </c>
      <c r="B18" t="s">
        <v>20</v>
      </c>
      <c r="C18">
        <v>0.02</v>
      </c>
    </row>
    <row r="19" spans="1:3" x14ac:dyDescent="0.25">
      <c r="A19" t="s">
        <v>702</v>
      </c>
      <c r="B19" t="s">
        <v>21</v>
      </c>
      <c r="C19">
        <v>1</v>
      </c>
    </row>
    <row r="20" spans="1:3" x14ac:dyDescent="0.25">
      <c r="A20" t="s">
        <v>706</v>
      </c>
      <c r="B20" t="s">
        <v>22</v>
      </c>
      <c r="C20">
        <v>0.97</v>
      </c>
    </row>
    <row r="21" spans="1:3" x14ac:dyDescent="0.25">
      <c r="A21" t="s">
        <v>703</v>
      </c>
      <c r="B21" t="s">
        <v>23</v>
      </c>
      <c r="C21">
        <v>0.02</v>
      </c>
    </row>
    <row r="22" spans="1:3" x14ac:dyDescent="0.25">
      <c r="A22" t="s">
        <v>705</v>
      </c>
      <c r="B22" t="s">
        <v>24</v>
      </c>
      <c r="C22">
        <v>0.24</v>
      </c>
    </row>
    <row r="23" spans="1:3" x14ac:dyDescent="0.25">
      <c r="A23" t="s">
        <v>702</v>
      </c>
      <c r="B23" t="s">
        <v>25</v>
      </c>
      <c r="C23">
        <v>0.99</v>
      </c>
    </row>
    <row r="24" spans="1:3" x14ac:dyDescent="0.25">
      <c r="A24" t="s">
        <v>702</v>
      </c>
      <c r="B24" t="s">
        <v>26</v>
      </c>
      <c r="C24">
        <v>0.33</v>
      </c>
    </row>
    <row r="25" spans="1:3" x14ac:dyDescent="0.25">
      <c r="A25" t="s">
        <v>702</v>
      </c>
      <c r="B25" t="s">
        <v>27</v>
      </c>
      <c r="C25">
        <v>1</v>
      </c>
    </row>
    <row r="26" spans="1:3" x14ac:dyDescent="0.25">
      <c r="A26" t="s">
        <v>702</v>
      </c>
      <c r="B26" t="s">
        <v>28</v>
      </c>
      <c r="C26">
        <v>0.89</v>
      </c>
    </row>
    <row r="27" spans="1:3" x14ac:dyDescent="0.25">
      <c r="A27" t="s">
        <v>716</v>
      </c>
      <c r="B27" t="s">
        <v>29</v>
      </c>
      <c r="C27">
        <v>0.28000000000000003</v>
      </c>
    </row>
    <row r="28" spans="1:3" x14ac:dyDescent="0.25">
      <c r="A28" t="s">
        <v>704</v>
      </c>
      <c r="B28" t="s">
        <v>30</v>
      </c>
      <c r="C28">
        <v>1</v>
      </c>
    </row>
    <row r="29" spans="1:3" x14ac:dyDescent="0.25">
      <c r="A29" t="s">
        <v>703</v>
      </c>
      <c r="B29" t="s">
        <v>31</v>
      </c>
      <c r="C29">
        <v>0.08</v>
      </c>
    </row>
    <row r="30" spans="1:3" x14ac:dyDescent="0.25">
      <c r="A30" t="s">
        <v>716</v>
      </c>
      <c r="B30" t="s">
        <v>32</v>
      </c>
      <c r="C30">
        <v>0.03</v>
      </c>
    </row>
    <row r="31" spans="1:3" x14ac:dyDescent="0.25">
      <c r="A31" t="s">
        <v>716</v>
      </c>
      <c r="B31" t="s">
        <v>33</v>
      </c>
      <c r="C31">
        <v>0.14000000000000001</v>
      </c>
    </row>
    <row r="32" spans="1:3" x14ac:dyDescent="0.25">
      <c r="A32" t="s">
        <v>702</v>
      </c>
      <c r="B32" t="s">
        <v>34</v>
      </c>
      <c r="C32">
        <v>0.93</v>
      </c>
    </row>
    <row r="33" spans="1:3" x14ac:dyDescent="0.25">
      <c r="A33" t="s">
        <v>706</v>
      </c>
      <c r="B33" t="s">
        <v>35</v>
      </c>
      <c r="C33">
        <v>0.98</v>
      </c>
    </row>
    <row r="34" spans="1:3" x14ac:dyDescent="0.25">
      <c r="A34" t="s">
        <v>705</v>
      </c>
      <c r="B34" t="s">
        <v>36</v>
      </c>
      <c r="C34">
        <v>0.98</v>
      </c>
    </row>
    <row r="35" spans="1:3" x14ac:dyDescent="0.25">
      <c r="A35" t="s">
        <v>702</v>
      </c>
      <c r="B35" t="s">
        <v>37</v>
      </c>
      <c r="C35">
        <v>1</v>
      </c>
    </row>
    <row r="36" spans="1:3" x14ac:dyDescent="0.25">
      <c r="A36" t="s">
        <v>702</v>
      </c>
      <c r="B36" t="s">
        <v>38</v>
      </c>
      <c r="C36">
        <v>0.95</v>
      </c>
    </row>
    <row r="37" spans="1:3" x14ac:dyDescent="0.25">
      <c r="A37" t="s">
        <v>702</v>
      </c>
      <c r="B37" t="s">
        <v>39</v>
      </c>
      <c r="C37">
        <v>1</v>
      </c>
    </row>
    <row r="38" spans="1:3" x14ac:dyDescent="0.25">
      <c r="A38" t="s">
        <v>716</v>
      </c>
      <c r="B38" t="s">
        <v>40</v>
      </c>
      <c r="C38">
        <v>0.3</v>
      </c>
    </row>
    <row r="39" spans="1:3" x14ac:dyDescent="0.25">
      <c r="A39" t="s">
        <v>703</v>
      </c>
      <c r="B39" t="s">
        <v>41</v>
      </c>
      <c r="C39">
        <v>0.01</v>
      </c>
    </row>
    <row r="40" spans="1:3" x14ac:dyDescent="0.25">
      <c r="A40" t="s">
        <v>703</v>
      </c>
      <c r="B40" t="s">
        <v>42</v>
      </c>
      <c r="C40">
        <v>0.25</v>
      </c>
    </row>
    <row r="41" spans="1:3" x14ac:dyDescent="0.25">
      <c r="A41" t="s">
        <v>703</v>
      </c>
      <c r="B41" t="s">
        <v>43</v>
      </c>
      <c r="C41">
        <v>0.02</v>
      </c>
    </row>
    <row r="42" spans="1:3" x14ac:dyDescent="0.25">
      <c r="A42" t="s">
        <v>703</v>
      </c>
      <c r="B42" t="s">
        <v>44</v>
      </c>
      <c r="C42">
        <v>0.01</v>
      </c>
    </row>
    <row r="43" spans="1:3" x14ac:dyDescent="0.25">
      <c r="A43" t="s">
        <v>703</v>
      </c>
      <c r="B43" t="s">
        <v>45</v>
      </c>
      <c r="C43">
        <v>0</v>
      </c>
    </row>
    <row r="44" spans="1:3" x14ac:dyDescent="0.25">
      <c r="A44" t="s">
        <v>703</v>
      </c>
      <c r="B44" t="s">
        <v>46</v>
      </c>
      <c r="C44">
        <v>0</v>
      </c>
    </row>
    <row r="45" spans="1:3" x14ac:dyDescent="0.25">
      <c r="A45" t="s">
        <v>706</v>
      </c>
      <c r="B45" t="s">
        <v>47</v>
      </c>
      <c r="C45">
        <v>0.14000000000000001</v>
      </c>
    </row>
    <row r="46" spans="1:3" x14ac:dyDescent="0.25">
      <c r="A46" t="s">
        <v>702</v>
      </c>
      <c r="B46" t="s">
        <v>48</v>
      </c>
      <c r="C46">
        <v>0.89</v>
      </c>
    </row>
    <row r="47" spans="1:3" x14ac:dyDescent="0.25">
      <c r="A47" t="s">
        <v>705</v>
      </c>
      <c r="B47" t="s">
        <v>49</v>
      </c>
      <c r="C47">
        <v>0.94</v>
      </c>
    </row>
    <row r="48" spans="1:3" x14ac:dyDescent="0.25">
      <c r="A48" t="s">
        <v>702</v>
      </c>
      <c r="B48" t="s">
        <v>50</v>
      </c>
      <c r="C48">
        <v>0.98</v>
      </c>
    </row>
    <row r="49" spans="1:3" x14ac:dyDescent="0.25">
      <c r="A49" t="s">
        <v>706</v>
      </c>
      <c r="B49" t="s">
        <v>51</v>
      </c>
      <c r="C49">
        <v>0.41</v>
      </c>
    </row>
    <row r="50" spans="1:3" x14ac:dyDescent="0.25">
      <c r="A50" t="s">
        <v>703</v>
      </c>
      <c r="B50" t="s">
        <v>52</v>
      </c>
      <c r="C50">
        <v>0.01</v>
      </c>
    </row>
    <row r="51" spans="1:3" x14ac:dyDescent="0.25">
      <c r="A51" t="s">
        <v>703</v>
      </c>
      <c r="B51" t="s">
        <v>53</v>
      </c>
      <c r="C51">
        <v>0.03</v>
      </c>
    </row>
    <row r="52" spans="1:3" x14ac:dyDescent="0.25">
      <c r="A52" t="s">
        <v>702</v>
      </c>
      <c r="B52" t="s">
        <v>54</v>
      </c>
      <c r="C52">
        <v>1</v>
      </c>
    </row>
    <row r="53" spans="1:3" x14ac:dyDescent="0.25">
      <c r="A53" t="s">
        <v>706</v>
      </c>
      <c r="B53" t="s">
        <v>55</v>
      </c>
      <c r="C53">
        <v>0.6</v>
      </c>
    </row>
    <row r="54" spans="1:3" x14ac:dyDescent="0.25">
      <c r="A54" t="s">
        <v>702</v>
      </c>
      <c r="B54" t="s">
        <v>56</v>
      </c>
      <c r="C54">
        <v>1</v>
      </c>
    </row>
    <row r="55" spans="1:3" x14ac:dyDescent="0.25">
      <c r="A55" t="s">
        <v>703</v>
      </c>
      <c r="B55" t="s">
        <v>57</v>
      </c>
      <c r="C55">
        <v>0.64</v>
      </c>
    </row>
    <row r="56" spans="1:3" x14ac:dyDescent="0.25">
      <c r="A56" t="s">
        <v>706</v>
      </c>
      <c r="B56" t="s">
        <v>58</v>
      </c>
      <c r="C56">
        <v>1</v>
      </c>
    </row>
    <row r="57" spans="1:3" x14ac:dyDescent="0.25">
      <c r="A57" t="s">
        <v>702</v>
      </c>
      <c r="B57" t="s">
        <v>59</v>
      </c>
      <c r="C57">
        <v>1</v>
      </c>
    </row>
    <row r="58" spans="1:3" x14ac:dyDescent="0.25">
      <c r="A58" t="s">
        <v>706</v>
      </c>
      <c r="B58" t="s">
        <v>60</v>
      </c>
      <c r="C58">
        <v>0.75</v>
      </c>
    </row>
    <row r="59" spans="1:3" x14ac:dyDescent="0.25">
      <c r="A59" t="s">
        <v>702</v>
      </c>
      <c r="B59" t="s">
        <v>61</v>
      </c>
      <c r="C59">
        <v>0.98</v>
      </c>
    </row>
    <row r="60" spans="1:3" x14ac:dyDescent="0.25">
      <c r="A60" t="s">
        <v>706</v>
      </c>
      <c r="B60" t="s">
        <v>62</v>
      </c>
      <c r="C60">
        <v>0.95</v>
      </c>
    </row>
    <row r="61" spans="1:3" x14ac:dyDescent="0.25">
      <c r="A61" t="s">
        <v>703</v>
      </c>
      <c r="B61" t="s">
        <v>63</v>
      </c>
      <c r="C61">
        <v>0</v>
      </c>
    </row>
    <row r="62" spans="1:3" x14ac:dyDescent="0.25">
      <c r="A62" t="s">
        <v>702</v>
      </c>
      <c r="B62" t="s">
        <v>64</v>
      </c>
      <c r="C62">
        <v>1</v>
      </c>
    </row>
    <row r="63" spans="1:3" x14ac:dyDescent="0.25">
      <c r="A63" t="s">
        <v>702</v>
      </c>
      <c r="B63" t="s">
        <v>65</v>
      </c>
      <c r="C63">
        <v>1</v>
      </c>
    </row>
    <row r="64" spans="1:3" x14ac:dyDescent="0.25">
      <c r="A64" t="s">
        <v>706</v>
      </c>
      <c r="B64" t="s">
        <v>66</v>
      </c>
      <c r="C64">
        <v>0.89</v>
      </c>
    </row>
    <row r="65" spans="1:3" x14ac:dyDescent="0.25">
      <c r="A65" t="s">
        <v>702</v>
      </c>
      <c r="B65" t="s">
        <v>67</v>
      </c>
      <c r="C65">
        <v>0.99</v>
      </c>
    </row>
    <row r="66" spans="1:3" x14ac:dyDescent="0.25">
      <c r="A66" t="s">
        <v>702</v>
      </c>
      <c r="B66" t="s">
        <v>68</v>
      </c>
      <c r="C66">
        <v>1</v>
      </c>
    </row>
    <row r="67" spans="1:3" x14ac:dyDescent="0.25">
      <c r="A67" t="s">
        <v>702</v>
      </c>
      <c r="B67" t="s">
        <v>69</v>
      </c>
      <c r="C67">
        <v>1</v>
      </c>
    </row>
    <row r="68" spans="1:3" x14ac:dyDescent="0.25">
      <c r="A68" t="s">
        <v>702</v>
      </c>
      <c r="B68" t="s">
        <v>70</v>
      </c>
      <c r="C68">
        <v>1</v>
      </c>
    </row>
    <row r="69" spans="1:3" x14ac:dyDescent="0.25">
      <c r="A69" t="s">
        <v>702</v>
      </c>
      <c r="B69" t="s">
        <v>71</v>
      </c>
      <c r="C69">
        <v>0.98</v>
      </c>
    </row>
    <row r="70" spans="1:3" x14ac:dyDescent="0.25">
      <c r="A70" t="s">
        <v>704</v>
      </c>
      <c r="B70" t="s">
        <v>72</v>
      </c>
      <c r="C70">
        <v>0.98</v>
      </c>
    </row>
    <row r="71" spans="1:3" x14ac:dyDescent="0.25">
      <c r="A71" t="s">
        <v>705</v>
      </c>
      <c r="B71" t="s">
        <v>73</v>
      </c>
      <c r="C71">
        <v>0.53</v>
      </c>
    </row>
    <row r="72" spans="1:3" x14ac:dyDescent="0.25">
      <c r="A72" t="s">
        <v>716</v>
      </c>
      <c r="B72" t="s">
        <v>74</v>
      </c>
      <c r="C72">
        <v>0.02</v>
      </c>
    </row>
    <row r="73" spans="1:3" x14ac:dyDescent="0.25">
      <c r="A73" t="s">
        <v>703</v>
      </c>
      <c r="B73" t="s">
        <v>75</v>
      </c>
      <c r="C73">
        <v>0.02</v>
      </c>
    </row>
    <row r="74" spans="1:3" x14ac:dyDescent="0.25">
      <c r="A74" t="s">
        <v>702</v>
      </c>
      <c r="B74" t="s">
        <v>76</v>
      </c>
      <c r="C74">
        <v>0.74</v>
      </c>
    </row>
    <row r="75" spans="1:3" x14ac:dyDescent="0.25">
      <c r="A75" t="s">
        <v>706</v>
      </c>
      <c r="B75" t="s">
        <v>77</v>
      </c>
      <c r="C75">
        <v>0.98</v>
      </c>
    </row>
    <row r="76" spans="1:3" x14ac:dyDescent="0.25">
      <c r="A76" t="s">
        <v>702</v>
      </c>
      <c r="B76" t="s">
        <v>78</v>
      </c>
      <c r="C76">
        <v>0.93</v>
      </c>
    </row>
    <row r="77" spans="1:3" x14ac:dyDescent="0.25">
      <c r="A77" t="s">
        <v>702</v>
      </c>
      <c r="B77" t="s">
        <v>79</v>
      </c>
      <c r="C77">
        <v>0.89</v>
      </c>
    </row>
    <row r="78" spans="1:3" x14ac:dyDescent="0.25">
      <c r="A78" t="s">
        <v>703</v>
      </c>
      <c r="B78" t="s">
        <v>80</v>
      </c>
      <c r="C78">
        <v>0.1</v>
      </c>
    </row>
    <row r="79" spans="1:3" x14ac:dyDescent="0.25">
      <c r="A79" t="s">
        <v>703</v>
      </c>
      <c r="B79" t="s">
        <v>81</v>
      </c>
      <c r="C79">
        <v>0.02</v>
      </c>
    </row>
    <row r="80" spans="1:3" x14ac:dyDescent="0.25">
      <c r="A80" t="s">
        <v>716</v>
      </c>
      <c r="B80" t="s">
        <v>82</v>
      </c>
      <c r="C80">
        <v>0.54</v>
      </c>
    </row>
    <row r="81" spans="1:3" x14ac:dyDescent="0.25">
      <c r="A81" t="s">
        <v>703</v>
      </c>
      <c r="B81" t="s">
        <v>83</v>
      </c>
      <c r="C81">
        <v>0.2</v>
      </c>
    </row>
    <row r="82" spans="1:3" x14ac:dyDescent="0.25">
      <c r="A82" t="s">
        <v>716</v>
      </c>
      <c r="B82" t="s">
        <v>84</v>
      </c>
      <c r="C82">
        <v>0.32</v>
      </c>
    </row>
    <row r="83" spans="1:3" x14ac:dyDescent="0.25">
      <c r="A83" t="s">
        <v>716</v>
      </c>
      <c r="B83" t="s">
        <v>85</v>
      </c>
      <c r="C83">
        <v>0.27</v>
      </c>
    </row>
    <row r="84" spans="1:3" x14ac:dyDescent="0.25">
      <c r="A84" t="s">
        <v>702</v>
      </c>
      <c r="B84" t="s">
        <v>86</v>
      </c>
      <c r="C84">
        <v>0.98</v>
      </c>
    </row>
    <row r="85" spans="1:3" x14ac:dyDescent="0.25">
      <c r="A85" t="s">
        <v>704</v>
      </c>
      <c r="B85" t="s">
        <v>87</v>
      </c>
      <c r="C85">
        <v>0</v>
      </c>
    </row>
    <row r="86" spans="1:3" x14ac:dyDescent="0.25">
      <c r="A86" t="s">
        <v>702</v>
      </c>
      <c r="B86" t="s">
        <v>88</v>
      </c>
      <c r="C86">
        <v>0.87</v>
      </c>
    </row>
    <row r="87" spans="1:3" x14ac:dyDescent="0.25">
      <c r="A87" t="s">
        <v>703</v>
      </c>
      <c r="B87" t="s">
        <v>89</v>
      </c>
      <c r="C87">
        <v>0.01</v>
      </c>
    </row>
    <row r="88" spans="1:3" x14ac:dyDescent="0.25">
      <c r="A88" t="s">
        <v>703</v>
      </c>
      <c r="B88" t="s">
        <v>90</v>
      </c>
      <c r="C88">
        <v>0.24</v>
      </c>
    </row>
    <row r="89" spans="1:3" x14ac:dyDescent="0.25">
      <c r="A89" t="s">
        <v>705</v>
      </c>
      <c r="B89" t="s">
        <v>91</v>
      </c>
      <c r="C89">
        <v>0.53</v>
      </c>
    </row>
    <row r="90" spans="1:3" x14ac:dyDescent="0.25">
      <c r="A90" t="s">
        <v>703</v>
      </c>
      <c r="B90" t="s">
        <v>92</v>
      </c>
      <c r="C90">
        <v>0.01</v>
      </c>
    </row>
    <row r="91" spans="1:3" x14ac:dyDescent="0.25">
      <c r="A91" t="s">
        <v>703</v>
      </c>
      <c r="B91" t="s">
        <v>93</v>
      </c>
      <c r="C91">
        <v>0</v>
      </c>
    </row>
    <row r="92" spans="1:3" x14ac:dyDescent="0.25">
      <c r="A92" t="s">
        <v>716</v>
      </c>
      <c r="B92" t="s">
        <v>94</v>
      </c>
      <c r="C92">
        <v>0.28000000000000003</v>
      </c>
    </row>
    <row r="93" spans="1:3" x14ac:dyDescent="0.25">
      <c r="A93" t="s">
        <v>716</v>
      </c>
      <c r="B93" t="s">
        <v>95</v>
      </c>
      <c r="C93">
        <v>0.02</v>
      </c>
    </row>
    <row r="94" spans="1:3" x14ac:dyDescent="0.25">
      <c r="A94" t="s">
        <v>703</v>
      </c>
      <c r="B94" t="s">
        <v>96</v>
      </c>
      <c r="C94">
        <v>0.04</v>
      </c>
    </row>
    <row r="95" spans="1:3" x14ac:dyDescent="0.25">
      <c r="A95" t="s">
        <v>705</v>
      </c>
      <c r="B95" t="s">
        <v>97</v>
      </c>
      <c r="C95">
        <v>0.37</v>
      </c>
    </row>
    <row r="96" spans="1:3" x14ac:dyDescent="0.25">
      <c r="A96" t="s">
        <v>716</v>
      </c>
      <c r="B96" t="s">
        <v>98</v>
      </c>
      <c r="C96">
        <v>0.18</v>
      </c>
    </row>
    <row r="97" spans="1:3" x14ac:dyDescent="0.25">
      <c r="A97" t="s">
        <v>704</v>
      </c>
      <c r="B97" t="s">
        <v>99</v>
      </c>
      <c r="C97">
        <v>0.22</v>
      </c>
    </row>
    <row r="98" spans="1:3" x14ac:dyDescent="0.25">
      <c r="A98" t="s">
        <v>703</v>
      </c>
      <c r="B98" t="s">
        <v>100</v>
      </c>
      <c r="C98">
        <v>7.0000000000000007E-2</v>
      </c>
    </row>
    <row r="99" spans="1:3" x14ac:dyDescent="0.25">
      <c r="A99" t="s">
        <v>716</v>
      </c>
      <c r="B99" t="s">
        <v>101</v>
      </c>
      <c r="C99">
        <v>0.53</v>
      </c>
    </row>
    <row r="100" spans="1:3" x14ac:dyDescent="0.25">
      <c r="A100" t="s">
        <v>702</v>
      </c>
      <c r="B100" t="s">
        <v>102</v>
      </c>
      <c r="C100">
        <v>0.56999999999999995</v>
      </c>
    </row>
    <row r="101" spans="1:3" x14ac:dyDescent="0.25">
      <c r="A101" t="s">
        <v>702</v>
      </c>
      <c r="B101" t="s">
        <v>103</v>
      </c>
      <c r="C101">
        <v>0.99</v>
      </c>
    </row>
    <row r="102" spans="1:3" x14ac:dyDescent="0.25">
      <c r="A102" t="s">
        <v>703</v>
      </c>
      <c r="B102" t="s">
        <v>104</v>
      </c>
      <c r="C102">
        <v>0.05</v>
      </c>
    </row>
    <row r="103" spans="1:3" x14ac:dyDescent="0.25">
      <c r="A103" t="s">
        <v>716</v>
      </c>
      <c r="B103" t="s">
        <v>105</v>
      </c>
      <c r="C103">
        <v>0.19</v>
      </c>
    </row>
    <row r="104" spans="1:3" x14ac:dyDescent="0.25">
      <c r="A104" t="s">
        <v>703</v>
      </c>
      <c r="B104" t="s">
        <v>106</v>
      </c>
      <c r="C104">
        <v>0</v>
      </c>
    </row>
    <row r="105" spans="1:3" x14ac:dyDescent="0.25">
      <c r="A105" t="s">
        <v>716</v>
      </c>
      <c r="B105" t="s">
        <v>107</v>
      </c>
      <c r="C105">
        <v>0.49</v>
      </c>
    </row>
    <row r="106" spans="1:3" x14ac:dyDescent="0.25">
      <c r="A106" t="s">
        <v>702</v>
      </c>
      <c r="B106" t="s">
        <v>108</v>
      </c>
      <c r="C106">
        <v>0.82</v>
      </c>
    </row>
    <row r="107" spans="1:3" x14ac:dyDescent="0.25">
      <c r="A107" t="s">
        <v>705</v>
      </c>
      <c r="B107" t="s">
        <v>109</v>
      </c>
      <c r="C107">
        <v>0.89</v>
      </c>
    </row>
    <row r="108" spans="1:3" x14ac:dyDescent="0.25">
      <c r="A108" t="s">
        <v>705</v>
      </c>
      <c r="B108" t="s">
        <v>110</v>
      </c>
      <c r="C108">
        <v>0.99</v>
      </c>
    </row>
    <row r="109" spans="1:3" x14ac:dyDescent="0.25">
      <c r="A109" t="s">
        <v>706</v>
      </c>
      <c r="B109" t="s">
        <v>111</v>
      </c>
      <c r="C109">
        <v>0.54</v>
      </c>
    </row>
    <row r="110" spans="1:3" x14ac:dyDescent="0.25">
      <c r="A110" t="s">
        <v>702</v>
      </c>
      <c r="B110" t="s">
        <v>112</v>
      </c>
      <c r="C110">
        <v>1</v>
      </c>
    </row>
    <row r="111" spans="1:3" x14ac:dyDescent="0.25">
      <c r="A111" t="s">
        <v>703</v>
      </c>
      <c r="B111" t="s">
        <v>113</v>
      </c>
      <c r="C111">
        <v>0.19</v>
      </c>
    </row>
    <row r="112" spans="1:3" x14ac:dyDescent="0.25">
      <c r="A112" t="s">
        <v>702</v>
      </c>
      <c r="B112" t="s">
        <v>114</v>
      </c>
      <c r="C112">
        <v>1</v>
      </c>
    </row>
    <row r="113" spans="1:3" x14ac:dyDescent="0.25">
      <c r="A113" t="s">
        <v>702</v>
      </c>
      <c r="B113" t="s">
        <v>115</v>
      </c>
      <c r="C113">
        <v>0.96</v>
      </c>
    </row>
    <row r="114" spans="1:3" x14ac:dyDescent="0.25">
      <c r="A114" t="s">
        <v>702</v>
      </c>
      <c r="B114" t="s">
        <v>116</v>
      </c>
      <c r="C114">
        <v>0.99</v>
      </c>
    </row>
    <row r="115" spans="1:3" x14ac:dyDescent="0.25">
      <c r="A115" t="s">
        <v>702</v>
      </c>
      <c r="B115" t="s">
        <v>117</v>
      </c>
      <c r="C115">
        <v>1</v>
      </c>
    </row>
    <row r="116" spans="1:3" x14ac:dyDescent="0.25">
      <c r="A116" t="s">
        <v>702</v>
      </c>
      <c r="B116" t="s">
        <v>118</v>
      </c>
      <c r="C116">
        <v>1</v>
      </c>
    </row>
    <row r="117" spans="1:3" x14ac:dyDescent="0.25">
      <c r="A117" t="s">
        <v>702</v>
      </c>
      <c r="B117" t="s">
        <v>119</v>
      </c>
      <c r="C117">
        <v>1</v>
      </c>
    </row>
    <row r="118" spans="1:3" x14ac:dyDescent="0.25">
      <c r="A118" t="s">
        <v>702</v>
      </c>
      <c r="B118" t="s">
        <v>120</v>
      </c>
      <c r="C118">
        <v>1</v>
      </c>
    </row>
    <row r="119" spans="1:3" x14ac:dyDescent="0.25">
      <c r="A119" t="s">
        <v>702</v>
      </c>
      <c r="B119" t="s">
        <v>121</v>
      </c>
      <c r="C119">
        <v>1</v>
      </c>
    </row>
    <row r="120" spans="1:3" x14ac:dyDescent="0.25">
      <c r="A120" t="s">
        <v>702</v>
      </c>
      <c r="B120" t="s">
        <v>122</v>
      </c>
      <c r="C120">
        <v>0.81</v>
      </c>
    </row>
    <row r="121" spans="1:3" x14ac:dyDescent="0.25">
      <c r="A121" t="s">
        <v>702</v>
      </c>
      <c r="B121" t="s">
        <v>123</v>
      </c>
      <c r="C121">
        <v>1</v>
      </c>
    </row>
    <row r="122" spans="1:3" x14ac:dyDescent="0.25">
      <c r="A122" t="s">
        <v>702</v>
      </c>
      <c r="B122" t="s">
        <v>124</v>
      </c>
      <c r="C122">
        <v>1</v>
      </c>
    </row>
    <row r="123" spans="1:3" x14ac:dyDescent="0.25">
      <c r="A123" t="s">
        <v>702</v>
      </c>
      <c r="B123" t="s">
        <v>125</v>
      </c>
      <c r="C123">
        <v>1</v>
      </c>
    </row>
    <row r="124" spans="1:3" x14ac:dyDescent="0.25">
      <c r="A124" t="s">
        <v>702</v>
      </c>
      <c r="B124" t="s">
        <v>126</v>
      </c>
      <c r="C124">
        <v>1</v>
      </c>
    </row>
    <row r="125" spans="1:3" x14ac:dyDescent="0.25">
      <c r="A125" t="s">
        <v>705</v>
      </c>
      <c r="B125" t="s">
        <v>127</v>
      </c>
      <c r="C125">
        <v>0.93</v>
      </c>
    </row>
    <row r="126" spans="1:3" x14ac:dyDescent="0.25">
      <c r="A126" t="s">
        <v>703</v>
      </c>
      <c r="B126" t="s">
        <v>128</v>
      </c>
      <c r="C126">
        <v>7.0000000000000007E-2</v>
      </c>
    </row>
    <row r="127" spans="1:3" x14ac:dyDescent="0.25">
      <c r="A127" t="s">
        <v>702</v>
      </c>
      <c r="B127" t="s">
        <v>129</v>
      </c>
      <c r="C127">
        <v>1</v>
      </c>
    </row>
    <row r="128" spans="1:3" x14ac:dyDescent="0.25">
      <c r="A128" t="s">
        <v>716</v>
      </c>
      <c r="B128" t="s">
        <v>130</v>
      </c>
      <c r="C128">
        <v>0.03</v>
      </c>
    </row>
    <row r="129" spans="1:3" x14ac:dyDescent="0.25">
      <c r="A129" t="s">
        <v>702</v>
      </c>
      <c r="B129" t="s">
        <v>131</v>
      </c>
      <c r="C129">
        <v>1</v>
      </c>
    </row>
    <row r="130" spans="1:3" x14ac:dyDescent="0.25">
      <c r="A130" t="s">
        <v>706</v>
      </c>
      <c r="B130" t="s">
        <v>132</v>
      </c>
      <c r="C130">
        <v>0.86</v>
      </c>
    </row>
    <row r="131" spans="1:3" x14ac:dyDescent="0.25">
      <c r="A131" t="s">
        <v>702</v>
      </c>
      <c r="B131" t="s">
        <v>133</v>
      </c>
      <c r="C131">
        <v>0.96</v>
      </c>
    </row>
    <row r="132" spans="1:3" x14ac:dyDescent="0.25">
      <c r="A132" t="s">
        <v>702</v>
      </c>
      <c r="B132" t="s">
        <v>134</v>
      </c>
      <c r="C132">
        <v>1</v>
      </c>
    </row>
    <row r="133" spans="1:3" x14ac:dyDescent="0.25">
      <c r="A133" t="s">
        <v>706</v>
      </c>
      <c r="B133" t="s">
        <v>135</v>
      </c>
      <c r="C133">
        <v>0.71</v>
      </c>
    </row>
    <row r="134" spans="1:3" x14ac:dyDescent="0.25">
      <c r="A134" t="s">
        <v>702</v>
      </c>
      <c r="B134" t="s">
        <v>136</v>
      </c>
      <c r="C134">
        <v>0.99</v>
      </c>
    </row>
    <row r="135" spans="1:3" x14ac:dyDescent="0.25">
      <c r="A135" t="s">
        <v>702</v>
      </c>
      <c r="B135" t="s">
        <v>137</v>
      </c>
      <c r="C135">
        <v>1</v>
      </c>
    </row>
    <row r="136" spans="1:3" x14ac:dyDescent="0.25">
      <c r="A136" t="s">
        <v>706</v>
      </c>
      <c r="B136" t="s">
        <v>138</v>
      </c>
      <c r="C136">
        <v>0.61</v>
      </c>
    </row>
    <row r="137" spans="1:3" x14ac:dyDescent="0.25">
      <c r="A137" t="s">
        <v>702</v>
      </c>
      <c r="B137" t="s">
        <v>139</v>
      </c>
      <c r="C137">
        <v>1</v>
      </c>
    </row>
    <row r="138" spans="1:3" x14ac:dyDescent="0.25">
      <c r="A138" t="s">
        <v>702</v>
      </c>
      <c r="B138" t="s">
        <v>140</v>
      </c>
      <c r="C138">
        <v>1</v>
      </c>
    </row>
    <row r="139" spans="1:3" x14ac:dyDescent="0.25">
      <c r="A139" t="s">
        <v>702</v>
      </c>
      <c r="B139" t="s">
        <v>141</v>
      </c>
      <c r="C139">
        <v>0.96</v>
      </c>
    </row>
    <row r="140" spans="1:3" x14ac:dyDescent="0.25">
      <c r="A140" t="s">
        <v>702</v>
      </c>
      <c r="B140" t="s">
        <v>142</v>
      </c>
      <c r="C140">
        <v>0.99</v>
      </c>
    </row>
    <row r="141" spans="1:3" x14ac:dyDescent="0.25">
      <c r="A141" t="s">
        <v>702</v>
      </c>
      <c r="B141" t="s">
        <v>143</v>
      </c>
      <c r="C141">
        <v>1</v>
      </c>
    </row>
    <row r="142" spans="1:3" x14ac:dyDescent="0.25">
      <c r="A142" t="s">
        <v>702</v>
      </c>
      <c r="B142" t="s">
        <v>144</v>
      </c>
      <c r="C142">
        <v>0.99</v>
      </c>
    </row>
    <row r="143" spans="1:3" x14ac:dyDescent="0.25">
      <c r="A143" t="s">
        <v>702</v>
      </c>
      <c r="B143" t="s">
        <v>145</v>
      </c>
      <c r="C143">
        <v>1</v>
      </c>
    </row>
    <row r="144" spans="1:3" x14ac:dyDescent="0.25">
      <c r="A144" t="s">
        <v>704</v>
      </c>
      <c r="B144" t="s">
        <v>146</v>
      </c>
      <c r="C144">
        <v>0.95</v>
      </c>
    </row>
    <row r="145" spans="1:3" x14ac:dyDescent="0.25">
      <c r="A145" t="s">
        <v>706</v>
      </c>
      <c r="B145" t="s">
        <v>147</v>
      </c>
      <c r="C145">
        <v>0.62</v>
      </c>
    </row>
    <row r="146" spans="1:3" x14ac:dyDescent="0.25">
      <c r="A146" t="s">
        <v>702</v>
      </c>
      <c r="B146" t="s">
        <v>148</v>
      </c>
      <c r="C146">
        <v>1</v>
      </c>
    </row>
    <row r="147" spans="1:3" x14ac:dyDescent="0.25">
      <c r="A147" t="s">
        <v>703</v>
      </c>
      <c r="B147" t="s">
        <v>149</v>
      </c>
      <c r="C147">
        <v>0.4</v>
      </c>
    </row>
    <row r="148" spans="1:3" x14ac:dyDescent="0.25">
      <c r="A148" t="s">
        <v>716</v>
      </c>
      <c r="B148" t="s">
        <v>150</v>
      </c>
      <c r="C148">
        <v>0.3</v>
      </c>
    </row>
    <row r="149" spans="1:3" x14ac:dyDescent="0.25">
      <c r="A149" t="s">
        <v>703</v>
      </c>
      <c r="B149" t="s">
        <v>151</v>
      </c>
      <c r="C149">
        <v>0.01</v>
      </c>
    </row>
    <row r="150" spans="1:3" x14ac:dyDescent="0.25">
      <c r="A150" t="s">
        <v>716</v>
      </c>
      <c r="B150" t="s">
        <v>152</v>
      </c>
      <c r="C150">
        <v>0.34</v>
      </c>
    </row>
    <row r="151" spans="1:3" x14ac:dyDescent="0.25">
      <c r="A151" t="s">
        <v>702</v>
      </c>
      <c r="B151" t="s">
        <v>153</v>
      </c>
      <c r="C151">
        <v>0.97</v>
      </c>
    </row>
    <row r="152" spans="1:3" x14ac:dyDescent="0.25">
      <c r="A152" t="s">
        <v>702</v>
      </c>
      <c r="B152" t="s">
        <v>154</v>
      </c>
      <c r="C152">
        <v>1</v>
      </c>
    </row>
    <row r="153" spans="1:3" x14ac:dyDescent="0.25">
      <c r="A153" t="s">
        <v>702</v>
      </c>
      <c r="B153" t="s">
        <v>155</v>
      </c>
      <c r="C153">
        <v>0.93</v>
      </c>
    </row>
    <row r="154" spans="1:3" x14ac:dyDescent="0.25">
      <c r="A154" t="s">
        <v>702</v>
      </c>
      <c r="B154" t="s">
        <v>156</v>
      </c>
      <c r="C154">
        <v>0.9</v>
      </c>
    </row>
    <row r="155" spans="1:3" x14ac:dyDescent="0.25">
      <c r="A155" t="s">
        <v>702</v>
      </c>
      <c r="B155" t="s">
        <v>157</v>
      </c>
      <c r="C155">
        <v>0.97</v>
      </c>
    </row>
    <row r="156" spans="1:3" x14ac:dyDescent="0.25">
      <c r="A156" t="s">
        <v>702</v>
      </c>
      <c r="B156" t="s">
        <v>158</v>
      </c>
      <c r="C156">
        <v>0.99</v>
      </c>
    </row>
    <row r="157" spans="1:3" x14ac:dyDescent="0.25">
      <c r="A157" t="s">
        <v>702</v>
      </c>
      <c r="B157" t="s">
        <v>159</v>
      </c>
      <c r="C157">
        <v>0.96</v>
      </c>
    </row>
    <row r="158" spans="1:3" x14ac:dyDescent="0.25">
      <c r="A158" t="s">
        <v>702</v>
      </c>
      <c r="B158" t="s">
        <v>160</v>
      </c>
      <c r="C158">
        <v>0.99</v>
      </c>
    </row>
    <row r="159" spans="1:3" x14ac:dyDescent="0.25">
      <c r="A159" t="s">
        <v>706</v>
      </c>
      <c r="B159" t="s">
        <v>161</v>
      </c>
      <c r="C159">
        <v>0.67</v>
      </c>
    </row>
    <row r="160" spans="1:3" x14ac:dyDescent="0.25">
      <c r="A160" t="s">
        <v>702</v>
      </c>
      <c r="B160" t="s">
        <v>162</v>
      </c>
      <c r="C160">
        <v>1</v>
      </c>
    </row>
    <row r="161" spans="1:3" x14ac:dyDescent="0.25">
      <c r="A161" t="s">
        <v>706</v>
      </c>
      <c r="B161" t="s">
        <v>163</v>
      </c>
      <c r="C161">
        <v>0.97</v>
      </c>
    </row>
    <row r="162" spans="1:3" x14ac:dyDescent="0.25">
      <c r="A162" t="s">
        <v>702</v>
      </c>
      <c r="B162" t="s">
        <v>164</v>
      </c>
      <c r="C162">
        <v>0.66</v>
      </c>
    </row>
    <row r="163" spans="1:3" x14ac:dyDescent="0.25">
      <c r="A163" t="s">
        <v>706</v>
      </c>
      <c r="B163" t="s">
        <v>165</v>
      </c>
      <c r="C163">
        <v>0.42</v>
      </c>
    </row>
    <row r="164" spans="1:3" x14ac:dyDescent="0.25">
      <c r="A164" t="s">
        <v>703</v>
      </c>
      <c r="B164" t="s">
        <v>166</v>
      </c>
      <c r="C164">
        <v>0.03</v>
      </c>
    </row>
    <row r="165" spans="1:3" x14ac:dyDescent="0.25">
      <c r="A165" t="s">
        <v>706</v>
      </c>
      <c r="B165" t="s">
        <v>167</v>
      </c>
      <c r="C165">
        <v>0.4</v>
      </c>
    </row>
    <row r="166" spans="1:3" x14ac:dyDescent="0.25">
      <c r="A166" t="s">
        <v>702</v>
      </c>
      <c r="B166" t="s">
        <v>168</v>
      </c>
      <c r="C166">
        <v>1</v>
      </c>
    </row>
    <row r="167" spans="1:3" x14ac:dyDescent="0.25">
      <c r="A167" t="s">
        <v>702</v>
      </c>
      <c r="B167" t="s">
        <v>169</v>
      </c>
      <c r="C167">
        <v>0.99</v>
      </c>
    </row>
    <row r="168" spans="1:3" x14ac:dyDescent="0.25">
      <c r="A168" t="s">
        <v>702</v>
      </c>
      <c r="B168" t="s">
        <v>170</v>
      </c>
      <c r="C168">
        <v>0.96</v>
      </c>
    </row>
    <row r="169" spans="1:3" x14ac:dyDescent="0.25">
      <c r="A169" t="s">
        <v>702</v>
      </c>
      <c r="B169" t="s">
        <v>171</v>
      </c>
      <c r="C169">
        <v>0.98</v>
      </c>
    </row>
    <row r="170" spans="1:3" x14ac:dyDescent="0.25">
      <c r="A170" t="s">
        <v>703</v>
      </c>
      <c r="B170" t="s">
        <v>172</v>
      </c>
      <c r="C170">
        <v>0.09</v>
      </c>
    </row>
    <row r="171" spans="1:3" x14ac:dyDescent="0.25">
      <c r="A171" t="s">
        <v>702</v>
      </c>
      <c r="B171" t="s">
        <v>173</v>
      </c>
      <c r="C171">
        <v>0.97</v>
      </c>
    </row>
    <row r="172" spans="1:3" x14ac:dyDescent="0.25">
      <c r="A172" t="s">
        <v>716</v>
      </c>
      <c r="B172" t="s">
        <v>174</v>
      </c>
      <c r="C172">
        <v>0.02</v>
      </c>
    </row>
    <row r="173" spans="1:3" x14ac:dyDescent="0.25">
      <c r="A173" t="s">
        <v>702</v>
      </c>
      <c r="B173" t="s">
        <v>175</v>
      </c>
      <c r="C173">
        <v>1</v>
      </c>
    </row>
    <row r="174" spans="1:3" x14ac:dyDescent="0.25">
      <c r="A174" t="s">
        <v>704</v>
      </c>
      <c r="B174" t="s">
        <v>176</v>
      </c>
      <c r="C174">
        <v>0.9</v>
      </c>
    </row>
    <row r="175" spans="1:3" x14ac:dyDescent="0.25">
      <c r="A175" t="s">
        <v>704</v>
      </c>
      <c r="B175" t="s">
        <v>177</v>
      </c>
      <c r="C175">
        <v>0.02</v>
      </c>
    </row>
    <row r="176" spans="1:3" x14ac:dyDescent="0.25">
      <c r="A176" t="s">
        <v>702</v>
      </c>
      <c r="B176" t="s">
        <v>178</v>
      </c>
      <c r="C176">
        <v>0.95</v>
      </c>
    </row>
    <row r="177" spans="1:3" x14ac:dyDescent="0.25">
      <c r="A177" t="s">
        <v>702</v>
      </c>
      <c r="B177" t="s">
        <v>179</v>
      </c>
      <c r="C177">
        <v>1</v>
      </c>
    </row>
    <row r="178" spans="1:3" x14ac:dyDescent="0.25">
      <c r="A178" t="s">
        <v>702</v>
      </c>
      <c r="B178" t="s">
        <v>180</v>
      </c>
      <c r="C178">
        <v>1</v>
      </c>
    </row>
    <row r="179" spans="1:3" x14ac:dyDescent="0.25">
      <c r="A179" t="s">
        <v>702</v>
      </c>
      <c r="B179" t="s">
        <v>181</v>
      </c>
      <c r="C179">
        <v>1</v>
      </c>
    </row>
    <row r="180" spans="1:3" x14ac:dyDescent="0.25">
      <c r="A180" t="s">
        <v>716</v>
      </c>
      <c r="B180" t="s">
        <v>182</v>
      </c>
      <c r="C180">
        <v>0.04</v>
      </c>
    </row>
    <row r="181" spans="1:3" x14ac:dyDescent="0.25">
      <c r="A181" t="s">
        <v>706</v>
      </c>
      <c r="B181" t="s">
        <v>183</v>
      </c>
      <c r="C181">
        <v>0.72</v>
      </c>
    </row>
    <row r="182" spans="1:3" x14ac:dyDescent="0.25">
      <c r="A182" t="s">
        <v>702</v>
      </c>
      <c r="B182" t="s">
        <v>184</v>
      </c>
      <c r="C182">
        <v>0.91</v>
      </c>
    </row>
    <row r="183" spans="1:3" x14ac:dyDescent="0.25">
      <c r="A183" t="s">
        <v>703</v>
      </c>
      <c r="B183" t="s">
        <v>185</v>
      </c>
      <c r="C183">
        <v>0</v>
      </c>
    </row>
    <row r="184" spans="1:3" x14ac:dyDescent="0.25">
      <c r="A184" t="s">
        <v>716</v>
      </c>
      <c r="B184" t="s">
        <v>186</v>
      </c>
      <c r="C184">
        <v>0.21</v>
      </c>
    </row>
    <row r="185" spans="1:3" x14ac:dyDescent="0.25">
      <c r="A185" t="s">
        <v>702</v>
      </c>
      <c r="B185" t="s">
        <v>187</v>
      </c>
      <c r="C185">
        <v>0.72</v>
      </c>
    </row>
    <row r="186" spans="1:3" x14ac:dyDescent="0.25">
      <c r="A186" t="s">
        <v>703</v>
      </c>
      <c r="B186" t="s">
        <v>188</v>
      </c>
      <c r="C186">
        <v>0.01</v>
      </c>
    </row>
    <row r="187" spans="1:3" x14ac:dyDescent="0.25">
      <c r="A187" t="s">
        <v>704</v>
      </c>
      <c r="B187" t="s">
        <v>189</v>
      </c>
      <c r="C187">
        <v>0.02</v>
      </c>
    </row>
    <row r="188" spans="1:3" x14ac:dyDescent="0.25">
      <c r="A188" t="s">
        <v>704</v>
      </c>
      <c r="B188" t="s">
        <v>190</v>
      </c>
      <c r="C188">
        <v>0.21</v>
      </c>
    </row>
    <row r="189" spans="1:3" x14ac:dyDescent="0.25">
      <c r="A189" t="s">
        <v>703</v>
      </c>
      <c r="B189" t="s">
        <v>191</v>
      </c>
      <c r="C189">
        <v>0.03</v>
      </c>
    </row>
    <row r="190" spans="1:3" x14ac:dyDescent="0.25">
      <c r="A190" t="s">
        <v>702</v>
      </c>
      <c r="B190" t="s">
        <v>192</v>
      </c>
      <c r="C190">
        <v>1</v>
      </c>
    </row>
    <row r="191" spans="1:3" x14ac:dyDescent="0.25">
      <c r="A191" t="s">
        <v>704</v>
      </c>
      <c r="B191" t="s">
        <v>193</v>
      </c>
      <c r="C191">
        <v>0.22</v>
      </c>
    </row>
    <row r="192" spans="1:3" x14ac:dyDescent="0.25">
      <c r="A192" t="s">
        <v>702</v>
      </c>
      <c r="B192" t="s">
        <v>194</v>
      </c>
      <c r="C192">
        <v>0.93</v>
      </c>
    </row>
    <row r="193" spans="1:3" x14ac:dyDescent="0.25">
      <c r="A193" t="s">
        <v>702</v>
      </c>
      <c r="B193" t="s">
        <v>195</v>
      </c>
      <c r="C193">
        <v>0.97</v>
      </c>
    </row>
    <row r="194" spans="1:3" x14ac:dyDescent="0.25">
      <c r="A194" t="s">
        <v>703</v>
      </c>
      <c r="B194" t="s">
        <v>196</v>
      </c>
      <c r="C194">
        <v>0.28000000000000003</v>
      </c>
    </row>
    <row r="195" spans="1:3" x14ac:dyDescent="0.25">
      <c r="A195" t="s">
        <v>703</v>
      </c>
      <c r="B195" t="s">
        <v>197</v>
      </c>
      <c r="C195">
        <v>0</v>
      </c>
    </row>
    <row r="196" spans="1:3" x14ac:dyDescent="0.25">
      <c r="A196" t="s">
        <v>703</v>
      </c>
      <c r="B196" t="s">
        <v>198</v>
      </c>
      <c r="C196">
        <v>0</v>
      </c>
    </row>
    <row r="197" spans="1:3" x14ac:dyDescent="0.25">
      <c r="A197" t="s">
        <v>703</v>
      </c>
      <c r="B197" t="s">
        <v>199</v>
      </c>
      <c r="C197">
        <v>0</v>
      </c>
    </row>
    <row r="198" spans="1:3" x14ac:dyDescent="0.25">
      <c r="A198" t="s">
        <v>716</v>
      </c>
      <c r="B198" t="s">
        <v>200</v>
      </c>
      <c r="C198">
        <v>0.02</v>
      </c>
    </row>
    <row r="199" spans="1:3" x14ac:dyDescent="0.25">
      <c r="A199" t="s">
        <v>703</v>
      </c>
      <c r="B199" t="s">
        <v>201</v>
      </c>
      <c r="C199">
        <v>0.02</v>
      </c>
    </row>
    <row r="200" spans="1:3" x14ac:dyDescent="0.25">
      <c r="A200" t="s">
        <v>702</v>
      </c>
      <c r="B200" t="s">
        <v>202</v>
      </c>
      <c r="C200">
        <v>1</v>
      </c>
    </row>
    <row r="201" spans="1:3" x14ac:dyDescent="0.25">
      <c r="A201" t="s">
        <v>704</v>
      </c>
      <c r="B201" t="s">
        <v>203</v>
      </c>
      <c r="C201">
        <v>0.67</v>
      </c>
    </row>
    <row r="202" spans="1:3" x14ac:dyDescent="0.25">
      <c r="A202" t="s">
        <v>706</v>
      </c>
      <c r="B202" t="s">
        <v>204</v>
      </c>
      <c r="C202">
        <v>0.55000000000000004</v>
      </c>
    </row>
    <row r="203" spans="1:3" x14ac:dyDescent="0.25">
      <c r="A203" t="s">
        <v>703</v>
      </c>
      <c r="B203" t="s">
        <v>205</v>
      </c>
      <c r="C203">
        <v>0.17</v>
      </c>
    </row>
    <row r="204" spans="1:3" x14ac:dyDescent="0.25">
      <c r="A204" t="s">
        <v>703</v>
      </c>
      <c r="B204" t="s">
        <v>206</v>
      </c>
      <c r="C204">
        <v>0</v>
      </c>
    </row>
    <row r="205" spans="1:3" x14ac:dyDescent="0.25">
      <c r="A205" t="s">
        <v>702</v>
      </c>
      <c r="B205" t="s">
        <v>207</v>
      </c>
      <c r="C205">
        <v>1</v>
      </c>
    </row>
    <row r="206" spans="1:3" x14ac:dyDescent="0.25">
      <c r="A206" t="s">
        <v>702</v>
      </c>
      <c r="B206" t="s">
        <v>208</v>
      </c>
      <c r="C206">
        <v>1</v>
      </c>
    </row>
    <row r="207" spans="1:3" x14ac:dyDescent="0.25">
      <c r="A207" t="s">
        <v>702</v>
      </c>
      <c r="B207" t="s">
        <v>209</v>
      </c>
      <c r="C207">
        <v>1</v>
      </c>
    </row>
    <row r="208" spans="1:3" x14ac:dyDescent="0.25">
      <c r="A208" t="s">
        <v>702</v>
      </c>
      <c r="B208" t="s">
        <v>210</v>
      </c>
      <c r="C208">
        <v>1</v>
      </c>
    </row>
    <row r="209" spans="1:3" x14ac:dyDescent="0.25">
      <c r="A209" t="s">
        <v>703</v>
      </c>
      <c r="B209" t="s">
        <v>211</v>
      </c>
      <c r="C209">
        <v>0.02</v>
      </c>
    </row>
    <row r="210" spans="1:3" x14ac:dyDescent="0.25">
      <c r="A210" t="s">
        <v>704</v>
      </c>
      <c r="B210" t="s">
        <v>212</v>
      </c>
      <c r="C210">
        <v>0.01</v>
      </c>
    </row>
    <row r="211" spans="1:3" x14ac:dyDescent="0.25">
      <c r="A211" t="s">
        <v>702</v>
      </c>
      <c r="B211" t="s">
        <v>213</v>
      </c>
      <c r="C211">
        <v>0.99</v>
      </c>
    </row>
    <row r="212" spans="1:3" x14ac:dyDescent="0.25">
      <c r="A212" t="s">
        <v>702</v>
      </c>
      <c r="B212" t="s">
        <v>214</v>
      </c>
      <c r="C212">
        <v>0.74</v>
      </c>
    </row>
    <row r="213" spans="1:3" x14ac:dyDescent="0.25">
      <c r="A213" t="s">
        <v>702</v>
      </c>
      <c r="B213" t="s">
        <v>215</v>
      </c>
      <c r="C213">
        <v>1</v>
      </c>
    </row>
    <row r="214" spans="1:3" x14ac:dyDescent="0.25">
      <c r="A214" t="s">
        <v>702</v>
      </c>
      <c r="B214" t="s">
        <v>216</v>
      </c>
      <c r="C214">
        <v>1</v>
      </c>
    </row>
    <row r="215" spans="1:3" x14ac:dyDescent="0.25">
      <c r="A215" t="s">
        <v>702</v>
      </c>
      <c r="B215" t="s">
        <v>217</v>
      </c>
      <c r="C215">
        <v>0.98</v>
      </c>
    </row>
    <row r="216" spans="1:3" x14ac:dyDescent="0.25">
      <c r="A216" t="s">
        <v>702</v>
      </c>
      <c r="B216" t="s">
        <v>218</v>
      </c>
      <c r="C216">
        <v>1</v>
      </c>
    </row>
    <row r="217" spans="1:3" x14ac:dyDescent="0.25">
      <c r="A217" t="s">
        <v>702</v>
      </c>
      <c r="B217" t="s">
        <v>219</v>
      </c>
      <c r="C217">
        <v>1</v>
      </c>
    </row>
    <row r="218" spans="1:3" x14ac:dyDescent="0.25">
      <c r="A218" t="s">
        <v>716</v>
      </c>
      <c r="B218" t="s">
        <v>220</v>
      </c>
      <c r="C218">
        <v>0.3</v>
      </c>
    </row>
    <row r="219" spans="1:3" x14ac:dyDescent="0.25">
      <c r="A219" t="s">
        <v>702</v>
      </c>
      <c r="B219" t="s">
        <v>221</v>
      </c>
      <c r="C219">
        <v>0.99</v>
      </c>
    </row>
    <row r="220" spans="1:3" x14ac:dyDescent="0.25">
      <c r="A220" t="s">
        <v>702</v>
      </c>
      <c r="B220" t="s">
        <v>222</v>
      </c>
      <c r="C220">
        <v>1</v>
      </c>
    </row>
    <row r="221" spans="1:3" x14ac:dyDescent="0.25">
      <c r="A221" t="s">
        <v>702</v>
      </c>
      <c r="B221" t="s">
        <v>223</v>
      </c>
      <c r="C221">
        <v>1</v>
      </c>
    </row>
    <row r="222" spans="1:3" x14ac:dyDescent="0.25">
      <c r="A222" t="s">
        <v>702</v>
      </c>
      <c r="B222" t="s">
        <v>224</v>
      </c>
      <c r="C222">
        <v>0.94</v>
      </c>
    </row>
    <row r="223" spans="1:3" x14ac:dyDescent="0.25">
      <c r="A223" t="s">
        <v>706</v>
      </c>
      <c r="B223" t="s">
        <v>225</v>
      </c>
      <c r="C223">
        <v>0.92</v>
      </c>
    </row>
    <row r="224" spans="1:3" x14ac:dyDescent="0.25">
      <c r="A224" t="s">
        <v>706</v>
      </c>
      <c r="B224" t="s">
        <v>226</v>
      </c>
      <c r="C224">
        <v>0.62</v>
      </c>
    </row>
    <row r="225" spans="1:3" x14ac:dyDescent="0.25">
      <c r="A225" t="s">
        <v>706</v>
      </c>
      <c r="B225" t="s">
        <v>227</v>
      </c>
      <c r="C225">
        <v>0.5</v>
      </c>
    </row>
    <row r="226" spans="1:3" x14ac:dyDescent="0.25">
      <c r="A226" t="s">
        <v>704</v>
      </c>
      <c r="B226" t="s">
        <v>228</v>
      </c>
      <c r="C226">
        <v>0.49</v>
      </c>
    </row>
    <row r="227" spans="1:3" x14ac:dyDescent="0.25">
      <c r="A227" t="s">
        <v>703</v>
      </c>
      <c r="B227" t="s">
        <v>229</v>
      </c>
      <c r="C227">
        <v>0.01</v>
      </c>
    </row>
    <row r="228" spans="1:3" x14ac:dyDescent="0.25">
      <c r="A228" t="s">
        <v>703</v>
      </c>
      <c r="B228" t="s">
        <v>230</v>
      </c>
      <c r="C228">
        <v>0.06</v>
      </c>
    </row>
    <row r="229" spans="1:3" x14ac:dyDescent="0.25">
      <c r="A229" t="s">
        <v>703</v>
      </c>
      <c r="B229" t="s">
        <v>231</v>
      </c>
      <c r="C229">
        <v>0.02</v>
      </c>
    </row>
    <row r="230" spans="1:3" x14ac:dyDescent="0.25">
      <c r="A230" t="s">
        <v>706</v>
      </c>
      <c r="B230" t="s">
        <v>232</v>
      </c>
      <c r="C230">
        <v>0.76</v>
      </c>
    </row>
    <row r="231" spans="1:3" x14ac:dyDescent="0.25">
      <c r="A231" t="s">
        <v>716</v>
      </c>
      <c r="B231" t="s">
        <v>233</v>
      </c>
      <c r="C231">
        <v>0.28999999999999998</v>
      </c>
    </row>
    <row r="232" spans="1:3" x14ac:dyDescent="0.25">
      <c r="A232" t="s">
        <v>703</v>
      </c>
      <c r="B232" t="s">
        <v>234</v>
      </c>
      <c r="C232">
        <v>0.1</v>
      </c>
    </row>
    <row r="233" spans="1:3" x14ac:dyDescent="0.25">
      <c r="A233" t="s">
        <v>703</v>
      </c>
      <c r="B233" t="s">
        <v>235</v>
      </c>
      <c r="C233">
        <v>0</v>
      </c>
    </row>
    <row r="234" spans="1:3" x14ac:dyDescent="0.25">
      <c r="A234" t="s">
        <v>703</v>
      </c>
      <c r="B234" t="s">
        <v>236</v>
      </c>
      <c r="C234">
        <v>0.02</v>
      </c>
    </row>
    <row r="235" spans="1:3" x14ac:dyDescent="0.25">
      <c r="A235" t="s">
        <v>706</v>
      </c>
      <c r="B235" t="s">
        <v>237</v>
      </c>
      <c r="C235">
        <v>0.64</v>
      </c>
    </row>
    <row r="236" spans="1:3" x14ac:dyDescent="0.25">
      <c r="A236" t="s">
        <v>703</v>
      </c>
      <c r="B236" t="s">
        <v>238</v>
      </c>
      <c r="C236">
        <v>0</v>
      </c>
    </row>
    <row r="237" spans="1:3" x14ac:dyDescent="0.25">
      <c r="A237" t="s">
        <v>703</v>
      </c>
      <c r="B237" t="s">
        <v>239</v>
      </c>
      <c r="C237">
        <v>0.03</v>
      </c>
    </row>
    <row r="238" spans="1:3" x14ac:dyDescent="0.25">
      <c r="A238" t="s">
        <v>716</v>
      </c>
      <c r="B238" t="s">
        <v>240</v>
      </c>
      <c r="C238">
        <v>0.09</v>
      </c>
    </row>
    <row r="239" spans="1:3" x14ac:dyDescent="0.25">
      <c r="A239" t="s">
        <v>702</v>
      </c>
      <c r="B239" t="s">
        <v>241</v>
      </c>
      <c r="C239">
        <v>0.88</v>
      </c>
    </row>
    <row r="240" spans="1:3" x14ac:dyDescent="0.25">
      <c r="A240" t="s">
        <v>703</v>
      </c>
      <c r="B240" t="s">
        <v>242</v>
      </c>
      <c r="C240">
        <v>0.08</v>
      </c>
    </row>
    <row r="241" spans="1:3" x14ac:dyDescent="0.25">
      <c r="A241" t="s">
        <v>706</v>
      </c>
      <c r="B241" t="s">
        <v>243</v>
      </c>
      <c r="C241">
        <v>0.5</v>
      </c>
    </row>
    <row r="242" spans="1:3" x14ac:dyDescent="0.25">
      <c r="A242" t="s">
        <v>716</v>
      </c>
      <c r="B242" t="s">
        <v>244</v>
      </c>
      <c r="C242">
        <v>0.12</v>
      </c>
    </row>
    <row r="243" spans="1:3" x14ac:dyDescent="0.25">
      <c r="A243" t="s">
        <v>703</v>
      </c>
      <c r="B243" t="s">
        <v>245</v>
      </c>
      <c r="C243">
        <v>0.3</v>
      </c>
    </row>
    <row r="244" spans="1:3" x14ac:dyDescent="0.25">
      <c r="A244" t="s">
        <v>702</v>
      </c>
      <c r="B244" t="s">
        <v>246</v>
      </c>
      <c r="C244">
        <v>0.8</v>
      </c>
    </row>
    <row r="245" spans="1:3" x14ac:dyDescent="0.25">
      <c r="A245" t="s">
        <v>716</v>
      </c>
      <c r="B245" t="s">
        <v>247</v>
      </c>
      <c r="C245">
        <v>0.54</v>
      </c>
    </row>
    <row r="246" spans="1:3" x14ac:dyDescent="0.25">
      <c r="A246" t="s">
        <v>703</v>
      </c>
      <c r="B246" t="s">
        <v>248</v>
      </c>
      <c r="C246">
        <v>0.2</v>
      </c>
    </row>
    <row r="247" spans="1:3" x14ac:dyDescent="0.25">
      <c r="A247" t="s">
        <v>704</v>
      </c>
      <c r="B247" t="s">
        <v>249</v>
      </c>
      <c r="C247">
        <v>0.23</v>
      </c>
    </row>
    <row r="248" spans="1:3" x14ac:dyDescent="0.25">
      <c r="A248" t="s">
        <v>703</v>
      </c>
      <c r="B248" t="s">
        <v>250</v>
      </c>
      <c r="C248">
        <v>0.72</v>
      </c>
    </row>
    <row r="249" spans="1:3" x14ac:dyDescent="0.25">
      <c r="A249" t="s">
        <v>703</v>
      </c>
      <c r="B249" t="s">
        <v>251</v>
      </c>
      <c r="C249">
        <v>0.04</v>
      </c>
    </row>
    <row r="250" spans="1:3" x14ac:dyDescent="0.25">
      <c r="A250" t="s">
        <v>716</v>
      </c>
      <c r="B250" t="s">
        <v>252</v>
      </c>
      <c r="C250">
        <v>0.9</v>
      </c>
    </row>
    <row r="251" spans="1:3" x14ac:dyDescent="0.25">
      <c r="A251" t="s">
        <v>716</v>
      </c>
      <c r="B251" t="s">
        <v>253</v>
      </c>
      <c r="C251">
        <v>0.32</v>
      </c>
    </row>
    <row r="252" spans="1:3" x14ac:dyDescent="0.25">
      <c r="A252" t="s">
        <v>716</v>
      </c>
      <c r="B252" t="s">
        <v>254</v>
      </c>
      <c r="C252">
        <v>0.79</v>
      </c>
    </row>
    <row r="253" spans="1:3" x14ac:dyDescent="0.25">
      <c r="A253" t="s">
        <v>703</v>
      </c>
      <c r="B253" t="s">
        <v>255</v>
      </c>
      <c r="C253">
        <v>0.02</v>
      </c>
    </row>
    <row r="254" spans="1:3" x14ac:dyDescent="0.25">
      <c r="A254" t="s">
        <v>703</v>
      </c>
      <c r="B254" t="s">
        <v>256</v>
      </c>
      <c r="C254">
        <v>0.02</v>
      </c>
    </row>
    <row r="255" spans="1:3" x14ac:dyDescent="0.25">
      <c r="A255" t="s">
        <v>702</v>
      </c>
      <c r="B255" t="s">
        <v>257</v>
      </c>
      <c r="C255">
        <v>1</v>
      </c>
    </row>
    <row r="256" spans="1:3" x14ac:dyDescent="0.25">
      <c r="A256" t="s">
        <v>702</v>
      </c>
      <c r="B256" t="s">
        <v>258</v>
      </c>
      <c r="C256">
        <v>1</v>
      </c>
    </row>
    <row r="257" spans="1:3" x14ac:dyDescent="0.25">
      <c r="A257" t="s">
        <v>702</v>
      </c>
      <c r="B257" t="s">
        <v>259</v>
      </c>
      <c r="C257">
        <v>0.96</v>
      </c>
    </row>
    <row r="258" spans="1:3" x14ac:dyDescent="0.25">
      <c r="A258" t="s">
        <v>704</v>
      </c>
      <c r="B258" t="s">
        <v>260</v>
      </c>
      <c r="C258">
        <v>0.27</v>
      </c>
    </row>
    <row r="259" spans="1:3" x14ac:dyDescent="0.25">
      <c r="A259" t="s">
        <v>716</v>
      </c>
      <c r="B259" t="s">
        <v>261</v>
      </c>
      <c r="C259">
        <v>0.28000000000000003</v>
      </c>
    </row>
    <row r="260" spans="1:3" x14ac:dyDescent="0.25">
      <c r="A260" t="s">
        <v>703</v>
      </c>
      <c r="B260" t="s">
        <v>262</v>
      </c>
      <c r="C260">
        <v>0.03</v>
      </c>
    </row>
    <row r="261" spans="1:3" x14ac:dyDescent="0.25">
      <c r="A261" t="s">
        <v>702</v>
      </c>
      <c r="B261" t="s">
        <v>263</v>
      </c>
      <c r="C261">
        <v>0.99</v>
      </c>
    </row>
    <row r="262" spans="1:3" x14ac:dyDescent="0.25">
      <c r="A262" t="s">
        <v>702</v>
      </c>
      <c r="B262" t="s">
        <v>264</v>
      </c>
      <c r="C262">
        <v>1</v>
      </c>
    </row>
    <row r="263" spans="1:3" x14ac:dyDescent="0.25">
      <c r="A263" t="s">
        <v>702</v>
      </c>
      <c r="B263" t="s">
        <v>265</v>
      </c>
      <c r="C263">
        <v>1</v>
      </c>
    </row>
    <row r="264" spans="1:3" x14ac:dyDescent="0.25">
      <c r="A264" t="s">
        <v>703</v>
      </c>
      <c r="B264" t="s">
        <v>266</v>
      </c>
      <c r="C264">
        <v>0</v>
      </c>
    </row>
    <row r="265" spans="1:3" x14ac:dyDescent="0.25">
      <c r="A265" t="s">
        <v>703</v>
      </c>
      <c r="B265" t="s">
        <v>267</v>
      </c>
      <c r="C265">
        <v>0.01</v>
      </c>
    </row>
    <row r="266" spans="1:3" x14ac:dyDescent="0.25">
      <c r="A266" t="s">
        <v>716</v>
      </c>
      <c r="B266" t="s">
        <v>268</v>
      </c>
      <c r="C266">
        <v>0.52</v>
      </c>
    </row>
    <row r="267" spans="1:3" x14ac:dyDescent="0.25">
      <c r="A267" t="s">
        <v>702</v>
      </c>
      <c r="B267" t="s">
        <v>269</v>
      </c>
      <c r="C267">
        <v>0.91</v>
      </c>
    </row>
    <row r="268" spans="1:3" x14ac:dyDescent="0.25">
      <c r="A268" t="s">
        <v>702</v>
      </c>
      <c r="B268" t="s">
        <v>270</v>
      </c>
      <c r="C268">
        <v>1</v>
      </c>
    </row>
    <row r="269" spans="1:3" x14ac:dyDescent="0.25">
      <c r="A269" t="s">
        <v>702</v>
      </c>
      <c r="B269" t="s">
        <v>271</v>
      </c>
      <c r="C269">
        <v>1</v>
      </c>
    </row>
    <row r="270" spans="1:3" x14ac:dyDescent="0.25">
      <c r="A270" t="s">
        <v>704</v>
      </c>
      <c r="B270" t="s">
        <v>272</v>
      </c>
      <c r="C270">
        <v>7.0000000000000007E-2</v>
      </c>
    </row>
    <row r="271" spans="1:3" x14ac:dyDescent="0.25">
      <c r="A271" t="s">
        <v>703</v>
      </c>
      <c r="B271" t="s">
        <v>273</v>
      </c>
      <c r="C271">
        <v>0</v>
      </c>
    </row>
    <row r="272" spans="1:3" x14ac:dyDescent="0.25">
      <c r="A272" t="s">
        <v>703</v>
      </c>
      <c r="B272" t="s">
        <v>274</v>
      </c>
      <c r="C272">
        <v>0.08</v>
      </c>
    </row>
    <row r="273" spans="1:3" x14ac:dyDescent="0.25">
      <c r="A273" t="s">
        <v>702</v>
      </c>
      <c r="B273" t="s">
        <v>275</v>
      </c>
      <c r="C273">
        <v>1</v>
      </c>
    </row>
    <row r="274" spans="1:3" x14ac:dyDescent="0.25">
      <c r="A274" t="s">
        <v>702</v>
      </c>
      <c r="B274" t="s">
        <v>276</v>
      </c>
      <c r="C274">
        <v>0.82</v>
      </c>
    </row>
    <row r="275" spans="1:3" x14ac:dyDescent="0.25">
      <c r="A275" t="s">
        <v>702</v>
      </c>
      <c r="B275" t="s">
        <v>277</v>
      </c>
      <c r="C275">
        <v>0.98</v>
      </c>
    </row>
    <row r="276" spans="1:3" x14ac:dyDescent="0.25">
      <c r="A276" t="s">
        <v>702</v>
      </c>
      <c r="B276" t="s">
        <v>278</v>
      </c>
      <c r="C276">
        <v>1</v>
      </c>
    </row>
    <row r="277" spans="1:3" x14ac:dyDescent="0.25">
      <c r="A277" t="s">
        <v>706</v>
      </c>
      <c r="B277" t="s">
        <v>279</v>
      </c>
      <c r="C277">
        <v>0.77</v>
      </c>
    </row>
    <row r="278" spans="1:3" x14ac:dyDescent="0.25">
      <c r="A278" t="s">
        <v>703</v>
      </c>
      <c r="B278" t="s">
        <v>280</v>
      </c>
      <c r="C278">
        <v>0</v>
      </c>
    </row>
    <row r="279" spans="1:3" x14ac:dyDescent="0.25">
      <c r="A279" t="s">
        <v>703</v>
      </c>
      <c r="B279" t="s">
        <v>281</v>
      </c>
      <c r="C279">
        <v>0.08</v>
      </c>
    </row>
    <row r="280" spans="1:3" x14ac:dyDescent="0.25">
      <c r="A280" t="s">
        <v>706</v>
      </c>
      <c r="B280" t="s">
        <v>282</v>
      </c>
      <c r="C280">
        <v>0.15</v>
      </c>
    </row>
    <row r="281" spans="1:3" x14ac:dyDescent="0.25">
      <c r="A281" t="s">
        <v>716</v>
      </c>
      <c r="B281" t="s">
        <v>283</v>
      </c>
      <c r="C281">
        <v>0.05</v>
      </c>
    </row>
    <row r="282" spans="1:3" x14ac:dyDescent="0.25">
      <c r="A282" t="s">
        <v>702</v>
      </c>
      <c r="B282" t="s">
        <v>284</v>
      </c>
      <c r="C282">
        <v>1</v>
      </c>
    </row>
    <row r="283" spans="1:3" x14ac:dyDescent="0.25">
      <c r="A283" t="s">
        <v>703</v>
      </c>
      <c r="B283" t="s">
        <v>285</v>
      </c>
      <c r="C283">
        <v>0</v>
      </c>
    </row>
    <row r="284" spans="1:3" x14ac:dyDescent="0.25">
      <c r="A284" t="s">
        <v>703</v>
      </c>
      <c r="B284" t="s">
        <v>286</v>
      </c>
      <c r="C284">
        <v>0.33</v>
      </c>
    </row>
    <row r="285" spans="1:3" x14ac:dyDescent="0.25">
      <c r="A285" t="s">
        <v>702</v>
      </c>
      <c r="B285" t="s">
        <v>287</v>
      </c>
      <c r="C285">
        <v>1</v>
      </c>
    </row>
    <row r="286" spans="1:3" x14ac:dyDescent="0.25">
      <c r="A286" t="s">
        <v>702</v>
      </c>
      <c r="B286" t="s">
        <v>288</v>
      </c>
      <c r="C286">
        <v>1</v>
      </c>
    </row>
    <row r="287" spans="1:3" x14ac:dyDescent="0.25">
      <c r="A287" t="s">
        <v>702</v>
      </c>
      <c r="B287" t="s">
        <v>289</v>
      </c>
      <c r="C287">
        <v>1</v>
      </c>
    </row>
    <row r="288" spans="1:3" x14ac:dyDescent="0.25">
      <c r="A288" t="s">
        <v>702</v>
      </c>
      <c r="B288" t="s">
        <v>290</v>
      </c>
      <c r="C288">
        <v>1</v>
      </c>
    </row>
    <row r="289" spans="1:3" x14ac:dyDescent="0.25">
      <c r="A289" t="s">
        <v>702</v>
      </c>
      <c r="B289" t="s">
        <v>291</v>
      </c>
      <c r="C289">
        <v>1</v>
      </c>
    </row>
    <row r="290" spans="1:3" x14ac:dyDescent="0.25">
      <c r="A290" t="s">
        <v>704</v>
      </c>
      <c r="B290" t="s">
        <v>292</v>
      </c>
      <c r="C290">
        <v>0.91</v>
      </c>
    </row>
    <row r="291" spans="1:3" x14ac:dyDescent="0.25">
      <c r="A291" t="s">
        <v>705</v>
      </c>
      <c r="B291" t="s">
        <v>293</v>
      </c>
      <c r="C291">
        <v>0.98</v>
      </c>
    </row>
    <row r="292" spans="1:3" x14ac:dyDescent="0.25">
      <c r="A292" t="s">
        <v>702</v>
      </c>
      <c r="B292" t="s">
        <v>294</v>
      </c>
      <c r="C292">
        <v>1</v>
      </c>
    </row>
    <row r="293" spans="1:3" x14ac:dyDescent="0.25">
      <c r="A293" t="s">
        <v>702</v>
      </c>
      <c r="B293" t="s">
        <v>295</v>
      </c>
      <c r="C293">
        <v>1</v>
      </c>
    </row>
    <row r="294" spans="1:3" x14ac:dyDescent="0.25">
      <c r="A294" t="s">
        <v>702</v>
      </c>
      <c r="B294" t="s">
        <v>296</v>
      </c>
      <c r="C294">
        <v>1</v>
      </c>
    </row>
    <row r="295" spans="1:3" x14ac:dyDescent="0.25">
      <c r="A295" t="s">
        <v>716</v>
      </c>
      <c r="B295" t="s">
        <v>297</v>
      </c>
      <c r="C295">
        <v>0.5</v>
      </c>
    </row>
    <row r="296" spans="1:3" x14ac:dyDescent="0.25">
      <c r="A296" t="s">
        <v>703</v>
      </c>
      <c r="B296" t="s">
        <v>298</v>
      </c>
      <c r="C296">
        <v>0.03</v>
      </c>
    </row>
    <row r="297" spans="1:3" x14ac:dyDescent="0.25">
      <c r="A297" t="s">
        <v>702</v>
      </c>
      <c r="B297" t="s">
        <v>299</v>
      </c>
      <c r="C297">
        <v>1</v>
      </c>
    </row>
    <row r="298" spans="1:3" x14ac:dyDescent="0.25">
      <c r="A298" t="s">
        <v>706</v>
      </c>
      <c r="B298" t="s">
        <v>300</v>
      </c>
      <c r="C298">
        <v>0.76</v>
      </c>
    </row>
    <row r="299" spans="1:3" x14ac:dyDescent="0.25">
      <c r="A299" t="s">
        <v>702</v>
      </c>
      <c r="B299" t="s">
        <v>301</v>
      </c>
      <c r="C299">
        <v>1</v>
      </c>
    </row>
    <row r="300" spans="1:3" x14ac:dyDescent="0.25">
      <c r="A300" t="s">
        <v>702</v>
      </c>
      <c r="B300" t="s">
        <v>302</v>
      </c>
      <c r="C300">
        <v>0.94</v>
      </c>
    </row>
    <row r="301" spans="1:3" x14ac:dyDescent="0.25">
      <c r="A301" t="s">
        <v>702</v>
      </c>
      <c r="B301" t="s">
        <v>303</v>
      </c>
      <c r="C301">
        <v>1</v>
      </c>
    </row>
    <row r="302" spans="1:3" x14ac:dyDescent="0.25">
      <c r="A302" t="s">
        <v>702</v>
      </c>
      <c r="B302" t="s">
        <v>304</v>
      </c>
      <c r="C302">
        <v>1</v>
      </c>
    </row>
    <row r="303" spans="1:3" x14ac:dyDescent="0.25">
      <c r="A303" t="s">
        <v>716</v>
      </c>
      <c r="B303" t="s">
        <v>305</v>
      </c>
      <c r="C303">
        <v>0.93</v>
      </c>
    </row>
    <row r="304" spans="1:3" x14ac:dyDescent="0.25">
      <c r="A304" t="s">
        <v>702</v>
      </c>
      <c r="B304" t="s">
        <v>306</v>
      </c>
      <c r="C304">
        <v>1</v>
      </c>
    </row>
    <row r="305" spans="1:3" x14ac:dyDescent="0.25">
      <c r="A305" t="s">
        <v>702</v>
      </c>
      <c r="B305" t="s">
        <v>307</v>
      </c>
      <c r="C305">
        <v>1</v>
      </c>
    </row>
    <row r="306" spans="1:3" x14ac:dyDescent="0.25">
      <c r="A306" t="s">
        <v>703</v>
      </c>
      <c r="B306" t="s">
        <v>308</v>
      </c>
      <c r="C306">
        <v>0.98</v>
      </c>
    </row>
    <row r="307" spans="1:3" x14ac:dyDescent="0.25">
      <c r="A307" t="s">
        <v>702</v>
      </c>
      <c r="B307" t="s">
        <v>309</v>
      </c>
      <c r="C307">
        <v>1</v>
      </c>
    </row>
    <row r="308" spans="1:3" x14ac:dyDescent="0.25">
      <c r="A308" t="s">
        <v>702</v>
      </c>
      <c r="B308" t="s">
        <v>310</v>
      </c>
      <c r="C308">
        <v>1</v>
      </c>
    </row>
    <row r="309" spans="1:3" x14ac:dyDescent="0.25">
      <c r="A309" t="s">
        <v>703</v>
      </c>
      <c r="B309" t="s">
        <v>311</v>
      </c>
      <c r="C309">
        <v>0.3</v>
      </c>
    </row>
    <row r="310" spans="1:3" x14ac:dyDescent="0.25">
      <c r="A310" t="s">
        <v>702</v>
      </c>
      <c r="B310" t="s">
        <v>312</v>
      </c>
      <c r="C310">
        <v>1</v>
      </c>
    </row>
    <row r="311" spans="1:3" x14ac:dyDescent="0.25">
      <c r="A311" t="s">
        <v>702</v>
      </c>
      <c r="B311" t="s">
        <v>313</v>
      </c>
      <c r="C311">
        <v>0.66</v>
      </c>
    </row>
    <row r="312" spans="1:3" x14ac:dyDescent="0.25">
      <c r="A312" t="s">
        <v>702</v>
      </c>
      <c r="B312" t="s">
        <v>314</v>
      </c>
      <c r="C312">
        <v>1</v>
      </c>
    </row>
    <row r="313" spans="1:3" x14ac:dyDescent="0.25">
      <c r="A313" t="s">
        <v>702</v>
      </c>
      <c r="B313" t="s">
        <v>315</v>
      </c>
      <c r="C313">
        <v>0.91</v>
      </c>
    </row>
    <row r="314" spans="1:3" x14ac:dyDescent="0.25">
      <c r="A314" t="s">
        <v>706</v>
      </c>
      <c r="B314" t="s">
        <v>316</v>
      </c>
      <c r="C314">
        <v>0.99</v>
      </c>
    </row>
    <row r="315" spans="1:3" x14ac:dyDescent="0.25">
      <c r="A315" t="s">
        <v>702</v>
      </c>
      <c r="B315" t="s">
        <v>317</v>
      </c>
      <c r="C315">
        <v>1</v>
      </c>
    </row>
    <row r="316" spans="1:3" x14ac:dyDescent="0.25">
      <c r="A316" t="s">
        <v>702</v>
      </c>
      <c r="B316" t="s">
        <v>318</v>
      </c>
      <c r="C316">
        <v>1</v>
      </c>
    </row>
    <row r="317" spans="1:3" x14ac:dyDescent="0.25">
      <c r="A317" t="s">
        <v>706</v>
      </c>
      <c r="B317" t="s">
        <v>319</v>
      </c>
      <c r="C317">
        <v>0.94</v>
      </c>
    </row>
    <row r="318" spans="1:3" x14ac:dyDescent="0.25">
      <c r="A318" t="s">
        <v>702</v>
      </c>
      <c r="B318" t="s">
        <v>320</v>
      </c>
      <c r="C318">
        <v>1</v>
      </c>
    </row>
    <row r="319" spans="1:3" x14ac:dyDescent="0.25">
      <c r="A319" t="s">
        <v>702</v>
      </c>
      <c r="B319" t="s">
        <v>321</v>
      </c>
      <c r="C319">
        <v>0.96</v>
      </c>
    </row>
    <row r="320" spans="1:3" x14ac:dyDescent="0.25">
      <c r="A320" t="s">
        <v>702</v>
      </c>
      <c r="B320" t="s">
        <v>322</v>
      </c>
      <c r="C320">
        <v>0.99</v>
      </c>
    </row>
    <row r="321" spans="1:3" x14ac:dyDescent="0.25">
      <c r="A321" t="s">
        <v>702</v>
      </c>
      <c r="B321" t="s">
        <v>323</v>
      </c>
      <c r="C321">
        <v>1</v>
      </c>
    </row>
    <row r="322" spans="1:3" x14ac:dyDescent="0.25">
      <c r="A322" t="s">
        <v>702</v>
      </c>
      <c r="B322" t="s">
        <v>324</v>
      </c>
      <c r="C322">
        <v>1</v>
      </c>
    </row>
    <row r="323" spans="1:3" x14ac:dyDescent="0.25">
      <c r="A323" t="s">
        <v>703</v>
      </c>
      <c r="B323" t="s">
        <v>325</v>
      </c>
      <c r="C323">
        <v>0.02</v>
      </c>
    </row>
    <row r="324" spans="1:3" x14ac:dyDescent="0.25">
      <c r="A324" t="s">
        <v>702</v>
      </c>
      <c r="B324" t="s">
        <v>326</v>
      </c>
      <c r="C324">
        <v>0.98</v>
      </c>
    </row>
    <row r="325" spans="1:3" x14ac:dyDescent="0.25">
      <c r="A325" t="s">
        <v>706</v>
      </c>
      <c r="B325" t="s">
        <v>327</v>
      </c>
      <c r="C325">
        <v>0.99</v>
      </c>
    </row>
    <row r="326" spans="1:3" x14ac:dyDescent="0.25">
      <c r="A326" t="s">
        <v>703</v>
      </c>
      <c r="B326" t="s">
        <v>328</v>
      </c>
      <c r="C326">
        <v>0.64</v>
      </c>
    </row>
    <row r="327" spans="1:3" x14ac:dyDescent="0.25">
      <c r="A327" t="s">
        <v>705</v>
      </c>
      <c r="B327" t="s">
        <v>329</v>
      </c>
      <c r="C327">
        <v>0.9</v>
      </c>
    </row>
    <row r="328" spans="1:3" x14ac:dyDescent="0.25">
      <c r="A328" t="s">
        <v>702</v>
      </c>
      <c r="B328" t="s">
        <v>330</v>
      </c>
      <c r="C328">
        <v>1</v>
      </c>
    </row>
    <row r="329" spans="1:3" x14ac:dyDescent="0.25">
      <c r="A329" t="s">
        <v>706</v>
      </c>
      <c r="B329" t="s">
        <v>331</v>
      </c>
      <c r="C329">
        <v>0.81</v>
      </c>
    </row>
    <row r="330" spans="1:3" x14ac:dyDescent="0.25">
      <c r="A330" t="s">
        <v>702</v>
      </c>
      <c r="B330" t="s">
        <v>332</v>
      </c>
      <c r="C330">
        <v>1</v>
      </c>
    </row>
    <row r="331" spans="1:3" x14ac:dyDescent="0.25">
      <c r="A331" t="s">
        <v>702</v>
      </c>
      <c r="B331" t="s">
        <v>333</v>
      </c>
      <c r="C331">
        <v>0.28999999999999998</v>
      </c>
    </row>
    <row r="332" spans="1:3" x14ac:dyDescent="0.25">
      <c r="A332" t="s">
        <v>702</v>
      </c>
      <c r="B332" t="s">
        <v>334</v>
      </c>
      <c r="C332">
        <v>0.03</v>
      </c>
    </row>
    <row r="333" spans="1:3" x14ac:dyDescent="0.25">
      <c r="A333" t="s">
        <v>706</v>
      </c>
      <c r="B333" t="s">
        <v>335</v>
      </c>
      <c r="C333">
        <v>0.98</v>
      </c>
    </row>
    <row r="334" spans="1:3" x14ac:dyDescent="0.25">
      <c r="A334" t="s">
        <v>716</v>
      </c>
      <c r="B334" t="s">
        <v>336</v>
      </c>
      <c r="C334">
        <v>0.37</v>
      </c>
    </row>
    <row r="335" spans="1:3" x14ac:dyDescent="0.25">
      <c r="A335" t="s">
        <v>703</v>
      </c>
      <c r="B335" t="s">
        <v>337</v>
      </c>
      <c r="C335">
        <v>0.13</v>
      </c>
    </row>
    <row r="336" spans="1:3" x14ac:dyDescent="0.25">
      <c r="A336" t="s">
        <v>702</v>
      </c>
      <c r="B336" t="s">
        <v>338</v>
      </c>
      <c r="C336">
        <v>1</v>
      </c>
    </row>
    <row r="337" spans="1:3" x14ac:dyDescent="0.25">
      <c r="A337" t="s">
        <v>706</v>
      </c>
      <c r="B337" t="s">
        <v>339</v>
      </c>
      <c r="C337">
        <v>0.26</v>
      </c>
    </row>
    <row r="338" spans="1:3" x14ac:dyDescent="0.25">
      <c r="A338" t="s">
        <v>706</v>
      </c>
      <c r="B338" t="s">
        <v>340</v>
      </c>
      <c r="C338">
        <v>0.74</v>
      </c>
    </row>
    <row r="339" spans="1:3" x14ac:dyDescent="0.25">
      <c r="A339" t="s">
        <v>703</v>
      </c>
      <c r="B339" t="s">
        <v>341</v>
      </c>
      <c r="C339">
        <v>0</v>
      </c>
    </row>
    <row r="340" spans="1:3" x14ac:dyDescent="0.25">
      <c r="A340" t="s">
        <v>702</v>
      </c>
      <c r="B340" t="s">
        <v>342</v>
      </c>
      <c r="C340">
        <v>0.98</v>
      </c>
    </row>
    <row r="341" spans="1:3" x14ac:dyDescent="0.25">
      <c r="A341" t="s">
        <v>702</v>
      </c>
      <c r="B341" t="s">
        <v>343</v>
      </c>
      <c r="C341">
        <v>1</v>
      </c>
    </row>
    <row r="342" spans="1:3" x14ac:dyDescent="0.25">
      <c r="A342" t="s">
        <v>702</v>
      </c>
      <c r="B342" t="s">
        <v>344</v>
      </c>
      <c r="C342">
        <v>1</v>
      </c>
    </row>
    <row r="343" spans="1:3" x14ac:dyDescent="0.25">
      <c r="A343" t="s">
        <v>703</v>
      </c>
      <c r="B343" t="s">
        <v>345</v>
      </c>
      <c r="C343">
        <v>0.36</v>
      </c>
    </row>
    <row r="344" spans="1:3" x14ac:dyDescent="0.25">
      <c r="A344" t="s">
        <v>703</v>
      </c>
      <c r="B344" t="s">
        <v>346</v>
      </c>
      <c r="C344">
        <v>0.24</v>
      </c>
    </row>
    <row r="345" spans="1:3" x14ac:dyDescent="0.25">
      <c r="A345" t="s">
        <v>703</v>
      </c>
      <c r="B345" t="s">
        <v>347</v>
      </c>
      <c r="C345">
        <v>7.0000000000000007E-2</v>
      </c>
    </row>
    <row r="346" spans="1:3" x14ac:dyDescent="0.25">
      <c r="A346" t="s">
        <v>702</v>
      </c>
      <c r="B346" t="s">
        <v>348</v>
      </c>
      <c r="C346">
        <v>1</v>
      </c>
    </row>
    <row r="347" spans="1:3" x14ac:dyDescent="0.25">
      <c r="A347" t="s">
        <v>702</v>
      </c>
      <c r="B347" t="s">
        <v>349</v>
      </c>
      <c r="C347">
        <v>0.9</v>
      </c>
    </row>
    <row r="348" spans="1:3" x14ac:dyDescent="0.25">
      <c r="A348" t="s">
        <v>702</v>
      </c>
      <c r="B348" t="s">
        <v>350</v>
      </c>
      <c r="C348">
        <v>0.98</v>
      </c>
    </row>
    <row r="349" spans="1:3" x14ac:dyDescent="0.25">
      <c r="A349" t="s">
        <v>702</v>
      </c>
      <c r="B349" t="s">
        <v>351</v>
      </c>
      <c r="C349">
        <v>1</v>
      </c>
    </row>
    <row r="350" spans="1:3" x14ac:dyDescent="0.25">
      <c r="A350" t="s">
        <v>702</v>
      </c>
      <c r="B350" t="s">
        <v>352</v>
      </c>
      <c r="C350">
        <v>0.95</v>
      </c>
    </row>
    <row r="351" spans="1:3" x14ac:dyDescent="0.25">
      <c r="A351" t="s">
        <v>702</v>
      </c>
      <c r="B351" t="s">
        <v>353</v>
      </c>
      <c r="C351">
        <v>0.98</v>
      </c>
    </row>
    <row r="352" spans="1:3" x14ac:dyDescent="0.25">
      <c r="A352" t="s">
        <v>706</v>
      </c>
      <c r="B352" t="s">
        <v>354</v>
      </c>
      <c r="C352">
        <v>0.98</v>
      </c>
    </row>
    <row r="353" spans="1:3" x14ac:dyDescent="0.25">
      <c r="A353" t="s">
        <v>703</v>
      </c>
      <c r="B353" t="s">
        <v>355</v>
      </c>
      <c r="C353">
        <v>0.22</v>
      </c>
    </row>
    <row r="354" spans="1:3" x14ac:dyDescent="0.25">
      <c r="A354" t="s">
        <v>702</v>
      </c>
      <c r="B354" t="s">
        <v>356</v>
      </c>
      <c r="C354">
        <v>0.82</v>
      </c>
    </row>
    <row r="355" spans="1:3" x14ac:dyDescent="0.25">
      <c r="A355" t="s">
        <v>716</v>
      </c>
      <c r="B355" t="s">
        <v>357</v>
      </c>
      <c r="C355">
        <v>0.19</v>
      </c>
    </row>
    <row r="356" spans="1:3" x14ac:dyDescent="0.25">
      <c r="A356" t="s">
        <v>706</v>
      </c>
      <c r="B356" t="s">
        <v>358</v>
      </c>
      <c r="C356">
        <v>1</v>
      </c>
    </row>
    <row r="357" spans="1:3" x14ac:dyDescent="0.25">
      <c r="A357" t="s">
        <v>703</v>
      </c>
      <c r="B357" t="s">
        <v>359</v>
      </c>
      <c r="C357">
        <v>0.01</v>
      </c>
    </row>
    <row r="358" spans="1:3" x14ac:dyDescent="0.25">
      <c r="A358" t="s">
        <v>703</v>
      </c>
      <c r="B358" t="s">
        <v>360</v>
      </c>
      <c r="C358">
        <v>0.06</v>
      </c>
    </row>
    <row r="359" spans="1:3" x14ac:dyDescent="0.25">
      <c r="A359" t="s">
        <v>705</v>
      </c>
      <c r="B359" t="s">
        <v>361</v>
      </c>
      <c r="C359">
        <v>0.96</v>
      </c>
    </row>
    <row r="360" spans="1:3" x14ac:dyDescent="0.25">
      <c r="A360" t="s">
        <v>716</v>
      </c>
      <c r="B360" t="s">
        <v>362</v>
      </c>
      <c r="C360">
        <v>0.03</v>
      </c>
    </row>
    <row r="361" spans="1:3" x14ac:dyDescent="0.25">
      <c r="A361" t="s">
        <v>716</v>
      </c>
      <c r="B361" t="s">
        <v>363</v>
      </c>
      <c r="C361">
        <v>0.98</v>
      </c>
    </row>
    <row r="362" spans="1:3" x14ac:dyDescent="0.25">
      <c r="A362" t="s">
        <v>702</v>
      </c>
      <c r="B362" t="s">
        <v>364</v>
      </c>
      <c r="C362">
        <v>0.83</v>
      </c>
    </row>
    <row r="363" spans="1:3" x14ac:dyDescent="0.25">
      <c r="A363" t="s">
        <v>704</v>
      </c>
      <c r="B363" t="s">
        <v>365</v>
      </c>
      <c r="C363">
        <v>0.97</v>
      </c>
    </row>
    <row r="364" spans="1:3" x14ac:dyDescent="0.25">
      <c r="A364" t="s">
        <v>706</v>
      </c>
      <c r="B364" t="s">
        <v>366</v>
      </c>
      <c r="C364">
        <v>0.33</v>
      </c>
    </row>
    <row r="365" spans="1:3" x14ac:dyDescent="0.25">
      <c r="A365" t="s">
        <v>716</v>
      </c>
      <c r="B365" t="s">
        <v>367</v>
      </c>
      <c r="C365">
        <v>0.06</v>
      </c>
    </row>
    <row r="366" spans="1:3" x14ac:dyDescent="0.25">
      <c r="A366" t="s">
        <v>702</v>
      </c>
      <c r="B366" t="s">
        <v>368</v>
      </c>
      <c r="C366">
        <v>1</v>
      </c>
    </row>
    <row r="367" spans="1:3" x14ac:dyDescent="0.25">
      <c r="A367" t="s">
        <v>702</v>
      </c>
      <c r="B367" t="s">
        <v>369</v>
      </c>
      <c r="C367">
        <v>1</v>
      </c>
    </row>
    <row r="368" spans="1:3" x14ac:dyDescent="0.25">
      <c r="A368" t="s">
        <v>706</v>
      </c>
      <c r="B368" t="s">
        <v>370</v>
      </c>
      <c r="C368">
        <v>0.94</v>
      </c>
    </row>
    <row r="369" spans="1:3" x14ac:dyDescent="0.25">
      <c r="A369" t="s">
        <v>716</v>
      </c>
      <c r="B369" t="s">
        <v>371</v>
      </c>
      <c r="C369">
        <v>0.55000000000000004</v>
      </c>
    </row>
    <row r="370" spans="1:3" x14ac:dyDescent="0.25">
      <c r="A370" t="s">
        <v>716</v>
      </c>
      <c r="B370" t="s">
        <v>372</v>
      </c>
      <c r="C370">
        <v>0.1</v>
      </c>
    </row>
    <row r="371" spans="1:3" x14ac:dyDescent="0.25">
      <c r="A371" t="s">
        <v>702</v>
      </c>
      <c r="B371" t="s">
        <v>373</v>
      </c>
      <c r="C371">
        <v>0.98</v>
      </c>
    </row>
    <row r="372" spans="1:3" x14ac:dyDescent="0.25">
      <c r="A372" t="s">
        <v>702</v>
      </c>
      <c r="B372" t="s">
        <v>374</v>
      </c>
      <c r="C372">
        <v>1</v>
      </c>
    </row>
    <row r="373" spans="1:3" x14ac:dyDescent="0.25">
      <c r="A373" t="s">
        <v>702</v>
      </c>
      <c r="B373" t="s">
        <v>375</v>
      </c>
      <c r="C373">
        <v>1</v>
      </c>
    </row>
    <row r="374" spans="1:3" x14ac:dyDescent="0.25">
      <c r="A374" t="s">
        <v>702</v>
      </c>
      <c r="B374" t="s">
        <v>376</v>
      </c>
      <c r="C374">
        <v>1</v>
      </c>
    </row>
    <row r="375" spans="1:3" x14ac:dyDescent="0.25">
      <c r="A375" t="s">
        <v>702</v>
      </c>
      <c r="B375" t="s">
        <v>377</v>
      </c>
      <c r="C375">
        <v>0.96</v>
      </c>
    </row>
    <row r="376" spans="1:3" x14ac:dyDescent="0.25">
      <c r="A376" t="s">
        <v>702</v>
      </c>
      <c r="B376" t="s">
        <v>378</v>
      </c>
      <c r="C376">
        <v>1</v>
      </c>
    </row>
    <row r="377" spans="1:3" x14ac:dyDescent="0.25">
      <c r="A377" t="s">
        <v>702</v>
      </c>
      <c r="B377" t="s">
        <v>379</v>
      </c>
      <c r="C377">
        <v>0.99</v>
      </c>
    </row>
    <row r="378" spans="1:3" x14ac:dyDescent="0.25">
      <c r="A378" t="s">
        <v>705</v>
      </c>
      <c r="B378" t="s">
        <v>380</v>
      </c>
      <c r="C378">
        <v>0.32</v>
      </c>
    </row>
    <row r="379" spans="1:3" x14ac:dyDescent="0.25">
      <c r="A379" t="s">
        <v>702</v>
      </c>
      <c r="B379" t="s">
        <v>381</v>
      </c>
      <c r="C379">
        <v>1</v>
      </c>
    </row>
    <row r="380" spans="1:3" x14ac:dyDescent="0.25">
      <c r="A380" t="s">
        <v>702</v>
      </c>
      <c r="B380" t="s">
        <v>382</v>
      </c>
      <c r="C380">
        <v>0.99</v>
      </c>
    </row>
    <row r="381" spans="1:3" x14ac:dyDescent="0.25">
      <c r="A381" t="s">
        <v>702</v>
      </c>
      <c r="B381" t="s">
        <v>383</v>
      </c>
      <c r="C381">
        <v>1</v>
      </c>
    </row>
    <row r="382" spans="1:3" x14ac:dyDescent="0.25">
      <c r="A382" t="s">
        <v>702</v>
      </c>
      <c r="B382" t="s">
        <v>384</v>
      </c>
      <c r="C382">
        <v>0.86</v>
      </c>
    </row>
    <row r="383" spans="1:3" x14ac:dyDescent="0.25">
      <c r="A383" t="s">
        <v>702</v>
      </c>
      <c r="B383" t="s">
        <v>385</v>
      </c>
      <c r="C383">
        <v>0.99</v>
      </c>
    </row>
    <row r="384" spans="1:3" x14ac:dyDescent="0.25">
      <c r="A384" t="s">
        <v>704</v>
      </c>
      <c r="B384" t="s">
        <v>386</v>
      </c>
      <c r="C384">
        <v>0.26</v>
      </c>
    </row>
    <row r="385" spans="1:3" x14ac:dyDescent="0.25">
      <c r="A385" t="s">
        <v>702</v>
      </c>
      <c r="B385" t="s">
        <v>387</v>
      </c>
      <c r="C385">
        <v>1</v>
      </c>
    </row>
    <row r="386" spans="1:3" x14ac:dyDescent="0.25">
      <c r="A386" t="s">
        <v>702</v>
      </c>
      <c r="B386" t="s">
        <v>388</v>
      </c>
      <c r="C386">
        <v>0.99</v>
      </c>
    </row>
    <row r="387" spans="1:3" x14ac:dyDescent="0.25">
      <c r="A387" t="s">
        <v>702</v>
      </c>
      <c r="B387" t="s">
        <v>389</v>
      </c>
      <c r="C387">
        <v>1</v>
      </c>
    </row>
    <row r="388" spans="1:3" x14ac:dyDescent="0.25">
      <c r="A388" t="s">
        <v>702</v>
      </c>
      <c r="B388" t="s">
        <v>390</v>
      </c>
      <c r="C388">
        <v>0.69</v>
      </c>
    </row>
    <row r="389" spans="1:3" x14ac:dyDescent="0.25">
      <c r="A389" t="s">
        <v>703</v>
      </c>
      <c r="B389" t="s">
        <v>391</v>
      </c>
      <c r="C389">
        <v>0.01</v>
      </c>
    </row>
    <row r="390" spans="1:3" x14ac:dyDescent="0.25">
      <c r="A390" t="s">
        <v>716</v>
      </c>
      <c r="B390" t="s">
        <v>392</v>
      </c>
      <c r="C390">
        <v>7.0000000000000007E-2</v>
      </c>
    </row>
    <row r="391" spans="1:3" x14ac:dyDescent="0.25">
      <c r="A391" t="s">
        <v>703</v>
      </c>
      <c r="B391" t="s">
        <v>393</v>
      </c>
      <c r="C391">
        <v>0.17</v>
      </c>
    </row>
    <row r="392" spans="1:3" x14ac:dyDescent="0.25">
      <c r="A392" t="s">
        <v>703</v>
      </c>
      <c r="B392" t="s">
        <v>394</v>
      </c>
      <c r="C392">
        <v>0.06</v>
      </c>
    </row>
    <row r="393" spans="1:3" x14ac:dyDescent="0.25">
      <c r="A393" t="s">
        <v>703</v>
      </c>
      <c r="B393" t="s">
        <v>395</v>
      </c>
      <c r="C393">
        <v>0.04</v>
      </c>
    </row>
    <row r="394" spans="1:3" x14ac:dyDescent="0.25">
      <c r="A394" t="s">
        <v>706</v>
      </c>
      <c r="B394" t="s">
        <v>396</v>
      </c>
      <c r="C394">
        <v>0.06</v>
      </c>
    </row>
    <row r="395" spans="1:3" x14ac:dyDescent="0.25">
      <c r="A395" t="s">
        <v>703</v>
      </c>
      <c r="B395" t="s">
        <v>397</v>
      </c>
      <c r="C395">
        <v>0</v>
      </c>
    </row>
    <row r="396" spans="1:3" x14ac:dyDescent="0.25">
      <c r="A396" t="s">
        <v>703</v>
      </c>
      <c r="B396" t="s">
        <v>398</v>
      </c>
      <c r="C396">
        <v>0.1</v>
      </c>
    </row>
    <row r="397" spans="1:3" x14ac:dyDescent="0.25">
      <c r="A397" t="s">
        <v>703</v>
      </c>
      <c r="B397" t="s">
        <v>399</v>
      </c>
      <c r="C397">
        <v>0</v>
      </c>
    </row>
    <row r="398" spans="1:3" x14ac:dyDescent="0.25">
      <c r="A398" t="s">
        <v>703</v>
      </c>
      <c r="B398" t="s">
        <v>400</v>
      </c>
      <c r="C398">
        <v>0.13</v>
      </c>
    </row>
    <row r="399" spans="1:3" x14ac:dyDescent="0.25">
      <c r="A399" t="s">
        <v>703</v>
      </c>
      <c r="B399" t="s">
        <v>401</v>
      </c>
      <c r="C399">
        <v>0.17</v>
      </c>
    </row>
    <row r="400" spans="1:3" x14ac:dyDescent="0.25">
      <c r="A400" t="s">
        <v>706</v>
      </c>
      <c r="B400" t="s">
        <v>402</v>
      </c>
      <c r="C400">
        <v>0.95</v>
      </c>
    </row>
    <row r="401" spans="1:3" x14ac:dyDescent="0.25">
      <c r="A401" t="s">
        <v>703</v>
      </c>
      <c r="B401" t="s">
        <v>403</v>
      </c>
      <c r="C401">
        <v>0.14000000000000001</v>
      </c>
    </row>
    <row r="402" spans="1:3" x14ac:dyDescent="0.25">
      <c r="A402" t="s">
        <v>702</v>
      </c>
      <c r="B402" t="s">
        <v>404</v>
      </c>
      <c r="C402">
        <v>0.96</v>
      </c>
    </row>
    <row r="403" spans="1:3" x14ac:dyDescent="0.25">
      <c r="A403" t="s">
        <v>702</v>
      </c>
      <c r="B403" t="s">
        <v>405</v>
      </c>
      <c r="C403">
        <v>0.54</v>
      </c>
    </row>
    <row r="404" spans="1:3" x14ac:dyDescent="0.25">
      <c r="A404" t="s">
        <v>702</v>
      </c>
      <c r="B404" t="s">
        <v>406</v>
      </c>
      <c r="C404">
        <v>0.99</v>
      </c>
    </row>
    <row r="405" spans="1:3" x14ac:dyDescent="0.25">
      <c r="A405" t="s">
        <v>703</v>
      </c>
      <c r="B405" t="s">
        <v>407</v>
      </c>
      <c r="C405">
        <v>0.01</v>
      </c>
    </row>
    <row r="406" spans="1:3" x14ac:dyDescent="0.25">
      <c r="A406" t="s">
        <v>704</v>
      </c>
      <c r="B406" t="s">
        <v>408</v>
      </c>
      <c r="C406">
        <v>0.56999999999999995</v>
      </c>
    </row>
    <row r="407" spans="1:3" x14ac:dyDescent="0.25">
      <c r="A407" t="s">
        <v>702</v>
      </c>
      <c r="B407" t="s">
        <v>409</v>
      </c>
      <c r="C407">
        <v>1</v>
      </c>
    </row>
    <row r="408" spans="1:3" x14ac:dyDescent="0.25">
      <c r="A408" t="s">
        <v>702</v>
      </c>
      <c r="B408" t="s">
        <v>410</v>
      </c>
      <c r="C408">
        <v>0.99</v>
      </c>
    </row>
    <row r="409" spans="1:3" x14ac:dyDescent="0.25">
      <c r="A409" t="s">
        <v>702</v>
      </c>
      <c r="B409" t="s">
        <v>411</v>
      </c>
      <c r="C409">
        <v>0.76</v>
      </c>
    </row>
    <row r="410" spans="1:3" x14ac:dyDescent="0.25">
      <c r="A410" t="s">
        <v>702</v>
      </c>
      <c r="B410" t="s">
        <v>412</v>
      </c>
      <c r="C410">
        <v>1</v>
      </c>
    </row>
    <row r="411" spans="1:3" x14ac:dyDescent="0.25">
      <c r="A411" t="s">
        <v>702</v>
      </c>
      <c r="B411" t="s">
        <v>413</v>
      </c>
      <c r="C411">
        <v>0.82</v>
      </c>
    </row>
    <row r="412" spans="1:3" x14ac:dyDescent="0.25">
      <c r="A412" t="s">
        <v>702</v>
      </c>
      <c r="B412" t="s">
        <v>414</v>
      </c>
      <c r="C412">
        <v>1</v>
      </c>
    </row>
    <row r="413" spans="1:3" x14ac:dyDescent="0.25">
      <c r="A413" t="s">
        <v>706</v>
      </c>
      <c r="B413" t="s">
        <v>415</v>
      </c>
      <c r="C413">
        <v>0.61</v>
      </c>
    </row>
    <row r="414" spans="1:3" x14ac:dyDescent="0.25">
      <c r="A414" t="s">
        <v>702</v>
      </c>
      <c r="B414" t="s">
        <v>416</v>
      </c>
      <c r="C414">
        <v>0.98</v>
      </c>
    </row>
    <row r="415" spans="1:3" x14ac:dyDescent="0.25">
      <c r="A415" t="s">
        <v>702</v>
      </c>
      <c r="B415" t="s">
        <v>417</v>
      </c>
      <c r="C415">
        <v>1</v>
      </c>
    </row>
    <row r="416" spans="1:3" x14ac:dyDescent="0.25">
      <c r="A416" t="s">
        <v>702</v>
      </c>
      <c r="B416" t="s">
        <v>418</v>
      </c>
      <c r="C416">
        <v>1</v>
      </c>
    </row>
    <row r="417" spans="1:3" x14ac:dyDescent="0.25">
      <c r="A417" t="s">
        <v>702</v>
      </c>
      <c r="B417" t="s">
        <v>419</v>
      </c>
      <c r="C417">
        <v>1</v>
      </c>
    </row>
    <row r="418" spans="1:3" x14ac:dyDescent="0.25">
      <c r="A418" t="s">
        <v>702</v>
      </c>
      <c r="B418" t="s">
        <v>420</v>
      </c>
      <c r="C418">
        <v>0.66</v>
      </c>
    </row>
    <row r="419" spans="1:3" x14ac:dyDescent="0.25">
      <c r="A419" t="s">
        <v>702</v>
      </c>
      <c r="B419" t="s">
        <v>421</v>
      </c>
      <c r="C419">
        <v>0.44</v>
      </c>
    </row>
    <row r="420" spans="1:3" x14ac:dyDescent="0.25">
      <c r="A420" t="s">
        <v>704</v>
      </c>
      <c r="B420" t="s">
        <v>422</v>
      </c>
      <c r="C420">
        <v>0.41</v>
      </c>
    </row>
    <row r="421" spans="1:3" x14ac:dyDescent="0.25">
      <c r="A421" t="s">
        <v>703</v>
      </c>
      <c r="B421" t="s">
        <v>423</v>
      </c>
      <c r="C421">
        <v>0.03</v>
      </c>
    </row>
    <row r="422" spans="1:3" x14ac:dyDescent="0.25">
      <c r="A422" t="s">
        <v>703</v>
      </c>
      <c r="B422" t="s">
        <v>424</v>
      </c>
      <c r="C422">
        <v>0.01</v>
      </c>
    </row>
    <row r="423" spans="1:3" x14ac:dyDescent="0.25">
      <c r="A423" t="s">
        <v>705</v>
      </c>
      <c r="B423" t="s">
        <v>425</v>
      </c>
      <c r="C423">
        <v>0.6</v>
      </c>
    </row>
    <row r="424" spans="1:3" x14ac:dyDescent="0.25">
      <c r="A424" t="s">
        <v>706</v>
      </c>
      <c r="B424" t="s">
        <v>426</v>
      </c>
      <c r="C424">
        <v>0.54</v>
      </c>
    </row>
    <row r="425" spans="1:3" x14ac:dyDescent="0.25">
      <c r="A425" t="s">
        <v>703</v>
      </c>
      <c r="B425" t="s">
        <v>427</v>
      </c>
      <c r="C425">
        <v>0.01</v>
      </c>
    </row>
    <row r="426" spans="1:3" x14ac:dyDescent="0.25">
      <c r="A426" t="s">
        <v>703</v>
      </c>
      <c r="B426" t="s">
        <v>428</v>
      </c>
      <c r="C426">
        <v>0</v>
      </c>
    </row>
    <row r="427" spans="1:3" x14ac:dyDescent="0.25">
      <c r="A427" t="s">
        <v>702</v>
      </c>
      <c r="B427" t="s">
        <v>429</v>
      </c>
      <c r="C427">
        <v>1</v>
      </c>
    </row>
    <row r="428" spans="1:3" x14ac:dyDescent="0.25">
      <c r="A428" t="s">
        <v>702</v>
      </c>
      <c r="B428" t="s">
        <v>430</v>
      </c>
      <c r="C428">
        <v>1</v>
      </c>
    </row>
    <row r="429" spans="1:3" x14ac:dyDescent="0.25">
      <c r="A429" t="s">
        <v>703</v>
      </c>
      <c r="B429" t="s">
        <v>431</v>
      </c>
      <c r="C429">
        <v>0</v>
      </c>
    </row>
    <row r="430" spans="1:3" x14ac:dyDescent="0.25">
      <c r="A430" t="s">
        <v>703</v>
      </c>
      <c r="B430" t="s">
        <v>432</v>
      </c>
      <c r="C430">
        <v>0.04</v>
      </c>
    </row>
    <row r="431" spans="1:3" x14ac:dyDescent="0.25">
      <c r="A431" t="s">
        <v>703</v>
      </c>
      <c r="B431" t="s">
        <v>433</v>
      </c>
      <c r="C431">
        <v>0</v>
      </c>
    </row>
    <row r="432" spans="1:3" x14ac:dyDescent="0.25">
      <c r="A432" t="s">
        <v>703</v>
      </c>
      <c r="B432" t="s">
        <v>434</v>
      </c>
      <c r="C432">
        <v>0</v>
      </c>
    </row>
    <row r="433" spans="1:3" x14ac:dyDescent="0.25">
      <c r="A433" t="s">
        <v>703</v>
      </c>
      <c r="B433" t="s">
        <v>435</v>
      </c>
      <c r="C433">
        <v>0.01</v>
      </c>
    </row>
    <row r="434" spans="1:3" x14ac:dyDescent="0.25">
      <c r="A434" t="s">
        <v>703</v>
      </c>
      <c r="B434" t="s">
        <v>436</v>
      </c>
      <c r="C434">
        <v>0.04</v>
      </c>
    </row>
    <row r="435" spans="1:3" x14ac:dyDescent="0.25">
      <c r="A435" t="s">
        <v>703</v>
      </c>
      <c r="B435" t="s">
        <v>437</v>
      </c>
      <c r="C435">
        <v>0.01</v>
      </c>
    </row>
    <row r="436" spans="1:3" x14ac:dyDescent="0.25">
      <c r="A436" t="s">
        <v>703</v>
      </c>
      <c r="B436" t="s">
        <v>438</v>
      </c>
      <c r="C436">
        <v>0.15</v>
      </c>
    </row>
    <row r="437" spans="1:3" x14ac:dyDescent="0.25">
      <c r="A437" t="s">
        <v>716</v>
      </c>
      <c r="B437" t="s">
        <v>439</v>
      </c>
      <c r="C437">
        <v>0.14000000000000001</v>
      </c>
    </row>
    <row r="438" spans="1:3" x14ac:dyDescent="0.25">
      <c r="A438" t="s">
        <v>703</v>
      </c>
      <c r="B438" t="s">
        <v>440</v>
      </c>
      <c r="C438">
        <v>0</v>
      </c>
    </row>
    <row r="439" spans="1:3" x14ac:dyDescent="0.25">
      <c r="A439" t="s">
        <v>703</v>
      </c>
      <c r="B439" t="s">
        <v>441</v>
      </c>
      <c r="C439">
        <v>0.01</v>
      </c>
    </row>
    <row r="440" spans="1:3" x14ac:dyDescent="0.25">
      <c r="A440" t="s">
        <v>716</v>
      </c>
      <c r="B440" t="s">
        <v>442</v>
      </c>
      <c r="C440">
        <v>0.02</v>
      </c>
    </row>
    <row r="441" spans="1:3" x14ac:dyDescent="0.25">
      <c r="A441" t="s">
        <v>716</v>
      </c>
      <c r="B441" t="s">
        <v>443</v>
      </c>
      <c r="C441">
        <v>0.21</v>
      </c>
    </row>
    <row r="442" spans="1:3" x14ac:dyDescent="0.25">
      <c r="A442" t="s">
        <v>716</v>
      </c>
      <c r="B442" t="s">
        <v>444</v>
      </c>
      <c r="C442">
        <v>0.03</v>
      </c>
    </row>
    <row r="443" spans="1:3" x14ac:dyDescent="0.25">
      <c r="A443" t="s">
        <v>702</v>
      </c>
      <c r="B443" t="s">
        <v>445</v>
      </c>
      <c r="C443">
        <v>1</v>
      </c>
    </row>
    <row r="444" spans="1:3" x14ac:dyDescent="0.25">
      <c r="A444" t="s">
        <v>706</v>
      </c>
      <c r="B444" t="s">
        <v>446</v>
      </c>
      <c r="C444">
        <v>0.36</v>
      </c>
    </row>
    <row r="445" spans="1:3" x14ac:dyDescent="0.25">
      <c r="A445" t="s">
        <v>716</v>
      </c>
      <c r="B445" t="s">
        <v>447</v>
      </c>
      <c r="C445">
        <v>0.04</v>
      </c>
    </row>
    <row r="446" spans="1:3" x14ac:dyDescent="0.25">
      <c r="A446" t="s">
        <v>703</v>
      </c>
      <c r="B446" t="s">
        <v>448</v>
      </c>
      <c r="C446">
        <v>0.02</v>
      </c>
    </row>
    <row r="447" spans="1:3" x14ac:dyDescent="0.25">
      <c r="A447" t="s">
        <v>703</v>
      </c>
      <c r="B447" t="s">
        <v>449</v>
      </c>
      <c r="C447">
        <v>0.01</v>
      </c>
    </row>
    <row r="448" spans="1:3" x14ac:dyDescent="0.25">
      <c r="A448" t="s">
        <v>702</v>
      </c>
      <c r="B448" t="s">
        <v>450</v>
      </c>
      <c r="C448">
        <v>0.96</v>
      </c>
    </row>
    <row r="449" spans="1:3" x14ac:dyDescent="0.25">
      <c r="A449" t="s">
        <v>706</v>
      </c>
      <c r="B449" t="s">
        <v>451</v>
      </c>
      <c r="C449">
        <v>0.67</v>
      </c>
    </row>
    <row r="450" spans="1:3" x14ac:dyDescent="0.25">
      <c r="A450" t="s">
        <v>703</v>
      </c>
      <c r="B450" t="s">
        <v>452</v>
      </c>
      <c r="C450">
        <v>0.03</v>
      </c>
    </row>
    <row r="451" spans="1:3" x14ac:dyDescent="0.25">
      <c r="A451" t="s">
        <v>716</v>
      </c>
      <c r="B451" t="s">
        <v>453</v>
      </c>
      <c r="C451">
        <v>0.04</v>
      </c>
    </row>
    <row r="452" spans="1:3" x14ac:dyDescent="0.25">
      <c r="A452" t="s">
        <v>716</v>
      </c>
      <c r="B452" t="s">
        <v>454</v>
      </c>
      <c r="C452">
        <v>0.77</v>
      </c>
    </row>
    <row r="453" spans="1:3" x14ac:dyDescent="0.25">
      <c r="A453" t="s">
        <v>704</v>
      </c>
      <c r="B453" t="s">
        <v>455</v>
      </c>
      <c r="C453">
        <v>0.84</v>
      </c>
    </row>
    <row r="454" spans="1:3" x14ac:dyDescent="0.25">
      <c r="A454" t="s">
        <v>703</v>
      </c>
      <c r="B454" t="s">
        <v>456</v>
      </c>
      <c r="C454">
        <v>0.01</v>
      </c>
    </row>
    <row r="455" spans="1:3" x14ac:dyDescent="0.25">
      <c r="A455" t="s">
        <v>703</v>
      </c>
      <c r="B455" t="s">
        <v>457</v>
      </c>
      <c r="C455">
        <v>0.04</v>
      </c>
    </row>
    <row r="456" spans="1:3" x14ac:dyDescent="0.25">
      <c r="A456" t="s">
        <v>704</v>
      </c>
      <c r="B456" t="s">
        <v>458</v>
      </c>
      <c r="C456">
        <v>0.54</v>
      </c>
    </row>
    <row r="457" spans="1:3" x14ac:dyDescent="0.25">
      <c r="A457" t="s">
        <v>702</v>
      </c>
      <c r="B457" t="s">
        <v>459</v>
      </c>
      <c r="C457">
        <v>0.91</v>
      </c>
    </row>
    <row r="458" spans="1:3" x14ac:dyDescent="0.25">
      <c r="A458" t="s">
        <v>702</v>
      </c>
      <c r="B458" t="s">
        <v>460</v>
      </c>
      <c r="C458">
        <v>0.92</v>
      </c>
    </row>
    <row r="459" spans="1:3" x14ac:dyDescent="0.25">
      <c r="A459" t="s">
        <v>703</v>
      </c>
      <c r="B459" t="s">
        <v>461</v>
      </c>
      <c r="C459">
        <v>0.01</v>
      </c>
    </row>
    <row r="460" spans="1:3" x14ac:dyDescent="0.25">
      <c r="A460" t="s">
        <v>703</v>
      </c>
      <c r="B460" t="s">
        <v>462</v>
      </c>
      <c r="C460">
        <v>0.21</v>
      </c>
    </row>
    <row r="461" spans="1:3" x14ac:dyDescent="0.25">
      <c r="A461" t="s">
        <v>704</v>
      </c>
      <c r="B461" t="s">
        <v>463</v>
      </c>
      <c r="C461">
        <v>0.03</v>
      </c>
    </row>
    <row r="462" spans="1:3" x14ac:dyDescent="0.25">
      <c r="A462" t="s">
        <v>706</v>
      </c>
      <c r="B462" t="s">
        <v>464</v>
      </c>
      <c r="C462">
        <v>0.87</v>
      </c>
    </row>
    <row r="463" spans="1:3" x14ac:dyDescent="0.25">
      <c r="A463" t="s">
        <v>702</v>
      </c>
      <c r="B463" t="s">
        <v>465</v>
      </c>
      <c r="C463">
        <v>1</v>
      </c>
    </row>
    <row r="464" spans="1:3" x14ac:dyDescent="0.25">
      <c r="A464" t="s">
        <v>702</v>
      </c>
      <c r="B464" t="s">
        <v>466</v>
      </c>
      <c r="C464">
        <v>1</v>
      </c>
    </row>
    <row r="465" spans="1:3" x14ac:dyDescent="0.25">
      <c r="A465" t="s">
        <v>703</v>
      </c>
      <c r="B465" t="s">
        <v>467</v>
      </c>
      <c r="C465">
        <v>0.04</v>
      </c>
    </row>
    <row r="466" spans="1:3" x14ac:dyDescent="0.25">
      <c r="A466" t="s">
        <v>702</v>
      </c>
      <c r="B466" t="s">
        <v>468</v>
      </c>
      <c r="C466">
        <v>0.97</v>
      </c>
    </row>
    <row r="467" spans="1:3" x14ac:dyDescent="0.25">
      <c r="A467" t="s">
        <v>702</v>
      </c>
      <c r="B467" t="s">
        <v>469</v>
      </c>
      <c r="C467">
        <v>1</v>
      </c>
    </row>
    <row r="468" spans="1:3" x14ac:dyDescent="0.25">
      <c r="A468" t="s">
        <v>702</v>
      </c>
      <c r="B468" t="s">
        <v>470</v>
      </c>
      <c r="C468">
        <v>1</v>
      </c>
    </row>
    <row r="469" spans="1:3" x14ac:dyDescent="0.25">
      <c r="A469" t="s">
        <v>704</v>
      </c>
      <c r="B469" t="s">
        <v>471</v>
      </c>
      <c r="C469">
        <v>0.77</v>
      </c>
    </row>
    <row r="470" spans="1:3" x14ac:dyDescent="0.25">
      <c r="A470" t="s">
        <v>704</v>
      </c>
      <c r="B470" t="s">
        <v>472</v>
      </c>
      <c r="C470">
        <v>0.71</v>
      </c>
    </row>
    <row r="471" spans="1:3" x14ac:dyDescent="0.25">
      <c r="A471" t="s">
        <v>703</v>
      </c>
      <c r="B471" t="s">
        <v>473</v>
      </c>
      <c r="C471">
        <v>0.01</v>
      </c>
    </row>
    <row r="472" spans="1:3" x14ac:dyDescent="0.25">
      <c r="A472" t="s">
        <v>703</v>
      </c>
      <c r="B472" t="s">
        <v>474</v>
      </c>
      <c r="C472">
        <v>0</v>
      </c>
    </row>
    <row r="473" spans="1:3" x14ac:dyDescent="0.25">
      <c r="A473" t="s">
        <v>703</v>
      </c>
      <c r="B473" t="s">
        <v>475</v>
      </c>
      <c r="C473">
        <v>0</v>
      </c>
    </row>
    <row r="474" spans="1:3" x14ac:dyDescent="0.25">
      <c r="A474" t="s">
        <v>703</v>
      </c>
      <c r="B474" t="s">
        <v>476</v>
      </c>
      <c r="C474">
        <v>0.05</v>
      </c>
    </row>
    <row r="475" spans="1:3" x14ac:dyDescent="0.25">
      <c r="A475" t="s">
        <v>703</v>
      </c>
      <c r="B475" t="s">
        <v>477</v>
      </c>
      <c r="C475">
        <v>0.43</v>
      </c>
    </row>
    <row r="476" spans="1:3" x14ac:dyDescent="0.25">
      <c r="A476" t="s">
        <v>702</v>
      </c>
      <c r="B476" t="s">
        <v>478</v>
      </c>
      <c r="C476">
        <v>0.99</v>
      </c>
    </row>
    <row r="477" spans="1:3" x14ac:dyDescent="0.25">
      <c r="A477" t="s">
        <v>703</v>
      </c>
      <c r="B477" t="s">
        <v>479</v>
      </c>
      <c r="C477">
        <v>0.13</v>
      </c>
    </row>
    <row r="478" spans="1:3" x14ac:dyDescent="0.25">
      <c r="A478" t="s">
        <v>703</v>
      </c>
      <c r="B478" t="s">
        <v>480</v>
      </c>
      <c r="C478">
        <v>0.01</v>
      </c>
    </row>
    <row r="479" spans="1:3" x14ac:dyDescent="0.25">
      <c r="A479" t="s">
        <v>703</v>
      </c>
      <c r="B479" t="s">
        <v>481</v>
      </c>
      <c r="C479">
        <v>0.01</v>
      </c>
    </row>
    <row r="480" spans="1:3" x14ac:dyDescent="0.25">
      <c r="A480" t="s">
        <v>716</v>
      </c>
      <c r="B480" t="s">
        <v>482</v>
      </c>
      <c r="C480">
        <v>0.84</v>
      </c>
    </row>
    <row r="481" spans="1:3" x14ac:dyDescent="0.25">
      <c r="A481" t="s">
        <v>703</v>
      </c>
      <c r="B481" t="s">
        <v>483</v>
      </c>
      <c r="C481">
        <v>0</v>
      </c>
    </row>
    <row r="482" spans="1:3" x14ac:dyDescent="0.25">
      <c r="A482" t="s">
        <v>702</v>
      </c>
      <c r="B482" t="s">
        <v>484</v>
      </c>
      <c r="C482">
        <v>0.98</v>
      </c>
    </row>
    <row r="483" spans="1:3" x14ac:dyDescent="0.25">
      <c r="A483" t="s">
        <v>703</v>
      </c>
      <c r="B483" t="s">
        <v>485</v>
      </c>
      <c r="C483">
        <v>0.03</v>
      </c>
    </row>
    <row r="484" spans="1:3" x14ac:dyDescent="0.25">
      <c r="A484" t="s">
        <v>702</v>
      </c>
      <c r="B484" t="s">
        <v>486</v>
      </c>
      <c r="C484">
        <v>0.91</v>
      </c>
    </row>
    <row r="485" spans="1:3" x14ac:dyDescent="0.25">
      <c r="A485" t="s">
        <v>703</v>
      </c>
      <c r="B485" t="s">
        <v>487</v>
      </c>
      <c r="C485">
        <v>0</v>
      </c>
    </row>
    <row r="486" spans="1:3" x14ac:dyDescent="0.25">
      <c r="A486" t="s">
        <v>703</v>
      </c>
      <c r="B486" t="s">
        <v>488</v>
      </c>
      <c r="C486">
        <v>0.03</v>
      </c>
    </row>
    <row r="487" spans="1:3" x14ac:dyDescent="0.25">
      <c r="A487" t="s">
        <v>702</v>
      </c>
      <c r="B487" t="s">
        <v>489</v>
      </c>
      <c r="C487">
        <v>1</v>
      </c>
    </row>
    <row r="488" spans="1:3" x14ac:dyDescent="0.25">
      <c r="A488" t="s">
        <v>702</v>
      </c>
      <c r="B488" t="s">
        <v>490</v>
      </c>
      <c r="C488">
        <v>1</v>
      </c>
    </row>
    <row r="489" spans="1:3" x14ac:dyDescent="0.25">
      <c r="A489" t="s">
        <v>702</v>
      </c>
      <c r="B489" t="s">
        <v>491</v>
      </c>
      <c r="C489">
        <v>1</v>
      </c>
    </row>
    <row r="490" spans="1:3" x14ac:dyDescent="0.25">
      <c r="A490" t="s">
        <v>702</v>
      </c>
      <c r="B490" t="s">
        <v>492</v>
      </c>
      <c r="C490">
        <v>1</v>
      </c>
    </row>
    <row r="491" spans="1:3" x14ac:dyDescent="0.25">
      <c r="A491" t="s">
        <v>702</v>
      </c>
      <c r="B491" t="s">
        <v>493</v>
      </c>
      <c r="C491">
        <v>0.91</v>
      </c>
    </row>
    <row r="492" spans="1:3" x14ac:dyDescent="0.25">
      <c r="A492" t="s">
        <v>704</v>
      </c>
      <c r="B492" t="s">
        <v>494</v>
      </c>
      <c r="C492">
        <v>0</v>
      </c>
    </row>
    <row r="493" spans="1:3" x14ac:dyDescent="0.25">
      <c r="A493" t="s">
        <v>702</v>
      </c>
      <c r="B493" t="s">
        <v>495</v>
      </c>
      <c r="C493">
        <v>0.99</v>
      </c>
    </row>
    <row r="494" spans="1:3" x14ac:dyDescent="0.25">
      <c r="A494" t="s">
        <v>702</v>
      </c>
      <c r="B494" t="s">
        <v>496</v>
      </c>
      <c r="C494">
        <v>0.96</v>
      </c>
    </row>
    <row r="495" spans="1:3" x14ac:dyDescent="0.25">
      <c r="A495" t="s">
        <v>703</v>
      </c>
      <c r="B495" t="s">
        <v>497</v>
      </c>
      <c r="C495">
        <v>0.03</v>
      </c>
    </row>
    <row r="496" spans="1:3" x14ac:dyDescent="0.25">
      <c r="A496" t="s">
        <v>703</v>
      </c>
      <c r="B496" t="s">
        <v>498</v>
      </c>
      <c r="C496">
        <v>0.01</v>
      </c>
    </row>
    <row r="497" spans="1:3" x14ac:dyDescent="0.25">
      <c r="A497" t="s">
        <v>716</v>
      </c>
      <c r="B497" t="s">
        <v>499</v>
      </c>
      <c r="C497">
        <v>0.05</v>
      </c>
    </row>
    <row r="498" spans="1:3" x14ac:dyDescent="0.25">
      <c r="A498" t="s">
        <v>716</v>
      </c>
      <c r="B498" t="s">
        <v>500</v>
      </c>
      <c r="C498">
        <v>0.19</v>
      </c>
    </row>
    <row r="499" spans="1:3" x14ac:dyDescent="0.25">
      <c r="A499" t="s">
        <v>716</v>
      </c>
      <c r="B499" t="s">
        <v>501</v>
      </c>
      <c r="C499">
        <v>0.04</v>
      </c>
    </row>
    <row r="500" spans="1:3" x14ac:dyDescent="0.25">
      <c r="A500" t="s">
        <v>703</v>
      </c>
      <c r="B500" t="s">
        <v>502</v>
      </c>
      <c r="C500">
        <v>0.01</v>
      </c>
    </row>
    <row r="501" spans="1:3" x14ac:dyDescent="0.25">
      <c r="A501" t="s">
        <v>703</v>
      </c>
      <c r="B501" t="s">
        <v>503</v>
      </c>
      <c r="C501">
        <v>0</v>
      </c>
    </row>
    <row r="502" spans="1:3" x14ac:dyDescent="0.25">
      <c r="A502" t="s">
        <v>703</v>
      </c>
      <c r="B502" t="s">
        <v>504</v>
      </c>
      <c r="C502">
        <v>0.03</v>
      </c>
    </row>
    <row r="503" spans="1:3" x14ac:dyDescent="0.25">
      <c r="A503" t="s">
        <v>703</v>
      </c>
      <c r="B503" t="s">
        <v>505</v>
      </c>
      <c r="C503">
        <v>0</v>
      </c>
    </row>
    <row r="504" spans="1:3" x14ac:dyDescent="0.25">
      <c r="A504" t="s">
        <v>704</v>
      </c>
      <c r="B504" t="s">
        <v>506</v>
      </c>
      <c r="C504">
        <v>0.2</v>
      </c>
    </row>
    <row r="505" spans="1:3" x14ac:dyDescent="0.25">
      <c r="A505" t="s">
        <v>703</v>
      </c>
      <c r="B505" t="s">
        <v>507</v>
      </c>
      <c r="C505">
        <v>0.01</v>
      </c>
    </row>
    <row r="506" spans="1:3" x14ac:dyDescent="0.25">
      <c r="A506" t="s">
        <v>703</v>
      </c>
      <c r="B506" t="s">
        <v>508</v>
      </c>
      <c r="C506">
        <v>0.02</v>
      </c>
    </row>
    <row r="507" spans="1:3" x14ac:dyDescent="0.25">
      <c r="A507" t="s">
        <v>703</v>
      </c>
      <c r="B507" t="s">
        <v>509</v>
      </c>
      <c r="C507">
        <v>0.02</v>
      </c>
    </row>
    <row r="508" spans="1:3" x14ac:dyDescent="0.25">
      <c r="A508" t="s">
        <v>703</v>
      </c>
      <c r="B508" t="s">
        <v>510</v>
      </c>
      <c r="C508">
        <v>0</v>
      </c>
    </row>
    <row r="509" spans="1:3" x14ac:dyDescent="0.25">
      <c r="A509" t="s">
        <v>702</v>
      </c>
      <c r="B509" t="s">
        <v>511</v>
      </c>
      <c r="C509">
        <v>0.98</v>
      </c>
    </row>
    <row r="510" spans="1:3" x14ac:dyDescent="0.25">
      <c r="A510" t="s">
        <v>703</v>
      </c>
      <c r="B510" t="s">
        <v>512</v>
      </c>
      <c r="C510">
        <v>0</v>
      </c>
    </row>
    <row r="511" spans="1:3" x14ac:dyDescent="0.25">
      <c r="A511" t="s">
        <v>716</v>
      </c>
      <c r="B511" t="s">
        <v>513</v>
      </c>
      <c r="C511">
        <v>0.02</v>
      </c>
    </row>
    <row r="512" spans="1:3" x14ac:dyDescent="0.25">
      <c r="A512" t="s">
        <v>706</v>
      </c>
      <c r="B512" t="s">
        <v>514</v>
      </c>
      <c r="C512">
        <v>0.98</v>
      </c>
    </row>
    <row r="513" spans="1:3" x14ac:dyDescent="0.25">
      <c r="A513" t="s">
        <v>703</v>
      </c>
      <c r="B513" t="s">
        <v>515</v>
      </c>
      <c r="C513">
        <v>0.09</v>
      </c>
    </row>
    <row r="514" spans="1:3" x14ac:dyDescent="0.25">
      <c r="A514" t="s">
        <v>703</v>
      </c>
      <c r="B514" t="s">
        <v>516</v>
      </c>
      <c r="C514">
        <v>0.02</v>
      </c>
    </row>
    <row r="515" spans="1:3" x14ac:dyDescent="0.25">
      <c r="A515" t="s">
        <v>716</v>
      </c>
      <c r="B515" t="s">
        <v>517</v>
      </c>
      <c r="C515">
        <v>0.01</v>
      </c>
    </row>
    <row r="516" spans="1:3" x14ac:dyDescent="0.25">
      <c r="A516" t="s">
        <v>704</v>
      </c>
      <c r="B516" t="s">
        <v>518</v>
      </c>
      <c r="C516">
        <v>0.05</v>
      </c>
    </row>
    <row r="517" spans="1:3" x14ac:dyDescent="0.25">
      <c r="A517" t="s">
        <v>703</v>
      </c>
      <c r="B517" t="s">
        <v>519</v>
      </c>
      <c r="C517">
        <v>0.02</v>
      </c>
    </row>
    <row r="518" spans="1:3" x14ac:dyDescent="0.25">
      <c r="A518" t="s">
        <v>703</v>
      </c>
      <c r="B518" t="s">
        <v>520</v>
      </c>
      <c r="C518">
        <v>0.01</v>
      </c>
    </row>
    <row r="519" spans="1:3" x14ac:dyDescent="0.25">
      <c r="A519" t="s">
        <v>703</v>
      </c>
      <c r="B519" t="s">
        <v>521</v>
      </c>
      <c r="C519">
        <v>0.03</v>
      </c>
    </row>
    <row r="520" spans="1:3" x14ac:dyDescent="0.25">
      <c r="A520" t="s">
        <v>716</v>
      </c>
      <c r="B520" t="s">
        <v>522</v>
      </c>
      <c r="C520">
        <v>7.0000000000000007E-2</v>
      </c>
    </row>
    <row r="521" spans="1:3" x14ac:dyDescent="0.25">
      <c r="A521" t="s">
        <v>703</v>
      </c>
      <c r="B521" t="s">
        <v>523</v>
      </c>
      <c r="C521">
        <v>0.05</v>
      </c>
    </row>
    <row r="522" spans="1:3" x14ac:dyDescent="0.25">
      <c r="A522" t="s">
        <v>703</v>
      </c>
      <c r="B522" t="s">
        <v>524</v>
      </c>
      <c r="C522">
        <v>0.09</v>
      </c>
    </row>
    <row r="523" spans="1:3" x14ac:dyDescent="0.25">
      <c r="A523" t="s">
        <v>702</v>
      </c>
      <c r="B523" t="s">
        <v>525</v>
      </c>
      <c r="C523">
        <v>1</v>
      </c>
    </row>
    <row r="524" spans="1:3" x14ac:dyDescent="0.25">
      <c r="A524" t="s">
        <v>702</v>
      </c>
      <c r="B524" t="s">
        <v>526</v>
      </c>
      <c r="C524">
        <v>1</v>
      </c>
    </row>
    <row r="525" spans="1:3" x14ac:dyDescent="0.25">
      <c r="A525" t="s">
        <v>702</v>
      </c>
      <c r="B525" t="s">
        <v>527</v>
      </c>
      <c r="C525">
        <v>1</v>
      </c>
    </row>
    <row r="526" spans="1:3" x14ac:dyDescent="0.25">
      <c r="A526" t="s">
        <v>702</v>
      </c>
      <c r="B526" t="s">
        <v>528</v>
      </c>
      <c r="C526">
        <v>1</v>
      </c>
    </row>
    <row r="527" spans="1:3" x14ac:dyDescent="0.25">
      <c r="A527" t="s">
        <v>702</v>
      </c>
      <c r="B527" t="s">
        <v>529</v>
      </c>
      <c r="C527">
        <v>1</v>
      </c>
    </row>
    <row r="528" spans="1:3" x14ac:dyDescent="0.25">
      <c r="A528" t="s">
        <v>703</v>
      </c>
      <c r="B528" t="s">
        <v>530</v>
      </c>
      <c r="C528">
        <v>0.28000000000000003</v>
      </c>
    </row>
    <row r="529" spans="1:3" x14ac:dyDescent="0.25">
      <c r="A529" t="s">
        <v>716</v>
      </c>
      <c r="B529" t="s">
        <v>531</v>
      </c>
      <c r="C529">
        <v>0.18</v>
      </c>
    </row>
    <row r="530" spans="1:3" x14ac:dyDescent="0.25">
      <c r="A530" t="s">
        <v>706</v>
      </c>
      <c r="B530" t="s">
        <v>532</v>
      </c>
      <c r="C530">
        <v>0.98</v>
      </c>
    </row>
    <row r="531" spans="1:3" x14ac:dyDescent="0.25">
      <c r="A531" t="s">
        <v>706</v>
      </c>
      <c r="B531" t="s">
        <v>533</v>
      </c>
      <c r="C531">
        <v>0.98</v>
      </c>
    </row>
    <row r="532" spans="1:3" x14ac:dyDescent="0.25">
      <c r="A532" t="s">
        <v>704</v>
      </c>
      <c r="B532" t="s">
        <v>534</v>
      </c>
      <c r="C532">
        <v>0.41</v>
      </c>
    </row>
    <row r="533" spans="1:3" x14ac:dyDescent="0.25">
      <c r="A533" t="s">
        <v>706</v>
      </c>
      <c r="B533" t="s">
        <v>535</v>
      </c>
      <c r="C533">
        <v>0.92</v>
      </c>
    </row>
    <row r="534" spans="1:3" x14ac:dyDescent="0.25">
      <c r="A534" t="s">
        <v>706</v>
      </c>
      <c r="B534" t="s">
        <v>536</v>
      </c>
      <c r="C534">
        <v>0.96</v>
      </c>
    </row>
    <row r="535" spans="1:3" x14ac:dyDescent="0.25">
      <c r="A535" t="s">
        <v>706</v>
      </c>
      <c r="B535" t="s">
        <v>537</v>
      </c>
      <c r="C535">
        <v>0.21</v>
      </c>
    </row>
    <row r="536" spans="1:3" x14ac:dyDescent="0.25">
      <c r="A536" t="s">
        <v>702</v>
      </c>
      <c r="B536" t="s">
        <v>538</v>
      </c>
      <c r="C536">
        <v>1</v>
      </c>
    </row>
    <row r="537" spans="1:3" x14ac:dyDescent="0.25">
      <c r="A537" t="s">
        <v>702</v>
      </c>
      <c r="B537" t="s">
        <v>539</v>
      </c>
      <c r="C537">
        <v>1</v>
      </c>
    </row>
    <row r="538" spans="1:3" x14ac:dyDescent="0.25">
      <c r="A538" t="s">
        <v>702</v>
      </c>
      <c r="B538" t="s">
        <v>540</v>
      </c>
      <c r="C538">
        <v>0.99</v>
      </c>
    </row>
    <row r="539" spans="1:3" x14ac:dyDescent="0.25">
      <c r="A539" t="s">
        <v>702</v>
      </c>
      <c r="B539" t="s">
        <v>541</v>
      </c>
      <c r="C539">
        <v>0.97</v>
      </c>
    </row>
    <row r="540" spans="1:3" x14ac:dyDescent="0.25">
      <c r="A540" t="s">
        <v>703</v>
      </c>
      <c r="B540" t="s">
        <v>542</v>
      </c>
      <c r="C540">
        <v>0.56999999999999995</v>
      </c>
    </row>
    <row r="541" spans="1:3" x14ac:dyDescent="0.25">
      <c r="A541" t="s">
        <v>702</v>
      </c>
      <c r="B541" t="s">
        <v>543</v>
      </c>
      <c r="C541">
        <v>0.94</v>
      </c>
    </row>
    <row r="542" spans="1:3" x14ac:dyDescent="0.25">
      <c r="A542" t="s">
        <v>702</v>
      </c>
      <c r="B542" t="s">
        <v>544</v>
      </c>
      <c r="C542">
        <v>0.99</v>
      </c>
    </row>
    <row r="543" spans="1:3" x14ac:dyDescent="0.25">
      <c r="A543" t="s">
        <v>706</v>
      </c>
      <c r="B543" t="s">
        <v>545</v>
      </c>
      <c r="C543">
        <v>0.7</v>
      </c>
    </row>
    <row r="544" spans="1:3" x14ac:dyDescent="0.25">
      <c r="A544" t="s">
        <v>716</v>
      </c>
      <c r="B544" t="s">
        <v>546</v>
      </c>
      <c r="C544">
        <v>0.92</v>
      </c>
    </row>
    <row r="545" spans="1:3" x14ac:dyDescent="0.25">
      <c r="A545" t="s">
        <v>702</v>
      </c>
      <c r="B545" t="s">
        <v>547</v>
      </c>
      <c r="C545">
        <v>1</v>
      </c>
    </row>
    <row r="546" spans="1:3" x14ac:dyDescent="0.25">
      <c r="A546" t="s">
        <v>706</v>
      </c>
      <c r="B546" t="s">
        <v>548</v>
      </c>
      <c r="C546">
        <v>0.73</v>
      </c>
    </row>
    <row r="547" spans="1:3" x14ac:dyDescent="0.25">
      <c r="A547" t="s">
        <v>702</v>
      </c>
      <c r="B547" t="s">
        <v>549</v>
      </c>
      <c r="C547">
        <v>1</v>
      </c>
    </row>
    <row r="548" spans="1:3" x14ac:dyDescent="0.25">
      <c r="A548" t="s">
        <v>716</v>
      </c>
      <c r="B548" t="s">
        <v>550</v>
      </c>
      <c r="C548">
        <v>0.08</v>
      </c>
    </row>
    <row r="549" spans="1:3" x14ac:dyDescent="0.25">
      <c r="A549" t="s">
        <v>702</v>
      </c>
      <c r="B549" t="s">
        <v>551</v>
      </c>
      <c r="C549">
        <v>1</v>
      </c>
    </row>
    <row r="550" spans="1:3" x14ac:dyDescent="0.25">
      <c r="A550" t="s">
        <v>702</v>
      </c>
      <c r="B550" t="s">
        <v>552</v>
      </c>
      <c r="C550">
        <v>1</v>
      </c>
    </row>
    <row r="551" spans="1:3" x14ac:dyDescent="0.25">
      <c r="A551" t="s">
        <v>702</v>
      </c>
      <c r="B551" t="s">
        <v>553</v>
      </c>
      <c r="C551">
        <v>1</v>
      </c>
    </row>
    <row r="552" spans="1:3" x14ac:dyDescent="0.25">
      <c r="A552" t="s">
        <v>716</v>
      </c>
      <c r="B552" t="s">
        <v>554</v>
      </c>
      <c r="C552">
        <v>0.03</v>
      </c>
    </row>
    <row r="553" spans="1:3" x14ac:dyDescent="0.25">
      <c r="A553" t="s">
        <v>702</v>
      </c>
      <c r="B553" t="s">
        <v>555</v>
      </c>
      <c r="C553">
        <v>0.68</v>
      </c>
    </row>
    <row r="554" spans="1:3" x14ac:dyDescent="0.25">
      <c r="A554" t="s">
        <v>706</v>
      </c>
      <c r="B554" t="s">
        <v>556</v>
      </c>
      <c r="C554">
        <v>0.99</v>
      </c>
    </row>
    <row r="555" spans="1:3" x14ac:dyDescent="0.25">
      <c r="A555" t="s">
        <v>706</v>
      </c>
      <c r="B555" t="s">
        <v>557</v>
      </c>
      <c r="C555">
        <v>0.91</v>
      </c>
    </row>
    <row r="556" spans="1:3" x14ac:dyDescent="0.25">
      <c r="A556" t="s">
        <v>716</v>
      </c>
      <c r="B556" t="s">
        <v>558</v>
      </c>
      <c r="C556">
        <v>0.2</v>
      </c>
    </row>
    <row r="557" spans="1:3" x14ac:dyDescent="0.25">
      <c r="A557" t="s">
        <v>702</v>
      </c>
      <c r="B557" t="s">
        <v>559</v>
      </c>
      <c r="C557">
        <v>0.61</v>
      </c>
    </row>
    <row r="558" spans="1:3" x14ac:dyDescent="0.25">
      <c r="A558" t="s">
        <v>702</v>
      </c>
      <c r="B558" t="s">
        <v>560</v>
      </c>
      <c r="C558">
        <v>1</v>
      </c>
    </row>
    <row r="559" spans="1:3" x14ac:dyDescent="0.25">
      <c r="A559" t="s">
        <v>702</v>
      </c>
      <c r="B559" t="s">
        <v>561</v>
      </c>
      <c r="C559">
        <v>0.14000000000000001</v>
      </c>
    </row>
    <row r="560" spans="1:3" x14ac:dyDescent="0.25">
      <c r="A560" t="s">
        <v>704</v>
      </c>
      <c r="B560" t="s">
        <v>562</v>
      </c>
      <c r="C560">
        <v>0.51</v>
      </c>
    </row>
    <row r="561" spans="1:3" x14ac:dyDescent="0.25">
      <c r="A561" t="s">
        <v>702</v>
      </c>
      <c r="B561" t="s">
        <v>563</v>
      </c>
      <c r="C561">
        <v>0.81</v>
      </c>
    </row>
    <row r="562" spans="1:3" x14ac:dyDescent="0.25">
      <c r="A562" t="s">
        <v>705</v>
      </c>
      <c r="B562" t="s">
        <v>564</v>
      </c>
      <c r="C562">
        <v>0.32</v>
      </c>
    </row>
    <row r="563" spans="1:3" x14ac:dyDescent="0.25">
      <c r="A563" t="s">
        <v>702</v>
      </c>
      <c r="B563" t="s">
        <v>565</v>
      </c>
      <c r="C563">
        <v>0.05</v>
      </c>
    </row>
    <row r="564" spans="1:3" x14ac:dyDescent="0.25">
      <c r="A564" t="s">
        <v>702</v>
      </c>
      <c r="B564" t="s">
        <v>566</v>
      </c>
      <c r="C564">
        <v>0.68</v>
      </c>
    </row>
    <row r="565" spans="1:3" x14ac:dyDescent="0.25">
      <c r="A565" t="s">
        <v>702</v>
      </c>
      <c r="B565" t="s">
        <v>567</v>
      </c>
      <c r="C565">
        <v>0.99</v>
      </c>
    </row>
    <row r="566" spans="1:3" x14ac:dyDescent="0.25">
      <c r="A566" t="s">
        <v>703</v>
      </c>
      <c r="B566" t="s">
        <v>568</v>
      </c>
      <c r="C566">
        <v>0.01</v>
      </c>
    </row>
    <row r="567" spans="1:3" x14ac:dyDescent="0.25">
      <c r="A567" t="s">
        <v>716</v>
      </c>
      <c r="B567" t="s">
        <v>569</v>
      </c>
      <c r="C567">
        <v>7.0000000000000007E-2</v>
      </c>
    </row>
    <row r="568" spans="1:3" x14ac:dyDescent="0.25">
      <c r="A568" t="s">
        <v>703</v>
      </c>
      <c r="B568" t="s">
        <v>570</v>
      </c>
      <c r="C568">
        <v>0.05</v>
      </c>
    </row>
    <row r="569" spans="1:3" x14ac:dyDescent="0.25">
      <c r="A569" t="s">
        <v>704</v>
      </c>
      <c r="B569" t="s">
        <v>571</v>
      </c>
      <c r="C569">
        <v>0.25</v>
      </c>
    </row>
    <row r="570" spans="1:3" x14ac:dyDescent="0.25">
      <c r="A570" t="s">
        <v>703</v>
      </c>
      <c r="B570" t="s">
        <v>572</v>
      </c>
      <c r="C570">
        <v>0</v>
      </c>
    </row>
    <row r="571" spans="1:3" x14ac:dyDescent="0.25">
      <c r="A571" t="s">
        <v>702</v>
      </c>
      <c r="B571" t="s">
        <v>573</v>
      </c>
      <c r="C571">
        <v>0.96</v>
      </c>
    </row>
    <row r="572" spans="1:3" x14ac:dyDescent="0.25">
      <c r="A572" t="s">
        <v>703</v>
      </c>
      <c r="B572" t="s">
        <v>574</v>
      </c>
      <c r="C572">
        <v>0.06</v>
      </c>
    </row>
    <row r="573" spans="1:3" x14ac:dyDescent="0.25">
      <c r="A573" t="s">
        <v>703</v>
      </c>
      <c r="B573" t="s">
        <v>575</v>
      </c>
      <c r="C573">
        <v>0.04</v>
      </c>
    </row>
    <row r="574" spans="1:3" x14ac:dyDescent="0.25">
      <c r="A574" t="s">
        <v>703</v>
      </c>
      <c r="B574" t="s">
        <v>576</v>
      </c>
      <c r="C574">
        <v>0.04</v>
      </c>
    </row>
    <row r="575" spans="1:3" x14ac:dyDescent="0.25">
      <c r="A575" t="s">
        <v>703</v>
      </c>
      <c r="B575" t="s">
        <v>577</v>
      </c>
      <c r="C575">
        <v>0.01</v>
      </c>
    </row>
    <row r="576" spans="1:3" x14ac:dyDescent="0.25">
      <c r="A576" t="s">
        <v>716</v>
      </c>
      <c r="B576" t="s">
        <v>578</v>
      </c>
      <c r="C576">
        <v>0.12</v>
      </c>
    </row>
    <row r="577" spans="1:3" x14ac:dyDescent="0.25">
      <c r="A577" t="s">
        <v>703</v>
      </c>
      <c r="B577" t="s">
        <v>579</v>
      </c>
      <c r="C577">
        <v>0.1</v>
      </c>
    </row>
    <row r="578" spans="1:3" x14ac:dyDescent="0.25">
      <c r="A578" t="s">
        <v>702</v>
      </c>
      <c r="B578" t="s">
        <v>580</v>
      </c>
      <c r="C578">
        <v>0.99</v>
      </c>
    </row>
    <row r="579" spans="1:3" x14ac:dyDescent="0.25">
      <c r="A579" t="s">
        <v>702</v>
      </c>
      <c r="B579" t="s">
        <v>581</v>
      </c>
      <c r="C579">
        <v>1</v>
      </c>
    </row>
    <row r="580" spans="1:3" x14ac:dyDescent="0.25">
      <c r="A580" t="s">
        <v>706</v>
      </c>
      <c r="B580" t="s">
        <v>582</v>
      </c>
      <c r="C580">
        <v>0.24</v>
      </c>
    </row>
    <row r="581" spans="1:3" x14ac:dyDescent="0.25">
      <c r="A581" t="s">
        <v>704</v>
      </c>
      <c r="B581" t="s">
        <v>583</v>
      </c>
      <c r="C581">
        <v>0.89</v>
      </c>
    </row>
    <row r="582" spans="1:3" x14ac:dyDescent="0.25">
      <c r="A582" t="s">
        <v>703</v>
      </c>
      <c r="B582" t="s">
        <v>584</v>
      </c>
      <c r="C582">
        <v>0.35</v>
      </c>
    </row>
    <row r="583" spans="1:3" x14ac:dyDescent="0.25">
      <c r="A583" t="s">
        <v>702</v>
      </c>
      <c r="B583" t="s">
        <v>585</v>
      </c>
      <c r="C583">
        <v>1</v>
      </c>
    </row>
    <row r="584" spans="1:3" x14ac:dyDescent="0.25">
      <c r="A584" t="s">
        <v>703</v>
      </c>
      <c r="B584" t="s">
        <v>586</v>
      </c>
      <c r="C584">
        <v>0</v>
      </c>
    </row>
    <row r="585" spans="1:3" x14ac:dyDescent="0.25">
      <c r="A585" t="s">
        <v>702</v>
      </c>
      <c r="B585" t="s">
        <v>587</v>
      </c>
      <c r="C585">
        <v>1</v>
      </c>
    </row>
    <row r="586" spans="1:3" x14ac:dyDescent="0.25">
      <c r="A586" t="s">
        <v>703</v>
      </c>
      <c r="B586" t="s">
        <v>588</v>
      </c>
      <c r="C586">
        <v>0.02</v>
      </c>
    </row>
    <row r="587" spans="1:3" x14ac:dyDescent="0.25">
      <c r="A587" t="s">
        <v>703</v>
      </c>
      <c r="B587" t="s">
        <v>589</v>
      </c>
      <c r="C587">
        <v>0.4</v>
      </c>
    </row>
    <row r="588" spans="1:3" x14ac:dyDescent="0.25">
      <c r="A588" t="s">
        <v>702</v>
      </c>
      <c r="B588" t="s">
        <v>590</v>
      </c>
      <c r="C588">
        <v>0.97</v>
      </c>
    </row>
    <row r="589" spans="1:3" x14ac:dyDescent="0.25">
      <c r="A589" t="s">
        <v>704</v>
      </c>
      <c r="B589" t="s">
        <v>591</v>
      </c>
      <c r="C589">
        <v>0.68</v>
      </c>
    </row>
    <row r="590" spans="1:3" x14ac:dyDescent="0.25">
      <c r="A590" t="s">
        <v>706</v>
      </c>
      <c r="B590" t="s">
        <v>592</v>
      </c>
      <c r="C590">
        <v>0.99</v>
      </c>
    </row>
    <row r="591" spans="1:3" x14ac:dyDescent="0.25">
      <c r="A591" t="s">
        <v>716</v>
      </c>
      <c r="B591" t="s">
        <v>593</v>
      </c>
      <c r="C591">
        <v>0.19</v>
      </c>
    </row>
    <row r="592" spans="1:3" x14ac:dyDescent="0.25">
      <c r="A592" t="s">
        <v>703</v>
      </c>
      <c r="B592" t="s">
        <v>594</v>
      </c>
      <c r="C592">
        <v>0.36</v>
      </c>
    </row>
    <row r="593" spans="1:3" x14ac:dyDescent="0.25">
      <c r="A593" t="s">
        <v>703</v>
      </c>
      <c r="B593" t="s">
        <v>595</v>
      </c>
      <c r="C593">
        <v>0.37</v>
      </c>
    </row>
    <row r="594" spans="1:3" x14ac:dyDescent="0.25">
      <c r="A594" t="s">
        <v>716</v>
      </c>
      <c r="B594" t="s">
        <v>596</v>
      </c>
      <c r="C594">
        <v>0.36</v>
      </c>
    </row>
    <row r="595" spans="1:3" x14ac:dyDescent="0.25">
      <c r="A595" t="s">
        <v>706</v>
      </c>
      <c r="B595" t="s">
        <v>597</v>
      </c>
      <c r="C595">
        <v>0.91</v>
      </c>
    </row>
    <row r="596" spans="1:3" x14ac:dyDescent="0.25">
      <c r="A596" t="s">
        <v>703</v>
      </c>
      <c r="B596" t="s">
        <v>598</v>
      </c>
      <c r="C596">
        <v>0.01</v>
      </c>
    </row>
    <row r="597" spans="1:3" x14ac:dyDescent="0.25">
      <c r="A597" t="s">
        <v>706</v>
      </c>
      <c r="B597" t="s">
        <v>599</v>
      </c>
      <c r="C597">
        <v>0.99</v>
      </c>
    </row>
    <row r="598" spans="1:3" x14ac:dyDescent="0.25">
      <c r="A598" t="s">
        <v>703</v>
      </c>
      <c r="B598" t="s">
        <v>600</v>
      </c>
      <c r="C598">
        <v>0.04</v>
      </c>
    </row>
    <row r="599" spans="1:3" x14ac:dyDescent="0.25">
      <c r="A599" t="s">
        <v>702</v>
      </c>
      <c r="B599" t="s">
        <v>601</v>
      </c>
      <c r="C599">
        <v>1</v>
      </c>
    </row>
    <row r="600" spans="1:3" x14ac:dyDescent="0.25">
      <c r="A600" t="s">
        <v>702</v>
      </c>
      <c r="B600" t="s">
        <v>602</v>
      </c>
      <c r="C600">
        <v>0.65</v>
      </c>
    </row>
    <row r="601" spans="1:3" x14ac:dyDescent="0.25">
      <c r="A601" t="s">
        <v>702</v>
      </c>
      <c r="B601" t="s">
        <v>603</v>
      </c>
      <c r="C601">
        <v>1</v>
      </c>
    </row>
    <row r="602" spans="1:3" x14ac:dyDescent="0.25">
      <c r="A602" t="s">
        <v>703</v>
      </c>
      <c r="B602" t="s">
        <v>604</v>
      </c>
      <c r="C602">
        <v>0.57999999999999996</v>
      </c>
    </row>
    <row r="603" spans="1:3" x14ac:dyDescent="0.25">
      <c r="A603" t="s">
        <v>716</v>
      </c>
      <c r="B603" t="s">
        <v>605</v>
      </c>
      <c r="C603">
        <v>0.55000000000000004</v>
      </c>
    </row>
    <row r="604" spans="1:3" x14ac:dyDescent="0.25">
      <c r="A604" t="s">
        <v>703</v>
      </c>
      <c r="B604" t="s">
        <v>606</v>
      </c>
      <c r="C604">
        <v>0.08</v>
      </c>
    </row>
    <row r="605" spans="1:3" x14ac:dyDescent="0.25">
      <c r="A605" t="s">
        <v>706</v>
      </c>
      <c r="B605" t="s">
        <v>607</v>
      </c>
      <c r="C605">
        <v>0.2</v>
      </c>
    </row>
    <row r="606" spans="1:3" x14ac:dyDescent="0.25">
      <c r="A606" t="s">
        <v>704</v>
      </c>
      <c r="B606" t="s">
        <v>608</v>
      </c>
      <c r="C606">
        <v>0.01</v>
      </c>
    </row>
    <row r="607" spans="1:3" x14ac:dyDescent="0.25">
      <c r="A607" t="s">
        <v>702</v>
      </c>
      <c r="B607" t="s">
        <v>609</v>
      </c>
      <c r="C607">
        <v>0.75</v>
      </c>
    </row>
    <row r="608" spans="1:3" x14ac:dyDescent="0.25">
      <c r="A608" t="s">
        <v>705</v>
      </c>
      <c r="B608" t="s">
        <v>610</v>
      </c>
      <c r="C608">
        <v>0.68</v>
      </c>
    </row>
    <row r="609" spans="1:3" x14ac:dyDescent="0.25">
      <c r="A609" t="s">
        <v>703</v>
      </c>
      <c r="B609" t="s">
        <v>611</v>
      </c>
      <c r="C609">
        <v>0.09</v>
      </c>
    </row>
    <row r="610" spans="1:3" x14ac:dyDescent="0.25">
      <c r="A610" t="s">
        <v>702</v>
      </c>
      <c r="B610" t="s">
        <v>612</v>
      </c>
      <c r="C610">
        <v>0.99</v>
      </c>
    </row>
    <row r="611" spans="1:3" x14ac:dyDescent="0.25">
      <c r="A611" t="s">
        <v>703</v>
      </c>
      <c r="B611" t="s">
        <v>613</v>
      </c>
      <c r="C611">
        <v>0.75</v>
      </c>
    </row>
    <row r="612" spans="1:3" x14ac:dyDescent="0.25">
      <c r="A612" t="s">
        <v>702</v>
      </c>
      <c r="B612" t="s">
        <v>614</v>
      </c>
      <c r="C612">
        <v>1</v>
      </c>
    </row>
    <row r="613" spans="1:3" x14ac:dyDescent="0.25">
      <c r="A613" t="s">
        <v>703</v>
      </c>
      <c r="B613" t="s">
        <v>615</v>
      </c>
      <c r="C613">
        <v>0.12</v>
      </c>
    </row>
    <row r="614" spans="1:3" x14ac:dyDescent="0.25">
      <c r="A614" t="s">
        <v>703</v>
      </c>
      <c r="B614" t="s">
        <v>616</v>
      </c>
      <c r="C614">
        <v>0.05</v>
      </c>
    </row>
    <row r="615" spans="1:3" x14ac:dyDescent="0.25">
      <c r="A615" t="s">
        <v>703</v>
      </c>
      <c r="B615" t="s">
        <v>617</v>
      </c>
      <c r="C615">
        <v>0.02</v>
      </c>
    </row>
    <row r="616" spans="1:3" x14ac:dyDescent="0.25">
      <c r="A616" t="s">
        <v>706</v>
      </c>
      <c r="B616" t="s">
        <v>618</v>
      </c>
      <c r="C616">
        <v>0.86</v>
      </c>
    </row>
    <row r="617" spans="1:3" x14ac:dyDescent="0.25">
      <c r="A617" t="s">
        <v>702</v>
      </c>
      <c r="B617" t="s">
        <v>619</v>
      </c>
      <c r="C617">
        <v>1</v>
      </c>
    </row>
    <row r="618" spans="1:3" x14ac:dyDescent="0.25">
      <c r="A618" t="s">
        <v>716</v>
      </c>
      <c r="B618" t="s">
        <v>620</v>
      </c>
      <c r="C618">
        <v>7.0000000000000007E-2</v>
      </c>
    </row>
    <row r="619" spans="1:3" x14ac:dyDescent="0.25">
      <c r="A619" t="s">
        <v>702</v>
      </c>
      <c r="B619" t="s">
        <v>621</v>
      </c>
      <c r="C619">
        <v>1</v>
      </c>
    </row>
    <row r="620" spans="1:3" x14ac:dyDescent="0.25">
      <c r="A620" t="s">
        <v>703</v>
      </c>
      <c r="B620" t="s">
        <v>622</v>
      </c>
      <c r="C620">
        <v>0.03</v>
      </c>
    </row>
    <row r="621" spans="1:3" x14ac:dyDescent="0.25">
      <c r="A621" t="s">
        <v>706</v>
      </c>
      <c r="B621" t="s">
        <v>623</v>
      </c>
      <c r="C621">
        <v>0.91</v>
      </c>
    </row>
    <row r="622" spans="1:3" x14ac:dyDescent="0.25">
      <c r="A622" t="s">
        <v>702</v>
      </c>
      <c r="B622" t="s">
        <v>624</v>
      </c>
      <c r="C622">
        <v>1</v>
      </c>
    </row>
    <row r="623" spans="1:3" x14ac:dyDescent="0.25">
      <c r="A623" t="s">
        <v>706</v>
      </c>
      <c r="B623" t="s">
        <v>625</v>
      </c>
      <c r="C623">
        <v>0.02</v>
      </c>
    </row>
    <row r="624" spans="1:3" x14ac:dyDescent="0.25">
      <c r="A624" t="s">
        <v>702</v>
      </c>
      <c r="B624" t="s">
        <v>626</v>
      </c>
      <c r="C624">
        <v>1</v>
      </c>
    </row>
    <row r="625" spans="1:3" x14ac:dyDescent="0.25">
      <c r="A625" t="s">
        <v>704</v>
      </c>
      <c r="B625" t="s">
        <v>627</v>
      </c>
      <c r="C625">
        <v>0.76</v>
      </c>
    </row>
    <row r="626" spans="1:3" x14ac:dyDescent="0.25">
      <c r="A626" t="s">
        <v>703</v>
      </c>
      <c r="B626" t="s">
        <v>628</v>
      </c>
      <c r="C626">
        <v>0.57999999999999996</v>
      </c>
    </row>
    <row r="627" spans="1:3" x14ac:dyDescent="0.25">
      <c r="A627" t="s">
        <v>703</v>
      </c>
      <c r="B627" t="s">
        <v>629</v>
      </c>
      <c r="C627">
        <v>0.01</v>
      </c>
    </row>
    <row r="628" spans="1:3" x14ac:dyDescent="0.25">
      <c r="A628" t="s">
        <v>703</v>
      </c>
      <c r="B628" t="s">
        <v>630</v>
      </c>
      <c r="C628">
        <v>0.99</v>
      </c>
    </row>
    <row r="629" spans="1:3" x14ac:dyDescent="0.25">
      <c r="A629" t="s">
        <v>702</v>
      </c>
      <c r="B629" t="s">
        <v>631</v>
      </c>
      <c r="C629">
        <v>0.98</v>
      </c>
    </row>
    <row r="630" spans="1:3" x14ac:dyDescent="0.25">
      <c r="A630" t="s">
        <v>706</v>
      </c>
      <c r="B630" t="s">
        <v>632</v>
      </c>
      <c r="C630">
        <v>0.24</v>
      </c>
    </row>
    <row r="631" spans="1:3" x14ac:dyDescent="0.25">
      <c r="A631" t="s">
        <v>702</v>
      </c>
      <c r="B631" t="s">
        <v>633</v>
      </c>
      <c r="C631">
        <v>0.69</v>
      </c>
    </row>
    <row r="632" spans="1:3" x14ac:dyDescent="0.25">
      <c r="A632" t="s">
        <v>702</v>
      </c>
      <c r="B632" t="s">
        <v>634</v>
      </c>
      <c r="C632">
        <v>0.89</v>
      </c>
    </row>
    <row r="633" spans="1:3" x14ac:dyDescent="0.25">
      <c r="A633" t="s">
        <v>705</v>
      </c>
      <c r="B633" t="s">
        <v>635</v>
      </c>
      <c r="C633">
        <v>0.99</v>
      </c>
    </row>
    <row r="634" spans="1:3" x14ac:dyDescent="0.25">
      <c r="A634" t="s">
        <v>703</v>
      </c>
      <c r="B634" t="s">
        <v>636</v>
      </c>
      <c r="C634">
        <v>0</v>
      </c>
    </row>
    <row r="635" spans="1:3" x14ac:dyDescent="0.25">
      <c r="A635" t="s">
        <v>703</v>
      </c>
      <c r="B635" t="s">
        <v>637</v>
      </c>
      <c r="C635">
        <v>0</v>
      </c>
    </row>
    <row r="636" spans="1:3" x14ac:dyDescent="0.25">
      <c r="A636" t="s">
        <v>702</v>
      </c>
      <c r="B636" t="s">
        <v>638</v>
      </c>
      <c r="C636">
        <v>0.85</v>
      </c>
    </row>
    <row r="637" spans="1:3" x14ac:dyDescent="0.25">
      <c r="A637" t="s">
        <v>702</v>
      </c>
      <c r="B637" t="s">
        <v>639</v>
      </c>
      <c r="C637">
        <v>1</v>
      </c>
    </row>
    <row r="638" spans="1:3" x14ac:dyDescent="0.25">
      <c r="A638" t="s">
        <v>705</v>
      </c>
      <c r="B638" t="s">
        <v>640</v>
      </c>
      <c r="C638">
        <v>1</v>
      </c>
    </row>
    <row r="639" spans="1:3" x14ac:dyDescent="0.25">
      <c r="A639" t="s">
        <v>706</v>
      </c>
      <c r="B639" t="s">
        <v>641</v>
      </c>
      <c r="C639">
        <v>0.98</v>
      </c>
    </row>
    <row r="640" spans="1:3" x14ac:dyDescent="0.25">
      <c r="A640" t="s">
        <v>702</v>
      </c>
      <c r="B640" t="s">
        <v>642</v>
      </c>
      <c r="C640">
        <v>1</v>
      </c>
    </row>
    <row r="641" spans="1:3" x14ac:dyDescent="0.25">
      <c r="A641" t="s">
        <v>705</v>
      </c>
      <c r="B641" t="s">
        <v>643</v>
      </c>
      <c r="C641">
        <v>0.12</v>
      </c>
    </row>
    <row r="642" spans="1:3" x14ac:dyDescent="0.25">
      <c r="A642" t="s">
        <v>702</v>
      </c>
      <c r="B642" t="s">
        <v>644</v>
      </c>
      <c r="C642">
        <v>1</v>
      </c>
    </row>
    <row r="643" spans="1:3" x14ac:dyDescent="0.25">
      <c r="A643" t="s">
        <v>703</v>
      </c>
      <c r="B643" t="s">
        <v>645</v>
      </c>
      <c r="C643">
        <v>0.01</v>
      </c>
    </row>
    <row r="644" spans="1:3" x14ac:dyDescent="0.25">
      <c r="A644" t="s">
        <v>702</v>
      </c>
      <c r="B644" t="s">
        <v>646</v>
      </c>
      <c r="C644">
        <v>0.9</v>
      </c>
    </row>
    <row r="645" spans="1:3" x14ac:dyDescent="0.25">
      <c r="A645" t="s">
        <v>702</v>
      </c>
      <c r="B645" t="s">
        <v>647</v>
      </c>
      <c r="C645">
        <v>0.99</v>
      </c>
    </row>
    <row r="646" spans="1:3" x14ac:dyDescent="0.25">
      <c r="A646" t="s">
        <v>703</v>
      </c>
      <c r="B646" t="s">
        <v>648</v>
      </c>
      <c r="C646">
        <v>0</v>
      </c>
    </row>
    <row r="647" spans="1:3" x14ac:dyDescent="0.25">
      <c r="A647" t="s">
        <v>702</v>
      </c>
      <c r="B647" t="s">
        <v>649</v>
      </c>
      <c r="C647">
        <v>1</v>
      </c>
    </row>
    <row r="648" spans="1:3" x14ac:dyDescent="0.25">
      <c r="A648" t="s">
        <v>706</v>
      </c>
      <c r="B648" t="s">
        <v>650</v>
      </c>
      <c r="C648">
        <v>0.99</v>
      </c>
    </row>
    <row r="649" spans="1:3" x14ac:dyDescent="0.25">
      <c r="A649" t="s">
        <v>702</v>
      </c>
      <c r="B649" t="s">
        <v>651</v>
      </c>
      <c r="C649">
        <v>1</v>
      </c>
    </row>
    <row r="650" spans="1:3" x14ac:dyDescent="0.25">
      <c r="A650" t="s">
        <v>703</v>
      </c>
      <c r="B650" t="s">
        <v>652</v>
      </c>
      <c r="C650">
        <v>0.09</v>
      </c>
    </row>
    <row r="651" spans="1:3" x14ac:dyDescent="0.25">
      <c r="A651" t="s">
        <v>716</v>
      </c>
      <c r="B651" t="s">
        <v>653</v>
      </c>
      <c r="C651">
        <v>0.09</v>
      </c>
    </row>
    <row r="652" spans="1:3" x14ac:dyDescent="0.25">
      <c r="A652" t="s">
        <v>703</v>
      </c>
      <c r="B652" t="s">
        <v>654</v>
      </c>
      <c r="C652">
        <v>0.34</v>
      </c>
    </row>
    <row r="653" spans="1:3" x14ac:dyDescent="0.25">
      <c r="A653" t="s">
        <v>703</v>
      </c>
      <c r="B653" t="s">
        <v>655</v>
      </c>
      <c r="C653">
        <v>0.05</v>
      </c>
    </row>
    <row r="654" spans="1:3" x14ac:dyDescent="0.25">
      <c r="A654" t="s">
        <v>702</v>
      </c>
      <c r="B654" t="s">
        <v>656</v>
      </c>
      <c r="C654">
        <v>0.99</v>
      </c>
    </row>
    <row r="655" spans="1:3" x14ac:dyDescent="0.25">
      <c r="A655" t="s">
        <v>706</v>
      </c>
      <c r="B655" t="s">
        <v>657</v>
      </c>
      <c r="C655">
        <v>0.97</v>
      </c>
    </row>
    <row r="656" spans="1:3" x14ac:dyDescent="0.25">
      <c r="A656" t="s">
        <v>703</v>
      </c>
      <c r="B656" t="s">
        <v>658</v>
      </c>
      <c r="C656">
        <v>0.04</v>
      </c>
    </row>
    <row r="657" spans="1:3" x14ac:dyDescent="0.25">
      <c r="A657" t="s">
        <v>703</v>
      </c>
      <c r="B657" t="s">
        <v>659</v>
      </c>
      <c r="C657">
        <v>0.47</v>
      </c>
    </row>
    <row r="658" spans="1:3" x14ac:dyDescent="0.25">
      <c r="A658" t="s">
        <v>705</v>
      </c>
      <c r="B658" t="s">
        <v>660</v>
      </c>
      <c r="C658">
        <v>0.48</v>
      </c>
    </row>
    <row r="659" spans="1:3" x14ac:dyDescent="0.25">
      <c r="A659" t="s">
        <v>704</v>
      </c>
      <c r="B659" t="s">
        <v>661</v>
      </c>
      <c r="C659">
        <v>0.84</v>
      </c>
    </row>
    <row r="660" spans="1:3" x14ac:dyDescent="0.25">
      <c r="A660" t="s">
        <v>716</v>
      </c>
      <c r="B660" t="s">
        <v>662</v>
      </c>
      <c r="C660">
        <v>0.27</v>
      </c>
    </row>
    <row r="661" spans="1:3" x14ac:dyDescent="0.25">
      <c r="A661" t="s">
        <v>703</v>
      </c>
      <c r="B661" t="s">
        <v>663</v>
      </c>
      <c r="C661">
        <v>7.0000000000000007E-2</v>
      </c>
    </row>
    <row r="662" spans="1:3" x14ac:dyDescent="0.25">
      <c r="A662" t="s">
        <v>702</v>
      </c>
      <c r="B662" t="s">
        <v>664</v>
      </c>
      <c r="C662">
        <v>1</v>
      </c>
    </row>
    <row r="663" spans="1:3" x14ac:dyDescent="0.25">
      <c r="A663" t="s">
        <v>702</v>
      </c>
      <c r="B663" t="s">
        <v>665</v>
      </c>
      <c r="C663">
        <v>0.99</v>
      </c>
    </row>
    <row r="664" spans="1:3" x14ac:dyDescent="0.25">
      <c r="A664" t="s">
        <v>702</v>
      </c>
      <c r="B664" t="s">
        <v>666</v>
      </c>
      <c r="C664">
        <v>0.98</v>
      </c>
    </row>
    <row r="665" spans="1:3" x14ac:dyDescent="0.25">
      <c r="A665" t="s">
        <v>702</v>
      </c>
      <c r="B665" t="s">
        <v>667</v>
      </c>
      <c r="C665">
        <v>1</v>
      </c>
    </row>
    <row r="666" spans="1:3" x14ac:dyDescent="0.25">
      <c r="A666" t="s">
        <v>704</v>
      </c>
      <c r="B666" t="s">
        <v>668</v>
      </c>
      <c r="C666">
        <v>0.93</v>
      </c>
    </row>
    <row r="667" spans="1:3" x14ac:dyDescent="0.25">
      <c r="A667" t="s">
        <v>706</v>
      </c>
      <c r="B667" t="s">
        <v>669</v>
      </c>
      <c r="C667">
        <v>0.95</v>
      </c>
    </row>
  </sheetData>
  <sortState xmlns:xlrd2="http://schemas.microsoft.com/office/spreadsheetml/2017/richdata2" ref="A2:C667">
    <sortCondition ref="B2:B667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EE4A-7403-4D5A-BCA8-F6CE7896189D}">
  <dimension ref="A1:S667"/>
  <sheetViews>
    <sheetView workbookViewId="0">
      <selection activeCell="T1" sqref="T1:T1048576"/>
    </sheetView>
  </sheetViews>
  <sheetFormatPr defaultRowHeight="13.8" x14ac:dyDescent="0.25"/>
  <cols>
    <col min="1" max="1" width="40.21875" style="14" customWidth="1"/>
    <col min="2" max="6" width="8.88671875" style="1"/>
    <col min="7" max="7" width="16.33203125" style="1" customWidth="1"/>
    <col min="8" max="8" width="20.5546875" style="12" customWidth="1"/>
    <col min="9" max="9" width="12.109375" style="12" customWidth="1"/>
    <col min="10" max="10" width="8.88671875" style="12"/>
    <col min="11" max="16384" width="8.88671875" style="1"/>
  </cols>
  <sheetData>
    <row r="1" spans="1:19" x14ac:dyDescent="0.25">
      <c r="A1" s="14" t="s">
        <v>710</v>
      </c>
      <c r="B1" s="1" t="s">
        <v>711</v>
      </c>
      <c r="C1" s="1" t="s">
        <v>811</v>
      </c>
      <c r="D1" s="1" t="s">
        <v>812</v>
      </c>
      <c r="E1" s="1" t="s">
        <v>712</v>
      </c>
      <c r="F1" s="1" t="s">
        <v>713</v>
      </c>
      <c r="G1" s="1" t="s">
        <v>714</v>
      </c>
      <c r="H1" s="12" t="s">
        <v>707</v>
      </c>
      <c r="I1" s="12" t="s">
        <v>718</v>
      </c>
      <c r="J1" s="12" t="s">
        <v>717</v>
      </c>
      <c r="K1" s="1" t="s">
        <v>772</v>
      </c>
      <c r="L1" s="1" t="s">
        <v>774</v>
      </c>
      <c r="M1" s="1" t="s">
        <v>776</v>
      </c>
      <c r="N1" s="1" t="s">
        <v>771</v>
      </c>
      <c r="O1" s="1" t="s">
        <v>773</v>
      </c>
      <c r="P1" s="1" t="s">
        <v>775</v>
      </c>
      <c r="Q1" s="1" t="s">
        <v>771</v>
      </c>
      <c r="R1" s="1" t="s">
        <v>773</v>
      </c>
      <c r="S1" s="1" t="s">
        <v>775</v>
      </c>
    </row>
    <row r="2" spans="1:19" x14ac:dyDescent="0.25">
      <c r="A2" s="14" t="s">
        <v>7</v>
      </c>
      <c r="B2" s="1">
        <v>76.486840000000001</v>
      </c>
      <c r="C2" s="1">
        <v>1.0900000000000001</v>
      </c>
      <c r="D2" s="1">
        <v>0.94</v>
      </c>
      <c r="E2" s="1">
        <v>0.1177913</v>
      </c>
      <c r="F2" s="1">
        <v>0.13308929999999999</v>
      </c>
      <c r="G2" s="1">
        <v>0</v>
      </c>
      <c r="H2" s="12" t="s">
        <v>703</v>
      </c>
      <c r="I2" s="12">
        <v>0.13300000000000001</v>
      </c>
      <c r="J2" s="12">
        <v>0</v>
      </c>
      <c r="M2" s="1">
        <v>1.2</v>
      </c>
      <c r="P2" s="1">
        <v>3.2</v>
      </c>
      <c r="S2" s="1">
        <v>5.2</v>
      </c>
    </row>
    <row r="3" spans="1:19" x14ac:dyDescent="0.25">
      <c r="A3" s="14" t="s">
        <v>14</v>
      </c>
      <c r="B3" s="1">
        <v>31.584900000000001</v>
      </c>
      <c r="C3" s="1">
        <v>0.48</v>
      </c>
      <c r="D3" s="1">
        <v>0.48</v>
      </c>
      <c r="E3" s="1">
        <v>0.1319688</v>
      </c>
      <c r="F3" s="1">
        <v>6.1351860000000001E-2</v>
      </c>
      <c r="G3" s="1">
        <v>0</v>
      </c>
      <c r="H3" s="12" t="s">
        <v>704</v>
      </c>
      <c r="I3" s="12">
        <v>0.13200000000000001</v>
      </c>
      <c r="J3" s="12">
        <v>0</v>
      </c>
      <c r="M3" s="1">
        <v>1.2</v>
      </c>
      <c r="P3" s="1">
        <v>3.2</v>
      </c>
      <c r="S3" s="1">
        <v>5.2</v>
      </c>
    </row>
    <row r="4" spans="1:19" x14ac:dyDescent="0.25">
      <c r="A4" s="14" t="s">
        <v>17</v>
      </c>
      <c r="B4" s="1">
        <v>33.219909999999999</v>
      </c>
      <c r="C4" s="1">
        <v>0.94</v>
      </c>
      <c r="D4" s="1">
        <v>0.94</v>
      </c>
      <c r="E4" s="1">
        <v>0.20777039999999999</v>
      </c>
      <c r="F4" s="1">
        <v>9.0813000000000005E-2</v>
      </c>
      <c r="G4" s="1">
        <v>0</v>
      </c>
      <c r="H4" s="12" t="s">
        <v>706</v>
      </c>
      <c r="I4" s="12">
        <v>0.20799999999999999</v>
      </c>
      <c r="J4" s="12">
        <v>0</v>
      </c>
      <c r="M4" s="1">
        <v>1.2</v>
      </c>
      <c r="P4" s="1">
        <v>3.2</v>
      </c>
      <c r="S4" s="1">
        <v>5.2</v>
      </c>
    </row>
    <row r="5" spans="1:19" x14ac:dyDescent="0.25">
      <c r="A5" s="14" t="s">
        <v>723</v>
      </c>
      <c r="B5" s="1">
        <v>54.81223</v>
      </c>
      <c r="C5" s="1">
        <v>0.92</v>
      </c>
      <c r="D5" s="1">
        <v>0.92</v>
      </c>
      <c r="E5" s="1">
        <v>0.19629550000000001</v>
      </c>
      <c r="F5" s="1">
        <v>0.17543600000000001</v>
      </c>
      <c r="G5" s="1">
        <v>0</v>
      </c>
      <c r="H5" s="12" t="s">
        <v>716</v>
      </c>
      <c r="I5" s="12">
        <v>0.19600000000000001</v>
      </c>
      <c r="J5" s="12">
        <v>0</v>
      </c>
      <c r="M5" s="1">
        <v>1.2</v>
      </c>
      <c r="P5" s="1">
        <v>3.2</v>
      </c>
      <c r="S5" s="1">
        <v>5.2</v>
      </c>
    </row>
    <row r="6" spans="1:19" x14ac:dyDescent="0.25">
      <c r="A6" s="14" t="s">
        <v>23</v>
      </c>
      <c r="B6" s="1">
        <v>30.86139</v>
      </c>
      <c r="C6" s="1">
        <v>1.46</v>
      </c>
      <c r="D6" s="1">
        <v>1.46</v>
      </c>
      <c r="E6" s="1">
        <v>0.2032668</v>
      </c>
      <c r="F6" s="1">
        <v>0.18660399999999999</v>
      </c>
      <c r="G6" s="1">
        <v>0</v>
      </c>
      <c r="H6" s="12" t="s">
        <v>703</v>
      </c>
      <c r="I6" s="12">
        <v>0.20300000000000001</v>
      </c>
      <c r="J6" s="12">
        <v>0</v>
      </c>
      <c r="M6" s="1">
        <v>1.2</v>
      </c>
      <c r="P6" s="1">
        <v>3.2</v>
      </c>
      <c r="S6" s="1">
        <v>5.2</v>
      </c>
    </row>
    <row r="7" spans="1:19" x14ac:dyDescent="0.25">
      <c r="A7" s="14" t="s">
        <v>31</v>
      </c>
      <c r="B7" s="1">
        <v>50.28416</v>
      </c>
      <c r="C7" s="1">
        <v>0.75</v>
      </c>
      <c r="D7" s="1">
        <v>0.75</v>
      </c>
      <c r="E7" s="1">
        <v>0.25397649999999999</v>
      </c>
      <c r="F7" s="1">
        <v>0.22640099999999999</v>
      </c>
      <c r="G7" s="1">
        <v>0</v>
      </c>
      <c r="H7" s="12" t="s">
        <v>703</v>
      </c>
      <c r="I7" s="12">
        <v>0.254</v>
      </c>
      <c r="J7" s="12">
        <v>0</v>
      </c>
      <c r="M7" s="1">
        <v>1.2</v>
      </c>
      <c r="P7" s="1">
        <v>3.2</v>
      </c>
      <c r="S7" s="1">
        <v>5.2</v>
      </c>
    </row>
    <row r="8" spans="1:19" x14ac:dyDescent="0.25">
      <c r="A8" s="14" t="s">
        <v>32</v>
      </c>
      <c r="B8" s="1">
        <v>44.501469999999998</v>
      </c>
      <c r="C8" s="1">
        <v>0.65</v>
      </c>
      <c r="D8" s="1">
        <v>0.65</v>
      </c>
      <c r="E8" s="1">
        <v>0.2139675</v>
      </c>
      <c r="F8" s="1">
        <v>9.0047050000000003E-2</v>
      </c>
      <c r="G8" s="1">
        <v>0</v>
      </c>
      <c r="H8" s="12" t="s">
        <v>716</v>
      </c>
      <c r="I8" s="12">
        <v>0.214</v>
      </c>
      <c r="J8" s="12">
        <v>0</v>
      </c>
      <c r="M8" s="1">
        <v>1.2</v>
      </c>
      <c r="P8" s="1">
        <v>3.2</v>
      </c>
      <c r="S8" s="1">
        <v>5.2</v>
      </c>
    </row>
    <row r="9" spans="1:19" x14ac:dyDescent="0.25">
      <c r="A9" s="14" t="s">
        <v>33</v>
      </c>
      <c r="B9" s="1">
        <v>42.786569999999998</v>
      </c>
      <c r="C9" s="1">
        <v>0.94</v>
      </c>
      <c r="D9" s="1">
        <v>0.94</v>
      </c>
      <c r="E9" s="1">
        <v>0.27198840000000002</v>
      </c>
      <c r="F9" s="1">
        <v>0.14305119999999999</v>
      </c>
      <c r="G9" s="1">
        <v>0</v>
      </c>
      <c r="H9" s="12" t="s">
        <v>716</v>
      </c>
      <c r="I9" s="12">
        <v>0.27200000000000002</v>
      </c>
      <c r="J9" s="12">
        <v>0</v>
      </c>
      <c r="M9" s="1">
        <v>1.2</v>
      </c>
      <c r="P9" s="1">
        <v>3.2</v>
      </c>
      <c r="S9" s="1">
        <v>5.2</v>
      </c>
    </row>
    <row r="10" spans="1:19" x14ac:dyDescent="0.25">
      <c r="A10" s="14" t="s">
        <v>751</v>
      </c>
      <c r="B10" s="1">
        <v>116.67789999999999</v>
      </c>
      <c r="C10" s="1">
        <v>0.8</v>
      </c>
      <c r="D10" s="1">
        <v>0.8</v>
      </c>
      <c r="E10" s="1">
        <v>0.30581960000000002</v>
      </c>
      <c r="F10" s="1">
        <v>6.1804320000000003E-2</v>
      </c>
      <c r="G10" s="1">
        <v>0</v>
      </c>
      <c r="H10" s="12" t="s">
        <v>716</v>
      </c>
      <c r="I10" s="12">
        <v>0.30599999999999999</v>
      </c>
      <c r="J10" s="12">
        <v>0</v>
      </c>
      <c r="M10" s="1">
        <v>1.2</v>
      </c>
      <c r="P10" s="1">
        <v>3.2</v>
      </c>
      <c r="S10" s="1">
        <v>5.2</v>
      </c>
    </row>
    <row r="11" spans="1:19" x14ac:dyDescent="0.25">
      <c r="A11" s="14" t="s">
        <v>41</v>
      </c>
      <c r="B11" s="1">
        <v>78.647000000000006</v>
      </c>
      <c r="C11" s="1">
        <v>6.86</v>
      </c>
      <c r="D11" s="1">
        <v>6.86</v>
      </c>
      <c r="E11" s="1">
        <v>0.163354</v>
      </c>
      <c r="F11" s="1">
        <v>9.0664869999999995E-2</v>
      </c>
      <c r="G11" s="1">
        <v>0</v>
      </c>
      <c r="H11" s="12" t="s">
        <v>703</v>
      </c>
      <c r="I11" s="12">
        <v>0.16300000000000001</v>
      </c>
      <c r="J11" s="12">
        <v>0</v>
      </c>
      <c r="M11" s="1">
        <v>1.2</v>
      </c>
      <c r="P11" s="1">
        <v>3.2</v>
      </c>
      <c r="S11" s="1">
        <v>5.2</v>
      </c>
    </row>
    <row r="12" spans="1:19" x14ac:dyDescent="0.25">
      <c r="A12" s="14" t="s">
        <v>42</v>
      </c>
      <c r="B12" s="1">
        <v>73.12303</v>
      </c>
      <c r="C12" s="1">
        <v>8.16</v>
      </c>
      <c r="D12" s="1">
        <v>8.16</v>
      </c>
      <c r="E12" s="1">
        <v>0.29720999999999997</v>
      </c>
      <c r="F12" s="1">
        <v>8.3589029999999995E-2</v>
      </c>
      <c r="G12" s="1">
        <v>0</v>
      </c>
      <c r="H12" s="12" t="s">
        <v>703</v>
      </c>
      <c r="I12" s="12">
        <v>0.29699999999999999</v>
      </c>
      <c r="J12" s="12">
        <v>0</v>
      </c>
      <c r="M12" s="1">
        <v>1.2</v>
      </c>
      <c r="P12" s="1">
        <v>3.2</v>
      </c>
      <c r="S12" s="1">
        <v>5.2</v>
      </c>
    </row>
    <row r="13" spans="1:19" x14ac:dyDescent="0.25">
      <c r="A13" s="14" t="s">
        <v>43</v>
      </c>
      <c r="B13" s="1">
        <v>33.621310000000001</v>
      </c>
      <c r="C13" s="1">
        <v>4.28</v>
      </c>
      <c r="D13" s="1">
        <v>2.0699999999999998</v>
      </c>
      <c r="E13" s="1">
        <v>0.17753620000000001</v>
      </c>
      <c r="F13" s="1">
        <v>0.20500470000000001</v>
      </c>
      <c r="G13" s="1">
        <v>0</v>
      </c>
      <c r="H13" s="12" t="s">
        <v>703</v>
      </c>
      <c r="I13" s="12">
        <v>0.20499999999999999</v>
      </c>
      <c r="J13" s="12">
        <v>0</v>
      </c>
      <c r="M13" s="1">
        <v>1.2</v>
      </c>
      <c r="P13" s="1">
        <v>3.2</v>
      </c>
      <c r="S13" s="1">
        <v>5.2</v>
      </c>
    </row>
    <row r="14" spans="1:19" x14ac:dyDescent="0.25">
      <c r="A14" s="14" t="s">
        <v>44</v>
      </c>
      <c r="B14" s="1">
        <v>44.705719999999999</v>
      </c>
      <c r="C14" s="1">
        <v>2.04</v>
      </c>
      <c r="D14" s="1">
        <v>6.39</v>
      </c>
      <c r="E14" s="1">
        <v>0.14511569999999999</v>
      </c>
      <c r="F14" s="1">
        <v>0.17894070000000001</v>
      </c>
      <c r="G14" s="1">
        <v>0</v>
      </c>
      <c r="H14" s="12" t="s">
        <v>703</v>
      </c>
      <c r="I14" s="12">
        <v>0.17899999999999999</v>
      </c>
      <c r="J14" s="12">
        <v>0</v>
      </c>
      <c r="M14" s="1">
        <v>1.2</v>
      </c>
      <c r="P14" s="1">
        <v>3.2</v>
      </c>
      <c r="S14" s="1">
        <v>5.2</v>
      </c>
    </row>
    <row r="15" spans="1:19" x14ac:dyDescent="0.25">
      <c r="A15" s="14" t="s">
        <v>45</v>
      </c>
      <c r="B15" s="1">
        <v>31.479130000000001</v>
      </c>
      <c r="C15" s="1">
        <v>3.74</v>
      </c>
      <c r="D15" s="1">
        <v>1.0900000000000001</v>
      </c>
      <c r="E15" s="1">
        <v>7.3989520000000003E-2</v>
      </c>
      <c r="F15" s="1">
        <v>8.1684610000000005E-2</v>
      </c>
      <c r="G15" s="1">
        <v>0</v>
      </c>
      <c r="H15" s="12" t="s">
        <v>703</v>
      </c>
      <c r="I15" s="12">
        <v>8.2000000000000003E-2</v>
      </c>
      <c r="J15" s="12">
        <v>0</v>
      </c>
      <c r="M15" s="1">
        <v>1.2</v>
      </c>
      <c r="P15" s="1">
        <v>3.2</v>
      </c>
      <c r="S15" s="1">
        <v>5.2</v>
      </c>
    </row>
    <row r="16" spans="1:19" x14ac:dyDescent="0.25">
      <c r="A16" s="14" t="s">
        <v>46</v>
      </c>
      <c r="B16" s="1">
        <v>30.496089999999999</v>
      </c>
      <c r="C16" s="1">
        <v>2.35</v>
      </c>
      <c r="D16" s="1">
        <v>2.95</v>
      </c>
      <c r="E16" s="1">
        <v>9.4759850000000007E-2</v>
      </c>
      <c r="F16" s="1">
        <v>0.12682789999999999</v>
      </c>
      <c r="G16" s="1">
        <v>0</v>
      </c>
      <c r="H16" s="12" t="s">
        <v>703</v>
      </c>
      <c r="I16" s="12">
        <v>0.127</v>
      </c>
      <c r="J16" s="12">
        <v>0</v>
      </c>
      <c r="M16" s="1">
        <v>1.2</v>
      </c>
      <c r="P16" s="1">
        <v>3.2</v>
      </c>
      <c r="S16" s="1">
        <v>5.2</v>
      </c>
    </row>
    <row r="17" spans="1:19" x14ac:dyDescent="0.25">
      <c r="A17" s="14" t="s">
        <v>47</v>
      </c>
      <c r="B17" s="1">
        <v>91.671499999999995</v>
      </c>
      <c r="C17" s="1">
        <v>1.52</v>
      </c>
      <c r="D17" s="1">
        <v>1.52</v>
      </c>
      <c r="E17" s="1">
        <v>0.27293050000000002</v>
      </c>
      <c r="F17" s="1">
        <v>0.1193573</v>
      </c>
      <c r="G17" s="1">
        <v>0</v>
      </c>
      <c r="H17" s="12" t="s">
        <v>706</v>
      </c>
      <c r="I17" s="12">
        <v>0.27300000000000002</v>
      </c>
      <c r="J17" s="12">
        <v>0</v>
      </c>
      <c r="M17" s="1">
        <v>1.2</v>
      </c>
      <c r="P17" s="1">
        <v>3.2</v>
      </c>
      <c r="S17" s="1">
        <v>5.2</v>
      </c>
    </row>
    <row r="18" spans="1:19" x14ac:dyDescent="0.25">
      <c r="A18" s="14" t="s">
        <v>52</v>
      </c>
      <c r="B18" s="1">
        <v>46.860109999999999</v>
      </c>
      <c r="C18" s="1">
        <v>0.56000000000000005</v>
      </c>
      <c r="D18" s="1">
        <v>0.56000000000000005</v>
      </c>
      <c r="E18" s="1">
        <v>0.1604373</v>
      </c>
      <c r="F18" s="1">
        <v>0.1173532</v>
      </c>
      <c r="G18" s="1">
        <v>0</v>
      </c>
      <c r="H18" s="12" t="s">
        <v>703</v>
      </c>
      <c r="I18" s="12">
        <v>0.16</v>
      </c>
      <c r="J18" s="12">
        <v>0</v>
      </c>
      <c r="M18" s="1">
        <v>1.2</v>
      </c>
      <c r="P18" s="1">
        <v>3.2</v>
      </c>
      <c r="S18" s="1">
        <v>5.2</v>
      </c>
    </row>
    <row r="19" spans="1:19" x14ac:dyDescent="0.25">
      <c r="A19" s="14" t="s">
        <v>53</v>
      </c>
      <c r="B19" s="1">
        <v>38.396329999999999</v>
      </c>
      <c r="C19" s="1">
        <v>5.35</v>
      </c>
      <c r="D19" s="1">
        <v>5.35</v>
      </c>
      <c r="E19" s="1">
        <v>0.2155408</v>
      </c>
      <c r="F19" s="1">
        <v>0.1180624</v>
      </c>
      <c r="G19" s="1">
        <v>0</v>
      </c>
      <c r="H19" s="12" t="s">
        <v>703</v>
      </c>
      <c r="I19" s="12">
        <v>0.216</v>
      </c>
      <c r="J19" s="12">
        <v>0</v>
      </c>
      <c r="M19" s="1">
        <v>1.2</v>
      </c>
      <c r="P19" s="1">
        <v>3.2</v>
      </c>
      <c r="S19" s="1">
        <v>5.2</v>
      </c>
    </row>
    <row r="20" spans="1:19" x14ac:dyDescent="0.25">
      <c r="A20" s="14" t="s">
        <v>63</v>
      </c>
      <c r="B20" s="1">
        <v>45.337780000000002</v>
      </c>
      <c r="C20" s="1">
        <v>1.66</v>
      </c>
      <c r="D20" s="1">
        <v>3.0150000000000001</v>
      </c>
      <c r="E20" s="1">
        <v>0.1366002</v>
      </c>
      <c r="F20" s="1">
        <v>0.137434</v>
      </c>
      <c r="G20" s="1">
        <v>0</v>
      </c>
      <c r="H20" s="12" t="s">
        <v>703</v>
      </c>
      <c r="I20" s="12">
        <v>0.13700000000000001</v>
      </c>
      <c r="J20" s="12">
        <v>0</v>
      </c>
      <c r="M20" s="1">
        <v>1.2</v>
      </c>
      <c r="P20" s="1">
        <v>3.2</v>
      </c>
      <c r="S20" s="1">
        <v>5.2</v>
      </c>
    </row>
    <row r="21" spans="1:19" x14ac:dyDescent="0.25">
      <c r="A21" s="14" t="s">
        <v>74</v>
      </c>
      <c r="B21" s="1">
        <v>42.828449999999997</v>
      </c>
      <c r="C21" s="1">
        <v>6.6</v>
      </c>
      <c r="D21" s="1">
        <v>6.6</v>
      </c>
      <c r="E21" s="1">
        <v>0.21046989999999999</v>
      </c>
      <c r="F21" s="1">
        <v>0.20900389999999999</v>
      </c>
      <c r="G21" s="1">
        <v>0</v>
      </c>
      <c r="H21" s="12" t="s">
        <v>716</v>
      </c>
      <c r="I21" s="12">
        <v>0.21</v>
      </c>
      <c r="J21" s="12">
        <v>0</v>
      </c>
      <c r="M21" s="1">
        <v>1.2</v>
      </c>
      <c r="P21" s="1">
        <v>3.2</v>
      </c>
      <c r="S21" s="1">
        <v>5.2</v>
      </c>
    </row>
    <row r="22" spans="1:19" x14ac:dyDescent="0.25">
      <c r="A22" s="14" t="s">
        <v>75</v>
      </c>
      <c r="B22" s="1">
        <v>42.335520000000002</v>
      </c>
      <c r="C22" s="1">
        <v>1.1160000000000001</v>
      </c>
      <c r="D22" s="1">
        <v>1.1160000000000001</v>
      </c>
      <c r="E22" s="1">
        <v>0.19806270000000001</v>
      </c>
      <c r="F22" s="1">
        <v>0.12547259999999999</v>
      </c>
      <c r="G22" s="1">
        <v>0</v>
      </c>
      <c r="H22" s="12" t="s">
        <v>703</v>
      </c>
      <c r="I22" s="12">
        <v>0.19800000000000001</v>
      </c>
      <c r="J22" s="12">
        <v>0</v>
      </c>
      <c r="M22" s="1">
        <v>1.2</v>
      </c>
      <c r="P22" s="1">
        <v>3.2</v>
      </c>
      <c r="S22" s="1">
        <v>5.2</v>
      </c>
    </row>
    <row r="23" spans="1:19" x14ac:dyDescent="0.25">
      <c r="A23" s="14" t="s">
        <v>80</v>
      </c>
      <c r="B23" s="1">
        <v>50.919409999999999</v>
      </c>
      <c r="C23" s="1">
        <v>4.4000000000000004</v>
      </c>
      <c r="D23" s="1">
        <v>4.4000000000000004</v>
      </c>
      <c r="E23" s="1">
        <v>0.25857279999999999</v>
      </c>
      <c r="F23" s="1">
        <v>0.1586957</v>
      </c>
      <c r="G23" s="1">
        <v>0</v>
      </c>
      <c r="H23" s="12" t="s">
        <v>703</v>
      </c>
      <c r="I23" s="12">
        <v>0.25900000000000001</v>
      </c>
      <c r="J23" s="12">
        <v>0</v>
      </c>
      <c r="M23" s="1">
        <v>1.2</v>
      </c>
      <c r="P23" s="1">
        <v>3.2</v>
      </c>
      <c r="S23" s="1">
        <v>5.2</v>
      </c>
    </row>
    <row r="24" spans="1:19" x14ac:dyDescent="0.25">
      <c r="A24" s="14" t="s">
        <v>81</v>
      </c>
      <c r="B24" s="1">
        <v>32.882869999999997</v>
      </c>
      <c r="C24" s="1">
        <v>5.3150000000000004</v>
      </c>
      <c r="D24" s="1">
        <v>5.3150000000000004</v>
      </c>
      <c r="E24" s="1">
        <v>0.2002843</v>
      </c>
      <c r="F24" s="1">
        <v>0.13910310000000001</v>
      </c>
      <c r="G24" s="1">
        <v>0</v>
      </c>
      <c r="H24" s="12" t="s">
        <v>703</v>
      </c>
      <c r="I24" s="12">
        <v>0.2</v>
      </c>
      <c r="J24" s="12">
        <v>0</v>
      </c>
      <c r="M24" s="1">
        <v>1.2</v>
      </c>
      <c r="P24" s="1">
        <v>3.2</v>
      </c>
      <c r="S24" s="1">
        <v>5.2</v>
      </c>
    </row>
    <row r="25" spans="1:19" x14ac:dyDescent="0.25">
      <c r="A25" s="14" t="s">
        <v>83</v>
      </c>
      <c r="B25" s="1">
        <v>40.952820000000003</v>
      </c>
      <c r="C25" s="1">
        <v>4.8600000000000003</v>
      </c>
      <c r="D25" s="1">
        <v>4.8600000000000003</v>
      </c>
      <c r="E25" s="1">
        <v>0.2871068</v>
      </c>
      <c r="F25" s="1">
        <v>0.1559992</v>
      </c>
      <c r="G25" s="1">
        <v>0</v>
      </c>
      <c r="H25" s="12" t="s">
        <v>703</v>
      </c>
      <c r="I25" s="12">
        <v>0.28699999999999998</v>
      </c>
      <c r="J25" s="12">
        <v>0</v>
      </c>
      <c r="M25" s="1">
        <v>1.2</v>
      </c>
      <c r="P25" s="1">
        <v>3.2</v>
      </c>
      <c r="S25" s="1">
        <v>5.2</v>
      </c>
    </row>
    <row r="26" spans="1:19" x14ac:dyDescent="0.25">
      <c r="A26" s="14" t="s">
        <v>750</v>
      </c>
      <c r="B26" s="1">
        <v>61.41366</v>
      </c>
      <c r="C26" s="1">
        <v>2.54</v>
      </c>
      <c r="D26" s="1">
        <v>0.82</v>
      </c>
      <c r="E26" s="1">
        <v>0.12698590000000001</v>
      </c>
      <c r="F26" s="1">
        <v>0.30812270000000003</v>
      </c>
      <c r="G26" s="1">
        <v>0</v>
      </c>
      <c r="H26" s="12" t="s">
        <v>716</v>
      </c>
      <c r="I26" s="12">
        <v>0.308</v>
      </c>
      <c r="J26" s="12">
        <v>0</v>
      </c>
      <c r="M26" s="1">
        <v>1.2</v>
      </c>
      <c r="P26" s="1">
        <v>3.2</v>
      </c>
      <c r="S26" s="1">
        <v>5.2</v>
      </c>
    </row>
    <row r="27" spans="1:19" x14ac:dyDescent="0.25">
      <c r="A27" s="14" t="s">
        <v>87</v>
      </c>
      <c r="B27" s="1">
        <v>35.271210000000004</v>
      </c>
      <c r="C27" s="1">
        <v>0.69499999999999995</v>
      </c>
      <c r="D27" s="1">
        <v>0.69499999999999995</v>
      </c>
      <c r="E27" s="1">
        <v>0.11935419999999999</v>
      </c>
      <c r="F27" s="1">
        <v>7.2170449999999997E-2</v>
      </c>
      <c r="G27" s="1">
        <v>0</v>
      </c>
      <c r="H27" s="12" t="s">
        <v>704</v>
      </c>
      <c r="I27" s="12">
        <v>0.11899999999999999</v>
      </c>
      <c r="J27" s="12">
        <v>0</v>
      </c>
      <c r="M27" s="1">
        <v>1.2</v>
      </c>
      <c r="P27" s="1">
        <v>3.2</v>
      </c>
      <c r="S27" s="1">
        <v>5.2</v>
      </c>
    </row>
    <row r="28" spans="1:19" x14ac:dyDescent="0.25">
      <c r="A28" s="14" t="s">
        <v>89</v>
      </c>
      <c r="B28" s="1">
        <v>45.150669999999998</v>
      </c>
      <c r="C28" s="1">
        <v>1.1319999999999999</v>
      </c>
      <c r="D28" s="1">
        <v>1.1319999999999999</v>
      </c>
      <c r="E28" s="1">
        <v>0.19345589999999999</v>
      </c>
      <c r="F28" s="1">
        <v>0.1582683</v>
      </c>
      <c r="G28" s="1">
        <v>0</v>
      </c>
      <c r="H28" s="12" t="s">
        <v>703</v>
      </c>
      <c r="I28" s="12">
        <v>0.193</v>
      </c>
      <c r="J28" s="12">
        <v>0</v>
      </c>
      <c r="M28" s="1">
        <v>1.2</v>
      </c>
      <c r="P28" s="1">
        <v>3.2</v>
      </c>
      <c r="S28" s="1">
        <v>5.2</v>
      </c>
    </row>
    <row r="29" spans="1:19" x14ac:dyDescent="0.25">
      <c r="A29" s="14" t="s">
        <v>90</v>
      </c>
      <c r="B29" s="1">
        <v>34.956310000000002</v>
      </c>
      <c r="C29" s="1">
        <v>1.952</v>
      </c>
      <c r="D29" s="1">
        <v>1.952</v>
      </c>
      <c r="E29" s="1">
        <v>0.29536240000000002</v>
      </c>
      <c r="F29" s="1">
        <v>7.7950510000000001E-2</v>
      </c>
      <c r="G29" s="1">
        <v>0</v>
      </c>
      <c r="H29" s="12" t="s">
        <v>703</v>
      </c>
      <c r="I29" s="12">
        <v>0.29499999999999998</v>
      </c>
      <c r="J29" s="12">
        <v>0</v>
      </c>
      <c r="M29" s="1">
        <v>1.2</v>
      </c>
      <c r="P29" s="1">
        <v>3.2</v>
      </c>
      <c r="S29" s="1">
        <v>5.2</v>
      </c>
    </row>
    <row r="30" spans="1:19" x14ac:dyDescent="0.25">
      <c r="A30" s="14" t="s">
        <v>92</v>
      </c>
      <c r="B30" s="1">
        <v>30.986470000000001</v>
      </c>
      <c r="C30" s="1">
        <v>4.91</v>
      </c>
      <c r="D30" s="1">
        <v>0.875</v>
      </c>
      <c r="E30" s="1">
        <v>0.1650076</v>
      </c>
      <c r="F30" s="1">
        <v>0.1843175</v>
      </c>
      <c r="G30" s="1">
        <v>0</v>
      </c>
      <c r="H30" s="12" t="s">
        <v>703</v>
      </c>
      <c r="I30" s="12">
        <v>0.184</v>
      </c>
      <c r="J30" s="12">
        <v>0</v>
      </c>
      <c r="M30" s="1">
        <v>1.2</v>
      </c>
      <c r="P30" s="1">
        <v>3.2</v>
      </c>
      <c r="S30" s="1">
        <v>5.2</v>
      </c>
    </row>
    <row r="31" spans="1:19" x14ac:dyDescent="0.25">
      <c r="A31" s="14" t="s">
        <v>93</v>
      </c>
      <c r="B31" s="1">
        <v>41.728479999999998</v>
      </c>
      <c r="C31" s="1">
        <v>1.0649999999999999</v>
      </c>
      <c r="D31" s="1">
        <v>1.0649999999999999</v>
      </c>
      <c r="E31" s="1">
        <v>0.1281583</v>
      </c>
      <c r="F31" s="1">
        <v>8.7297749999999993E-2</v>
      </c>
      <c r="G31" s="1">
        <v>0</v>
      </c>
      <c r="H31" s="12" t="s">
        <v>703</v>
      </c>
      <c r="I31" s="12">
        <v>0.128</v>
      </c>
      <c r="J31" s="12">
        <v>0</v>
      </c>
      <c r="M31" s="1">
        <v>1.2</v>
      </c>
      <c r="P31" s="1">
        <v>3.2</v>
      </c>
      <c r="S31" s="1">
        <v>5.2</v>
      </c>
    </row>
    <row r="32" spans="1:19" x14ac:dyDescent="0.25">
      <c r="A32" s="14" t="s">
        <v>756</v>
      </c>
      <c r="B32" s="1">
        <v>44.784410000000001</v>
      </c>
      <c r="C32" s="1">
        <v>5.87</v>
      </c>
      <c r="D32" s="1">
        <v>5.87</v>
      </c>
      <c r="E32" s="1">
        <v>0.30192029999999997</v>
      </c>
      <c r="F32" s="1">
        <v>0.18770809999999999</v>
      </c>
      <c r="G32" s="1">
        <v>0</v>
      </c>
      <c r="H32" s="12" t="s">
        <v>716</v>
      </c>
      <c r="I32" s="12">
        <v>0.30199999999999999</v>
      </c>
      <c r="J32" s="12">
        <v>0</v>
      </c>
      <c r="M32" s="1">
        <v>1.2</v>
      </c>
      <c r="P32" s="1">
        <v>3.2</v>
      </c>
      <c r="S32" s="1">
        <v>5.2</v>
      </c>
    </row>
    <row r="33" spans="1:19" x14ac:dyDescent="0.25">
      <c r="A33" s="14" t="s">
        <v>95</v>
      </c>
      <c r="B33" s="1">
        <v>37.353439999999999</v>
      </c>
      <c r="C33" s="1">
        <v>0.53500000000000003</v>
      </c>
      <c r="D33" s="1">
        <v>0.53500000000000003</v>
      </c>
      <c r="E33" s="1">
        <v>0.20220949999999999</v>
      </c>
      <c r="F33" s="1">
        <v>8.0424979999999993E-2</v>
      </c>
      <c r="G33" s="1">
        <v>0</v>
      </c>
      <c r="H33" s="12" t="s">
        <v>716</v>
      </c>
      <c r="I33" s="12">
        <v>0.20200000000000001</v>
      </c>
      <c r="J33" s="12">
        <v>0</v>
      </c>
      <c r="M33" s="1">
        <v>1.2</v>
      </c>
      <c r="P33" s="1">
        <v>3.2</v>
      </c>
      <c r="S33" s="1">
        <v>5.2</v>
      </c>
    </row>
    <row r="34" spans="1:19" x14ac:dyDescent="0.25">
      <c r="A34" s="14" t="s">
        <v>96</v>
      </c>
      <c r="B34" s="1">
        <v>31.435300000000002</v>
      </c>
      <c r="C34" s="1">
        <v>1.7150000000000001</v>
      </c>
      <c r="D34" s="1">
        <v>1.7150000000000001</v>
      </c>
      <c r="E34" s="1">
        <v>0.23098379999999999</v>
      </c>
      <c r="F34" s="1">
        <v>0.12615219999999999</v>
      </c>
      <c r="G34" s="1">
        <v>0</v>
      </c>
      <c r="H34" s="12" t="s">
        <v>703</v>
      </c>
      <c r="I34" s="12">
        <v>0.23100000000000001</v>
      </c>
      <c r="J34" s="12">
        <v>0</v>
      </c>
      <c r="M34" s="1">
        <v>1.2</v>
      </c>
      <c r="P34" s="1">
        <v>3.2</v>
      </c>
      <c r="S34" s="1">
        <v>5.2</v>
      </c>
    </row>
    <row r="35" spans="1:19" x14ac:dyDescent="0.25">
      <c r="A35" s="14" t="s">
        <v>99</v>
      </c>
      <c r="B35" s="1">
        <v>41.005229999999997</v>
      </c>
      <c r="C35" s="1">
        <v>4.4950000000000001</v>
      </c>
      <c r="D35" s="1">
        <v>4.4950000000000001</v>
      </c>
      <c r="E35" s="1">
        <v>0.29186899999999999</v>
      </c>
      <c r="F35" s="1">
        <v>8.0492579999999994E-2</v>
      </c>
      <c r="G35" s="1">
        <v>0</v>
      </c>
      <c r="H35" s="12" t="s">
        <v>704</v>
      </c>
      <c r="I35" s="12">
        <v>0.29199999999999998</v>
      </c>
      <c r="J35" s="12">
        <v>0</v>
      </c>
      <c r="M35" s="1">
        <v>1.2</v>
      </c>
      <c r="P35" s="1">
        <v>3.2</v>
      </c>
      <c r="S35" s="1">
        <v>5.2</v>
      </c>
    </row>
    <row r="36" spans="1:19" x14ac:dyDescent="0.25">
      <c r="A36" s="14" t="s">
        <v>100</v>
      </c>
      <c r="B36" s="1">
        <v>34.714089999999999</v>
      </c>
      <c r="C36" s="1">
        <v>6.5640000000000001</v>
      </c>
      <c r="D36" s="1">
        <v>6.5640000000000001</v>
      </c>
      <c r="E36" s="1">
        <v>0.24859249999999999</v>
      </c>
      <c r="F36" s="1">
        <v>0.1768342</v>
      </c>
      <c r="G36" s="1">
        <v>0</v>
      </c>
      <c r="H36" s="12" t="s">
        <v>703</v>
      </c>
      <c r="I36" s="12">
        <v>0.249</v>
      </c>
      <c r="J36" s="12">
        <v>0</v>
      </c>
      <c r="M36" s="1">
        <v>1.2</v>
      </c>
      <c r="P36" s="1">
        <v>3.2</v>
      </c>
      <c r="S36" s="1">
        <v>5.2</v>
      </c>
    </row>
    <row r="37" spans="1:19" x14ac:dyDescent="0.25">
      <c r="A37" s="14" t="s">
        <v>104</v>
      </c>
      <c r="B37" s="1">
        <v>52.625070000000001</v>
      </c>
      <c r="C37" s="1">
        <v>5.2960000000000003</v>
      </c>
      <c r="D37" s="1">
        <v>5.2960000000000003</v>
      </c>
      <c r="E37" s="1">
        <v>0.2362977</v>
      </c>
      <c r="F37" s="1">
        <v>0.20146020000000001</v>
      </c>
      <c r="G37" s="1">
        <v>0</v>
      </c>
      <c r="H37" s="12" t="s">
        <v>703</v>
      </c>
      <c r="I37" s="12">
        <v>0.23599999999999999</v>
      </c>
      <c r="J37" s="12">
        <v>0</v>
      </c>
      <c r="M37" s="1">
        <v>1.2</v>
      </c>
      <c r="P37" s="1">
        <v>3.2</v>
      </c>
      <c r="S37" s="1">
        <v>5.2</v>
      </c>
    </row>
    <row r="38" spans="1:19" x14ac:dyDescent="0.25">
      <c r="A38" s="14" t="s">
        <v>768</v>
      </c>
      <c r="B38" s="1">
        <v>33.14828</v>
      </c>
      <c r="C38" s="1">
        <v>3.952</v>
      </c>
      <c r="D38" s="1">
        <v>3.952</v>
      </c>
      <c r="E38" s="1">
        <v>0.28556320000000002</v>
      </c>
      <c r="F38" s="1">
        <v>0.14714189999999999</v>
      </c>
      <c r="G38" s="1">
        <v>0</v>
      </c>
      <c r="H38" s="12" t="s">
        <v>716</v>
      </c>
      <c r="I38" s="12">
        <v>0.28599999999999998</v>
      </c>
      <c r="J38" s="12">
        <v>0</v>
      </c>
      <c r="M38" s="1">
        <v>1.2</v>
      </c>
      <c r="P38" s="1">
        <v>3.2</v>
      </c>
      <c r="S38" s="1">
        <v>5.2</v>
      </c>
    </row>
    <row r="39" spans="1:19" x14ac:dyDescent="0.25">
      <c r="A39" s="14" t="s">
        <v>106</v>
      </c>
      <c r="B39" s="1">
        <v>56.264919999999996</v>
      </c>
      <c r="C39" s="1">
        <v>4.22</v>
      </c>
      <c r="D39" s="1">
        <v>4.22</v>
      </c>
      <c r="E39" s="1">
        <v>0.14442759999999999</v>
      </c>
      <c r="F39" s="1">
        <v>9.0274309999999997E-2</v>
      </c>
      <c r="G39" s="1">
        <v>0</v>
      </c>
      <c r="H39" s="12" t="s">
        <v>703</v>
      </c>
      <c r="I39" s="12">
        <v>0.14399999999999999</v>
      </c>
      <c r="J39" s="12">
        <v>0</v>
      </c>
      <c r="M39" s="1">
        <v>1.2</v>
      </c>
      <c r="P39" s="1">
        <v>3.2</v>
      </c>
      <c r="S39" s="1">
        <v>5.2</v>
      </c>
    </row>
    <row r="40" spans="1:19" x14ac:dyDescent="0.25">
      <c r="A40" s="14" t="s">
        <v>113</v>
      </c>
      <c r="B40" s="1">
        <v>42.110320000000002</v>
      </c>
      <c r="C40" s="1">
        <v>2.7</v>
      </c>
      <c r="D40" s="1">
        <v>2.7</v>
      </c>
      <c r="E40" s="1">
        <v>0.28527859999999999</v>
      </c>
      <c r="F40" s="1">
        <v>0.1116132</v>
      </c>
      <c r="G40" s="1">
        <v>0</v>
      </c>
      <c r="H40" s="12" t="s">
        <v>703</v>
      </c>
      <c r="I40" s="12">
        <v>0.28499999999999998</v>
      </c>
      <c r="J40" s="12">
        <v>0</v>
      </c>
      <c r="M40" s="1">
        <v>1.2</v>
      </c>
      <c r="P40" s="1">
        <v>3.2</v>
      </c>
      <c r="S40" s="1">
        <v>5.2</v>
      </c>
    </row>
    <row r="41" spans="1:19" x14ac:dyDescent="0.25">
      <c r="A41" s="14" t="s">
        <v>128</v>
      </c>
      <c r="B41" s="1">
        <v>36.177289999999999</v>
      </c>
      <c r="C41" s="1">
        <v>5.84</v>
      </c>
      <c r="D41" s="1">
        <v>4.2050000000000001</v>
      </c>
      <c r="E41" s="1">
        <v>0.23683889999999999</v>
      </c>
      <c r="F41" s="1">
        <v>0.2462879</v>
      </c>
      <c r="G41" s="1">
        <v>0</v>
      </c>
      <c r="H41" s="12" t="s">
        <v>703</v>
      </c>
      <c r="I41" s="12">
        <v>0.246</v>
      </c>
      <c r="J41" s="12">
        <v>0</v>
      </c>
      <c r="M41" s="1">
        <v>1.2</v>
      </c>
      <c r="P41" s="1">
        <v>3.2</v>
      </c>
      <c r="S41" s="1">
        <v>5.2</v>
      </c>
    </row>
    <row r="42" spans="1:19" x14ac:dyDescent="0.25">
      <c r="A42" s="14" t="s">
        <v>130</v>
      </c>
      <c r="B42" s="1">
        <v>46.407780000000002</v>
      </c>
      <c r="C42" s="1">
        <v>1.05</v>
      </c>
      <c r="D42" s="1">
        <v>1.05</v>
      </c>
      <c r="E42" s="1">
        <v>0.2211929</v>
      </c>
      <c r="F42" s="1">
        <v>9.8720050000000004E-2</v>
      </c>
      <c r="G42" s="1">
        <v>0</v>
      </c>
      <c r="H42" s="12" t="s">
        <v>716</v>
      </c>
      <c r="I42" s="12">
        <v>0.221</v>
      </c>
      <c r="J42" s="12">
        <v>0</v>
      </c>
      <c r="M42" s="1">
        <v>1.2</v>
      </c>
      <c r="P42" s="1">
        <v>3.2</v>
      </c>
      <c r="S42" s="1">
        <v>5.2</v>
      </c>
    </row>
    <row r="43" spans="1:19" x14ac:dyDescent="0.25">
      <c r="A43" s="14" t="s">
        <v>151</v>
      </c>
      <c r="B43" s="1">
        <v>33.139699999999998</v>
      </c>
      <c r="C43" s="1">
        <v>3.0649999999999999</v>
      </c>
      <c r="D43" s="1">
        <v>3.0649999999999999</v>
      </c>
      <c r="E43" s="1">
        <v>0.16320119999999999</v>
      </c>
      <c r="F43" s="1">
        <v>0.15581159999999999</v>
      </c>
      <c r="G43" s="1">
        <v>0</v>
      </c>
      <c r="H43" s="12" t="s">
        <v>703</v>
      </c>
      <c r="I43" s="12">
        <v>0.16300000000000001</v>
      </c>
      <c r="J43" s="12">
        <v>0</v>
      </c>
      <c r="M43" s="1">
        <v>1.2</v>
      </c>
      <c r="P43" s="1">
        <v>3.2</v>
      </c>
      <c r="S43" s="1">
        <v>5.2</v>
      </c>
    </row>
    <row r="44" spans="1:19" x14ac:dyDescent="0.25">
      <c r="A44" s="14" t="s">
        <v>166</v>
      </c>
      <c r="B44" s="1">
        <v>38.040430000000001</v>
      </c>
      <c r="C44" s="1">
        <v>3.9849999999999999</v>
      </c>
      <c r="D44" s="1">
        <v>3.9849999999999999</v>
      </c>
      <c r="E44" s="1">
        <v>0.21837500000000001</v>
      </c>
      <c r="F44" s="1">
        <v>0.15989339999999999</v>
      </c>
      <c r="G44" s="1">
        <v>0</v>
      </c>
      <c r="H44" s="12" t="s">
        <v>703</v>
      </c>
      <c r="I44" s="12">
        <v>0.218</v>
      </c>
      <c r="J44" s="12">
        <v>0</v>
      </c>
      <c r="M44" s="1">
        <v>1.2</v>
      </c>
      <c r="P44" s="1">
        <v>3.2</v>
      </c>
      <c r="S44" s="1">
        <v>5.2</v>
      </c>
    </row>
    <row r="45" spans="1:19" x14ac:dyDescent="0.25">
      <c r="A45" s="14" t="s">
        <v>172</v>
      </c>
      <c r="B45" s="1">
        <v>32.171990000000001</v>
      </c>
      <c r="C45" s="1">
        <v>5.82</v>
      </c>
      <c r="D45" s="1">
        <v>3.1949999999999998</v>
      </c>
      <c r="E45" s="1">
        <v>0.24410589999999999</v>
      </c>
      <c r="F45" s="1">
        <v>0.25575920000000002</v>
      </c>
      <c r="G45" s="1">
        <v>0</v>
      </c>
      <c r="H45" s="12" t="s">
        <v>703</v>
      </c>
      <c r="I45" s="12">
        <v>0.25600000000000001</v>
      </c>
      <c r="J45" s="12">
        <v>0</v>
      </c>
      <c r="M45" s="1">
        <v>1.2</v>
      </c>
      <c r="P45" s="1">
        <v>3.2</v>
      </c>
      <c r="S45" s="1">
        <v>5.2</v>
      </c>
    </row>
    <row r="46" spans="1:19" x14ac:dyDescent="0.25">
      <c r="A46" s="14" t="s">
        <v>724</v>
      </c>
      <c r="B46" s="1">
        <v>92.128550000000004</v>
      </c>
      <c r="C46" s="1">
        <v>6.2350000000000003</v>
      </c>
      <c r="D46" s="1">
        <v>6.2350000000000003</v>
      </c>
      <c r="E46" s="1">
        <v>0.20104150000000001</v>
      </c>
      <c r="F46" s="1">
        <v>7.7166180000000001E-2</v>
      </c>
      <c r="G46" s="1">
        <v>0</v>
      </c>
      <c r="H46" s="12" t="s">
        <v>716</v>
      </c>
      <c r="I46" s="12">
        <v>0.20100000000000001</v>
      </c>
      <c r="J46" s="12">
        <v>0</v>
      </c>
      <c r="M46" s="1">
        <v>1.2</v>
      </c>
      <c r="P46" s="1">
        <v>3.2</v>
      </c>
      <c r="S46" s="1">
        <v>5.2</v>
      </c>
    </row>
    <row r="47" spans="1:19" x14ac:dyDescent="0.25">
      <c r="A47" s="14" t="s">
        <v>177</v>
      </c>
      <c r="B47" s="1">
        <v>51.302070000000001</v>
      </c>
      <c r="C47" s="1">
        <v>2.46</v>
      </c>
      <c r="D47" s="1">
        <v>1.9950000000000001</v>
      </c>
      <c r="E47" s="1">
        <v>0.18420020000000001</v>
      </c>
      <c r="F47" s="1">
        <v>0.2006414</v>
      </c>
      <c r="G47" s="1">
        <v>0</v>
      </c>
      <c r="H47" s="12" t="s">
        <v>704</v>
      </c>
      <c r="I47" s="12">
        <v>0.20100000000000001</v>
      </c>
      <c r="J47" s="12">
        <v>0</v>
      </c>
      <c r="M47" s="1">
        <v>1.2</v>
      </c>
      <c r="P47" s="1">
        <v>3.2</v>
      </c>
      <c r="S47" s="1">
        <v>5.2</v>
      </c>
    </row>
    <row r="48" spans="1:19" x14ac:dyDescent="0.25">
      <c r="A48" s="14" t="s">
        <v>727</v>
      </c>
      <c r="B48" s="1">
        <v>47.56129</v>
      </c>
      <c r="C48" s="1">
        <v>4.8650000000000002</v>
      </c>
      <c r="D48" s="1">
        <v>3.1150000000000002</v>
      </c>
      <c r="E48" s="1">
        <v>0.11084479999999999</v>
      </c>
      <c r="F48" s="1">
        <v>0.23042280000000001</v>
      </c>
      <c r="G48" s="1">
        <v>0</v>
      </c>
      <c r="H48" s="12" t="s">
        <v>716</v>
      </c>
      <c r="I48" s="12">
        <v>0.23</v>
      </c>
      <c r="J48" s="12">
        <v>0</v>
      </c>
      <c r="M48" s="1">
        <v>1.2</v>
      </c>
      <c r="P48" s="1">
        <v>3.2</v>
      </c>
      <c r="S48" s="1">
        <v>5.2</v>
      </c>
    </row>
    <row r="49" spans="1:19" x14ac:dyDescent="0.25">
      <c r="A49" s="14" t="s">
        <v>720</v>
      </c>
      <c r="B49" s="1">
        <v>52.340800000000002</v>
      </c>
      <c r="C49" s="1">
        <v>1.18</v>
      </c>
      <c r="D49" s="1">
        <v>1.18</v>
      </c>
      <c r="E49" s="1">
        <v>0.1180633</v>
      </c>
      <c r="F49" s="1">
        <v>9.9645230000000001E-2</v>
      </c>
      <c r="G49" s="1">
        <v>0</v>
      </c>
      <c r="H49" s="12" t="s">
        <v>703</v>
      </c>
      <c r="I49" s="12">
        <v>0.11799999999999999</v>
      </c>
      <c r="J49" s="12">
        <v>0</v>
      </c>
      <c r="M49" s="1">
        <v>1.2</v>
      </c>
      <c r="P49" s="1">
        <v>3.2</v>
      </c>
      <c r="S49" s="1">
        <v>5.2</v>
      </c>
    </row>
    <row r="50" spans="1:19" x14ac:dyDescent="0.25">
      <c r="A50" s="14" t="s">
        <v>186</v>
      </c>
      <c r="B50" s="1">
        <v>67.601849999999999</v>
      </c>
      <c r="C50" s="1">
        <v>6.9550000000000001</v>
      </c>
      <c r="D50" s="1">
        <v>6.9550000000000001</v>
      </c>
      <c r="E50" s="1">
        <v>0.28858010000000001</v>
      </c>
      <c r="F50" s="1">
        <v>6.3657119999999998E-2</v>
      </c>
      <c r="G50" s="1">
        <v>0</v>
      </c>
      <c r="H50" s="12" t="s">
        <v>716</v>
      </c>
      <c r="I50" s="12">
        <v>0.28899999999999998</v>
      </c>
      <c r="J50" s="12">
        <v>0</v>
      </c>
      <c r="M50" s="1">
        <v>1.2</v>
      </c>
      <c r="P50" s="1">
        <v>3.2</v>
      </c>
      <c r="S50" s="1">
        <v>5.2</v>
      </c>
    </row>
    <row r="51" spans="1:19" x14ac:dyDescent="0.25">
      <c r="A51" s="14" t="s">
        <v>722</v>
      </c>
      <c r="B51" s="1">
        <v>71.951740000000001</v>
      </c>
      <c r="C51" s="1">
        <v>0.88</v>
      </c>
      <c r="D51" s="1">
        <v>0.88</v>
      </c>
      <c r="E51" s="1">
        <v>0.1902382</v>
      </c>
      <c r="F51" s="1">
        <v>9.3114089999999997E-2</v>
      </c>
      <c r="G51" s="1">
        <v>0</v>
      </c>
      <c r="H51" s="12" t="s">
        <v>703</v>
      </c>
      <c r="I51" s="12">
        <v>0.19</v>
      </c>
      <c r="J51" s="12">
        <v>0</v>
      </c>
      <c r="M51" s="1">
        <v>1.2</v>
      </c>
      <c r="P51" s="1">
        <v>3.2</v>
      </c>
      <c r="S51" s="1">
        <v>5.2</v>
      </c>
    </row>
    <row r="52" spans="1:19" x14ac:dyDescent="0.25">
      <c r="A52" s="14" t="s">
        <v>189</v>
      </c>
      <c r="B52" s="1">
        <v>52.536810000000003</v>
      </c>
      <c r="C52" s="1">
        <v>6.1550000000000002</v>
      </c>
      <c r="D52" s="1">
        <v>6.1550000000000002</v>
      </c>
      <c r="E52" s="1">
        <v>0.2019648</v>
      </c>
      <c r="F52" s="1">
        <v>0.157501</v>
      </c>
      <c r="G52" s="1">
        <v>0</v>
      </c>
      <c r="H52" s="12" t="s">
        <v>704</v>
      </c>
      <c r="I52" s="12">
        <v>0.20200000000000001</v>
      </c>
      <c r="J52" s="12">
        <v>0</v>
      </c>
      <c r="M52" s="1">
        <v>1.2</v>
      </c>
      <c r="P52" s="1">
        <v>3.2</v>
      </c>
      <c r="S52" s="1">
        <v>5.2</v>
      </c>
    </row>
    <row r="53" spans="1:19" x14ac:dyDescent="0.25">
      <c r="A53" s="14" t="s">
        <v>764</v>
      </c>
      <c r="B53" s="1">
        <v>70.373990000000006</v>
      </c>
      <c r="C53" s="1">
        <v>1.8149999999999999</v>
      </c>
      <c r="D53" s="1">
        <v>1.8149999999999999</v>
      </c>
      <c r="E53" s="1">
        <v>0.28928290000000001</v>
      </c>
      <c r="F53" s="1">
        <v>0.21279139999999999</v>
      </c>
      <c r="G53" s="1">
        <v>0</v>
      </c>
      <c r="H53" s="12" t="s">
        <v>704</v>
      </c>
      <c r="I53" s="12">
        <v>0.28899999999999998</v>
      </c>
      <c r="J53" s="12">
        <v>0</v>
      </c>
      <c r="M53" s="1">
        <v>1.2</v>
      </c>
      <c r="P53" s="1">
        <v>3.2</v>
      </c>
      <c r="S53" s="1">
        <v>5.2</v>
      </c>
    </row>
    <row r="54" spans="1:19" x14ac:dyDescent="0.25">
      <c r="A54" s="14" t="s">
        <v>191</v>
      </c>
      <c r="B54" s="1">
        <v>44.959220000000002</v>
      </c>
      <c r="C54" s="1">
        <v>1.1200000000000001</v>
      </c>
      <c r="D54" s="1">
        <v>1.1200000000000001</v>
      </c>
      <c r="E54" s="1">
        <v>0.22216440000000001</v>
      </c>
      <c r="F54" s="1">
        <v>9.2681719999999995E-2</v>
      </c>
      <c r="G54" s="1">
        <v>0</v>
      </c>
      <c r="H54" s="12" t="s">
        <v>703</v>
      </c>
      <c r="I54" s="12">
        <v>0.222</v>
      </c>
      <c r="J54" s="12">
        <v>0</v>
      </c>
      <c r="M54" s="1">
        <v>1.2</v>
      </c>
      <c r="P54" s="1">
        <v>3.2</v>
      </c>
      <c r="S54" s="1">
        <v>5.2</v>
      </c>
    </row>
    <row r="55" spans="1:19" x14ac:dyDescent="0.25">
      <c r="A55" s="14" t="s">
        <v>193</v>
      </c>
      <c r="B55" s="1">
        <v>36.084269999999997</v>
      </c>
      <c r="C55" s="1">
        <v>4.335</v>
      </c>
      <c r="D55" s="1">
        <v>4.335</v>
      </c>
      <c r="E55" s="1">
        <v>0.29086830000000002</v>
      </c>
      <c r="F55" s="1">
        <v>0.22268859999999999</v>
      </c>
      <c r="G55" s="1">
        <v>0</v>
      </c>
      <c r="H55" s="12" t="s">
        <v>704</v>
      </c>
      <c r="I55" s="12">
        <v>0.29099999999999998</v>
      </c>
      <c r="J55" s="12">
        <v>0</v>
      </c>
      <c r="M55" s="1">
        <v>1.2</v>
      </c>
      <c r="P55" s="1">
        <v>3.2</v>
      </c>
      <c r="S55" s="1">
        <v>5.2</v>
      </c>
    </row>
    <row r="56" spans="1:19" x14ac:dyDescent="0.25">
      <c r="A56" s="14" t="s">
        <v>196</v>
      </c>
      <c r="B56" s="1">
        <v>59.76981</v>
      </c>
      <c r="C56" s="1">
        <v>6.5449999999999999</v>
      </c>
      <c r="D56" s="1">
        <v>6.5449999999999999</v>
      </c>
      <c r="E56" s="1">
        <v>0.30175990000000003</v>
      </c>
      <c r="F56" s="1">
        <v>6.9310709999999998E-2</v>
      </c>
      <c r="G56" s="1">
        <v>0</v>
      </c>
      <c r="H56" s="12" t="s">
        <v>703</v>
      </c>
      <c r="I56" s="12">
        <v>0.30199999999999999</v>
      </c>
      <c r="J56" s="12">
        <v>0</v>
      </c>
      <c r="M56" s="1">
        <v>1.2</v>
      </c>
      <c r="P56" s="1">
        <v>3.2</v>
      </c>
      <c r="S56" s="1">
        <v>5.2</v>
      </c>
    </row>
    <row r="57" spans="1:19" x14ac:dyDescent="0.25">
      <c r="A57" s="14" t="s">
        <v>197</v>
      </c>
      <c r="B57" s="1">
        <v>32.235280000000003</v>
      </c>
      <c r="C57" s="1">
        <v>2.77</v>
      </c>
      <c r="D57" s="1">
        <v>2.77</v>
      </c>
      <c r="E57" s="1">
        <v>0.14933479999999999</v>
      </c>
      <c r="F57" s="1">
        <v>8.0587870000000006E-2</v>
      </c>
      <c r="G57" s="1">
        <v>0</v>
      </c>
      <c r="H57" s="12" t="s">
        <v>703</v>
      </c>
      <c r="I57" s="12">
        <v>0.14899999999999999</v>
      </c>
      <c r="J57" s="12">
        <v>0</v>
      </c>
      <c r="M57" s="1">
        <v>1.2</v>
      </c>
      <c r="P57" s="1">
        <v>3.2</v>
      </c>
      <c r="S57" s="1">
        <v>5.2</v>
      </c>
    </row>
    <row r="58" spans="1:19" x14ac:dyDescent="0.25">
      <c r="A58" s="14" t="s">
        <v>198</v>
      </c>
      <c r="B58" s="1">
        <v>40.23621</v>
      </c>
      <c r="C58" s="1">
        <v>1.0149999999999999</v>
      </c>
      <c r="D58" s="1">
        <v>1.125</v>
      </c>
      <c r="E58" s="1">
        <v>9.6825120000000001E-2</v>
      </c>
      <c r="F58" s="1">
        <v>0.10533820000000001</v>
      </c>
      <c r="G58" s="1">
        <v>0</v>
      </c>
      <c r="H58" s="12" t="s">
        <v>703</v>
      </c>
      <c r="I58" s="12">
        <v>0.105</v>
      </c>
      <c r="J58" s="12">
        <v>0</v>
      </c>
      <c r="M58" s="1">
        <v>1.2</v>
      </c>
      <c r="P58" s="1">
        <v>3.2</v>
      </c>
      <c r="S58" s="1">
        <v>5.2</v>
      </c>
    </row>
    <row r="59" spans="1:19" x14ac:dyDescent="0.25">
      <c r="A59" s="14" t="s">
        <v>199</v>
      </c>
      <c r="B59" s="1">
        <v>31.641390000000001</v>
      </c>
      <c r="C59" s="1">
        <v>1.335</v>
      </c>
      <c r="D59" s="1">
        <v>1.335</v>
      </c>
      <c r="E59" s="1">
        <v>0.1350654</v>
      </c>
      <c r="F59" s="1">
        <v>7.5347830000000005E-2</v>
      </c>
      <c r="G59" s="1">
        <v>0</v>
      </c>
      <c r="H59" s="12" t="s">
        <v>703</v>
      </c>
      <c r="I59" s="12">
        <v>0.13500000000000001</v>
      </c>
      <c r="J59" s="12">
        <v>0</v>
      </c>
      <c r="M59" s="1">
        <v>1.2</v>
      </c>
      <c r="P59" s="1">
        <v>3.2</v>
      </c>
      <c r="S59" s="1">
        <v>5.2</v>
      </c>
    </row>
    <row r="60" spans="1:19" x14ac:dyDescent="0.25">
      <c r="A60" s="14" t="s">
        <v>200</v>
      </c>
      <c r="B60" s="1">
        <v>70.555589999999995</v>
      </c>
      <c r="C60" s="1">
        <v>0.67500000000000004</v>
      </c>
      <c r="D60" s="1">
        <v>0.67500000000000004</v>
      </c>
      <c r="E60" s="1">
        <v>0.200378</v>
      </c>
      <c r="F60" s="1">
        <v>0.16549829999999999</v>
      </c>
      <c r="G60" s="1">
        <v>0</v>
      </c>
      <c r="H60" s="12" t="s">
        <v>716</v>
      </c>
      <c r="I60" s="12">
        <v>0.2</v>
      </c>
      <c r="J60" s="12">
        <v>0</v>
      </c>
      <c r="M60" s="1">
        <v>1.2</v>
      </c>
      <c r="P60" s="1">
        <v>3.2</v>
      </c>
      <c r="S60" s="1">
        <v>5.2</v>
      </c>
    </row>
    <row r="61" spans="1:19" x14ac:dyDescent="0.25">
      <c r="A61" s="14" t="s">
        <v>201</v>
      </c>
      <c r="B61" s="1">
        <v>33.709479999999999</v>
      </c>
      <c r="C61" s="1">
        <v>1.135</v>
      </c>
      <c r="D61" s="1">
        <v>1.135</v>
      </c>
      <c r="E61" s="1">
        <v>0.1986426</v>
      </c>
      <c r="F61" s="1">
        <v>0.10633629999999999</v>
      </c>
      <c r="G61" s="1">
        <v>0</v>
      </c>
      <c r="H61" s="12" t="s">
        <v>703</v>
      </c>
      <c r="I61" s="12">
        <v>0.19900000000000001</v>
      </c>
      <c r="J61" s="12">
        <v>0</v>
      </c>
      <c r="M61" s="1">
        <v>1.2</v>
      </c>
      <c r="P61" s="1">
        <v>3.2</v>
      </c>
      <c r="S61" s="1">
        <v>5.2</v>
      </c>
    </row>
    <row r="62" spans="1:19" x14ac:dyDescent="0.25">
      <c r="A62" s="14" t="s">
        <v>205</v>
      </c>
      <c r="B62" s="1">
        <v>128.8389</v>
      </c>
      <c r="C62" s="1">
        <v>1.7150000000000001</v>
      </c>
      <c r="D62" s="1">
        <v>1.7150000000000001</v>
      </c>
      <c r="E62" s="1">
        <v>0.28115699999999999</v>
      </c>
      <c r="F62" s="1">
        <v>8.2172209999999996E-2</v>
      </c>
      <c r="G62" s="1">
        <v>0</v>
      </c>
      <c r="H62" s="12" t="s">
        <v>703</v>
      </c>
      <c r="I62" s="12">
        <v>0.28100000000000003</v>
      </c>
      <c r="J62" s="12">
        <v>0</v>
      </c>
      <c r="M62" s="1">
        <v>1.2</v>
      </c>
      <c r="P62" s="1">
        <v>3.2</v>
      </c>
      <c r="S62" s="1">
        <v>5.2</v>
      </c>
    </row>
    <row r="63" spans="1:19" x14ac:dyDescent="0.25">
      <c r="A63" s="14" t="s">
        <v>206</v>
      </c>
      <c r="B63" s="1">
        <v>48.114449999999998</v>
      </c>
      <c r="C63" s="1">
        <v>3.395</v>
      </c>
      <c r="D63" s="1">
        <v>4.0549999999999997</v>
      </c>
      <c r="E63" s="1">
        <v>0.12626499999999999</v>
      </c>
      <c r="F63" s="1">
        <v>0.13097410000000001</v>
      </c>
      <c r="G63" s="1">
        <v>0</v>
      </c>
      <c r="H63" s="12" t="s">
        <v>703</v>
      </c>
      <c r="I63" s="12">
        <v>0.13100000000000001</v>
      </c>
      <c r="J63" s="12">
        <v>0</v>
      </c>
      <c r="M63" s="1">
        <v>1.2</v>
      </c>
      <c r="P63" s="1">
        <v>3.2</v>
      </c>
      <c r="S63" s="1">
        <v>5.2</v>
      </c>
    </row>
    <row r="64" spans="1:19" x14ac:dyDescent="0.25">
      <c r="A64" s="14" t="s">
        <v>211</v>
      </c>
      <c r="B64" s="1">
        <v>34.996209999999998</v>
      </c>
      <c r="C64" s="1">
        <v>4.7300000000000004</v>
      </c>
      <c r="D64" s="1">
        <v>1.4950000000000001</v>
      </c>
      <c r="E64" s="1">
        <v>0.11790340000000001</v>
      </c>
      <c r="F64" s="1">
        <v>0.20455780000000001</v>
      </c>
      <c r="G64" s="1">
        <v>0</v>
      </c>
      <c r="H64" s="12" t="s">
        <v>703</v>
      </c>
      <c r="I64" s="12">
        <v>0.20499999999999999</v>
      </c>
      <c r="J64" s="12">
        <v>0</v>
      </c>
      <c r="M64" s="1">
        <v>1.2</v>
      </c>
      <c r="P64" s="1">
        <v>3.2</v>
      </c>
      <c r="S64" s="1">
        <v>5.2</v>
      </c>
    </row>
    <row r="65" spans="1:19" x14ac:dyDescent="0.25">
      <c r="A65" s="14" t="s">
        <v>212</v>
      </c>
      <c r="B65" s="1">
        <v>33.153199999999998</v>
      </c>
      <c r="C65" s="1">
        <v>3.855</v>
      </c>
      <c r="D65" s="1">
        <v>11.67</v>
      </c>
      <c r="E65" s="1">
        <v>0.16460459999999999</v>
      </c>
      <c r="F65" s="1">
        <v>0.16538949999999999</v>
      </c>
      <c r="G65" s="1">
        <v>0</v>
      </c>
      <c r="H65" s="12" t="s">
        <v>704</v>
      </c>
      <c r="I65" s="12">
        <v>0.16500000000000001</v>
      </c>
      <c r="J65" s="12">
        <v>0</v>
      </c>
      <c r="M65" s="1">
        <v>1.2</v>
      </c>
      <c r="P65" s="1">
        <v>3.2</v>
      </c>
      <c r="S65" s="1">
        <v>5.2</v>
      </c>
    </row>
    <row r="66" spans="1:19" x14ac:dyDescent="0.25">
      <c r="A66" s="14" t="s">
        <v>752</v>
      </c>
      <c r="B66" s="1">
        <v>66.428709999999995</v>
      </c>
      <c r="C66" s="1">
        <v>4.71</v>
      </c>
      <c r="D66" s="1">
        <v>4.71</v>
      </c>
      <c r="E66" s="1">
        <v>0.30526409999999998</v>
      </c>
      <c r="F66" s="1">
        <v>0.1317007</v>
      </c>
      <c r="G66" s="1">
        <v>0</v>
      </c>
      <c r="H66" s="12" t="s">
        <v>716</v>
      </c>
      <c r="I66" s="12">
        <v>0.30499999999999999</v>
      </c>
      <c r="J66" s="12">
        <v>0</v>
      </c>
      <c r="M66" s="1">
        <v>1.2</v>
      </c>
      <c r="P66" s="1">
        <v>3.2</v>
      </c>
      <c r="S66" s="1">
        <v>5.2</v>
      </c>
    </row>
    <row r="67" spans="1:19" x14ac:dyDescent="0.25">
      <c r="A67" s="14" t="s">
        <v>229</v>
      </c>
      <c r="B67" s="1">
        <v>38.278210000000001</v>
      </c>
      <c r="C67" s="1">
        <v>4.22</v>
      </c>
      <c r="D67" s="1">
        <v>4.22</v>
      </c>
      <c r="E67" s="1">
        <v>0.17634810000000001</v>
      </c>
      <c r="F67" s="1">
        <v>9.6722890000000006E-2</v>
      </c>
      <c r="G67" s="1">
        <v>0</v>
      </c>
      <c r="H67" s="12" t="s">
        <v>703</v>
      </c>
      <c r="I67" s="12">
        <v>0.17599999999999999</v>
      </c>
      <c r="J67" s="12">
        <v>0</v>
      </c>
      <c r="M67" s="1">
        <v>1.2</v>
      </c>
      <c r="P67" s="1">
        <v>3.2</v>
      </c>
      <c r="S67" s="1">
        <v>5.2</v>
      </c>
    </row>
    <row r="68" spans="1:19" x14ac:dyDescent="0.25">
      <c r="A68" s="14" t="s">
        <v>230</v>
      </c>
      <c r="B68" s="1">
        <v>34.175899999999999</v>
      </c>
      <c r="C68" s="1">
        <v>7.46</v>
      </c>
      <c r="D68" s="1">
        <v>4.8150000000000004</v>
      </c>
      <c r="E68" s="1">
        <v>0.13189200000000001</v>
      </c>
      <c r="F68" s="1">
        <v>0.2399801</v>
      </c>
      <c r="G68" s="1">
        <v>0</v>
      </c>
      <c r="H68" s="12" t="s">
        <v>703</v>
      </c>
      <c r="I68" s="12">
        <v>0.24</v>
      </c>
      <c r="J68" s="12">
        <v>0</v>
      </c>
      <c r="M68" s="1">
        <v>1.2</v>
      </c>
      <c r="P68" s="1">
        <v>3.2</v>
      </c>
      <c r="S68" s="1">
        <v>5.2</v>
      </c>
    </row>
    <row r="69" spans="1:19" x14ac:dyDescent="0.25">
      <c r="A69" s="14" t="s">
        <v>231</v>
      </c>
      <c r="B69" s="1">
        <v>45.124429999999997</v>
      </c>
      <c r="C69" s="1">
        <v>5.08</v>
      </c>
      <c r="D69" s="1">
        <v>2.4449999999999998</v>
      </c>
      <c r="E69" s="1">
        <v>0.13612469999999999</v>
      </c>
      <c r="F69" s="1">
        <v>0.20249800000000001</v>
      </c>
      <c r="G69" s="1">
        <v>0</v>
      </c>
      <c r="H69" s="12" t="s">
        <v>703</v>
      </c>
      <c r="I69" s="12">
        <v>0.20200000000000001</v>
      </c>
      <c r="J69" s="12">
        <v>0</v>
      </c>
      <c r="M69" s="1">
        <v>1.2</v>
      </c>
      <c r="P69" s="1">
        <v>3.2</v>
      </c>
      <c r="S69" s="1">
        <v>5.2</v>
      </c>
    </row>
    <row r="70" spans="1:19" x14ac:dyDescent="0.25">
      <c r="A70" s="14" t="s">
        <v>754</v>
      </c>
      <c r="B70" s="1">
        <v>56.4176</v>
      </c>
      <c r="C70" s="1">
        <v>3.82</v>
      </c>
      <c r="D70" s="1">
        <v>3.82</v>
      </c>
      <c r="E70" s="1">
        <v>0.30310490000000001</v>
      </c>
      <c r="F70" s="1">
        <v>7.0761699999999997E-2</v>
      </c>
      <c r="G70" s="1">
        <v>0</v>
      </c>
      <c r="H70" s="12" t="s">
        <v>716</v>
      </c>
      <c r="I70" s="12">
        <v>0.30299999999999999</v>
      </c>
      <c r="J70" s="12">
        <v>0</v>
      </c>
      <c r="M70" s="1">
        <v>1.2</v>
      </c>
      <c r="P70" s="1">
        <v>3.2</v>
      </c>
      <c r="S70" s="1">
        <v>5.2</v>
      </c>
    </row>
    <row r="71" spans="1:19" x14ac:dyDescent="0.25">
      <c r="A71" s="14" t="s">
        <v>234</v>
      </c>
      <c r="B71" s="1">
        <v>56.591119999999997</v>
      </c>
      <c r="C71" s="1">
        <v>2.67</v>
      </c>
      <c r="D71" s="1">
        <v>2.67</v>
      </c>
      <c r="E71" s="1">
        <v>0.25842769999999998</v>
      </c>
      <c r="F71" s="1">
        <v>0.1504269</v>
      </c>
      <c r="G71" s="1">
        <v>0</v>
      </c>
      <c r="H71" s="12" t="s">
        <v>703</v>
      </c>
      <c r="I71" s="12">
        <v>0.25800000000000001</v>
      </c>
      <c r="J71" s="12">
        <v>0</v>
      </c>
      <c r="M71" s="1">
        <v>1.2</v>
      </c>
      <c r="P71" s="1">
        <v>3.2</v>
      </c>
      <c r="S71" s="1">
        <v>5.2</v>
      </c>
    </row>
    <row r="72" spans="1:19" x14ac:dyDescent="0.25">
      <c r="A72" s="14" t="s">
        <v>235</v>
      </c>
      <c r="B72" s="1">
        <v>48.748579999999997</v>
      </c>
      <c r="C72" s="1">
        <v>2.04</v>
      </c>
      <c r="D72" s="1">
        <v>2.165</v>
      </c>
      <c r="E72" s="1">
        <v>0.10184169999999999</v>
      </c>
      <c r="F72" s="1">
        <v>0.11159620000000001</v>
      </c>
      <c r="G72" s="1">
        <v>0</v>
      </c>
      <c r="H72" s="12" t="s">
        <v>703</v>
      </c>
      <c r="I72" s="12">
        <v>0.112</v>
      </c>
      <c r="J72" s="12">
        <v>0</v>
      </c>
      <c r="M72" s="1">
        <v>1.2</v>
      </c>
      <c r="P72" s="1">
        <v>3.2</v>
      </c>
      <c r="S72" s="1">
        <v>5.2</v>
      </c>
    </row>
    <row r="73" spans="1:19" x14ac:dyDescent="0.25">
      <c r="A73" s="14" t="s">
        <v>236</v>
      </c>
      <c r="B73" s="1">
        <v>32.668849999999999</v>
      </c>
      <c r="C73" s="1">
        <v>5.97</v>
      </c>
      <c r="D73" s="1">
        <v>5.97</v>
      </c>
      <c r="E73" s="1">
        <v>0.19644510000000001</v>
      </c>
      <c r="F73" s="1">
        <v>0.1455997</v>
      </c>
      <c r="G73" s="1">
        <v>0</v>
      </c>
      <c r="H73" s="12" t="s">
        <v>703</v>
      </c>
      <c r="I73" s="12">
        <v>0.19600000000000001</v>
      </c>
      <c r="J73" s="12">
        <v>0</v>
      </c>
      <c r="M73" s="1">
        <v>1.2</v>
      </c>
      <c r="P73" s="1">
        <v>3.2</v>
      </c>
      <c r="S73" s="1">
        <v>5.2</v>
      </c>
    </row>
    <row r="74" spans="1:19" x14ac:dyDescent="0.25">
      <c r="A74" s="14" t="s">
        <v>238</v>
      </c>
      <c r="B74" s="1">
        <v>32.177399999999999</v>
      </c>
      <c r="C74" s="1">
        <v>5.36</v>
      </c>
      <c r="D74" s="1">
        <v>5.36</v>
      </c>
      <c r="E74" s="1">
        <v>0.14811750000000001</v>
      </c>
      <c r="F74" s="1">
        <v>0.13411980000000001</v>
      </c>
      <c r="G74" s="1">
        <v>0</v>
      </c>
      <c r="H74" s="12" t="s">
        <v>703</v>
      </c>
      <c r="I74" s="12">
        <v>0.14799999999999999</v>
      </c>
      <c r="J74" s="12">
        <v>0</v>
      </c>
      <c r="M74" s="1">
        <v>1.2</v>
      </c>
      <c r="P74" s="1">
        <v>3.2</v>
      </c>
      <c r="S74" s="1">
        <v>5.2</v>
      </c>
    </row>
    <row r="75" spans="1:19" x14ac:dyDescent="0.25">
      <c r="A75" s="14" t="s">
        <v>239</v>
      </c>
      <c r="B75" s="1">
        <v>35.863790000000002</v>
      </c>
      <c r="C75" s="1">
        <v>3.66</v>
      </c>
      <c r="D75" s="1">
        <v>3.66</v>
      </c>
      <c r="E75" s="1">
        <v>0.2191758</v>
      </c>
      <c r="F75" s="1">
        <v>0.19093850000000001</v>
      </c>
      <c r="G75" s="1">
        <v>0</v>
      </c>
      <c r="H75" s="12" t="s">
        <v>703</v>
      </c>
      <c r="I75" s="12">
        <v>0.219</v>
      </c>
      <c r="J75" s="12">
        <v>0</v>
      </c>
      <c r="M75" s="1">
        <v>1.2</v>
      </c>
      <c r="P75" s="1">
        <v>3.2</v>
      </c>
      <c r="S75" s="1">
        <v>5.2</v>
      </c>
    </row>
    <row r="76" spans="1:19" x14ac:dyDescent="0.25">
      <c r="A76" s="14" t="s">
        <v>240</v>
      </c>
      <c r="B76" s="1">
        <v>40.244169999999997</v>
      </c>
      <c r="C76" s="1">
        <v>3.835</v>
      </c>
      <c r="D76" s="1">
        <v>3.835</v>
      </c>
      <c r="E76" s="1">
        <v>0.25757950000000002</v>
      </c>
      <c r="F76" s="1">
        <v>0.1526999</v>
      </c>
      <c r="G76" s="1">
        <v>0</v>
      </c>
      <c r="H76" s="12" t="s">
        <v>716</v>
      </c>
      <c r="I76" s="12">
        <v>0.25800000000000001</v>
      </c>
      <c r="J76" s="12">
        <v>0</v>
      </c>
      <c r="M76" s="1">
        <v>1.2</v>
      </c>
      <c r="P76" s="1">
        <v>3.2</v>
      </c>
      <c r="S76" s="1">
        <v>5.2</v>
      </c>
    </row>
    <row r="77" spans="1:19" x14ac:dyDescent="0.25">
      <c r="A77" s="14" t="s">
        <v>242</v>
      </c>
      <c r="B77" s="1">
        <v>42.530380000000001</v>
      </c>
      <c r="C77" s="1">
        <v>5.085</v>
      </c>
      <c r="D77" s="1">
        <v>5.085</v>
      </c>
      <c r="E77" s="1">
        <v>0.25177759999999999</v>
      </c>
      <c r="F77" s="1">
        <v>0.18596989999999999</v>
      </c>
      <c r="G77" s="1">
        <v>0</v>
      </c>
      <c r="H77" s="12" t="s">
        <v>703</v>
      </c>
      <c r="I77" s="12">
        <v>0.252</v>
      </c>
      <c r="J77" s="12">
        <v>0</v>
      </c>
      <c r="M77" s="1">
        <v>1.2</v>
      </c>
      <c r="P77" s="1">
        <v>3.2</v>
      </c>
      <c r="S77" s="1">
        <v>5.2</v>
      </c>
    </row>
    <row r="78" spans="1:19" x14ac:dyDescent="0.25">
      <c r="A78" s="14" t="s">
        <v>244</v>
      </c>
      <c r="B78" s="1">
        <v>52.276269999999997</v>
      </c>
      <c r="C78" s="1">
        <v>7.0449999999999999</v>
      </c>
      <c r="D78" s="1">
        <v>7.0449999999999999</v>
      </c>
      <c r="E78" s="1">
        <v>0.26620850000000001</v>
      </c>
      <c r="F78" s="1">
        <v>8.9312639999999999E-2</v>
      </c>
      <c r="G78" s="1">
        <v>0</v>
      </c>
      <c r="H78" s="12" t="s">
        <v>716</v>
      </c>
      <c r="I78" s="12">
        <v>0.26600000000000001</v>
      </c>
      <c r="J78" s="12">
        <v>0</v>
      </c>
      <c r="M78" s="1">
        <v>1.2</v>
      </c>
      <c r="P78" s="1">
        <v>3.2</v>
      </c>
      <c r="S78" s="1">
        <v>5.2</v>
      </c>
    </row>
    <row r="79" spans="1:19" x14ac:dyDescent="0.25">
      <c r="A79" s="14" t="s">
        <v>245</v>
      </c>
      <c r="B79" s="1">
        <v>34.165019999999998</v>
      </c>
      <c r="C79" s="1">
        <v>5.42</v>
      </c>
      <c r="D79" s="1">
        <v>5.42</v>
      </c>
      <c r="E79" s="1">
        <v>0.3052067</v>
      </c>
      <c r="F79" s="1">
        <v>0.20026379999999999</v>
      </c>
      <c r="G79" s="1">
        <v>0</v>
      </c>
      <c r="H79" s="12" t="s">
        <v>703</v>
      </c>
      <c r="I79" s="12">
        <v>0.30499999999999999</v>
      </c>
      <c r="J79" s="12">
        <v>0</v>
      </c>
      <c r="M79" s="1">
        <v>1.2</v>
      </c>
      <c r="P79" s="1">
        <v>3.2</v>
      </c>
      <c r="S79" s="1">
        <v>5.2</v>
      </c>
    </row>
    <row r="80" spans="1:19" x14ac:dyDescent="0.25">
      <c r="A80" s="14" t="s">
        <v>248</v>
      </c>
      <c r="B80" s="1">
        <v>35.745170000000002</v>
      </c>
      <c r="C80" s="1">
        <v>6.85</v>
      </c>
      <c r="D80" s="1">
        <v>4.2699999999999996</v>
      </c>
      <c r="E80" s="1">
        <v>0.1569033</v>
      </c>
      <c r="F80" s="1">
        <v>0.28780430000000001</v>
      </c>
      <c r="G80" s="1">
        <v>0</v>
      </c>
      <c r="H80" s="12" t="s">
        <v>703</v>
      </c>
      <c r="I80" s="12">
        <v>0.28799999999999998</v>
      </c>
      <c r="J80" s="12">
        <v>0</v>
      </c>
      <c r="M80" s="1">
        <v>1.2</v>
      </c>
      <c r="P80" s="1">
        <v>3.2</v>
      </c>
      <c r="S80" s="1">
        <v>5.2</v>
      </c>
    </row>
    <row r="81" spans="1:19" x14ac:dyDescent="0.25">
      <c r="A81" s="14" t="s">
        <v>249</v>
      </c>
      <c r="B81" s="1">
        <v>59.824620000000003</v>
      </c>
      <c r="C81" s="1">
        <v>8.3350000000000009</v>
      </c>
      <c r="D81" s="1">
        <v>8.3350000000000009</v>
      </c>
      <c r="E81" s="1">
        <v>0.29354770000000002</v>
      </c>
      <c r="F81" s="1">
        <v>0.1303665</v>
      </c>
      <c r="G81" s="1">
        <v>0</v>
      </c>
      <c r="H81" s="12" t="s">
        <v>704</v>
      </c>
      <c r="I81" s="12">
        <v>0.29399999999999998</v>
      </c>
      <c r="J81" s="12">
        <v>0</v>
      </c>
      <c r="M81" s="1">
        <v>1.2</v>
      </c>
      <c r="P81" s="1">
        <v>3.2</v>
      </c>
      <c r="S81" s="1">
        <v>5.2</v>
      </c>
    </row>
    <row r="82" spans="1:19" x14ac:dyDescent="0.25">
      <c r="A82" s="14" t="s">
        <v>251</v>
      </c>
      <c r="B82" s="1">
        <v>35.300339999999998</v>
      </c>
      <c r="C82" s="1">
        <v>3.72</v>
      </c>
      <c r="D82" s="1">
        <v>3.72</v>
      </c>
      <c r="E82" s="1">
        <v>0.22712540000000001</v>
      </c>
      <c r="F82" s="1">
        <v>0.15007090000000001</v>
      </c>
      <c r="G82" s="1">
        <v>0</v>
      </c>
      <c r="H82" s="12" t="s">
        <v>703</v>
      </c>
      <c r="I82" s="12">
        <v>0.22700000000000001</v>
      </c>
      <c r="J82" s="12">
        <v>0</v>
      </c>
      <c r="M82" s="1">
        <v>1.2</v>
      </c>
      <c r="P82" s="1">
        <v>3.2</v>
      </c>
      <c r="S82" s="1">
        <v>5.2</v>
      </c>
    </row>
    <row r="83" spans="1:19" x14ac:dyDescent="0.25">
      <c r="A83" s="14" t="s">
        <v>747</v>
      </c>
      <c r="B83" s="1">
        <v>43.542810000000003</v>
      </c>
      <c r="C83" s="1">
        <v>6.8</v>
      </c>
      <c r="D83" s="1">
        <v>6.8</v>
      </c>
      <c r="E83" s="1">
        <v>0.30891940000000001</v>
      </c>
      <c r="F83" s="1">
        <v>7.6900209999999997E-2</v>
      </c>
      <c r="G83" s="1">
        <v>0</v>
      </c>
      <c r="H83" s="12" t="s">
        <v>716</v>
      </c>
      <c r="I83" s="12">
        <v>0.309</v>
      </c>
      <c r="J83" s="12">
        <v>0</v>
      </c>
      <c r="M83" s="1">
        <v>1.2</v>
      </c>
      <c r="P83" s="1">
        <v>3.2</v>
      </c>
      <c r="S83" s="1">
        <v>5.2</v>
      </c>
    </row>
    <row r="84" spans="1:19" x14ac:dyDescent="0.25">
      <c r="A84" s="14" t="s">
        <v>255</v>
      </c>
      <c r="B84" s="1">
        <v>47.871119999999998</v>
      </c>
      <c r="C84" s="1">
        <v>4.7699999999999996</v>
      </c>
      <c r="D84" s="1">
        <v>4.7699999999999996</v>
      </c>
      <c r="E84" s="1">
        <v>0.2048682</v>
      </c>
      <c r="F84" s="1">
        <v>7.7419370000000001E-2</v>
      </c>
      <c r="G84" s="1">
        <v>0</v>
      </c>
      <c r="H84" s="12" t="s">
        <v>703</v>
      </c>
      <c r="I84" s="12">
        <v>0.20499999999999999</v>
      </c>
      <c r="J84" s="12">
        <v>0</v>
      </c>
      <c r="M84" s="1">
        <v>1.2</v>
      </c>
      <c r="P84" s="1">
        <v>3.2</v>
      </c>
      <c r="S84" s="1">
        <v>5.2</v>
      </c>
    </row>
    <row r="85" spans="1:19" x14ac:dyDescent="0.25">
      <c r="A85" s="14" t="s">
        <v>256</v>
      </c>
      <c r="B85" s="1">
        <v>36.691769999999998</v>
      </c>
      <c r="C85" s="1">
        <v>3.2949999999999999</v>
      </c>
      <c r="D85" s="1">
        <v>3.2949999999999999</v>
      </c>
      <c r="E85" s="1">
        <v>0.2021714</v>
      </c>
      <c r="F85" s="1">
        <v>0.1062486</v>
      </c>
      <c r="G85" s="1">
        <v>0</v>
      </c>
      <c r="H85" s="12" t="s">
        <v>703</v>
      </c>
      <c r="I85" s="12">
        <v>0.20200000000000001</v>
      </c>
      <c r="J85" s="12">
        <v>0</v>
      </c>
      <c r="M85" s="1">
        <v>1.2</v>
      </c>
      <c r="P85" s="1">
        <v>3.2</v>
      </c>
      <c r="S85" s="1">
        <v>5.2</v>
      </c>
    </row>
    <row r="86" spans="1:19" x14ac:dyDescent="0.25">
      <c r="A86" s="14" t="s">
        <v>260</v>
      </c>
      <c r="B86" s="1">
        <v>62.827889999999996</v>
      </c>
      <c r="C86" s="1">
        <v>6.93</v>
      </c>
      <c r="D86" s="1">
        <v>1.1200000000000001</v>
      </c>
      <c r="E86" s="1">
        <v>0.1965973</v>
      </c>
      <c r="F86" s="1">
        <v>0.30098900000000001</v>
      </c>
      <c r="G86" s="1">
        <v>0</v>
      </c>
      <c r="H86" s="12" t="s">
        <v>704</v>
      </c>
      <c r="I86" s="12">
        <v>0.30099999999999999</v>
      </c>
      <c r="J86" s="12">
        <v>0</v>
      </c>
      <c r="M86" s="1">
        <v>1.2</v>
      </c>
      <c r="P86" s="1">
        <v>3.2</v>
      </c>
      <c r="S86" s="1">
        <v>5.2</v>
      </c>
    </row>
    <row r="87" spans="1:19" x14ac:dyDescent="0.25">
      <c r="A87" s="14" t="s">
        <v>262</v>
      </c>
      <c r="B87" s="1">
        <v>38.847320000000003</v>
      </c>
      <c r="C87" s="1">
        <v>6.63</v>
      </c>
      <c r="D87" s="1">
        <v>6.63</v>
      </c>
      <c r="E87" s="1">
        <v>0.22134599999999999</v>
      </c>
      <c r="F87" s="1">
        <v>4.2463460000000001E-2</v>
      </c>
      <c r="G87" s="1">
        <v>0</v>
      </c>
      <c r="H87" s="12" t="s">
        <v>703</v>
      </c>
      <c r="I87" s="12">
        <v>0.221</v>
      </c>
      <c r="J87" s="12">
        <v>0</v>
      </c>
      <c r="M87" s="1">
        <v>1.2</v>
      </c>
      <c r="P87" s="1">
        <v>3.2</v>
      </c>
      <c r="S87" s="1">
        <v>5.2</v>
      </c>
    </row>
    <row r="88" spans="1:19" x14ac:dyDescent="0.25">
      <c r="A88" s="14" t="s">
        <v>266</v>
      </c>
      <c r="B88" s="1">
        <v>38.996029999999998</v>
      </c>
      <c r="C88" s="1">
        <v>1.988</v>
      </c>
      <c r="D88" s="1">
        <v>1.988</v>
      </c>
      <c r="E88" s="1">
        <v>0.1313203</v>
      </c>
      <c r="F88" s="1">
        <v>0.11954620000000001</v>
      </c>
      <c r="G88" s="1">
        <v>0</v>
      </c>
      <c r="H88" s="12" t="s">
        <v>703</v>
      </c>
      <c r="I88" s="12">
        <v>0.13100000000000001</v>
      </c>
      <c r="J88" s="12">
        <v>0</v>
      </c>
      <c r="M88" s="1">
        <v>1.2</v>
      </c>
      <c r="P88" s="1">
        <v>3.2</v>
      </c>
      <c r="S88" s="1">
        <v>5.2</v>
      </c>
    </row>
    <row r="89" spans="1:19" x14ac:dyDescent="0.25">
      <c r="A89" s="14" t="s">
        <v>267</v>
      </c>
      <c r="B89" s="1">
        <v>35.684049999999999</v>
      </c>
      <c r="C89" s="1">
        <v>4.3159999999999998</v>
      </c>
      <c r="D89" s="1">
        <v>4.3159999999999998</v>
      </c>
      <c r="E89" s="1">
        <v>0.19116949999999999</v>
      </c>
      <c r="F89" s="1">
        <v>0.17029720000000001</v>
      </c>
      <c r="G89" s="1">
        <v>0</v>
      </c>
      <c r="H89" s="12" t="s">
        <v>703</v>
      </c>
      <c r="I89" s="12">
        <v>0.191</v>
      </c>
      <c r="J89" s="12">
        <v>0</v>
      </c>
      <c r="M89" s="1">
        <v>1.2</v>
      </c>
      <c r="P89" s="1">
        <v>3.2</v>
      </c>
      <c r="S89" s="1">
        <v>5.2</v>
      </c>
    </row>
    <row r="90" spans="1:19" x14ac:dyDescent="0.25">
      <c r="A90" s="14" t="s">
        <v>272</v>
      </c>
      <c r="B90" s="1">
        <v>46.76144</v>
      </c>
      <c r="C90" s="1">
        <v>0.875</v>
      </c>
      <c r="D90" s="1">
        <v>0.875</v>
      </c>
      <c r="E90" s="1">
        <v>0.2472384</v>
      </c>
      <c r="F90" s="1">
        <v>0.23690359999999999</v>
      </c>
      <c r="G90" s="1">
        <v>0</v>
      </c>
      <c r="H90" s="12" t="s">
        <v>704</v>
      </c>
      <c r="I90" s="12">
        <v>0.247</v>
      </c>
      <c r="J90" s="12">
        <v>0</v>
      </c>
      <c r="M90" s="1">
        <v>1.2</v>
      </c>
      <c r="P90" s="1">
        <v>3.2</v>
      </c>
      <c r="S90" s="1">
        <v>5.2</v>
      </c>
    </row>
    <row r="91" spans="1:19" x14ac:dyDescent="0.25">
      <c r="A91" s="14" t="s">
        <v>721</v>
      </c>
      <c r="B91" s="1">
        <v>44.945430000000002</v>
      </c>
      <c r="C91" s="1">
        <v>1.375</v>
      </c>
      <c r="D91" s="1">
        <v>1.375</v>
      </c>
      <c r="E91" s="1">
        <v>0.1515705</v>
      </c>
      <c r="F91" s="1">
        <v>0.12975310000000001</v>
      </c>
      <c r="G91" s="1">
        <v>0</v>
      </c>
      <c r="H91" s="12" t="s">
        <v>703</v>
      </c>
      <c r="I91" s="12">
        <v>0.152</v>
      </c>
      <c r="J91" s="12">
        <v>0</v>
      </c>
      <c r="M91" s="1">
        <v>1.2</v>
      </c>
      <c r="P91" s="1">
        <v>3.2</v>
      </c>
      <c r="S91" s="1">
        <v>5.2</v>
      </c>
    </row>
    <row r="92" spans="1:19" x14ac:dyDescent="0.25">
      <c r="A92" s="14" t="s">
        <v>274</v>
      </c>
      <c r="B92" s="1">
        <v>55.945880000000002</v>
      </c>
      <c r="C92" s="1">
        <v>5.81</v>
      </c>
      <c r="D92" s="1">
        <v>1.23</v>
      </c>
      <c r="E92" s="1">
        <v>0.19634589999999999</v>
      </c>
      <c r="F92" s="1">
        <v>0.25269409999999998</v>
      </c>
      <c r="G92" s="1">
        <v>0</v>
      </c>
      <c r="H92" s="12" t="s">
        <v>703</v>
      </c>
      <c r="I92" s="12">
        <v>0.253</v>
      </c>
      <c r="J92" s="12">
        <v>0</v>
      </c>
      <c r="M92" s="1">
        <v>1.2</v>
      </c>
      <c r="P92" s="1">
        <v>3.2</v>
      </c>
      <c r="S92" s="1">
        <v>5.2</v>
      </c>
    </row>
    <row r="93" spans="1:19" x14ac:dyDescent="0.25">
      <c r="A93" s="14" t="s">
        <v>719</v>
      </c>
      <c r="B93" s="1">
        <v>37.691949999999999</v>
      </c>
      <c r="C93" s="1">
        <v>0.4</v>
      </c>
      <c r="D93" s="1">
        <v>0.4</v>
      </c>
      <c r="E93" s="1">
        <v>8.8645580000000002E-2</v>
      </c>
      <c r="F93" s="1">
        <v>7.6924039999999999E-2</v>
      </c>
      <c r="G93" s="1">
        <v>0</v>
      </c>
      <c r="H93" s="12" t="s">
        <v>703</v>
      </c>
      <c r="I93" s="12">
        <v>8.8999999999999996E-2</v>
      </c>
      <c r="J93" s="12">
        <v>0</v>
      </c>
      <c r="M93" s="1">
        <v>1.2</v>
      </c>
      <c r="P93" s="1">
        <v>3.2</v>
      </c>
      <c r="S93" s="1">
        <v>5.2</v>
      </c>
    </row>
    <row r="94" spans="1:19" x14ac:dyDescent="0.25">
      <c r="A94" s="14" t="s">
        <v>281</v>
      </c>
      <c r="B94" s="1">
        <v>34.874859999999998</v>
      </c>
      <c r="C94" s="1">
        <v>2.0049999999999999</v>
      </c>
      <c r="D94" s="1">
        <v>2.0049999999999999</v>
      </c>
      <c r="E94" s="1">
        <v>0.25098910000000002</v>
      </c>
      <c r="F94" s="1">
        <v>0.20181750000000001</v>
      </c>
      <c r="G94" s="1">
        <v>0</v>
      </c>
      <c r="H94" s="12" t="s">
        <v>703</v>
      </c>
      <c r="I94" s="12">
        <v>0.251</v>
      </c>
      <c r="J94" s="12">
        <v>0</v>
      </c>
      <c r="M94" s="1">
        <v>1.2</v>
      </c>
      <c r="P94" s="1">
        <v>3.2</v>
      </c>
      <c r="S94" s="1">
        <v>5.2</v>
      </c>
    </row>
    <row r="95" spans="1:19" x14ac:dyDescent="0.25">
      <c r="A95" s="14" t="s">
        <v>282</v>
      </c>
      <c r="B95" s="1">
        <v>43.247639999999997</v>
      </c>
      <c r="C95" s="1">
        <v>2.98</v>
      </c>
      <c r="D95" s="1">
        <v>2.98</v>
      </c>
      <c r="E95" s="1">
        <v>0.2754124</v>
      </c>
      <c r="F95" s="1">
        <v>6.8094189999999999E-2</v>
      </c>
      <c r="G95" s="1">
        <v>0</v>
      </c>
      <c r="H95" s="12" t="s">
        <v>706</v>
      </c>
      <c r="I95" s="12">
        <v>0.27500000000000002</v>
      </c>
      <c r="J95" s="12">
        <v>0</v>
      </c>
      <c r="M95" s="1">
        <v>1.2</v>
      </c>
      <c r="P95" s="1">
        <v>3.2</v>
      </c>
      <c r="S95" s="1">
        <v>5.2</v>
      </c>
    </row>
    <row r="96" spans="1:19" x14ac:dyDescent="0.25">
      <c r="A96" s="14" t="s">
        <v>283</v>
      </c>
      <c r="B96" s="1">
        <v>52.715310000000002</v>
      </c>
      <c r="C96" s="1">
        <v>2.2999999999999998</v>
      </c>
      <c r="D96" s="1">
        <v>2.2999999999999998</v>
      </c>
      <c r="E96" s="1">
        <v>0.2383381</v>
      </c>
      <c r="F96" s="1">
        <v>0.21154020000000001</v>
      </c>
      <c r="G96" s="1">
        <v>0</v>
      </c>
      <c r="H96" s="12" t="s">
        <v>716</v>
      </c>
      <c r="I96" s="12">
        <v>0.23799999999999999</v>
      </c>
      <c r="J96" s="12">
        <v>0</v>
      </c>
      <c r="M96" s="1">
        <v>1.2</v>
      </c>
      <c r="P96" s="1">
        <v>3.2</v>
      </c>
      <c r="S96" s="1">
        <v>5.2</v>
      </c>
    </row>
    <row r="97" spans="1:19" x14ac:dyDescent="0.25">
      <c r="A97" s="14" t="s">
        <v>285</v>
      </c>
      <c r="B97" s="1">
        <v>33.019930000000002</v>
      </c>
      <c r="C97" s="1">
        <v>1.91</v>
      </c>
      <c r="D97" s="1">
        <v>1.91</v>
      </c>
      <c r="E97" s="1">
        <v>0.1028005</v>
      </c>
      <c r="F97" s="1">
        <v>5.2616459999999997E-2</v>
      </c>
      <c r="G97" s="1">
        <v>0</v>
      </c>
      <c r="H97" s="12" t="s">
        <v>703</v>
      </c>
      <c r="I97" s="12">
        <v>0.10299999999999999</v>
      </c>
      <c r="J97" s="12">
        <v>0</v>
      </c>
      <c r="M97" s="1">
        <v>1.2</v>
      </c>
      <c r="P97" s="1">
        <v>3.2</v>
      </c>
      <c r="S97" s="1">
        <v>5.2</v>
      </c>
    </row>
    <row r="98" spans="1:19" x14ac:dyDescent="0.25">
      <c r="A98" s="14" t="s">
        <v>286</v>
      </c>
      <c r="B98" s="1">
        <v>38.441459999999999</v>
      </c>
      <c r="C98" s="1">
        <v>2.62</v>
      </c>
      <c r="D98" s="1">
        <v>2.62</v>
      </c>
      <c r="E98" s="1">
        <v>0.3093959</v>
      </c>
      <c r="F98" s="1">
        <v>0.21921460000000001</v>
      </c>
      <c r="G98" s="1">
        <v>0</v>
      </c>
      <c r="H98" s="12" t="s">
        <v>703</v>
      </c>
      <c r="I98" s="12">
        <v>0.309</v>
      </c>
      <c r="J98" s="12">
        <v>0</v>
      </c>
      <c r="M98" s="1">
        <v>1.2</v>
      </c>
      <c r="P98" s="1">
        <v>3.2</v>
      </c>
      <c r="S98" s="1">
        <v>5.2</v>
      </c>
    </row>
    <row r="99" spans="1:19" x14ac:dyDescent="0.25">
      <c r="A99" s="14" t="s">
        <v>298</v>
      </c>
      <c r="B99" s="1">
        <v>39.657580000000003</v>
      </c>
      <c r="C99" s="1">
        <v>1.55</v>
      </c>
      <c r="D99" s="1">
        <v>0.93500000000000005</v>
      </c>
      <c r="E99" s="1">
        <v>0.1882211</v>
      </c>
      <c r="F99" s="1">
        <v>0.22063360000000001</v>
      </c>
      <c r="G99" s="1">
        <v>0</v>
      </c>
      <c r="H99" s="12" t="s">
        <v>703</v>
      </c>
      <c r="I99" s="12">
        <v>0.221</v>
      </c>
      <c r="J99" s="12">
        <v>0</v>
      </c>
      <c r="M99" s="1">
        <v>1.2</v>
      </c>
      <c r="P99" s="1">
        <v>3.2</v>
      </c>
      <c r="S99" s="1">
        <v>5.2</v>
      </c>
    </row>
    <row r="100" spans="1:19" x14ac:dyDescent="0.25">
      <c r="A100" s="14" t="s">
        <v>311</v>
      </c>
      <c r="B100" s="1">
        <v>40.952800000000003</v>
      </c>
      <c r="C100" s="1">
        <v>1.82</v>
      </c>
      <c r="D100" s="1">
        <v>1.82</v>
      </c>
      <c r="E100" s="1">
        <v>0.30571939999999997</v>
      </c>
      <c r="F100" s="1">
        <v>0.12998489999999999</v>
      </c>
      <c r="G100" s="1">
        <v>0</v>
      </c>
      <c r="H100" s="12" t="s">
        <v>703</v>
      </c>
      <c r="I100" s="12">
        <v>0.30599999999999999</v>
      </c>
      <c r="J100" s="12">
        <v>0</v>
      </c>
      <c r="M100" s="1">
        <v>1.2</v>
      </c>
      <c r="P100" s="1">
        <v>3.2</v>
      </c>
      <c r="S100" s="1">
        <v>5.2</v>
      </c>
    </row>
    <row r="101" spans="1:19" x14ac:dyDescent="0.25">
      <c r="A101" s="14" t="s">
        <v>325</v>
      </c>
      <c r="B101" s="1">
        <v>33.625830000000001</v>
      </c>
      <c r="C101" s="1">
        <v>1.17</v>
      </c>
      <c r="D101" s="1">
        <v>1.17</v>
      </c>
      <c r="E101" s="1">
        <v>0.21071380000000001</v>
      </c>
      <c r="F101" s="1">
        <v>0.19551979999999999</v>
      </c>
      <c r="G101" s="1">
        <v>0</v>
      </c>
      <c r="H101" s="12" t="s">
        <v>703</v>
      </c>
      <c r="I101" s="12">
        <v>0.21099999999999999</v>
      </c>
      <c r="J101" s="12">
        <v>0</v>
      </c>
      <c r="M101" s="1">
        <v>1.2</v>
      </c>
      <c r="P101" s="1">
        <v>3.2</v>
      </c>
      <c r="S101" s="1">
        <v>5.2</v>
      </c>
    </row>
    <row r="102" spans="1:19" x14ac:dyDescent="0.25">
      <c r="A102" s="15" t="s">
        <v>725</v>
      </c>
      <c r="B102" s="7">
        <v>32.705649999999999</v>
      </c>
      <c r="C102" s="7">
        <v>7.6150000000000002</v>
      </c>
      <c r="D102" s="7">
        <v>7.6150000000000002</v>
      </c>
      <c r="E102" s="7">
        <v>0.2170144</v>
      </c>
      <c r="F102" s="7">
        <v>4.6216159999999999E-2</v>
      </c>
      <c r="G102" s="7">
        <v>0</v>
      </c>
      <c r="H102" s="15" t="s">
        <v>702</v>
      </c>
      <c r="I102" s="15">
        <v>0.217</v>
      </c>
      <c r="J102" s="15">
        <v>0</v>
      </c>
      <c r="M102" s="1">
        <v>1.2</v>
      </c>
      <c r="P102" s="1">
        <v>3.2</v>
      </c>
      <c r="S102" s="1">
        <v>5.2</v>
      </c>
    </row>
    <row r="103" spans="1:19" x14ac:dyDescent="0.25">
      <c r="A103" s="14" t="s">
        <v>337</v>
      </c>
      <c r="B103" s="1">
        <v>34.938519999999997</v>
      </c>
      <c r="C103" s="1">
        <v>1.1399999999999999</v>
      </c>
      <c r="D103" s="1">
        <v>1.21</v>
      </c>
      <c r="E103" s="1">
        <v>0.26831660000000002</v>
      </c>
      <c r="F103" s="1">
        <v>0.26895649999999999</v>
      </c>
      <c r="G103" s="1">
        <v>0</v>
      </c>
      <c r="H103" s="12" t="s">
        <v>703</v>
      </c>
      <c r="I103" s="12">
        <v>0.26900000000000002</v>
      </c>
      <c r="J103" s="12">
        <v>0</v>
      </c>
      <c r="M103" s="1">
        <v>1.2</v>
      </c>
      <c r="P103" s="1">
        <v>3.2</v>
      </c>
      <c r="S103" s="1">
        <v>5.2</v>
      </c>
    </row>
    <row r="104" spans="1:19" x14ac:dyDescent="0.25">
      <c r="A104" s="14" t="s">
        <v>341</v>
      </c>
      <c r="B104" s="1">
        <v>32.933399999999999</v>
      </c>
      <c r="C104" s="1">
        <v>1.46</v>
      </c>
      <c r="D104" s="1">
        <v>1.46</v>
      </c>
      <c r="E104" s="1">
        <v>0.1557694</v>
      </c>
      <c r="F104" s="1">
        <v>0.1190726</v>
      </c>
      <c r="G104" s="1">
        <v>0</v>
      </c>
      <c r="H104" s="12" t="s">
        <v>703</v>
      </c>
      <c r="I104" s="12">
        <v>0.156</v>
      </c>
      <c r="J104" s="12">
        <v>0</v>
      </c>
      <c r="M104" s="1">
        <v>1.2</v>
      </c>
      <c r="P104" s="1">
        <v>3.2</v>
      </c>
      <c r="S104" s="1">
        <v>5.2</v>
      </c>
    </row>
    <row r="105" spans="1:19" x14ac:dyDescent="0.25">
      <c r="A105" s="14" t="s">
        <v>346</v>
      </c>
      <c r="B105" s="1">
        <v>60.533880000000003</v>
      </c>
      <c r="C105" s="1">
        <v>0.77</v>
      </c>
      <c r="D105" s="1">
        <v>7.3049999999999997</v>
      </c>
      <c r="E105" s="1">
        <v>0.13438600000000001</v>
      </c>
      <c r="F105" s="1">
        <v>0.29449170000000002</v>
      </c>
      <c r="G105" s="1">
        <v>0</v>
      </c>
      <c r="H105" s="12" t="s">
        <v>703</v>
      </c>
      <c r="I105" s="12">
        <v>0.29399999999999998</v>
      </c>
      <c r="J105" s="12">
        <v>0</v>
      </c>
      <c r="M105" s="1">
        <v>1.2</v>
      </c>
      <c r="P105" s="1">
        <v>3.2</v>
      </c>
      <c r="S105" s="1">
        <v>5.2</v>
      </c>
    </row>
    <row r="106" spans="1:19" x14ac:dyDescent="0.25">
      <c r="A106" s="14" t="s">
        <v>347</v>
      </c>
      <c r="B106" s="1">
        <v>39.267899999999997</v>
      </c>
      <c r="C106" s="1">
        <v>0.8</v>
      </c>
      <c r="D106" s="1">
        <v>0.36499999999999999</v>
      </c>
      <c r="E106" s="1">
        <v>0.121393</v>
      </c>
      <c r="F106" s="1">
        <v>0.24586189999999999</v>
      </c>
      <c r="G106" s="1">
        <v>0</v>
      </c>
      <c r="H106" s="12" t="s">
        <v>703</v>
      </c>
      <c r="I106" s="12">
        <v>0.246</v>
      </c>
      <c r="J106" s="12">
        <v>0</v>
      </c>
      <c r="M106" s="1">
        <v>1.2</v>
      </c>
      <c r="P106" s="1">
        <v>3.2</v>
      </c>
      <c r="S106" s="1">
        <v>5.2</v>
      </c>
    </row>
    <row r="107" spans="1:19" x14ac:dyDescent="0.25">
      <c r="A107" s="14" t="s">
        <v>355</v>
      </c>
      <c r="B107" s="1">
        <v>38.070680000000003</v>
      </c>
      <c r="C107" s="1">
        <v>5.6</v>
      </c>
      <c r="D107" s="1">
        <v>5.6</v>
      </c>
      <c r="E107" s="1">
        <v>0.29167409999999999</v>
      </c>
      <c r="F107" s="1">
        <v>6.4436199999999999E-2</v>
      </c>
      <c r="G107" s="1">
        <v>0</v>
      </c>
      <c r="H107" s="12" t="s">
        <v>703</v>
      </c>
      <c r="I107" s="12">
        <v>0.29199999999999998</v>
      </c>
      <c r="J107" s="12">
        <v>0</v>
      </c>
      <c r="M107" s="1">
        <v>1.2</v>
      </c>
      <c r="P107" s="1">
        <v>3.2</v>
      </c>
      <c r="S107" s="1">
        <v>5.2</v>
      </c>
    </row>
    <row r="108" spans="1:19" x14ac:dyDescent="0.25">
      <c r="A108" s="14" t="s">
        <v>769</v>
      </c>
      <c r="B108" s="1">
        <v>30.081890000000001</v>
      </c>
      <c r="C108" s="1">
        <v>1.8049999999999999</v>
      </c>
      <c r="D108" s="1">
        <v>1.8049999999999999</v>
      </c>
      <c r="E108" s="1">
        <v>0.28453469999999997</v>
      </c>
      <c r="F108" s="1">
        <v>0.16530110000000001</v>
      </c>
      <c r="G108" s="1">
        <v>0</v>
      </c>
      <c r="H108" s="12" t="s">
        <v>716</v>
      </c>
      <c r="I108" s="12">
        <v>0.28499999999999998</v>
      </c>
      <c r="J108" s="12">
        <v>0</v>
      </c>
      <c r="M108" s="1">
        <v>1.2</v>
      </c>
      <c r="P108" s="1">
        <v>3.2</v>
      </c>
      <c r="S108" s="1">
        <v>5.2</v>
      </c>
    </row>
    <row r="109" spans="1:19" x14ac:dyDescent="0.25">
      <c r="A109" s="14" t="s">
        <v>359</v>
      </c>
      <c r="B109" s="1">
        <v>35.660269999999997</v>
      </c>
      <c r="C109" s="1">
        <v>1.885</v>
      </c>
      <c r="D109" s="1">
        <v>1.885</v>
      </c>
      <c r="E109" s="1">
        <v>0.1927314</v>
      </c>
      <c r="F109" s="1">
        <v>0.14893310000000001</v>
      </c>
      <c r="G109" s="1">
        <v>0</v>
      </c>
      <c r="H109" s="12" t="s">
        <v>703</v>
      </c>
      <c r="I109" s="12">
        <v>0.193</v>
      </c>
      <c r="J109" s="12">
        <v>0</v>
      </c>
      <c r="M109" s="1">
        <v>1.2</v>
      </c>
      <c r="P109" s="1">
        <v>3.2</v>
      </c>
      <c r="S109" s="1">
        <v>5.2</v>
      </c>
    </row>
    <row r="110" spans="1:19" x14ac:dyDescent="0.25">
      <c r="A110" s="14" t="s">
        <v>360</v>
      </c>
      <c r="B110" s="1">
        <v>42.86224</v>
      </c>
      <c r="C110" s="1">
        <v>5.14</v>
      </c>
      <c r="D110" s="1">
        <v>0.57999999999999996</v>
      </c>
      <c r="E110" s="1">
        <v>0.22855310000000001</v>
      </c>
      <c r="F110" s="1">
        <v>0.2401982</v>
      </c>
      <c r="G110" s="1">
        <v>0</v>
      </c>
      <c r="H110" s="12" t="s">
        <v>703</v>
      </c>
      <c r="I110" s="12">
        <v>0.24</v>
      </c>
      <c r="J110" s="12">
        <v>0</v>
      </c>
      <c r="M110" s="1">
        <v>1.2</v>
      </c>
      <c r="P110" s="1">
        <v>3.2</v>
      </c>
      <c r="S110" s="1">
        <v>5.2</v>
      </c>
    </row>
    <row r="111" spans="1:19" x14ac:dyDescent="0.25">
      <c r="A111" s="14" t="s">
        <v>362</v>
      </c>
      <c r="B111" s="1">
        <v>35.52928</v>
      </c>
      <c r="C111" s="1">
        <v>0.87</v>
      </c>
      <c r="D111" s="1">
        <v>0.87</v>
      </c>
      <c r="E111" s="1">
        <v>0.21688679999999999</v>
      </c>
      <c r="F111" s="1">
        <v>0.18891830000000001</v>
      </c>
      <c r="G111" s="1">
        <v>0</v>
      </c>
      <c r="H111" s="12" t="s">
        <v>716</v>
      </c>
      <c r="I111" s="12">
        <v>0.217</v>
      </c>
      <c r="J111" s="12">
        <v>0</v>
      </c>
      <c r="M111" s="1">
        <v>1.2</v>
      </c>
      <c r="P111" s="1">
        <v>3.2</v>
      </c>
      <c r="S111" s="1">
        <v>5.2</v>
      </c>
    </row>
    <row r="112" spans="1:19" x14ac:dyDescent="0.25">
      <c r="A112" s="14" t="s">
        <v>367</v>
      </c>
      <c r="B112" s="1">
        <v>39.253839999999997</v>
      </c>
      <c r="C112" s="1">
        <v>1.325</v>
      </c>
      <c r="D112" s="1">
        <v>1.325</v>
      </c>
      <c r="E112" s="1">
        <v>0.2400071</v>
      </c>
      <c r="F112" s="1">
        <v>0.105283</v>
      </c>
      <c r="G112" s="1">
        <v>0</v>
      </c>
      <c r="H112" s="12" t="s">
        <v>716</v>
      </c>
      <c r="I112" s="12">
        <v>0.24</v>
      </c>
      <c r="J112" s="12">
        <v>0</v>
      </c>
      <c r="M112" s="1">
        <v>1.2</v>
      </c>
      <c r="P112" s="1">
        <v>3.2</v>
      </c>
      <c r="S112" s="1">
        <v>5.2</v>
      </c>
    </row>
    <row r="113" spans="1:19" x14ac:dyDescent="0.25">
      <c r="A113" s="14" t="s">
        <v>372</v>
      </c>
      <c r="B113" s="1">
        <v>30.60163</v>
      </c>
      <c r="C113" s="1">
        <v>0.73</v>
      </c>
      <c r="D113" s="1">
        <v>0.73</v>
      </c>
      <c r="E113" s="1">
        <v>0.26043860000000002</v>
      </c>
      <c r="F113" s="1">
        <v>0.2134442</v>
      </c>
      <c r="G113" s="1">
        <v>0</v>
      </c>
      <c r="H113" s="12" t="s">
        <v>716</v>
      </c>
      <c r="I113" s="12">
        <v>0.26</v>
      </c>
      <c r="J113" s="12">
        <v>0</v>
      </c>
      <c r="M113" s="1">
        <v>1.2</v>
      </c>
      <c r="P113" s="1">
        <v>3.2</v>
      </c>
      <c r="S113" s="1">
        <v>5.2</v>
      </c>
    </row>
    <row r="114" spans="1:19" x14ac:dyDescent="0.25">
      <c r="A114" s="14" t="s">
        <v>391</v>
      </c>
      <c r="B114" s="1">
        <v>48.719450000000002</v>
      </c>
      <c r="C114" s="1">
        <v>3.64</v>
      </c>
      <c r="D114" s="1">
        <v>3.64</v>
      </c>
      <c r="E114" s="1">
        <v>0.16783329999999999</v>
      </c>
      <c r="F114" s="1">
        <v>0.16279540000000001</v>
      </c>
      <c r="G114" s="1">
        <v>0</v>
      </c>
      <c r="H114" s="12" t="s">
        <v>703</v>
      </c>
      <c r="I114" s="12">
        <v>0.16800000000000001</v>
      </c>
      <c r="J114" s="12">
        <v>0</v>
      </c>
      <c r="M114" s="1">
        <v>1.2</v>
      </c>
      <c r="P114" s="1">
        <v>3.2</v>
      </c>
      <c r="S114" s="1">
        <v>5.2</v>
      </c>
    </row>
    <row r="115" spans="1:19" x14ac:dyDescent="0.25">
      <c r="A115" s="14" t="s">
        <v>392</v>
      </c>
      <c r="B115" s="1">
        <v>31.416630000000001</v>
      </c>
      <c r="C115" s="1">
        <v>1.92</v>
      </c>
      <c r="D115" s="1">
        <v>1.92</v>
      </c>
      <c r="E115" s="1">
        <v>0.246617</v>
      </c>
      <c r="F115" s="1">
        <v>0.18682299999999999</v>
      </c>
      <c r="G115" s="1">
        <v>0</v>
      </c>
      <c r="H115" s="12" t="s">
        <v>716</v>
      </c>
      <c r="I115" s="12">
        <v>0.247</v>
      </c>
      <c r="J115" s="12">
        <v>0</v>
      </c>
      <c r="M115" s="1">
        <v>1.2</v>
      </c>
      <c r="P115" s="1">
        <v>3.2</v>
      </c>
      <c r="S115" s="1">
        <v>5.2</v>
      </c>
    </row>
    <row r="116" spans="1:19" x14ac:dyDescent="0.25">
      <c r="A116" s="14" t="s">
        <v>393</v>
      </c>
      <c r="B116" s="1">
        <v>127.5149</v>
      </c>
      <c r="C116" s="1">
        <v>0.87</v>
      </c>
      <c r="D116" s="1">
        <v>0.87</v>
      </c>
      <c r="E116" s="1">
        <v>0.2801283</v>
      </c>
      <c r="F116" s="1">
        <v>0.1589999</v>
      </c>
      <c r="G116" s="1">
        <v>0</v>
      </c>
      <c r="H116" s="12" t="s">
        <v>703</v>
      </c>
      <c r="I116" s="12">
        <v>0.28000000000000003</v>
      </c>
      <c r="J116" s="12">
        <v>0</v>
      </c>
      <c r="M116" s="1">
        <v>1.2</v>
      </c>
      <c r="P116" s="1">
        <v>3.2</v>
      </c>
      <c r="S116" s="1">
        <v>5.2</v>
      </c>
    </row>
    <row r="117" spans="1:19" x14ac:dyDescent="0.25">
      <c r="A117" s="14" t="s">
        <v>394</v>
      </c>
      <c r="B117" s="1">
        <v>98.589370000000002</v>
      </c>
      <c r="C117" s="1">
        <v>0.8</v>
      </c>
      <c r="D117" s="1">
        <v>0.8</v>
      </c>
      <c r="E117" s="1">
        <v>0.24071509999999999</v>
      </c>
      <c r="F117" s="1">
        <v>0.1222674</v>
      </c>
      <c r="G117" s="1">
        <v>0</v>
      </c>
      <c r="H117" s="12" t="s">
        <v>703</v>
      </c>
      <c r="I117" s="12">
        <v>0.24099999999999999</v>
      </c>
      <c r="J117" s="12">
        <v>0</v>
      </c>
      <c r="M117" s="1">
        <v>1.2</v>
      </c>
      <c r="P117" s="1">
        <v>3.2</v>
      </c>
      <c r="S117" s="1">
        <v>5.2</v>
      </c>
    </row>
    <row r="118" spans="1:19" x14ac:dyDescent="0.25">
      <c r="A118" s="14" t="s">
        <v>395</v>
      </c>
      <c r="B118" s="1">
        <v>30.9329</v>
      </c>
      <c r="C118" s="1">
        <v>1.26</v>
      </c>
      <c r="D118" s="1">
        <v>1.26</v>
      </c>
      <c r="E118" s="1">
        <v>0.22961110000000001</v>
      </c>
      <c r="F118" s="1">
        <v>0.15388769999999999</v>
      </c>
      <c r="G118" s="1">
        <v>0</v>
      </c>
      <c r="H118" s="12" t="s">
        <v>703</v>
      </c>
      <c r="I118" s="12">
        <v>0.23</v>
      </c>
      <c r="J118" s="12">
        <v>0</v>
      </c>
      <c r="M118" s="1">
        <v>1.2</v>
      </c>
      <c r="P118" s="1">
        <v>3.2</v>
      </c>
      <c r="S118" s="1">
        <v>5.2</v>
      </c>
    </row>
    <row r="119" spans="1:19" x14ac:dyDescent="0.25">
      <c r="A119" s="14" t="s">
        <v>396</v>
      </c>
      <c r="B119" s="1">
        <v>49.97137</v>
      </c>
      <c r="C119" s="1">
        <v>0.63</v>
      </c>
      <c r="D119" s="1">
        <v>0.63</v>
      </c>
      <c r="E119" s="1">
        <v>0.2427899</v>
      </c>
      <c r="F119" s="1">
        <v>4.669835E-2</v>
      </c>
      <c r="G119" s="1">
        <v>0</v>
      </c>
      <c r="H119" s="12" t="s">
        <v>706</v>
      </c>
      <c r="I119" s="12">
        <v>0.24299999999999999</v>
      </c>
      <c r="J119" s="12">
        <v>0</v>
      </c>
      <c r="M119" s="1">
        <v>1.2</v>
      </c>
      <c r="P119" s="1">
        <v>3.2</v>
      </c>
      <c r="S119" s="1">
        <v>5.2</v>
      </c>
    </row>
    <row r="120" spans="1:19" x14ac:dyDescent="0.25">
      <c r="A120" s="14" t="s">
        <v>397</v>
      </c>
      <c r="B120" s="1">
        <v>54.546570000000003</v>
      </c>
      <c r="C120" s="1">
        <v>0.37</v>
      </c>
      <c r="D120" s="1">
        <v>0.37</v>
      </c>
      <c r="E120" s="1">
        <v>0.1037848</v>
      </c>
      <c r="F120" s="1">
        <v>0.1024769</v>
      </c>
      <c r="G120" s="1">
        <v>0</v>
      </c>
      <c r="H120" s="12" t="s">
        <v>703</v>
      </c>
      <c r="I120" s="12">
        <v>0.104</v>
      </c>
      <c r="J120" s="12">
        <v>0</v>
      </c>
      <c r="M120" s="1">
        <v>1.2</v>
      </c>
      <c r="P120" s="1">
        <v>3.2</v>
      </c>
      <c r="S120" s="1">
        <v>5.2</v>
      </c>
    </row>
    <row r="121" spans="1:19" x14ac:dyDescent="0.25">
      <c r="A121" s="14" t="s">
        <v>398</v>
      </c>
      <c r="B121" s="1">
        <v>41.348370000000003</v>
      </c>
      <c r="C121" s="1">
        <v>0.73</v>
      </c>
      <c r="D121" s="1">
        <v>1.405</v>
      </c>
      <c r="E121" s="1">
        <v>0.1963608</v>
      </c>
      <c r="F121" s="1">
        <v>0.25980880000000001</v>
      </c>
      <c r="G121" s="1">
        <v>0</v>
      </c>
      <c r="H121" s="12" t="s">
        <v>703</v>
      </c>
      <c r="I121" s="12">
        <v>0.26</v>
      </c>
      <c r="J121" s="12">
        <v>0</v>
      </c>
      <c r="M121" s="1">
        <v>1.2</v>
      </c>
      <c r="P121" s="1">
        <v>3.2</v>
      </c>
      <c r="S121" s="1">
        <v>5.2</v>
      </c>
    </row>
    <row r="122" spans="1:19" x14ac:dyDescent="0.25">
      <c r="A122" s="14" t="s">
        <v>399</v>
      </c>
      <c r="B122" s="1">
        <v>31.40512</v>
      </c>
      <c r="C122" s="1">
        <v>1.4950000000000001</v>
      </c>
      <c r="D122" s="1">
        <v>3.06</v>
      </c>
      <c r="E122" s="1">
        <v>8.5625699999999999E-2</v>
      </c>
      <c r="F122" s="1">
        <v>0.1375304</v>
      </c>
      <c r="G122" s="1">
        <v>0</v>
      </c>
      <c r="H122" s="12" t="s">
        <v>703</v>
      </c>
      <c r="I122" s="12">
        <v>0.13800000000000001</v>
      </c>
      <c r="J122" s="12">
        <v>0</v>
      </c>
      <c r="M122" s="1">
        <v>1.2</v>
      </c>
      <c r="P122" s="1">
        <v>3.2</v>
      </c>
      <c r="S122" s="1">
        <v>5.2</v>
      </c>
    </row>
    <row r="123" spans="1:19" x14ac:dyDescent="0.25">
      <c r="A123" s="14" t="s">
        <v>400</v>
      </c>
      <c r="B123" s="1">
        <v>62.00929</v>
      </c>
      <c r="C123" s="1">
        <v>0.73</v>
      </c>
      <c r="D123" s="1">
        <v>0.73</v>
      </c>
      <c r="E123" s="1">
        <v>0.2687291</v>
      </c>
      <c r="F123" s="1">
        <v>0.26149329999999998</v>
      </c>
      <c r="G123" s="1">
        <v>0</v>
      </c>
      <c r="H123" s="12" t="s">
        <v>703</v>
      </c>
      <c r="I123" s="12">
        <v>0.26900000000000002</v>
      </c>
      <c r="J123" s="12">
        <v>0</v>
      </c>
      <c r="M123" s="1">
        <v>1.2</v>
      </c>
      <c r="P123" s="1">
        <v>3.2</v>
      </c>
      <c r="S123" s="1">
        <v>5.2</v>
      </c>
    </row>
    <row r="124" spans="1:19" x14ac:dyDescent="0.25">
      <c r="A124" s="14" t="s">
        <v>401</v>
      </c>
      <c r="B124" s="1">
        <v>60.582799999999999</v>
      </c>
      <c r="C124" s="1">
        <v>1.17</v>
      </c>
      <c r="D124" s="1">
        <v>1.17</v>
      </c>
      <c r="E124" s="1">
        <v>0.28033000000000002</v>
      </c>
      <c r="F124" s="1">
        <v>5.9286199999999997E-2</v>
      </c>
      <c r="G124" s="1">
        <v>0</v>
      </c>
      <c r="H124" s="12" t="s">
        <v>703</v>
      </c>
      <c r="I124" s="12">
        <v>0.28000000000000003</v>
      </c>
      <c r="J124" s="12">
        <v>0</v>
      </c>
      <c r="M124" s="1">
        <v>1.2</v>
      </c>
      <c r="P124" s="1">
        <v>3.2</v>
      </c>
      <c r="S124" s="1">
        <v>5.2</v>
      </c>
    </row>
    <row r="125" spans="1:19" x14ac:dyDescent="0.25">
      <c r="A125" s="14" t="s">
        <v>403</v>
      </c>
      <c r="B125" s="1">
        <v>36.52319</v>
      </c>
      <c r="C125" s="1">
        <v>0.95</v>
      </c>
      <c r="D125" s="1">
        <v>0.95</v>
      </c>
      <c r="E125" s="1">
        <v>0.27362920000000002</v>
      </c>
      <c r="F125" s="1">
        <v>0.12065919999999999</v>
      </c>
      <c r="G125" s="1">
        <v>0</v>
      </c>
      <c r="H125" s="12" t="s">
        <v>703</v>
      </c>
      <c r="I125" s="12">
        <v>0.27400000000000002</v>
      </c>
      <c r="J125" s="12">
        <v>0</v>
      </c>
      <c r="M125" s="1">
        <v>1.2</v>
      </c>
      <c r="P125" s="1">
        <v>3.2</v>
      </c>
      <c r="S125" s="1">
        <v>5.2</v>
      </c>
    </row>
    <row r="126" spans="1:19" x14ac:dyDescent="0.25">
      <c r="A126" s="14" t="s">
        <v>407</v>
      </c>
      <c r="B126" s="1">
        <v>38.684699999999999</v>
      </c>
      <c r="C126" s="1">
        <v>0.64</v>
      </c>
      <c r="D126" s="1">
        <v>0.64</v>
      </c>
      <c r="E126" s="1">
        <v>0.1873582</v>
      </c>
      <c r="F126" s="1">
        <v>0.14864769999999999</v>
      </c>
      <c r="G126" s="1">
        <v>0</v>
      </c>
      <c r="H126" s="12" t="s">
        <v>703</v>
      </c>
      <c r="I126" s="12">
        <v>0.187</v>
      </c>
      <c r="J126" s="12">
        <v>0</v>
      </c>
      <c r="M126" s="1">
        <v>1.2</v>
      </c>
      <c r="P126" s="1">
        <v>3.2</v>
      </c>
      <c r="S126" s="1">
        <v>5.2</v>
      </c>
    </row>
    <row r="127" spans="1:19" x14ac:dyDescent="0.25">
      <c r="A127" s="14" t="s">
        <v>423</v>
      </c>
      <c r="B127" s="1">
        <v>38.649520000000003</v>
      </c>
      <c r="C127" s="1">
        <v>1.97</v>
      </c>
      <c r="D127" s="1">
        <v>1.97</v>
      </c>
      <c r="E127" s="1">
        <v>0.21529909999999999</v>
      </c>
      <c r="F127" s="1">
        <v>0.1817077</v>
      </c>
      <c r="G127" s="1">
        <v>0</v>
      </c>
      <c r="H127" s="12" t="s">
        <v>703</v>
      </c>
      <c r="I127" s="12">
        <v>0.215</v>
      </c>
      <c r="J127" s="12">
        <v>0</v>
      </c>
      <c r="M127" s="1">
        <v>1.2</v>
      </c>
      <c r="P127" s="1">
        <v>3.2</v>
      </c>
      <c r="S127" s="1">
        <v>5.2</v>
      </c>
    </row>
    <row r="128" spans="1:19" x14ac:dyDescent="0.25">
      <c r="A128" s="14" t="s">
        <v>424</v>
      </c>
      <c r="B128" s="1">
        <v>43.940820000000002</v>
      </c>
      <c r="C128" s="1">
        <v>2.08</v>
      </c>
      <c r="D128" s="1">
        <v>2.08</v>
      </c>
      <c r="E128" s="1">
        <v>0.17013310000000001</v>
      </c>
      <c r="F128" s="1">
        <v>0.1680276</v>
      </c>
      <c r="G128" s="1">
        <v>0</v>
      </c>
      <c r="H128" s="12" t="s">
        <v>703</v>
      </c>
      <c r="I128" s="12">
        <v>0.17</v>
      </c>
      <c r="J128" s="12">
        <v>0</v>
      </c>
      <c r="M128" s="1">
        <v>1.2</v>
      </c>
      <c r="P128" s="1">
        <v>3.2</v>
      </c>
      <c r="S128" s="1">
        <v>5.2</v>
      </c>
    </row>
    <row r="129" spans="1:19" x14ac:dyDescent="0.25">
      <c r="A129" s="14" t="s">
        <v>427</v>
      </c>
      <c r="B129" s="1">
        <v>40.437350000000002</v>
      </c>
      <c r="C129" s="1">
        <v>1.1100000000000001</v>
      </c>
      <c r="D129" s="1">
        <v>1.1100000000000001</v>
      </c>
      <c r="E129" s="1">
        <v>0.18609220000000001</v>
      </c>
      <c r="F129" s="1">
        <v>0.1010597</v>
      </c>
      <c r="G129" s="1">
        <v>0</v>
      </c>
      <c r="H129" s="12" t="s">
        <v>703</v>
      </c>
      <c r="I129" s="12">
        <v>0.186</v>
      </c>
      <c r="J129" s="12">
        <v>0</v>
      </c>
      <c r="M129" s="1">
        <v>1.2</v>
      </c>
      <c r="P129" s="1">
        <v>3.2</v>
      </c>
      <c r="S129" s="1">
        <v>5.2</v>
      </c>
    </row>
    <row r="130" spans="1:19" x14ac:dyDescent="0.25">
      <c r="A130" s="14" t="s">
        <v>428</v>
      </c>
      <c r="B130" s="1">
        <v>34.865879999999997</v>
      </c>
      <c r="C130" s="1">
        <v>1.6</v>
      </c>
      <c r="D130" s="1">
        <v>1.6</v>
      </c>
      <c r="E130" s="1">
        <v>0.15204899999999999</v>
      </c>
      <c r="F130" s="1">
        <v>6.2076779999999998E-2</v>
      </c>
      <c r="G130" s="1">
        <v>0</v>
      </c>
      <c r="H130" s="12" t="s">
        <v>703</v>
      </c>
      <c r="I130" s="12">
        <v>0.152</v>
      </c>
      <c r="J130" s="12">
        <v>0</v>
      </c>
      <c r="M130" s="1">
        <v>1.2</v>
      </c>
      <c r="P130" s="1">
        <v>3.2</v>
      </c>
      <c r="S130" s="1">
        <v>5.2</v>
      </c>
    </row>
    <row r="131" spans="1:19" x14ac:dyDescent="0.25">
      <c r="A131" s="14" t="s">
        <v>431</v>
      </c>
      <c r="B131" s="1">
        <v>30.003820000000001</v>
      </c>
      <c r="C131" s="1">
        <v>0.92</v>
      </c>
      <c r="D131" s="1">
        <v>0.92</v>
      </c>
      <c r="E131" s="1">
        <v>8.7740979999999996E-2</v>
      </c>
      <c r="F131" s="1">
        <v>7.716423E-2</v>
      </c>
      <c r="G131" s="1">
        <v>0</v>
      </c>
      <c r="H131" s="12" t="s">
        <v>703</v>
      </c>
      <c r="I131" s="12">
        <v>8.7999999999999995E-2</v>
      </c>
      <c r="J131" s="12">
        <v>0</v>
      </c>
      <c r="M131" s="1">
        <v>1.2</v>
      </c>
      <c r="P131" s="1">
        <v>3.2</v>
      </c>
      <c r="S131" s="1">
        <v>5.2</v>
      </c>
    </row>
    <row r="132" spans="1:19" x14ac:dyDescent="0.25">
      <c r="A132" s="14" t="s">
        <v>432</v>
      </c>
      <c r="B132" s="1">
        <v>32.510069999999999</v>
      </c>
      <c r="C132" s="1">
        <v>1.71</v>
      </c>
      <c r="D132" s="1">
        <v>1.71</v>
      </c>
      <c r="E132" s="1">
        <v>0.22604070000000001</v>
      </c>
      <c r="F132" s="1">
        <v>0.1007783</v>
      </c>
      <c r="G132" s="1">
        <v>0</v>
      </c>
      <c r="H132" s="12" t="s">
        <v>703</v>
      </c>
      <c r="I132" s="12">
        <v>0.22600000000000001</v>
      </c>
      <c r="J132" s="12">
        <v>0</v>
      </c>
      <c r="M132" s="1">
        <v>1.2</v>
      </c>
      <c r="P132" s="1">
        <v>3.2</v>
      </c>
      <c r="S132" s="1">
        <v>5.2</v>
      </c>
    </row>
    <row r="133" spans="1:19" x14ac:dyDescent="0.25">
      <c r="A133" s="14" t="s">
        <v>433</v>
      </c>
      <c r="B133" s="1">
        <v>30.926269999999999</v>
      </c>
      <c r="C133" s="1">
        <v>1.18</v>
      </c>
      <c r="D133" s="1">
        <v>1.18</v>
      </c>
      <c r="E133" s="1">
        <v>0.1168916</v>
      </c>
      <c r="F133" s="1">
        <v>0.11571330000000001</v>
      </c>
      <c r="G133" s="1">
        <v>0</v>
      </c>
      <c r="H133" s="12" t="s">
        <v>703</v>
      </c>
      <c r="I133" s="12">
        <v>0.11700000000000001</v>
      </c>
      <c r="J133" s="12">
        <v>0</v>
      </c>
      <c r="M133" s="1">
        <v>1.2</v>
      </c>
      <c r="P133" s="1">
        <v>3.2</v>
      </c>
      <c r="S133" s="1">
        <v>5.2</v>
      </c>
    </row>
    <row r="134" spans="1:19" x14ac:dyDescent="0.25">
      <c r="A134" s="14" t="s">
        <v>434</v>
      </c>
      <c r="B134" s="1">
        <v>35.638509999999997</v>
      </c>
      <c r="C134" s="1">
        <v>0.98</v>
      </c>
      <c r="D134" s="1">
        <v>0.82</v>
      </c>
      <c r="E134" s="1">
        <v>0.12899260000000001</v>
      </c>
      <c r="F134" s="1">
        <v>0.14825940000000001</v>
      </c>
      <c r="G134" s="1">
        <v>0</v>
      </c>
      <c r="H134" s="12" t="s">
        <v>703</v>
      </c>
      <c r="I134" s="12">
        <v>0.14799999999999999</v>
      </c>
      <c r="J134" s="12">
        <v>0</v>
      </c>
      <c r="M134" s="1">
        <v>1.2</v>
      </c>
      <c r="P134" s="1">
        <v>3.2</v>
      </c>
      <c r="S134" s="1">
        <v>5.2</v>
      </c>
    </row>
    <row r="135" spans="1:19" x14ac:dyDescent="0.25">
      <c r="A135" s="14" t="s">
        <v>435</v>
      </c>
      <c r="B135" s="1">
        <v>30.80939</v>
      </c>
      <c r="C135" s="1">
        <v>1.21</v>
      </c>
      <c r="D135" s="1">
        <v>1.21</v>
      </c>
      <c r="E135" s="1">
        <v>0.18542069999999999</v>
      </c>
      <c r="F135" s="1">
        <v>8.3318199999999995E-2</v>
      </c>
      <c r="G135" s="1">
        <v>0</v>
      </c>
      <c r="H135" s="12" t="s">
        <v>703</v>
      </c>
      <c r="I135" s="12">
        <v>0.185</v>
      </c>
      <c r="J135" s="12">
        <v>0</v>
      </c>
      <c r="M135" s="1">
        <v>1.2</v>
      </c>
      <c r="P135" s="1">
        <v>3.2</v>
      </c>
      <c r="S135" s="1">
        <v>5.2</v>
      </c>
    </row>
    <row r="136" spans="1:19" x14ac:dyDescent="0.25">
      <c r="A136" s="14" t="s">
        <v>436</v>
      </c>
      <c r="B136" s="1">
        <v>30.897649999999999</v>
      </c>
      <c r="C136" s="1">
        <v>1.37</v>
      </c>
      <c r="D136" s="1">
        <v>1.37</v>
      </c>
      <c r="E136" s="1">
        <v>0.2265703</v>
      </c>
      <c r="F136" s="1">
        <v>6.6917309999999994E-2</v>
      </c>
      <c r="G136" s="1">
        <v>0</v>
      </c>
      <c r="H136" s="12" t="s">
        <v>703</v>
      </c>
      <c r="I136" s="12">
        <v>0.22700000000000001</v>
      </c>
      <c r="J136" s="12">
        <v>0</v>
      </c>
      <c r="M136" s="1">
        <v>1.2</v>
      </c>
      <c r="P136" s="1">
        <v>3.2</v>
      </c>
      <c r="S136" s="1">
        <v>5.2</v>
      </c>
    </row>
    <row r="137" spans="1:19" x14ac:dyDescent="0.25">
      <c r="A137" s="14" t="s">
        <v>437</v>
      </c>
      <c r="B137" s="1">
        <v>35.3643</v>
      </c>
      <c r="C137" s="1">
        <v>1.27</v>
      </c>
      <c r="D137" s="1">
        <v>1.27</v>
      </c>
      <c r="E137" s="1">
        <v>0.18163260000000001</v>
      </c>
      <c r="F137" s="1">
        <v>8.1980300000000006E-2</v>
      </c>
      <c r="G137" s="1">
        <v>0</v>
      </c>
      <c r="H137" s="12" t="s">
        <v>703</v>
      </c>
      <c r="I137" s="12">
        <v>0.182</v>
      </c>
      <c r="J137" s="12">
        <v>0</v>
      </c>
      <c r="M137" s="1">
        <v>1.2</v>
      </c>
      <c r="P137" s="1">
        <v>3.2</v>
      </c>
      <c r="S137" s="1">
        <v>5.2</v>
      </c>
    </row>
    <row r="138" spans="1:19" x14ac:dyDescent="0.25">
      <c r="A138" s="14" t="s">
        <v>438</v>
      </c>
      <c r="B138" s="1">
        <v>35.142400000000002</v>
      </c>
      <c r="C138" s="1">
        <v>2.67</v>
      </c>
      <c r="D138" s="1">
        <v>2.67</v>
      </c>
      <c r="E138" s="1">
        <v>0.27429439999999999</v>
      </c>
      <c r="F138" s="1">
        <v>0.1615335</v>
      </c>
      <c r="G138" s="1">
        <v>0</v>
      </c>
      <c r="H138" s="12" t="s">
        <v>703</v>
      </c>
      <c r="I138" s="12">
        <v>0.27400000000000002</v>
      </c>
      <c r="J138" s="12">
        <v>0</v>
      </c>
      <c r="M138" s="1">
        <v>1.2</v>
      </c>
      <c r="P138" s="1">
        <v>3.2</v>
      </c>
      <c r="S138" s="1">
        <v>5.2</v>
      </c>
    </row>
    <row r="139" spans="1:19" x14ac:dyDescent="0.25">
      <c r="A139" s="14" t="s">
        <v>439</v>
      </c>
      <c r="B139" s="1">
        <v>38.626220000000004</v>
      </c>
      <c r="C139" s="1">
        <v>1.04</v>
      </c>
      <c r="D139" s="1">
        <v>1.04</v>
      </c>
      <c r="E139" s="1">
        <v>0.27257569999999998</v>
      </c>
      <c r="F139" s="1">
        <v>6.2001630000000002E-2</v>
      </c>
      <c r="G139" s="1">
        <v>0</v>
      </c>
      <c r="H139" s="12" t="s">
        <v>716</v>
      </c>
      <c r="I139" s="12">
        <v>0.27300000000000002</v>
      </c>
      <c r="J139" s="12">
        <v>0</v>
      </c>
      <c r="M139" s="1">
        <v>1.2</v>
      </c>
      <c r="P139" s="1">
        <v>3.2</v>
      </c>
      <c r="S139" s="1">
        <v>5.2</v>
      </c>
    </row>
    <row r="140" spans="1:19" x14ac:dyDescent="0.25">
      <c r="A140" s="14" t="s">
        <v>440</v>
      </c>
      <c r="B140" s="1">
        <v>35.69547</v>
      </c>
      <c r="C140" s="1">
        <v>0.72</v>
      </c>
      <c r="D140" s="1">
        <v>0.69</v>
      </c>
      <c r="E140" s="1">
        <v>9.3241340000000006E-2</v>
      </c>
      <c r="F140" s="1">
        <v>0.1186948</v>
      </c>
      <c r="G140" s="1">
        <v>0</v>
      </c>
      <c r="H140" s="12" t="s">
        <v>703</v>
      </c>
      <c r="I140" s="12">
        <v>0.11899999999999999</v>
      </c>
      <c r="J140" s="12">
        <v>0</v>
      </c>
      <c r="M140" s="1">
        <v>1.2</v>
      </c>
      <c r="P140" s="1">
        <v>3.2</v>
      </c>
      <c r="S140" s="1">
        <v>5.2</v>
      </c>
    </row>
    <row r="141" spans="1:19" x14ac:dyDescent="0.25">
      <c r="A141" s="14" t="s">
        <v>441</v>
      </c>
      <c r="B141" s="1">
        <v>31.908290000000001</v>
      </c>
      <c r="C141" s="1">
        <v>0.65</v>
      </c>
      <c r="D141" s="1">
        <v>0.65</v>
      </c>
      <c r="E141" s="1">
        <v>0.16540769999999999</v>
      </c>
      <c r="F141" s="1">
        <v>0.1208158</v>
      </c>
      <c r="G141" s="1">
        <v>0</v>
      </c>
      <c r="H141" s="12" t="s">
        <v>703</v>
      </c>
      <c r="I141" s="12">
        <v>0.16500000000000001</v>
      </c>
      <c r="J141" s="12">
        <v>0</v>
      </c>
      <c r="M141" s="1">
        <v>1.2</v>
      </c>
      <c r="P141" s="1">
        <v>3.2</v>
      </c>
      <c r="S141" s="1">
        <v>5.2</v>
      </c>
    </row>
    <row r="142" spans="1:19" x14ac:dyDescent="0.25">
      <c r="A142" s="14" t="s">
        <v>442</v>
      </c>
      <c r="B142" s="1">
        <v>54.308259999999997</v>
      </c>
      <c r="C142" s="1">
        <v>1.51</v>
      </c>
      <c r="D142" s="1">
        <v>1.51</v>
      </c>
      <c r="E142" s="1">
        <v>0.20139399999999999</v>
      </c>
      <c r="F142" s="1">
        <v>9.1301590000000002E-2</v>
      </c>
      <c r="G142" s="1">
        <v>0</v>
      </c>
      <c r="H142" s="12" t="s">
        <v>716</v>
      </c>
      <c r="I142" s="12">
        <v>0.20100000000000001</v>
      </c>
      <c r="J142" s="12">
        <v>0</v>
      </c>
      <c r="M142" s="1">
        <v>1.2</v>
      </c>
      <c r="P142" s="1">
        <v>3.2</v>
      </c>
      <c r="S142" s="1">
        <v>5.2</v>
      </c>
    </row>
    <row r="143" spans="1:19" x14ac:dyDescent="0.25">
      <c r="A143" s="14" t="s">
        <v>443</v>
      </c>
      <c r="B143" s="1">
        <v>79.199640000000002</v>
      </c>
      <c r="C143" s="1">
        <v>0.67</v>
      </c>
      <c r="D143" s="1">
        <v>0.67</v>
      </c>
      <c r="E143" s="1">
        <v>0.28956969999999999</v>
      </c>
      <c r="F143" s="1">
        <v>0.1246066</v>
      </c>
      <c r="G143" s="1">
        <v>0</v>
      </c>
      <c r="H143" s="12" t="s">
        <v>716</v>
      </c>
      <c r="I143" s="12">
        <v>0.28999999999999998</v>
      </c>
      <c r="J143" s="12">
        <v>0</v>
      </c>
      <c r="M143" s="1">
        <v>1.2</v>
      </c>
      <c r="P143" s="1">
        <v>3.2</v>
      </c>
      <c r="S143" s="1">
        <v>5.2</v>
      </c>
    </row>
    <row r="144" spans="1:19" x14ac:dyDescent="0.25">
      <c r="A144" s="14" t="s">
        <v>444</v>
      </c>
      <c r="B144" s="1">
        <v>50.290520000000001</v>
      </c>
      <c r="C144" s="1">
        <v>0.65</v>
      </c>
      <c r="D144" s="1">
        <v>0.65</v>
      </c>
      <c r="E144" s="1">
        <v>0.2183715</v>
      </c>
      <c r="F144" s="1">
        <v>9.5130590000000001E-2</v>
      </c>
      <c r="G144" s="1">
        <v>0</v>
      </c>
      <c r="H144" s="12" t="s">
        <v>716</v>
      </c>
      <c r="I144" s="12">
        <v>0.218</v>
      </c>
      <c r="J144" s="12">
        <v>0</v>
      </c>
      <c r="M144" s="1">
        <v>1.2</v>
      </c>
      <c r="P144" s="1">
        <v>3.2</v>
      </c>
      <c r="S144" s="1">
        <v>5.2</v>
      </c>
    </row>
    <row r="145" spans="1:19" x14ac:dyDescent="0.25">
      <c r="A145" s="14" t="s">
        <v>744</v>
      </c>
      <c r="B145" s="1">
        <v>122.00020000000001</v>
      </c>
      <c r="C145" s="1">
        <v>2.94</v>
      </c>
      <c r="D145" s="1">
        <v>2.94</v>
      </c>
      <c r="E145" s="1">
        <v>0.31374829999999998</v>
      </c>
      <c r="F145" s="1">
        <v>0.1863563</v>
      </c>
      <c r="G145" s="1">
        <v>0</v>
      </c>
      <c r="H145" s="12" t="s">
        <v>706</v>
      </c>
      <c r="I145" s="12">
        <v>0.314</v>
      </c>
      <c r="J145" s="12">
        <v>0</v>
      </c>
      <c r="M145" s="1">
        <v>1.2</v>
      </c>
      <c r="P145" s="1">
        <v>3.2</v>
      </c>
      <c r="S145" s="1">
        <v>5.2</v>
      </c>
    </row>
    <row r="146" spans="1:19" x14ac:dyDescent="0.25">
      <c r="A146" s="14" t="s">
        <v>447</v>
      </c>
      <c r="B146" s="1">
        <v>35.392629999999997</v>
      </c>
      <c r="C146" s="1">
        <v>1.97</v>
      </c>
      <c r="D146" s="1">
        <v>1.97</v>
      </c>
      <c r="E146" s="1">
        <v>0.23057749999999999</v>
      </c>
      <c r="F146" s="1">
        <v>0.22723470000000001</v>
      </c>
      <c r="G146" s="1">
        <v>0</v>
      </c>
      <c r="H146" s="12" t="s">
        <v>716</v>
      </c>
      <c r="I146" s="12">
        <v>0.23100000000000001</v>
      </c>
      <c r="J146" s="12">
        <v>0</v>
      </c>
      <c r="M146" s="1">
        <v>1.2</v>
      </c>
      <c r="P146" s="1">
        <v>3.2</v>
      </c>
      <c r="S146" s="1">
        <v>5.2</v>
      </c>
    </row>
    <row r="147" spans="1:19" x14ac:dyDescent="0.25">
      <c r="A147" s="14" t="s">
        <v>448</v>
      </c>
      <c r="B147" s="1">
        <v>67.177490000000006</v>
      </c>
      <c r="C147" s="1">
        <v>0.99</v>
      </c>
      <c r="D147" s="1">
        <v>0.99</v>
      </c>
      <c r="E147" s="1">
        <v>0.20224059999999999</v>
      </c>
      <c r="F147" s="1">
        <v>0.1338956</v>
      </c>
      <c r="G147" s="1">
        <v>0</v>
      </c>
      <c r="H147" s="12" t="s">
        <v>703</v>
      </c>
      <c r="I147" s="12">
        <v>0.20200000000000001</v>
      </c>
      <c r="J147" s="12">
        <v>0</v>
      </c>
      <c r="M147" s="1">
        <v>1.2</v>
      </c>
      <c r="P147" s="1">
        <v>3.2</v>
      </c>
      <c r="S147" s="1">
        <v>5.2</v>
      </c>
    </row>
    <row r="148" spans="1:19" x14ac:dyDescent="0.25">
      <c r="A148" s="14" t="s">
        <v>449</v>
      </c>
      <c r="B148" s="1">
        <v>73.593909999999994</v>
      </c>
      <c r="C148" s="1">
        <v>0.98</v>
      </c>
      <c r="D148" s="1">
        <v>0.69</v>
      </c>
      <c r="E148" s="1">
        <v>0.16583490000000001</v>
      </c>
      <c r="F148" s="1">
        <v>0.18881580000000001</v>
      </c>
      <c r="G148" s="1">
        <v>0</v>
      </c>
      <c r="H148" s="12" t="s">
        <v>703</v>
      </c>
      <c r="I148" s="12">
        <v>0.189</v>
      </c>
      <c r="J148" s="12">
        <v>0</v>
      </c>
      <c r="M148" s="1">
        <v>1.2</v>
      </c>
      <c r="P148" s="1">
        <v>3.2</v>
      </c>
      <c r="S148" s="1">
        <v>5.2</v>
      </c>
    </row>
    <row r="149" spans="1:19" x14ac:dyDescent="0.25">
      <c r="A149" s="14" t="s">
        <v>452</v>
      </c>
      <c r="B149" s="1">
        <v>48.569229999999997</v>
      </c>
      <c r="C149" s="1">
        <v>2.78</v>
      </c>
      <c r="D149" s="1">
        <v>2.78</v>
      </c>
      <c r="E149" s="1">
        <v>0.2194363</v>
      </c>
      <c r="F149" s="1">
        <v>7.6496019999999998E-2</v>
      </c>
      <c r="G149" s="1">
        <v>0</v>
      </c>
      <c r="H149" s="12" t="s">
        <v>703</v>
      </c>
      <c r="I149" s="12">
        <v>0.219</v>
      </c>
      <c r="J149" s="12">
        <v>0</v>
      </c>
      <c r="M149" s="1">
        <v>1.2</v>
      </c>
      <c r="P149" s="1">
        <v>3.2</v>
      </c>
      <c r="S149" s="1">
        <v>5.2</v>
      </c>
    </row>
    <row r="150" spans="1:19" x14ac:dyDescent="0.25">
      <c r="A150" s="14" t="s">
        <v>453</v>
      </c>
      <c r="B150" s="1">
        <v>43.324480000000001</v>
      </c>
      <c r="C150" s="1">
        <v>1.06</v>
      </c>
      <c r="D150" s="1">
        <v>0.77</v>
      </c>
      <c r="E150" s="1">
        <v>0.21564079999999999</v>
      </c>
      <c r="F150" s="1">
        <v>0.230541</v>
      </c>
      <c r="G150" s="1">
        <v>0</v>
      </c>
      <c r="H150" s="12" t="s">
        <v>716</v>
      </c>
      <c r="I150" s="12">
        <v>0.23100000000000001</v>
      </c>
      <c r="J150" s="12">
        <v>0</v>
      </c>
      <c r="M150" s="1">
        <v>1.2</v>
      </c>
      <c r="P150" s="1">
        <v>3.2</v>
      </c>
      <c r="S150" s="1">
        <v>5.2</v>
      </c>
    </row>
    <row r="151" spans="1:19" x14ac:dyDescent="0.25">
      <c r="A151" s="14" t="s">
        <v>456</v>
      </c>
      <c r="B151" s="1">
        <v>35.412579999999998</v>
      </c>
      <c r="C151" s="1">
        <v>1.83</v>
      </c>
      <c r="D151" s="1">
        <v>0.9</v>
      </c>
      <c r="E151" s="1">
        <v>9.2937060000000002E-2</v>
      </c>
      <c r="F151" s="1">
        <v>0.1603772</v>
      </c>
      <c r="G151" s="1">
        <v>0</v>
      </c>
      <c r="H151" s="12" t="s">
        <v>703</v>
      </c>
      <c r="I151" s="12">
        <v>0.16</v>
      </c>
      <c r="J151" s="12">
        <v>0</v>
      </c>
      <c r="M151" s="1">
        <v>1.2</v>
      </c>
      <c r="P151" s="1">
        <v>3.2</v>
      </c>
      <c r="S151" s="1">
        <v>5.2</v>
      </c>
    </row>
    <row r="152" spans="1:19" x14ac:dyDescent="0.25">
      <c r="A152" s="14" t="s">
        <v>457</v>
      </c>
      <c r="B152" s="1">
        <v>92.379080000000002</v>
      </c>
      <c r="C152" s="1">
        <v>2.06</v>
      </c>
      <c r="D152" s="1">
        <v>2.06</v>
      </c>
      <c r="E152" s="1">
        <v>0.2314196</v>
      </c>
      <c r="F152" s="1">
        <v>0.17192499999999999</v>
      </c>
      <c r="G152" s="1">
        <v>0</v>
      </c>
      <c r="H152" s="12" t="s">
        <v>703</v>
      </c>
      <c r="I152" s="12">
        <v>0.23100000000000001</v>
      </c>
      <c r="J152" s="12">
        <v>0</v>
      </c>
      <c r="M152" s="1">
        <v>1.2</v>
      </c>
      <c r="P152" s="1">
        <v>3.2</v>
      </c>
      <c r="S152" s="1">
        <v>5.2</v>
      </c>
    </row>
    <row r="153" spans="1:19" x14ac:dyDescent="0.25">
      <c r="A153" s="14" t="s">
        <v>461</v>
      </c>
      <c r="B153" s="1">
        <v>46.113190000000003</v>
      </c>
      <c r="C153" s="1">
        <v>1.56</v>
      </c>
      <c r="D153" s="1">
        <v>1.56</v>
      </c>
      <c r="E153" s="1">
        <v>0.17232810000000001</v>
      </c>
      <c r="F153" s="1">
        <v>0.14226530000000001</v>
      </c>
      <c r="G153" s="1">
        <v>0</v>
      </c>
      <c r="H153" s="12" t="s">
        <v>703</v>
      </c>
      <c r="I153" s="12">
        <v>0.17199999999999999</v>
      </c>
      <c r="J153" s="12">
        <v>0</v>
      </c>
      <c r="M153" s="1">
        <v>1.2</v>
      </c>
      <c r="P153" s="1">
        <v>3.2</v>
      </c>
      <c r="S153" s="1">
        <v>5.2</v>
      </c>
    </row>
    <row r="154" spans="1:19" x14ac:dyDescent="0.25">
      <c r="A154" s="14" t="s">
        <v>462</v>
      </c>
      <c r="B154" s="1">
        <v>43.921880000000002</v>
      </c>
      <c r="C154" s="1">
        <v>0.74250000000000005</v>
      </c>
      <c r="D154" s="1">
        <v>0.74250000000000005</v>
      </c>
      <c r="E154" s="1">
        <v>0.28823320000000002</v>
      </c>
      <c r="F154" s="1">
        <v>0.18719440000000001</v>
      </c>
      <c r="G154" s="1">
        <v>0</v>
      </c>
      <c r="H154" s="12" t="s">
        <v>703</v>
      </c>
      <c r="I154" s="12">
        <v>0.28799999999999998</v>
      </c>
      <c r="J154" s="12">
        <v>0</v>
      </c>
      <c r="M154" s="1">
        <v>1.2</v>
      </c>
      <c r="P154" s="1">
        <v>3.2</v>
      </c>
      <c r="S154" s="1">
        <v>5.2</v>
      </c>
    </row>
    <row r="155" spans="1:19" x14ac:dyDescent="0.25">
      <c r="A155" s="14" t="s">
        <v>463</v>
      </c>
      <c r="B155" s="1">
        <v>40.620750000000001</v>
      </c>
      <c r="C155" s="1">
        <v>0.95750000000000002</v>
      </c>
      <c r="D155" s="1">
        <v>0.95750000000000002</v>
      </c>
      <c r="E155" s="1">
        <v>0.21743789999999999</v>
      </c>
      <c r="F155" s="1">
        <v>0.18790870000000001</v>
      </c>
      <c r="G155" s="1">
        <v>0</v>
      </c>
      <c r="H155" s="12" t="s">
        <v>704</v>
      </c>
      <c r="I155" s="12">
        <v>0.217</v>
      </c>
      <c r="J155" s="12">
        <v>0</v>
      </c>
      <c r="M155" s="1">
        <v>1.2</v>
      </c>
      <c r="P155" s="1">
        <v>3.2</v>
      </c>
      <c r="S155" s="1">
        <v>5.2</v>
      </c>
    </row>
    <row r="156" spans="1:19" x14ac:dyDescent="0.25">
      <c r="A156" s="14" t="s">
        <v>467</v>
      </c>
      <c r="B156" s="1">
        <v>46.463720000000002</v>
      </c>
      <c r="C156" s="1">
        <v>0.59</v>
      </c>
      <c r="D156" s="1">
        <v>0.59</v>
      </c>
      <c r="E156" s="1">
        <v>0.22697490000000001</v>
      </c>
      <c r="F156" s="1">
        <v>7.6720129999999997E-2</v>
      </c>
      <c r="G156" s="1">
        <v>0</v>
      </c>
      <c r="H156" s="12" t="s">
        <v>703</v>
      </c>
      <c r="I156" s="12">
        <v>0.22700000000000001</v>
      </c>
      <c r="J156" s="12">
        <v>0</v>
      </c>
      <c r="M156" s="1">
        <v>1.2</v>
      </c>
      <c r="P156" s="1">
        <v>3.2</v>
      </c>
      <c r="S156" s="1">
        <v>5.2</v>
      </c>
    </row>
    <row r="157" spans="1:19" x14ac:dyDescent="0.25">
      <c r="A157" s="14" t="s">
        <v>473</v>
      </c>
      <c r="B157" s="1">
        <v>82.326700000000002</v>
      </c>
      <c r="C157" s="1">
        <v>0.44</v>
      </c>
      <c r="D157" s="1">
        <v>0.44</v>
      </c>
      <c r="E157" s="1">
        <v>0.1630798</v>
      </c>
      <c r="F157" s="1">
        <v>8.956364E-2</v>
      </c>
      <c r="G157" s="1">
        <v>0</v>
      </c>
      <c r="H157" s="12" t="s">
        <v>703</v>
      </c>
      <c r="I157" s="12">
        <v>0.16300000000000001</v>
      </c>
      <c r="J157" s="12">
        <v>0</v>
      </c>
      <c r="M157" s="1">
        <v>1.2</v>
      </c>
      <c r="P157" s="1">
        <v>3.2</v>
      </c>
      <c r="S157" s="1">
        <v>5.2</v>
      </c>
    </row>
    <row r="158" spans="1:19" x14ac:dyDescent="0.25">
      <c r="A158" s="14" t="s">
        <v>474</v>
      </c>
      <c r="B158" s="1">
        <v>53.012149999999998</v>
      </c>
      <c r="C158" s="1">
        <v>0.52</v>
      </c>
      <c r="D158" s="1">
        <v>0.35</v>
      </c>
      <c r="E158" s="1">
        <v>0.14404449999999999</v>
      </c>
      <c r="F158" s="1">
        <v>0.15151770000000001</v>
      </c>
      <c r="G158" s="1">
        <v>0</v>
      </c>
      <c r="H158" s="12" t="s">
        <v>703</v>
      </c>
      <c r="I158" s="12">
        <v>0.152</v>
      </c>
      <c r="J158" s="12">
        <v>0</v>
      </c>
      <c r="M158" s="1">
        <v>1.2</v>
      </c>
      <c r="P158" s="1">
        <v>3.2</v>
      </c>
      <c r="S158" s="1">
        <v>5.2</v>
      </c>
    </row>
    <row r="159" spans="1:19" x14ac:dyDescent="0.25">
      <c r="A159" s="14" t="s">
        <v>475</v>
      </c>
      <c r="B159" s="1">
        <v>33.864739999999998</v>
      </c>
      <c r="C159" s="1">
        <v>8.17</v>
      </c>
      <c r="D159" s="1">
        <v>8.17</v>
      </c>
      <c r="E159" s="1">
        <v>0.11952160000000001</v>
      </c>
      <c r="F159" s="1">
        <v>4.5196590000000002E-2</v>
      </c>
      <c r="G159" s="1">
        <v>0</v>
      </c>
      <c r="H159" s="12" t="s">
        <v>703</v>
      </c>
      <c r="I159" s="12">
        <v>0.12</v>
      </c>
      <c r="J159" s="12">
        <v>0</v>
      </c>
      <c r="M159" s="1">
        <v>1.2</v>
      </c>
      <c r="P159" s="1">
        <v>3.2</v>
      </c>
      <c r="S159" s="1">
        <v>5.2</v>
      </c>
    </row>
    <row r="160" spans="1:19" x14ac:dyDescent="0.25">
      <c r="A160" s="14" t="s">
        <v>476</v>
      </c>
      <c r="B160" s="1">
        <v>36.887120000000003</v>
      </c>
      <c r="C160" s="1">
        <v>1.645</v>
      </c>
      <c r="D160" s="1">
        <v>1.645</v>
      </c>
      <c r="E160" s="1">
        <v>0.2336249</v>
      </c>
      <c r="F160" s="1">
        <v>0.19642290000000001</v>
      </c>
      <c r="G160" s="1">
        <v>0</v>
      </c>
      <c r="H160" s="12" t="s">
        <v>703</v>
      </c>
      <c r="I160" s="12">
        <v>0.23400000000000001</v>
      </c>
      <c r="J160" s="12">
        <v>0</v>
      </c>
      <c r="M160" s="1">
        <v>1.2</v>
      </c>
      <c r="P160" s="1">
        <v>3.2</v>
      </c>
      <c r="S160" s="1">
        <v>5.2</v>
      </c>
    </row>
    <row r="161" spans="1:19" x14ac:dyDescent="0.25">
      <c r="A161" s="14" t="s">
        <v>479</v>
      </c>
      <c r="B161" s="1">
        <v>37.567540000000001</v>
      </c>
      <c r="C161" s="1">
        <v>3.24</v>
      </c>
      <c r="D161" s="1">
        <v>3.24</v>
      </c>
      <c r="E161" s="1">
        <v>0.2700458</v>
      </c>
      <c r="F161" s="1">
        <v>0.1206701</v>
      </c>
      <c r="G161" s="1">
        <v>0</v>
      </c>
      <c r="H161" s="12" t="s">
        <v>703</v>
      </c>
      <c r="I161" s="12">
        <v>0.27</v>
      </c>
      <c r="J161" s="12">
        <v>0</v>
      </c>
      <c r="M161" s="1">
        <v>1.2</v>
      </c>
      <c r="P161" s="1">
        <v>3.2</v>
      </c>
      <c r="S161" s="1">
        <v>5.2</v>
      </c>
    </row>
    <row r="162" spans="1:19" x14ac:dyDescent="0.25">
      <c r="A162" s="14" t="s">
        <v>480</v>
      </c>
      <c r="B162" s="1">
        <v>62.727179999999997</v>
      </c>
      <c r="C162" s="1">
        <v>1.17</v>
      </c>
      <c r="D162" s="1">
        <v>1.17</v>
      </c>
      <c r="E162" s="1">
        <v>0.19307199999999999</v>
      </c>
      <c r="F162" s="1">
        <v>8.9051619999999998E-2</v>
      </c>
      <c r="G162" s="1">
        <v>0</v>
      </c>
      <c r="H162" s="12" t="s">
        <v>703</v>
      </c>
      <c r="I162" s="12">
        <v>0.193</v>
      </c>
      <c r="J162" s="12">
        <v>0</v>
      </c>
      <c r="M162" s="1">
        <v>1.2</v>
      </c>
      <c r="P162" s="1">
        <v>3.2</v>
      </c>
      <c r="S162" s="1">
        <v>5.2</v>
      </c>
    </row>
    <row r="163" spans="1:19" x14ac:dyDescent="0.25">
      <c r="A163" s="14" t="s">
        <v>481</v>
      </c>
      <c r="B163" s="1">
        <v>72.822699999999998</v>
      </c>
      <c r="C163" s="1">
        <v>7.94</v>
      </c>
      <c r="D163" s="1">
        <v>7.94</v>
      </c>
      <c r="E163" s="1">
        <v>0.1873505</v>
      </c>
      <c r="F163" s="1">
        <v>0.12706339999999999</v>
      </c>
      <c r="G163" s="1">
        <v>0</v>
      </c>
      <c r="H163" s="12" t="s">
        <v>703</v>
      </c>
      <c r="I163" s="12">
        <v>0.187</v>
      </c>
      <c r="J163" s="12">
        <v>0</v>
      </c>
      <c r="M163" s="1">
        <v>1.2</v>
      </c>
      <c r="P163" s="1">
        <v>3.2</v>
      </c>
      <c r="S163" s="1">
        <v>5.2</v>
      </c>
    </row>
    <row r="164" spans="1:19" x14ac:dyDescent="0.25">
      <c r="A164" s="14" t="s">
        <v>483</v>
      </c>
      <c r="B164" s="1">
        <v>42.912390000000002</v>
      </c>
      <c r="C164" s="1">
        <v>0.95</v>
      </c>
      <c r="D164" s="1">
        <v>0.95</v>
      </c>
      <c r="E164" s="1">
        <v>7.4153029999999995E-2</v>
      </c>
      <c r="F164" s="1">
        <v>6.5295119999999998E-2</v>
      </c>
      <c r="G164" s="1">
        <v>0</v>
      </c>
      <c r="H164" s="12" t="s">
        <v>703</v>
      </c>
      <c r="I164" s="12">
        <v>7.3999999999999996E-2</v>
      </c>
      <c r="J164" s="12">
        <v>0</v>
      </c>
      <c r="M164" s="1">
        <v>1.2</v>
      </c>
      <c r="P164" s="1">
        <v>3.2</v>
      </c>
      <c r="S164" s="1">
        <v>5.2</v>
      </c>
    </row>
    <row r="165" spans="1:19" x14ac:dyDescent="0.25">
      <c r="A165" s="14" t="s">
        <v>485</v>
      </c>
      <c r="B165" s="1">
        <v>40.208109999999998</v>
      </c>
      <c r="C165" s="1">
        <v>3.96</v>
      </c>
      <c r="D165" s="1">
        <v>3.96</v>
      </c>
      <c r="E165" s="1">
        <v>0.21278459999999999</v>
      </c>
      <c r="F165" s="1">
        <v>0.1277007</v>
      </c>
      <c r="G165" s="1">
        <v>0</v>
      </c>
      <c r="H165" s="12" t="s">
        <v>703</v>
      </c>
      <c r="I165" s="12">
        <v>0.21299999999999999</v>
      </c>
      <c r="J165" s="12">
        <v>0</v>
      </c>
      <c r="M165" s="1">
        <v>1.2</v>
      </c>
      <c r="P165" s="1">
        <v>3.2</v>
      </c>
      <c r="S165" s="1">
        <v>5.2</v>
      </c>
    </row>
    <row r="166" spans="1:19" x14ac:dyDescent="0.25">
      <c r="A166" s="14" t="s">
        <v>487</v>
      </c>
      <c r="B166" s="1">
        <v>33.192950000000003</v>
      </c>
      <c r="C166" s="1">
        <v>1.83</v>
      </c>
      <c r="D166" s="1">
        <v>1.83</v>
      </c>
      <c r="E166" s="1">
        <v>9.9535860000000004E-2</v>
      </c>
      <c r="F166" s="1">
        <v>3.5881129999999997E-2</v>
      </c>
      <c r="G166" s="1">
        <v>0</v>
      </c>
      <c r="H166" s="12" t="s">
        <v>703</v>
      </c>
      <c r="I166" s="12">
        <v>0.1</v>
      </c>
      <c r="J166" s="12">
        <v>0</v>
      </c>
      <c r="M166" s="1">
        <v>1.2</v>
      </c>
      <c r="P166" s="1">
        <v>3.2</v>
      </c>
      <c r="S166" s="1">
        <v>5.2</v>
      </c>
    </row>
    <row r="167" spans="1:19" x14ac:dyDescent="0.25">
      <c r="A167" s="14" t="s">
        <v>488</v>
      </c>
      <c r="B167" s="1">
        <v>69.620959999999997</v>
      </c>
      <c r="C167" s="1">
        <v>2.77</v>
      </c>
      <c r="D167" s="1">
        <v>2.77</v>
      </c>
      <c r="E167" s="1">
        <v>0.22095709999999999</v>
      </c>
      <c r="F167" s="1">
        <v>0.1708189</v>
      </c>
      <c r="G167" s="1">
        <v>0</v>
      </c>
      <c r="H167" s="12" t="s">
        <v>703</v>
      </c>
      <c r="I167" s="12">
        <v>0.221</v>
      </c>
      <c r="J167" s="12">
        <v>0</v>
      </c>
      <c r="M167" s="1">
        <v>1.2</v>
      </c>
      <c r="P167" s="1">
        <v>3.2</v>
      </c>
      <c r="S167" s="1">
        <v>5.2</v>
      </c>
    </row>
    <row r="168" spans="1:19" x14ac:dyDescent="0.25">
      <c r="A168" s="14" t="s">
        <v>494</v>
      </c>
      <c r="B168" s="1">
        <v>36.98274</v>
      </c>
      <c r="C168" s="1">
        <v>1.31</v>
      </c>
      <c r="D168" s="1">
        <v>0.81</v>
      </c>
      <c r="E168" s="1">
        <v>9.2237620000000006E-2</v>
      </c>
      <c r="F168" s="1">
        <v>0.12788859999999999</v>
      </c>
      <c r="G168" s="1">
        <v>0</v>
      </c>
      <c r="H168" s="12" t="s">
        <v>704</v>
      </c>
      <c r="I168" s="12">
        <v>0.128</v>
      </c>
      <c r="J168" s="12">
        <v>0</v>
      </c>
      <c r="M168" s="1">
        <v>1.2</v>
      </c>
      <c r="P168" s="1">
        <v>3.2</v>
      </c>
      <c r="S168" s="1">
        <v>5.2</v>
      </c>
    </row>
    <row r="169" spans="1:19" x14ac:dyDescent="0.25">
      <c r="A169" s="14" t="s">
        <v>497</v>
      </c>
      <c r="B169" s="1">
        <v>33.917729999999999</v>
      </c>
      <c r="C169" s="1">
        <v>2.77</v>
      </c>
      <c r="D169" s="1">
        <v>2.77</v>
      </c>
      <c r="E169" s="1">
        <v>0.2217896</v>
      </c>
      <c r="F169" s="1">
        <v>0.1246752</v>
      </c>
      <c r="G169" s="1">
        <v>0</v>
      </c>
      <c r="H169" s="12" t="s">
        <v>703</v>
      </c>
      <c r="I169" s="12">
        <v>0.222</v>
      </c>
      <c r="J169" s="12">
        <v>0</v>
      </c>
      <c r="M169" s="1">
        <v>1.2</v>
      </c>
      <c r="P169" s="1">
        <v>3.2</v>
      </c>
      <c r="S169" s="1">
        <v>5.2</v>
      </c>
    </row>
    <row r="170" spans="1:19" x14ac:dyDescent="0.25">
      <c r="A170" s="14" t="s">
        <v>498</v>
      </c>
      <c r="B170" s="1">
        <v>48.874369999999999</v>
      </c>
      <c r="C170" s="1">
        <v>2.64</v>
      </c>
      <c r="D170" s="1">
        <v>2.64</v>
      </c>
      <c r="E170" s="1">
        <v>0.18694620000000001</v>
      </c>
      <c r="F170" s="1">
        <v>0.1458959</v>
      </c>
      <c r="G170" s="1">
        <v>0</v>
      </c>
      <c r="H170" s="12" t="s">
        <v>703</v>
      </c>
      <c r="I170" s="12">
        <v>0.187</v>
      </c>
      <c r="J170" s="12">
        <v>0</v>
      </c>
      <c r="M170" s="1">
        <v>1.2</v>
      </c>
      <c r="P170" s="1">
        <v>3.2</v>
      </c>
      <c r="S170" s="1">
        <v>5.2</v>
      </c>
    </row>
    <row r="171" spans="1:19" x14ac:dyDescent="0.25">
      <c r="A171" s="14" t="s">
        <v>499</v>
      </c>
      <c r="B171" s="1">
        <v>43.075710000000001</v>
      </c>
      <c r="C171" s="1">
        <v>3.94</v>
      </c>
      <c r="D171" s="1">
        <v>3.94</v>
      </c>
      <c r="E171" s="1">
        <v>0.23647570000000001</v>
      </c>
      <c r="F171" s="1">
        <v>0.1796027</v>
      </c>
      <c r="G171" s="1">
        <v>0</v>
      </c>
      <c r="H171" s="12" t="s">
        <v>716</v>
      </c>
      <c r="I171" s="12">
        <v>0.23599999999999999</v>
      </c>
      <c r="J171" s="12">
        <v>0</v>
      </c>
      <c r="M171" s="1">
        <v>1.2</v>
      </c>
      <c r="P171" s="1">
        <v>3.2</v>
      </c>
      <c r="S171" s="1">
        <v>5.2</v>
      </c>
    </row>
    <row r="172" spans="1:19" x14ac:dyDescent="0.25">
      <c r="A172" s="14" t="s">
        <v>500</v>
      </c>
      <c r="B172" s="1">
        <v>38.347580000000001</v>
      </c>
      <c r="C172" s="1">
        <v>8.9849999999999994</v>
      </c>
      <c r="D172" s="1">
        <v>9.4049999999999994</v>
      </c>
      <c r="E172" s="1">
        <v>0.22697870000000001</v>
      </c>
      <c r="F172" s="1">
        <v>0.28437620000000002</v>
      </c>
      <c r="G172" s="1">
        <v>0</v>
      </c>
      <c r="H172" s="12" t="s">
        <v>716</v>
      </c>
      <c r="I172" s="12">
        <v>0.28399999999999997</v>
      </c>
      <c r="J172" s="12">
        <v>0</v>
      </c>
      <c r="M172" s="1">
        <v>1.2</v>
      </c>
      <c r="P172" s="1">
        <v>3.2</v>
      </c>
      <c r="S172" s="1">
        <v>5.2</v>
      </c>
    </row>
    <row r="173" spans="1:19" x14ac:dyDescent="0.25">
      <c r="A173" s="14" t="s">
        <v>501</v>
      </c>
      <c r="B173" s="1">
        <v>33.995310000000003</v>
      </c>
      <c r="C173" s="1">
        <v>6.2</v>
      </c>
      <c r="D173" s="1">
        <v>6.2</v>
      </c>
      <c r="E173" s="1">
        <v>0.2292971</v>
      </c>
      <c r="F173" s="1">
        <v>0.19472519999999999</v>
      </c>
      <c r="G173" s="1">
        <v>0</v>
      </c>
      <c r="H173" s="12" t="s">
        <v>716</v>
      </c>
      <c r="I173" s="12">
        <v>0.22900000000000001</v>
      </c>
      <c r="J173" s="12">
        <v>0</v>
      </c>
      <c r="M173" s="1">
        <v>1.2</v>
      </c>
      <c r="P173" s="1">
        <v>3.2</v>
      </c>
      <c r="S173" s="1">
        <v>5.2</v>
      </c>
    </row>
    <row r="174" spans="1:19" x14ac:dyDescent="0.25">
      <c r="A174" s="14" t="s">
        <v>502</v>
      </c>
      <c r="B174" s="1">
        <v>42.079659999999997</v>
      </c>
      <c r="C174" s="1">
        <v>3.3450000000000002</v>
      </c>
      <c r="D174" s="1">
        <v>3.3450000000000002</v>
      </c>
      <c r="E174" s="1">
        <v>0.17455970000000001</v>
      </c>
      <c r="F174" s="1">
        <v>0.16276599999999999</v>
      </c>
      <c r="G174" s="1">
        <v>0</v>
      </c>
      <c r="H174" s="12" t="s">
        <v>703</v>
      </c>
      <c r="I174" s="12">
        <v>0.17499999999999999</v>
      </c>
      <c r="J174" s="12">
        <v>0</v>
      </c>
      <c r="M174" s="1">
        <v>1.2</v>
      </c>
      <c r="P174" s="1">
        <v>3.2</v>
      </c>
      <c r="S174" s="1">
        <v>5.2</v>
      </c>
    </row>
    <row r="175" spans="1:19" x14ac:dyDescent="0.25">
      <c r="A175" s="14" t="s">
        <v>503</v>
      </c>
      <c r="B175" s="1">
        <v>49.576129999999999</v>
      </c>
      <c r="C175" s="1">
        <v>2.9750000000000001</v>
      </c>
      <c r="D175" s="1">
        <v>2.9750000000000001</v>
      </c>
      <c r="E175" s="1">
        <v>0.11660180000000001</v>
      </c>
      <c r="F175" s="1">
        <v>0.1119045</v>
      </c>
      <c r="G175" s="1">
        <v>0</v>
      </c>
      <c r="H175" s="12" t="s">
        <v>703</v>
      </c>
      <c r="I175" s="12">
        <v>0.11700000000000001</v>
      </c>
      <c r="J175" s="12">
        <v>0</v>
      </c>
      <c r="M175" s="1">
        <v>1.2</v>
      </c>
      <c r="P175" s="1">
        <v>3.2</v>
      </c>
      <c r="S175" s="1">
        <v>5.2</v>
      </c>
    </row>
    <row r="176" spans="1:19" x14ac:dyDescent="0.25">
      <c r="A176" s="14" t="s">
        <v>504</v>
      </c>
      <c r="B176" s="1">
        <v>61.583019999999998</v>
      </c>
      <c r="C176" s="1">
        <v>3.46</v>
      </c>
      <c r="D176" s="1">
        <v>1.27</v>
      </c>
      <c r="E176" s="1">
        <v>0.1814431</v>
      </c>
      <c r="F176" s="1">
        <v>0.22048409999999999</v>
      </c>
      <c r="G176" s="1">
        <v>0</v>
      </c>
      <c r="H176" s="12" t="s">
        <v>703</v>
      </c>
      <c r="I176" s="12">
        <v>0.22</v>
      </c>
      <c r="J176" s="12">
        <v>0</v>
      </c>
      <c r="M176" s="1">
        <v>1.2</v>
      </c>
      <c r="P176" s="1">
        <v>3.2</v>
      </c>
      <c r="S176" s="1">
        <v>5.2</v>
      </c>
    </row>
    <row r="177" spans="1:19" x14ac:dyDescent="0.25">
      <c r="A177" s="14" t="s">
        <v>505</v>
      </c>
      <c r="B177" s="1">
        <v>43.540559999999999</v>
      </c>
      <c r="C177" s="1">
        <v>6.7149999999999999</v>
      </c>
      <c r="D177" s="1">
        <v>2.5449999999999999</v>
      </c>
      <c r="E177" s="1">
        <v>0.1188863</v>
      </c>
      <c r="F177" s="1">
        <v>0.13478879999999999</v>
      </c>
      <c r="G177" s="1">
        <v>0</v>
      </c>
      <c r="H177" s="12" t="s">
        <v>703</v>
      </c>
      <c r="I177" s="12">
        <v>0.13500000000000001</v>
      </c>
      <c r="J177" s="12">
        <v>0</v>
      </c>
      <c r="M177" s="1">
        <v>1.2</v>
      </c>
      <c r="P177" s="1">
        <v>3.2</v>
      </c>
      <c r="S177" s="1">
        <v>5.2</v>
      </c>
    </row>
    <row r="178" spans="1:19" x14ac:dyDescent="0.25">
      <c r="A178" s="14" t="s">
        <v>506</v>
      </c>
      <c r="B178" s="1">
        <v>52.453200000000002</v>
      </c>
      <c r="C178" s="1">
        <v>8.375</v>
      </c>
      <c r="D178" s="1">
        <v>8.375</v>
      </c>
      <c r="E178" s="1">
        <v>0.28762680000000002</v>
      </c>
      <c r="F178" s="1">
        <v>0.20524800000000001</v>
      </c>
      <c r="G178" s="1">
        <v>0</v>
      </c>
      <c r="H178" s="12" t="s">
        <v>704</v>
      </c>
      <c r="I178" s="12">
        <v>0.28799999999999998</v>
      </c>
      <c r="J178" s="12">
        <v>0</v>
      </c>
      <c r="M178" s="1">
        <v>1.2</v>
      </c>
      <c r="P178" s="1">
        <v>3.2</v>
      </c>
      <c r="S178" s="1">
        <v>5.2</v>
      </c>
    </row>
    <row r="179" spans="1:19" x14ac:dyDescent="0.25">
      <c r="A179" s="14" t="s">
        <v>507</v>
      </c>
      <c r="B179" s="1">
        <v>37.870049999999999</v>
      </c>
      <c r="C179" s="1">
        <v>8.2200000000000006</v>
      </c>
      <c r="D179" s="1">
        <v>0.89500000000000002</v>
      </c>
      <c r="E179" s="1">
        <v>9.5344150000000003E-2</v>
      </c>
      <c r="F179" s="1">
        <v>0.18936700000000001</v>
      </c>
      <c r="G179" s="1">
        <v>0</v>
      </c>
      <c r="H179" s="12" t="s">
        <v>703</v>
      </c>
      <c r="I179" s="12">
        <v>0.189</v>
      </c>
      <c r="J179" s="12">
        <v>0</v>
      </c>
      <c r="M179" s="1">
        <v>1.2</v>
      </c>
      <c r="P179" s="1">
        <v>3.2</v>
      </c>
      <c r="S179" s="1">
        <v>5.2</v>
      </c>
    </row>
    <row r="180" spans="1:19" x14ac:dyDescent="0.25">
      <c r="A180" s="14" t="s">
        <v>508</v>
      </c>
      <c r="B180" s="1">
        <v>45.713030000000003</v>
      </c>
      <c r="C180" s="1">
        <v>6.2549999999999999</v>
      </c>
      <c r="D180" s="1">
        <v>3.12</v>
      </c>
      <c r="E180" s="1">
        <v>9.9735749999999998E-2</v>
      </c>
      <c r="F180" s="1">
        <v>0.20806269999999999</v>
      </c>
      <c r="G180" s="1">
        <v>0</v>
      </c>
      <c r="H180" s="12" t="s">
        <v>703</v>
      </c>
      <c r="I180" s="12">
        <v>0.20799999999999999</v>
      </c>
      <c r="J180" s="12">
        <v>0</v>
      </c>
      <c r="M180" s="1">
        <v>1.2</v>
      </c>
      <c r="P180" s="1">
        <v>3.2</v>
      </c>
      <c r="S180" s="1">
        <v>5.2</v>
      </c>
    </row>
    <row r="181" spans="1:19" x14ac:dyDescent="0.25">
      <c r="A181" s="14" t="s">
        <v>509</v>
      </c>
      <c r="B181" s="1">
        <v>36.784030000000001</v>
      </c>
      <c r="C181" s="1">
        <v>8.5850000000000009</v>
      </c>
      <c r="D181" s="1">
        <v>8.5850000000000009</v>
      </c>
      <c r="E181" s="1">
        <v>0.20520479999999999</v>
      </c>
      <c r="F181" s="1">
        <v>0.11625630000000001</v>
      </c>
      <c r="G181" s="1">
        <v>0</v>
      </c>
      <c r="H181" s="12" t="s">
        <v>703</v>
      </c>
      <c r="I181" s="12">
        <v>0.20499999999999999</v>
      </c>
      <c r="J181" s="12">
        <v>0</v>
      </c>
      <c r="M181" s="1">
        <v>1.2</v>
      </c>
      <c r="P181" s="1">
        <v>3.2</v>
      </c>
      <c r="S181" s="1">
        <v>5.2</v>
      </c>
    </row>
    <row r="182" spans="1:19" x14ac:dyDescent="0.25">
      <c r="A182" s="14" t="s">
        <v>510</v>
      </c>
      <c r="B182" s="1">
        <v>34.972079999999998</v>
      </c>
      <c r="C182" s="1">
        <v>8.7449999999999992</v>
      </c>
      <c r="D182" s="1">
        <v>3.1</v>
      </c>
      <c r="E182" s="1">
        <v>0.13487569999999999</v>
      </c>
      <c r="F182" s="1">
        <v>0.1370122</v>
      </c>
      <c r="G182" s="1">
        <v>0</v>
      </c>
      <c r="H182" s="12" t="s">
        <v>703</v>
      </c>
      <c r="I182" s="12">
        <v>0.13700000000000001</v>
      </c>
      <c r="J182" s="12">
        <v>0</v>
      </c>
      <c r="M182" s="1">
        <v>1.2</v>
      </c>
      <c r="P182" s="1">
        <v>3.2</v>
      </c>
      <c r="S182" s="1">
        <v>5.2</v>
      </c>
    </row>
    <row r="183" spans="1:19" x14ac:dyDescent="0.25">
      <c r="A183" s="14" t="s">
        <v>512</v>
      </c>
      <c r="B183" s="1">
        <v>47.476089999999999</v>
      </c>
      <c r="C183" s="1">
        <v>0.88500000000000001</v>
      </c>
      <c r="D183" s="1">
        <v>0.88500000000000001</v>
      </c>
      <c r="E183" s="1">
        <v>9.6782110000000005E-2</v>
      </c>
      <c r="F183" s="1">
        <v>9.6442470000000002E-2</v>
      </c>
      <c r="G183" s="1">
        <v>0</v>
      </c>
      <c r="H183" s="12" t="s">
        <v>703</v>
      </c>
      <c r="I183" s="12">
        <v>9.7000000000000003E-2</v>
      </c>
      <c r="J183" s="12">
        <v>0</v>
      </c>
      <c r="M183" s="1">
        <v>1.2</v>
      </c>
      <c r="P183" s="1">
        <v>3.2</v>
      </c>
      <c r="S183" s="1">
        <v>5.2</v>
      </c>
    </row>
    <row r="184" spans="1:19" x14ac:dyDescent="0.25">
      <c r="A184" s="14" t="s">
        <v>513</v>
      </c>
      <c r="B184" s="1">
        <v>47.647979999999997</v>
      </c>
      <c r="C184" s="1">
        <v>6.9</v>
      </c>
      <c r="D184" s="1">
        <v>6.9</v>
      </c>
      <c r="E184" s="1">
        <v>0.204906</v>
      </c>
      <c r="F184" s="1">
        <v>0.19882050000000001</v>
      </c>
      <c r="G184" s="1">
        <v>0</v>
      </c>
      <c r="H184" s="12" t="s">
        <v>716</v>
      </c>
      <c r="I184" s="12">
        <v>0.20499999999999999</v>
      </c>
      <c r="J184" s="12">
        <v>0</v>
      </c>
      <c r="M184" s="1">
        <v>1.2</v>
      </c>
      <c r="P184" s="1">
        <v>3.2</v>
      </c>
      <c r="S184" s="1">
        <v>5.2</v>
      </c>
    </row>
    <row r="185" spans="1:19" x14ac:dyDescent="0.25">
      <c r="A185" s="14" t="s">
        <v>515</v>
      </c>
      <c r="B185" s="1">
        <v>55.399090000000001</v>
      </c>
      <c r="C185" s="1">
        <v>0.7</v>
      </c>
      <c r="D185" s="1">
        <v>1.4850000000000001</v>
      </c>
      <c r="E185" s="1">
        <v>0.2150832</v>
      </c>
      <c r="F185" s="1">
        <v>0.2557604</v>
      </c>
      <c r="G185" s="1">
        <v>0</v>
      </c>
      <c r="H185" s="12" t="s">
        <v>703</v>
      </c>
      <c r="I185" s="12">
        <v>0.25600000000000001</v>
      </c>
      <c r="J185" s="12">
        <v>0</v>
      </c>
      <c r="M185" s="1">
        <v>1.2</v>
      </c>
      <c r="P185" s="1">
        <v>3.2</v>
      </c>
      <c r="S185" s="1">
        <v>5.2</v>
      </c>
    </row>
    <row r="186" spans="1:19" x14ac:dyDescent="0.25">
      <c r="A186" s="14" t="s">
        <v>516</v>
      </c>
      <c r="B186" s="1">
        <v>40.476349999999996</v>
      </c>
      <c r="C186" s="1">
        <v>5.9450000000000003</v>
      </c>
      <c r="D186" s="1">
        <v>5.9450000000000003</v>
      </c>
      <c r="E186" s="1">
        <v>0.209338</v>
      </c>
      <c r="F186" s="1">
        <v>0.18698719999999999</v>
      </c>
      <c r="G186" s="1">
        <v>0</v>
      </c>
      <c r="H186" s="12" t="s">
        <v>703</v>
      </c>
      <c r="I186" s="12">
        <v>0.20899999999999999</v>
      </c>
      <c r="J186" s="12">
        <v>0</v>
      </c>
      <c r="M186" s="1">
        <v>1.2</v>
      </c>
      <c r="P186" s="1">
        <v>3.2</v>
      </c>
      <c r="S186" s="1">
        <v>5.2</v>
      </c>
    </row>
    <row r="187" spans="1:19" x14ac:dyDescent="0.25">
      <c r="A187" s="14" t="s">
        <v>517</v>
      </c>
      <c r="B187" s="1">
        <v>38.373750000000001</v>
      </c>
      <c r="C187" s="1">
        <v>4.5549999999999997</v>
      </c>
      <c r="D187" s="1">
        <v>4.5549999999999997</v>
      </c>
      <c r="E187" s="1">
        <v>0.18021019999999999</v>
      </c>
      <c r="F187" s="1">
        <v>0.13271559999999999</v>
      </c>
      <c r="G187" s="1">
        <v>0</v>
      </c>
      <c r="H187" s="12" t="s">
        <v>716</v>
      </c>
      <c r="I187" s="12">
        <v>0.18</v>
      </c>
      <c r="J187" s="12">
        <v>0</v>
      </c>
      <c r="M187" s="1">
        <v>1.2</v>
      </c>
      <c r="P187" s="1">
        <v>3.2</v>
      </c>
      <c r="S187" s="1">
        <v>5.2</v>
      </c>
    </row>
    <row r="188" spans="1:19" x14ac:dyDescent="0.25">
      <c r="A188" s="14" t="s">
        <v>518</v>
      </c>
      <c r="B188" s="1">
        <v>38.85333</v>
      </c>
      <c r="C188" s="1">
        <v>8.9350000000000005</v>
      </c>
      <c r="D188" s="1">
        <v>8.9350000000000005</v>
      </c>
      <c r="E188" s="1">
        <v>0.23538880000000001</v>
      </c>
      <c r="F188" s="1">
        <v>5.5070849999999998E-2</v>
      </c>
      <c r="G188" s="1">
        <v>0</v>
      </c>
      <c r="H188" s="12" t="s">
        <v>704</v>
      </c>
      <c r="I188" s="12">
        <v>0.23499999999999999</v>
      </c>
      <c r="J188" s="12">
        <v>0</v>
      </c>
      <c r="M188" s="1">
        <v>1.2</v>
      </c>
      <c r="P188" s="1">
        <v>3.2</v>
      </c>
      <c r="S188" s="1">
        <v>5.2</v>
      </c>
    </row>
    <row r="189" spans="1:19" x14ac:dyDescent="0.25">
      <c r="A189" s="14" t="s">
        <v>519</v>
      </c>
      <c r="B189" s="1">
        <v>47.693869999999997</v>
      </c>
      <c r="C189" s="1">
        <v>5.8250000000000002</v>
      </c>
      <c r="D189" s="1">
        <v>5.8250000000000002</v>
      </c>
      <c r="E189" s="1">
        <v>0.20681330000000001</v>
      </c>
      <c r="F189" s="1">
        <v>0.1711221</v>
      </c>
      <c r="G189" s="1">
        <v>0</v>
      </c>
      <c r="H189" s="12" t="s">
        <v>703</v>
      </c>
      <c r="I189" s="12">
        <v>0.20699999999999999</v>
      </c>
      <c r="J189" s="12">
        <v>0</v>
      </c>
      <c r="M189" s="1">
        <v>1.2</v>
      </c>
      <c r="P189" s="1">
        <v>3.2</v>
      </c>
      <c r="S189" s="1">
        <v>5.2</v>
      </c>
    </row>
    <row r="190" spans="1:19" x14ac:dyDescent="0.25">
      <c r="A190" s="14" t="s">
        <v>520</v>
      </c>
      <c r="B190" s="1">
        <v>45.62444</v>
      </c>
      <c r="C190" s="1">
        <v>6.02</v>
      </c>
      <c r="D190" s="1">
        <v>5.7050000000000001</v>
      </c>
      <c r="E190" s="1">
        <v>0.15795149999999999</v>
      </c>
      <c r="F190" s="1">
        <v>0.1777137</v>
      </c>
      <c r="G190" s="1">
        <v>0</v>
      </c>
      <c r="H190" s="12" t="s">
        <v>703</v>
      </c>
      <c r="I190" s="12">
        <v>0.17799999999999999</v>
      </c>
      <c r="J190" s="12">
        <v>0</v>
      </c>
      <c r="M190" s="1">
        <v>1.2</v>
      </c>
      <c r="P190" s="1">
        <v>3.2</v>
      </c>
      <c r="S190" s="1">
        <v>5.2</v>
      </c>
    </row>
    <row r="191" spans="1:19" x14ac:dyDescent="0.25">
      <c r="A191" s="14" t="s">
        <v>521</v>
      </c>
      <c r="B191" s="1">
        <v>63.216999999999999</v>
      </c>
      <c r="C191" s="1">
        <v>8.0150000000000006</v>
      </c>
      <c r="D191" s="1">
        <v>8.0150000000000006</v>
      </c>
      <c r="E191" s="1">
        <v>0.2188398</v>
      </c>
      <c r="F191" s="1">
        <v>4.8233810000000002E-2</v>
      </c>
      <c r="G191" s="1">
        <v>0</v>
      </c>
      <c r="H191" s="12" t="s">
        <v>703</v>
      </c>
      <c r="I191" s="12">
        <v>0.219</v>
      </c>
      <c r="J191" s="12">
        <v>0</v>
      </c>
      <c r="M191" s="1">
        <v>1.2</v>
      </c>
      <c r="P191" s="1">
        <v>3.2</v>
      </c>
      <c r="S191" s="1">
        <v>5.2</v>
      </c>
    </row>
    <row r="192" spans="1:19" x14ac:dyDescent="0.25">
      <c r="A192" s="14" t="s">
        <v>522</v>
      </c>
      <c r="B192" s="1">
        <v>57.762320000000003</v>
      </c>
      <c r="C192" s="1">
        <v>6.9950000000000001</v>
      </c>
      <c r="D192" s="1">
        <v>6.9950000000000001</v>
      </c>
      <c r="E192" s="1">
        <v>0.2480165</v>
      </c>
      <c r="F192" s="1">
        <v>3.4869659999999997E-2</v>
      </c>
      <c r="G192" s="1">
        <v>0</v>
      </c>
      <c r="H192" s="12" t="s">
        <v>716</v>
      </c>
      <c r="I192" s="12">
        <v>0.248</v>
      </c>
      <c r="J192" s="12">
        <v>0</v>
      </c>
      <c r="M192" s="1">
        <v>1.2</v>
      </c>
      <c r="P192" s="1">
        <v>3.2</v>
      </c>
      <c r="S192" s="1">
        <v>5.2</v>
      </c>
    </row>
    <row r="193" spans="1:19" x14ac:dyDescent="0.25">
      <c r="A193" s="14" t="s">
        <v>523</v>
      </c>
      <c r="B193" s="1">
        <v>31.031600000000001</v>
      </c>
      <c r="C193" s="1">
        <v>1.84</v>
      </c>
      <c r="D193" s="1">
        <v>1.84</v>
      </c>
      <c r="E193" s="1">
        <v>0.2339319</v>
      </c>
      <c r="F193" s="1">
        <v>0.17710490000000001</v>
      </c>
      <c r="G193" s="1">
        <v>0</v>
      </c>
      <c r="H193" s="12" t="s">
        <v>703</v>
      </c>
      <c r="I193" s="12">
        <v>0.23400000000000001</v>
      </c>
      <c r="J193" s="12">
        <v>0</v>
      </c>
      <c r="M193" s="1">
        <v>1.2</v>
      </c>
      <c r="P193" s="1">
        <v>3.2</v>
      </c>
      <c r="S193" s="1">
        <v>5.2</v>
      </c>
    </row>
    <row r="194" spans="1:19" x14ac:dyDescent="0.25">
      <c r="A194" s="14" t="s">
        <v>524</v>
      </c>
      <c r="B194" s="1">
        <v>31.36225</v>
      </c>
      <c r="C194" s="1">
        <v>3.83</v>
      </c>
      <c r="D194" s="1">
        <v>0.91</v>
      </c>
      <c r="E194" s="1">
        <v>0.1214735</v>
      </c>
      <c r="F194" s="1">
        <v>0.25675730000000002</v>
      </c>
      <c r="G194" s="1">
        <v>0</v>
      </c>
      <c r="H194" s="12" t="s">
        <v>703</v>
      </c>
      <c r="I194" s="12">
        <v>0.25700000000000001</v>
      </c>
      <c r="J194" s="12">
        <v>0</v>
      </c>
      <c r="M194" s="1">
        <v>1.2</v>
      </c>
      <c r="P194" s="1">
        <v>3.2</v>
      </c>
      <c r="S194" s="1">
        <v>5.2</v>
      </c>
    </row>
    <row r="195" spans="1:19" x14ac:dyDescent="0.25">
      <c r="A195" s="14" t="s">
        <v>530</v>
      </c>
      <c r="B195" s="1">
        <v>34.103470000000002</v>
      </c>
      <c r="C195" s="1">
        <v>7.7450000000000001</v>
      </c>
      <c r="D195" s="1">
        <v>5.41</v>
      </c>
      <c r="E195" s="1">
        <v>0.23094790000000001</v>
      </c>
      <c r="F195" s="1">
        <v>0.30191689999999999</v>
      </c>
      <c r="G195" s="1">
        <v>0</v>
      </c>
      <c r="H195" s="12" t="s">
        <v>703</v>
      </c>
      <c r="I195" s="12">
        <v>0.30199999999999999</v>
      </c>
      <c r="J195" s="12">
        <v>0</v>
      </c>
      <c r="M195" s="1">
        <v>1.2</v>
      </c>
      <c r="P195" s="1">
        <v>3.2</v>
      </c>
      <c r="S195" s="1">
        <v>5.2</v>
      </c>
    </row>
    <row r="196" spans="1:19" x14ac:dyDescent="0.25">
      <c r="A196" s="14" t="s">
        <v>531</v>
      </c>
      <c r="B196" s="1">
        <v>47.44567</v>
      </c>
      <c r="C196" s="1">
        <v>7.6950000000000003</v>
      </c>
      <c r="D196" s="1">
        <v>7.6950000000000003</v>
      </c>
      <c r="E196" s="1">
        <v>0.28379159999999998</v>
      </c>
      <c r="F196" s="1">
        <v>0.14224029999999999</v>
      </c>
      <c r="G196" s="1">
        <v>0</v>
      </c>
      <c r="H196" s="12" t="s">
        <v>716</v>
      </c>
      <c r="I196" s="12">
        <v>0.28399999999999997</v>
      </c>
      <c r="J196" s="12">
        <v>0</v>
      </c>
      <c r="M196" s="1">
        <v>1.2</v>
      </c>
      <c r="P196" s="1">
        <v>3.2</v>
      </c>
      <c r="S196" s="1">
        <v>5.2</v>
      </c>
    </row>
    <row r="197" spans="1:19" x14ac:dyDescent="0.25">
      <c r="A197" s="14" t="s">
        <v>765</v>
      </c>
      <c r="B197" s="1">
        <v>39.989559999999997</v>
      </c>
      <c r="C197" s="1">
        <v>4.6449999999999996</v>
      </c>
      <c r="D197" s="1">
        <v>4.6449999999999996</v>
      </c>
      <c r="E197" s="1">
        <v>0.28816639999999999</v>
      </c>
      <c r="F197" s="1">
        <v>0.1153928</v>
      </c>
      <c r="G197" s="1">
        <v>0</v>
      </c>
      <c r="H197" s="12" t="s">
        <v>706</v>
      </c>
      <c r="I197" s="12">
        <v>0.28799999999999998</v>
      </c>
      <c r="J197" s="12">
        <v>0</v>
      </c>
      <c r="M197" s="1">
        <v>1.2</v>
      </c>
      <c r="P197" s="1">
        <v>3.2</v>
      </c>
      <c r="S197" s="1">
        <v>5.2</v>
      </c>
    </row>
    <row r="198" spans="1:19" x14ac:dyDescent="0.25">
      <c r="A198" s="14" t="s">
        <v>550</v>
      </c>
      <c r="B198" s="1">
        <v>56.954279999999997</v>
      </c>
      <c r="C198" s="1">
        <v>2.2000000000000002</v>
      </c>
      <c r="D198" s="1">
        <v>2.2000000000000002</v>
      </c>
      <c r="E198" s="1">
        <v>0.25193840000000001</v>
      </c>
      <c r="F198" s="1">
        <v>0.1587045</v>
      </c>
      <c r="G198" s="1">
        <v>0</v>
      </c>
      <c r="H198" s="12" t="s">
        <v>716</v>
      </c>
      <c r="I198" s="12">
        <v>0.252</v>
      </c>
      <c r="J198" s="12">
        <v>0</v>
      </c>
      <c r="M198" s="1">
        <v>1.2</v>
      </c>
      <c r="P198" s="1">
        <v>3.2</v>
      </c>
      <c r="S198" s="1">
        <v>5.2</v>
      </c>
    </row>
    <row r="199" spans="1:19" x14ac:dyDescent="0.25">
      <c r="A199" s="14" t="s">
        <v>726</v>
      </c>
      <c r="B199" s="1">
        <v>51.278010000000002</v>
      </c>
      <c r="C199" s="1">
        <v>3.23</v>
      </c>
      <c r="D199" s="1">
        <v>3.23</v>
      </c>
      <c r="E199" s="1">
        <v>0.218196</v>
      </c>
      <c r="F199" s="1">
        <v>0.1698518</v>
      </c>
      <c r="G199" s="1">
        <v>0</v>
      </c>
      <c r="H199" s="12" t="s">
        <v>716</v>
      </c>
      <c r="I199" s="12">
        <v>0.218</v>
      </c>
      <c r="J199" s="12">
        <v>0</v>
      </c>
      <c r="M199" s="1">
        <v>1.2</v>
      </c>
      <c r="P199" s="1">
        <v>3.2</v>
      </c>
      <c r="S199" s="1">
        <v>5.2</v>
      </c>
    </row>
    <row r="200" spans="1:19" x14ac:dyDescent="0.25">
      <c r="A200" s="14" t="s">
        <v>767</v>
      </c>
      <c r="B200" s="1">
        <v>30.54701</v>
      </c>
      <c r="C200" s="1">
        <v>5.585</v>
      </c>
      <c r="D200" s="1">
        <v>5.585</v>
      </c>
      <c r="E200" s="1">
        <v>0.28691889999999998</v>
      </c>
      <c r="F200" s="1">
        <v>0.1703481</v>
      </c>
      <c r="G200" s="1">
        <v>0</v>
      </c>
      <c r="H200" s="12" t="s">
        <v>716</v>
      </c>
      <c r="I200" s="12">
        <v>0.28699999999999998</v>
      </c>
      <c r="J200" s="12">
        <v>0</v>
      </c>
      <c r="M200" s="1">
        <v>1.2</v>
      </c>
      <c r="P200" s="1">
        <v>3.2</v>
      </c>
      <c r="S200" s="1">
        <v>5.2</v>
      </c>
    </row>
    <row r="201" spans="1:19" x14ac:dyDescent="0.25">
      <c r="A201" s="13" t="s">
        <v>729</v>
      </c>
      <c r="B201" s="7">
        <v>60.16216</v>
      </c>
      <c r="C201" s="7">
        <v>4.085</v>
      </c>
      <c r="D201" s="7">
        <v>4.085</v>
      </c>
      <c r="E201" s="7">
        <v>0.2376394</v>
      </c>
      <c r="F201" s="7">
        <v>9.9072880000000002E-2</v>
      </c>
      <c r="G201" s="7">
        <v>0</v>
      </c>
      <c r="H201" s="13" t="s">
        <v>702</v>
      </c>
      <c r="I201" s="13">
        <v>0.23799999999999999</v>
      </c>
      <c r="J201" s="13">
        <v>0</v>
      </c>
      <c r="M201" s="1">
        <v>1.2</v>
      </c>
      <c r="P201" s="1">
        <v>3.2</v>
      </c>
      <c r="S201" s="1">
        <v>5.2</v>
      </c>
    </row>
    <row r="202" spans="1:19" x14ac:dyDescent="0.25">
      <c r="A202" s="14" t="s">
        <v>568</v>
      </c>
      <c r="B202" s="1">
        <v>48.07517</v>
      </c>
      <c r="C202" s="1">
        <v>1.0649999999999999</v>
      </c>
      <c r="D202" s="1">
        <v>1.0649999999999999</v>
      </c>
      <c r="E202" s="1">
        <v>0.18670990000000001</v>
      </c>
      <c r="F202" s="1">
        <v>7.2925320000000002E-2</v>
      </c>
      <c r="G202" s="1">
        <v>0</v>
      </c>
      <c r="H202" s="12" t="s">
        <v>703</v>
      </c>
      <c r="I202" s="12">
        <v>0.187</v>
      </c>
      <c r="J202" s="12">
        <v>0</v>
      </c>
      <c r="M202" s="1">
        <v>1.2</v>
      </c>
      <c r="P202" s="1">
        <v>3.2</v>
      </c>
      <c r="S202" s="1">
        <v>5.2</v>
      </c>
    </row>
    <row r="203" spans="1:19" x14ac:dyDescent="0.25">
      <c r="A203" s="14" t="s">
        <v>569</v>
      </c>
      <c r="B203" s="1">
        <v>41.802689999999998</v>
      </c>
      <c r="C203" s="1">
        <v>2.4300000000000002</v>
      </c>
      <c r="D203" s="1">
        <v>2.4300000000000002</v>
      </c>
      <c r="E203" s="1">
        <v>0.2453893</v>
      </c>
      <c r="F203" s="1">
        <v>0.1563927</v>
      </c>
      <c r="G203" s="1">
        <v>0</v>
      </c>
      <c r="H203" s="12" t="s">
        <v>716</v>
      </c>
      <c r="I203" s="12">
        <v>0.245</v>
      </c>
      <c r="J203" s="12">
        <v>0</v>
      </c>
      <c r="M203" s="1">
        <v>1.2</v>
      </c>
      <c r="P203" s="1">
        <v>3.2</v>
      </c>
      <c r="S203" s="1">
        <v>5.2</v>
      </c>
    </row>
    <row r="204" spans="1:19" x14ac:dyDescent="0.25">
      <c r="A204" s="14" t="s">
        <v>570</v>
      </c>
      <c r="B204" s="1">
        <v>32.336750000000002</v>
      </c>
      <c r="C204" s="1">
        <v>2.88</v>
      </c>
      <c r="D204" s="1">
        <v>1.31</v>
      </c>
      <c r="E204" s="1">
        <v>0.125554</v>
      </c>
      <c r="F204" s="1">
        <v>0.23742450000000001</v>
      </c>
      <c r="G204" s="1">
        <v>0</v>
      </c>
      <c r="H204" s="12" t="s">
        <v>703</v>
      </c>
      <c r="I204" s="12">
        <v>0.23699999999999999</v>
      </c>
      <c r="J204" s="12">
        <v>0</v>
      </c>
      <c r="M204" s="1">
        <v>1.2</v>
      </c>
      <c r="P204" s="1">
        <v>3.2</v>
      </c>
      <c r="S204" s="1">
        <v>5.2</v>
      </c>
    </row>
    <row r="205" spans="1:19" x14ac:dyDescent="0.25">
      <c r="A205" s="14" t="s">
        <v>571</v>
      </c>
      <c r="B205" s="1">
        <v>31.670300000000001</v>
      </c>
      <c r="C205" s="1">
        <v>4.2850000000000001</v>
      </c>
      <c r="D205" s="1">
        <v>2.8650000000000002</v>
      </c>
      <c r="E205" s="1">
        <v>0.25109629999999999</v>
      </c>
      <c r="F205" s="1">
        <v>0.29720479999999999</v>
      </c>
      <c r="G205" s="1">
        <v>0</v>
      </c>
      <c r="H205" s="12" t="s">
        <v>704</v>
      </c>
      <c r="I205" s="12">
        <v>0.29699999999999999</v>
      </c>
      <c r="J205" s="12">
        <v>0</v>
      </c>
      <c r="M205" s="1">
        <v>1.2</v>
      </c>
      <c r="P205" s="1">
        <v>3.2</v>
      </c>
      <c r="S205" s="1">
        <v>5.2</v>
      </c>
    </row>
    <row r="206" spans="1:19" x14ac:dyDescent="0.25">
      <c r="A206" s="14" t="s">
        <v>572</v>
      </c>
      <c r="B206" s="1">
        <v>36.213290000000001</v>
      </c>
      <c r="C206" s="1">
        <v>3.085</v>
      </c>
      <c r="D206" s="1">
        <v>2.2400000000000002</v>
      </c>
      <c r="E206" s="1">
        <v>0.12169480000000001</v>
      </c>
      <c r="F206" s="1">
        <v>0.13613069999999999</v>
      </c>
      <c r="G206" s="1">
        <v>0</v>
      </c>
      <c r="H206" s="12" t="s">
        <v>703</v>
      </c>
      <c r="I206" s="12">
        <v>0.13600000000000001</v>
      </c>
      <c r="J206" s="12">
        <v>0</v>
      </c>
      <c r="M206" s="1">
        <v>1.2</v>
      </c>
      <c r="P206" s="1">
        <v>3.2</v>
      </c>
      <c r="S206" s="1">
        <v>5.2</v>
      </c>
    </row>
    <row r="207" spans="1:19" x14ac:dyDescent="0.25">
      <c r="A207" s="14" t="s">
        <v>574</v>
      </c>
      <c r="B207" s="1">
        <v>51.406649999999999</v>
      </c>
      <c r="C207" s="1">
        <v>0.89</v>
      </c>
      <c r="D207" s="1">
        <v>0.89</v>
      </c>
      <c r="E207" s="1">
        <v>0.23854410000000001</v>
      </c>
      <c r="F207" s="1">
        <v>9.3319260000000001E-2</v>
      </c>
      <c r="G207" s="1">
        <v>0</v>
      </c>
      <c r="H207" s="12" t="s">
        <v>703</v>
      </c>
      <c r="I207" s="12">
        <v>0.23899999999999999</v>
      </c>
      <c r="J207" s="12">
        <v>0</v>
      </c>
      <c r="M207" s="1">
        <v>1.2</v>
      </c>
      <c r="P207" s="1">
        <v>3.2</v>
      </c>
      <c r="S207" s="1">
        <v>5.2</v>
      </c>
    </row>
    <row r="208" spans="1:19" x14ac:dyDescent="0.25">
      <c r="A208" s="14" t="s">
        <v>575</v>
      </c>
      <c r="B208" s="1">
        <v>44.515389999999996</v>
      </c>
      <c r="C208" s="1">
        <v>0.59499999999999997</v>
      </c>
      <c r="D208" s="1">
        <v>0.59499999999999997</v>
      </c>
      <c r="E208" s="1">
        <v>0.22593869999999999</v>
      </c>
      <c r="F208" s="1">
        <v>0.19608049999999999</v>
      </c>
      <c r="G208" s="1">
        <v>0</v>
      </c>
      <c r="H208" s="12" t="s">
        <v>703</v>
      </c>
      <c r="I208" s="12">
        <v>0.22600000000000001</v>
      </c>
      <c r="J208" s="12">
        <v>0</v>
      </c>
      <c r="M208" s="1">
        <v>1.2</v>
      </c>
      <c r="P208" s="1">
        <v>3.2</v>
      </c>
      <c r="S208" s="1">
        <v>5.2</v>
      </c>
    </row>
    <row r="209" spans="1:19" x14ac:dyDescent="0.25">
      <c r="A209" s="14" t="s">
        <v>576</v>
      </c>
      <c r="B209" s="1">
        <v>38.03566</v>
      </c>
      <c r="C209" s="1">
        <v>1.1100000000000001</v>
      </c>
      <c r="D209" s="1">
        <v>1.1100000000000001</v>
      </c>
      <c r="E209" s="1">
        <v>0.22327910000000001</v>
      </c>
      <c r="F209" s="1">
        <v>0.1068804</v>
      </c>
      <c r="G209" s="1">
        <v>0</v>
      </c>
      <c r="H209" s="12" t="s">
        <v>703</v>
      </c>
      <c r="I209" s="12">
        <v>0.223</v>
      </c>
      <c r="J209" s="12">
        <v>0</v>
      </c>
      <c r="M209" s="1">
        <v>1.2</v>
      </c>
      <c r="P209" s="1">
        <v>3.2</v>
      </c>
      <c r="S209" s="1">
        <v>5.2</v>
      </c>
    </row>
    <row r="210" spans="1:19" x14ac:dyDescent="0.25">
      <c r="A210" s="14" t="s">
        <v>577</v>
      </c>
      <c r="B210" s="1">
        <v>55.992910000000002</v>
      </c>
      <c r="C210" s="1">
        <v>0.86</v>
      </c>
      <c r="D210" s="1">
        <v>0.86</v>
      </c>
      <c r="E210" s="1">
        <v>0.17686840000000001</v>
      </c>
      <c r="F210" s="1">
        <v>9.6442429999999996E-2</v>
      </c>
      <c r="G210" s="1">
        <v>0</v>
      </c>
      <c r="H210" s="12" t="s">
        <v>703</v>
      </c>
      <c r="I210" s="12">
        <v>0.17699999999999999</v>
      </c>
      <c r="J210" s="12">
        <v>0</v>
      </c>
      <c r="M210" s="1">
        <v>1.2</v>
      </c>
      <c r="P210" s="1">
        <v>3.2</v>
      </c>
      <c r="S210" s="1">
        <v>5.2</v>
      </c>
    </row>
    <row r="211" spans="1:19" x14ac:dyDescent="0.25">
      <c r="A211" s="14" t="s">
        <v>578</v>
      </c>
      <c r="B211" s="1">
        <v>47.578510000000001</v>
      </c>
      <c r="C211" s="1">
        <v>0.71</v>
      </c>
      <c r="D211" s="1">
        <v>0.71</v>
      </c>
      <c r="E211" s="1">
        <v>0.2663508</v>
      </c>
      <c r="F211" s="1">
        <v>0.168404</v>
      </c>
      <c r="G211" s="1">
        <v>0</v>
      </c>
      <c r="H211" s="12" t="s">
        <v>716</v>
      </c>
      <c r="I211" s="12">
        <v>0.26600000000000001</v>
      </c>
      <c r="J211" s="12">
        <v>0</v>
      </c>
      <c r="M211" s="1">
        <v>1.2</v>
      </c>
      <c r="P211" s="1">
        <v>3.2</v>
      </c>
      <c r="S211" s="1">
        <v>5.2</v>
      </c>
    </row>
    <row r="212" spans="1:19" x14ac:dyDescent="0.25">
      <c r="A212" s="14" t="s">
        <v>579</v>
      </c>
      <c r="B212" s="1">
        <v>40.571390000000001</v>
      </c>
      <c r="C212" s="1">
        <v>0.65500000000000003</v>
      </c>
      <c r="D212" s="1">
        <v>0.65500000000000003</v>
      </c>
      <c r="E212" s="1">
        <v>0.25943129999999998</v>
      </c>
      <c r="F212" s="1">
        <v>0.2135444</v>
      </c>
      <c r="G212" s="1">
        <v>0</v>
      </c>
      <c r="H212" s="12" t="s">
        <v>703</v>
      </c>
      <c r="I212" s="12">
        <v>0.25900000000000001</v>
      </c>
      <c r="J212" s="12">
        <v>0</v>
      </c>
      <c r="M212" s="1">
        <v>1.2</v>
      </c>
      <c r="P212" s="1">
        <v>3.2</v>
      </c>
      <c r="S212" s="1">
        <v>5.2</v>
      </c>
    </row>
    <row r="213" spans="1:19" x14ac:dyDescent="0.25">
      <c r="A213" s="14" t="s">
        <v>584</v>
      </c>
      <c r="B213" s="1">
        <v>34.76831</v>
      </c>
      <c r="C213" s="1">
        <v>1.385</v>
      </c>
      <c r="D213" s="1">
        <v>1.385</v>
      </c>
      <c r="E213" s="1">
        <v>0.31241720000000001</v>
      </c>
      <c r="F213" s="1">
        <v>0.1923281</v>
      </c>
      <c r="G213" s="1">
        <v>0</v>
      </c>
      <c r="H213" s="12" t="s">
        <v>703</v>
      </c>
      <c r="I213" s="12">
        <v>0.312</v>
      </c>
      <c r="J213" s="12">
        <v>0</v>
      </c>
      <c r="M213" s="1">
        <v>1.2</v>
      </c>
      <c r="P213" s="1">
        <v>3.2</v>
      </c>
      <c r="S213" s="1">
        <v>5.2</v>
      </c>
    </row>
    <row r="214" spans="1:19" x14ac:dyDescent="0.25">
      <c r="A214" s="14" t="s">
        <v>586</v>
      </c>
      <c r="B214" s="1">
        <v>36.325839999999999</v>
      </c>
      <c r="C214" s="1">
        <v>2.7549999999999999</v>
      </c>
      <c r="D214" s="1">
        <v>0.88500000000000001</v>
      </c>
      <c r="E214" s="1">
        <v>0.1263869</v>
      </c>
      <c r="F214" s="1">
        <v>0.13239670000000001</v>
      </c>
      <c r="G214" s="1">
        <v>0</v>
      </c>
      <c r="H214" s="12" t="s">
        <v>703</v>
      </c>
      <c r="I214" s="12">
        <v>0.13200000000000001</v>
      </c>
      <c r="J214" s="12">
        <v>0</v>
      </c>
      <c r="M214" s="1">
        <v>1.2</v>
      </c>
      <c r="P214" s="1">
        <v>3.2</v>
      </c>
      <c r="S214" s="1">
        <v>5.2</v>
      </c>
    </row>
    <row r="215" spans="1:19" x14ac:dyDescent="0.25">
      <c r="A215" s="14" t="s">
        <v>588</v>
      </c>
      <c r="B215" s="1">
        <v>40.166339999999998</v>
      </c>
      <c r="C215" s="1">
        <v>1.5249999999999999</v>
      </c>
      <c r="D215" s="1">
        <v>1.5249999999999999</v>
      </c>
      <c r="E215" s="1">
        <v>0.1946242</v>
      </c>
      <c r="F215" s="1">
        <v>0.16954710000000001</v>
      </c>
      <c r="G215" s="1">
        <v>0</v>
      </c>
      <c r="H215" s="12" t="s">
        <v>703</v>
      </c>
      <c r="I215" s="12">
        <v>0.19500000000000001</v>
      </c>
      <c r="J215" s="12">
        <v>0</v>
      </c>
      <c r="M215" s="1">
        <v>1.2</v>
      </c>
      <c r="P215" s="1">
        <v>3.2</v>
      </c>
      <c r="S215" s="1">
        <v>5.2</v>
      </c>
    </row>
    <row r="216" spans="1:19" x14ac:dyDescent="0.25">
      <c r="A216" s="14" t="s">
        <v>770</v>
      </c>
      <c r="B216" s="1">
        <v>63.000819999999997</v>
      </c>
      <c r="C216" s="1">
        <v>2.585</v>
      </c>
      <c r="D216" s="1">
        <v>2.585</v>
      </c>
      <c r="E216" s="1">
        <v>0.28447149999999999</v>
      </c>
      <c r="F216" s="1">
        <v>6.5296919999999994E-2</v>
      </c>
      <c r="G216" s="1">
        <v>0</v>
      </c>
      <c r="H216" s="12" t="s">
        <v>716</v>
      </c>
      <c r="I216" s="12">
        <v>0.28399999999999997</v>
      </c>
      <c r="J216" s="12">
        <v>0</v>
      </c>
      <c r="M216" s="1">
        <v>1.2</v>
      </c>
      <c r="P216" s="1">
        <v>3.2</v>
      </c>
      <c r="S216" s="1">
        <v>5.2</v>
      </c>
    </row>
    <row r="217" spans="1:19" x14ac:dyDescent="0.25">
      <c r="A217" s="14" t="s">
        <v>594</v>
      </c>
      <c r="B217" s="1">
        <v>30.908169999999998</v>
      </c>
      <c r="C217" s="1">
        <v>5.0650000000000004</v>
      </c>
      <c r="D217" s="1">
        <v>5.0650000000000004</v>
      </c>
      <c r="E217" s="1">
        <v>0.31344319999999998</v>
      </c>
      <c r="F217" s="1">
        <v>0.1096162</v>
      </c>
      <c r="G217" s="1">
        <v>0</v>
      </c>
      <c r="H217" s="12" t="s">
        <v>703</v>
      </c>
      <c r="I217" s="12">
        <v>0.313</v>
      </c>
      <c r="J217" s="12">
        <v>0</v>
      </c>
      <c r="M217" s="1">
        <v>1.2</v>
      </c>
      <c r="P217" s="1">
        <v>3.2</v>
      </c>
      <c r="S217" s="1">
        <v>5.2</v>
      </c>
    </row>
    <row r="218" spans="1:19" x14ac:dyDescent="0.25">
      <c r="A218" s="14" t="s">
        <v>742</v>
      </c>
      <c r="B218" s="1">
        <v>38.911029999999997</v>
      </c>
      <c r="C218" s="1">
        <v>5.47</v>
      </c>
      <c r="D218" s="1">
        <v>1.335</v>
      </c>
      <c r="E218" s="1">
        <v>0.1087027</v>
      </c>
      <c r="F218" s="1">
        <v>0.31590489999999999</v>
      </c>
      <c r="G218" s="1">
        <v>0</v>
      </c>
      <c r="H218" s="14" t="s">
        <v>703</v>
      </c>
      <c r="I218" s="14">
        <v>0.316</v>
      </c>
      <c r="J218" s="14">
        <v>0</v>
      </c>
      <c r="K218" s="18"/>
      <c r="M218" s="1">
        <v>1.2</v>
      </c>
      <c r="P218" s="1">
        <v>3.2</v>
      </c>
      <c r="S218" s="1">
        <v>5.2</v>
      </c>
    </row>
    <row r="219" spans="1:19" x14ac:dyDescent="0.25">
      <c r="A219" s="14" t="s">
        <v>596</v>
      </c>
      <c r="B219" s="1">
        <v>45.527450000000002</v>
      </c>
      <c r="C219" s="1">
        <v>2.5499999999999998</v>
      </c>
      <c r="D219" s="1">
        <v>2.5499999999999998</v>
      </c>
      <c r="E219" s="1">
        <v>0.31424180000000002</v>
      </c>
      <c r="F219" s="1">
        <v>0.11429979999999999</v>
      </c>
      <c r="G219" s="1">
        <v>0</v>
      </c>
      <c r="H219" s="12" t="s">
        <v>716</v>
      </c>
      <c r="I219" s="12">
        <v>0.314</v>
      </c>
      <c r="J219" s="12">
        <v>0</v>
      </c>
      <c r="M219" s="1">
        <v>1.2</v>
      </c>
      <c r="P219" s="1">
        <v>3.2</v>
      </c>
      <c r="S219" s="1">
        <v>5.2</v>
      </c>
    </row>
    <row r="220" spans="1:19" x14ac:dyDescent="0.25">
      <c r="A220" s="14" t="s">
        <v>598</v>
      </c>
      <c r="B220" s="1">
        <v>35.811439999999997</v>
      </c>
      <c r="C220" s="1">
        <v>2.0649999999999999</v>
      </c>
      <c r="D220" s="1">
        <v>0.745</v>
      </c>
      <c r="E220" s="1">
        <v>9.7609950000000001E-2</v>
      </c>
      <c r="F220" s="1">
        <v>0.15750400000000001</v>
      </c>
      <c r="G220" s="1">
        <v>0</v>
      </c>
      <c r="H220" s="12" t="s">
        <v>703</v>
      </c>
      <c r="I220" s="12">
        <v>0.158</v>
      </c>
      <c r="J220" s="12">
        <v>0</v>
      </c>
      <c r="M220" s="1">
        <v>1.2</v>
      </c>
      <c r="P220" s="1">
        <v>3.2</v>
      </c>
      <c r="S220" s="1">
        <v>5.2</v>
      </c>
    </row>
    <row r="221" spans="1:19" x14ac:dyDescent="0.25">
      <c r="A221" s="14" t="s">
        <v>600</v>
      </c>
      <c r="B221" s="1">
        <v>51.611829999999998</v>
      </c>
      <c r="C221" s="1">
        <v>0.70499999999999996</v>
      </c>
      <c r="D221" s="1">
        <v>0.70499999999999996</v>
      </c>
      <c r="E221" s="1">
        <v>0.22763140000000001</v>
      </c>
      <c r="F221" s="1">
        <v>0.16217190000000001</v>
      </c>
      <c r="G221" s="1">
        <v>0</v>
      </c>
      <c r="H221" s="12" t="s">
        <v>703</v>
      </c>
      <c r="I221" s="12">
        <v>0.22800000000000001</v>
      </c>
      <c r="J221" s="12">
        <v>0</v>
      </c>
      <c r="M221" s="1">
        <v>1.2</v>
      </c>
      <c r="P221" s="1">
        <v>3.2</v>
      </c>
      <c r="S221" s="1">
        <v>5.2</v>
      </c>
    </row>
    <row r="222" spans="1:19" x14ac:dyDescent="0.25">
      <c r="A222" s="14" t="s">
        <v>606</v>
      </c>
      <c r="B222" s="1">
        <v>56.636749999999999</v>
      </c>
      <c r="C222" s="1">
        <v>2.915</v>
      </c>
      <c r="D222" s="1">
        <v>1.61</v>
      </c>
      <c r="E222" s="1">
        <v>0.17315549999999999</v>
      </c>
      <c r="F222" s="1">
        <v>0.25222430000000001</v>
      </c>
      <c r="G222" s="1">
        <v>0</v>
      </c>
      <c r="H222" s="12" t="s">
        <v>703</v>
      </c>
      <c r="I222" s="12">
        <v>0.252</v>
      </c>
      <c r="J222" s="12">
        <v>0</v>
      </c>
      <c r="M222" s="1">
        <v>1.2</v>
      </c>
      <c r="P222" s="1">
        <v>3.2</v>
      </c>
      <c r="S222" s="1">
        <v>5.2</v>
      </c>
    </row>
    <row r="223" spans="1:19" x14ac:dyDescent="0.25">
      <c r="A223" s="14" t="s">
        <v>608</v>
      </c>
      <c r="B223" s="1">
        <v>54.506250000000001</v>
      </c>
      <c r="C223" s="1">
        <v>1.24</v>
      </c>
      <c r="D223" s="1">
        <v>0.94499999999999995</v>
      </c>
      <c r="E223" s="1">
        <v>0.16522120000000001</v>
      </c>
      <c r="F223" s="1">
        <v>0.17827779999999999</v>
      </c>
      <c r="G223" s="1">
        <v>0</v>
      </c>
      <c r="H223" s="12" t="s">
        <v>704</v>
      </c>
      <c r="I223" s="12">
        <v>0.17799999999999999</v>
      </c>
      <c r="J223" s="12">
        <v>0</v>
      </c>
      <c r="M223" s="1">
        <v>1.2</v>
      </c>
      <c r="P223" s="1">
        <v>3.2</v>
      </c>
      <c r="S223" s="1">
        <v>5.2</v>
      </c>
    </row>
    <row r="224" spans="1:19" x14ac:dyDescent="0.25">
      <c r="A224" s="14" t="s">
        <v>611</v>
      </c>
      <c r="B224" s="1">
        <v>61.264769999999999</v>
      </c>
      <c r="C224" s="1">
        <v>3.0750000000000002</v>
      </c>
      <c r="D224" s="1">
        <v>1.7749999999999999</v>
      </c>
      <c r="E224" s="1">
        <v>0.2054549</v>
      </c>
      <c r="F224" s="1">
        <v>0.25782100000000002</v>
      </c>
      <c r="G224" s="1">
        <v>0</v>
      </c>
      <c r="H224" s="12" t="s">
        <v>703</v>
      </c>
      <c r="I224" s="12">
        <v>0.25800000000000001</v>
      </c>
      <c r="J224" s="12">
        <v>0</v>
      </c>
      <c r="M224" s="1">
        <v>1.2</v>
      </c>
      <c r="P224" s="1">
        <v>3.2</v>
      </c>
      <c r="S224" s="1">
        <v>5.2</v>
      </c>
    </row>
    <row r="225" spans="1:19" x14ac:dyDescent="0.25">
      <c r="A225" s="14" t="s">
        <v>615</v>
      </c>
      <c r="B225" s="1">
        <v>35.36524</v>
      </c>
      <c r="C225" s="1">
        <v>2.13</v>
      </c>
      <c r="D225" s="1">
        <v>2.13</v>
      </c>
      <c r="E225" s="1">
        <v>0.26809919999999998</v>
      </c>
      <c r="F225" s="1">
        <v>0.1122857</v>
      </c>
      <c r="G225" s="1">
        <v>0</v>
      </c>
      <c r="H225" s="12" t="s">
        <v>703</v>
      </c>
      <c r="I225" s="12">
        <v>0.26800000000000002</v>
      </c>
      <c r="J225" s="12">
        <v>0</v>
      </c>
      <c r="M225" s="1">
        <v>1.2</v>
      </c>
      <c r="P225" s="1">
        <v>3.2</v>
      </c>
      <c r="S225" s="1">
        <v>5.2</v>
      </c>
    </row>
    <row r="226" spans="1:19" x14ac:dyDescent="0.25">
      <c r="A226" s="14" t="s">
        <v>616</v>
      </c>
      <c r="B226" s="1">
        <v>38.162370000000003</v>
      </c>
      <c r="C226" s="1">
        <v>1.0049999999999999</v>
      </c>
      <c r="D226" s="1">
        <v>1.0049999999999999</v>
      </c>
      <c r="E226" s="1">
        <v>0.23166400000000001</v>
      </c>
      <c r="F226" s="1">
        <v>0.14503070000000001</v>
      </c>
      <c r="G226" s="1">
        <v>0</v>
      </c>
      <c r="H226" s="12" t="s">
        <v>703</v>
      </c>
      <c r="I226" s="12">
        <v>0.23200000000000001</v>
      </c>
      <c r="J226" s="12">
        <v>0</v>
      </c>
      <c r="M226" s="1">
        <v>1.2</v>
      </c>
      <c r="P226" s="1">
        <v>3.2</v>
      </c>
      <c r="S226" s="1">
        <v>5.2</v>
      </c>
    </row>
    <row r="227" spans="1:19" x14ac:dyDescent="0.25">
      <c r="A227" s="14" t="s">
        <v>617</v>
      </c>
      <c r="B227" s="1">
        <v>37.619120000000002</v>
      </c>
      <c r="C227" s="1">
        <v>2.02</v>
      </c>
      <c r="D227" s="1">
        <v>2.02</v>
      </c>
      <c r="E227" s="1">
        <v>0.2051337</v>
      </c>
      <c r="F227" s="1">
        <v>0.10206170000000001</v>
      </c>
      <c r="G227" s="1">
        <v>0</v>
      </c>
      <c r="H227" s="12" t="s">
        <v>703</v>
      </c>
      <c r="I227" s="12">
        <v>0.20499999999999999</v>
      </c>
      <c r="J227" s="12">
        <v>0</v>
      </c>
      <c r="M227" s="1">
        <v>1.2</v>
      </c>
      <c r="P227" s="1">
        <v>3.2</v>
      </c>
      <c r="S227" s="1">
        <v>5.2</v>
      </c>
    </row>
    <row r="228" spans="1:19" x14ac:dyDescent="0.25">
      <c r="A228" s="14" t="s">
        <v>620</v>
      </c>
      <c r="B228" s="1">
        <v>50.756430000000002</v>
      </c>
      <c r="C228" s="1">
        <v>2.5049999999999999</v>
      </c>
      <c r="D228" s="1">
        <v>0.94</v>
      </c>
      <c r="E228" s="1">
        <v>0.15270120000000001</v>
      </c>
      <c r="F228" s="1">
        <v>0.24641360000000001</v>
      </c>
      <c r="G228" s="1">
        <v>0</v>
      </c>
      <c r="H228" s="12" t="s">
        <v>716</v>
      </c>
      <c r="I228" s="12">
        <v>0.246</v>
      </c>
      <c r="J228" s="12">
        <v>0</v>
      </c>
      <c r="M228" s="1">
        <v>1.2</v>
      </c>
      <c r="P228" s="1">
        <v>3.2</v>
      </c>
      <c r="S228" s="1">
        <v>5.2</v>
      </c>
    </row>
    <row r="229" spans="1:19" x14ac:dyDescent="0.25">
      <c r="A229" s="14" t="s">
        <v>622</v>
      </c>
      <c r="B229" s="1">
        <v>48.25562</v>
      </c>
      <c r="C229" s="1">
        <v>1.35</v>
      </c>
      <c r="D229" s="1">
        <v>1.35</v>
      </c>
      <c r="E229" s="1">
        <v>0.2170868</v>
      </c>
      <c r="F229" s="1">
        <v>9.7750219999999999E-2</v>
      </c>
      <c r="G229" s="1">
        <v>0</v>
      </c>
      <c r="H229" s="12" t="s">
        <v>703</v>
      </c>
      <c r="I229" s="12">
        <v>0.217</v>
      </c>
      <c r="J229" s="12">
        <v>0</v>
      </c>
      <c r="M229" s="1">
        <v>1.2</v>
      </c>
      <c r="P229" s="1">
        <v>3.2</v>
      </c>
      <c r="S229" s="1">
        <v>5.2</v>
      </c>
    </row>
    <row r="230" spans="1:19" x14ac:dyDescent="0.25">
      <c r="A230" s="14" t="s">
        <v>625</v>
      </c>
      <c r="B230" s="1">
        <v>74.858829999999998</v>
      </c>
      <c r="C230" s="1">
        <v>1.2849999999999999</v>
      </c>
      <c r="D230" s="1">
        <v>4.3</v>
      </c>
      <c r="E230" s="1">
        <v>0.1809654</v>
      </c>
      <c r="F230" s="1">
        <v>0.19867899999999999</v>
      </c>
      <c r="G230" s="1">
        <v>0</v>
      </c>
      <c r="H230" s="12" t="s">
        <v>706</v>
      </c>
      <c r="I230" s="12">
        <v>0.19900000000000001</v>
      </c>
      <c r="J230" s="12">
        <v>0</v>
      </c>
      <c r="M230" s="1">
        <v>1.2</v>
      </c>
      <c r="P230" s="1">
        <v>3.2</v>
      </c>
      <c r="S230" s="1">
        <v>5.2</v>
      </c>
    </row>
    <row r="231" spans="1:19" x14ac:dyDescent="0.25">
      <c r="A231" s="14" t="s">
        <v>629</v>
      </c>
      <c r="B231" s="1">
        <v>61.24089</v>
      </c>
      <c r="C231" s="1">
        <v>0.495</v>
      </c>
      <c r="D231" s="1">
        <v>0.495</v>
      </c>
      <c r="E231" s="1">
        <v>0.18998490000000001</v>
      </c>
      <c r="F231" s="1">
        <v>0.14871699999999999</v>
      </c>
      <c r="G231" s="1">
        <v>0</v>
      </c>
      <c r="H231" s="12" t="s">
        <v>703</v>
      </c>
      <c r="I231" s="12">
        <v>0.19</v>
      </c>
      <c r="J231" s="12">
        <v>0</v>
      </c>
      <c r="M231" s="1">
        <v>1.2</v>
      </c>
      <c r="P231" s="1">
        <v>3.2</v>
      </c>
      <c r="S231" s="1">
        <v>5.2</v>
      </c>
    </row>
    <row r="232" spans="1:19" x14ac:dyDescent="0.25">
      <c r="A232" s="14" t="s">
        <v>762</v>
      </c>
      <c r="B232" s="1">
        <v>41.530940000000001</v>
      </c>
      <c r="C232" s="1">
        <v>1.385</v>
      </c>
      <c r="D232" s="1">
        <v>1.385</v>
      </c>
      <c r="E232" s="1">
        <v>0.29493809999999998</v>
      </c>
      <c r="F232" s="1">
        <v>5.5032810000000001E-2</v>
      </c>
      <c r="G232" s="1">
        <v>0</v>
      </c>
      <c r="H232" s="12" t="s">
        <v>706</v>
      </c>
      <c r="I232" s="12">
        <v>0.29499999999999998</v>
      </c>
      <c r="J232" s="12">
        <v>0</v>
      </c>
      <c r="M232" s="1">
        <v>1.2</v>
      </c>
      <c r="P232" s="1">
        <v>3.2</v>
      </c>
      <c r="S232" s="1">
        <v>5.2</v>
      </c>
    </row>
    <row r="233" spans="1:19" x14ac:dyDescent="0.25">
      <c r="A233" s="14" t="s">
        <v>636</v>
      </c>
      <c r="B233" s="1">
        <v>39.67606</v>
      </c>
      <c r="C233" s="1">
        <v>1.8959999999999999</v>
      </c>
      <c r="D233" s="1">
        <v>1.3160000000000001</v>
      </c>
      <c r="E233" s="1">
        <v>0.1120457</v>
      </c>
      <c r="F233" s="1">
        <v>0.12908829999999999</v>
      </c>
      <c r="G233" s="1">
        <v>0</v>
      </c>
      <c r="H233" s="12" t="s">
        <v>703</v>
      </c>
      <c r="I233" s="12">
        <v>0.129</v>
      </c>
      <c r="J233" s="12">
        <v>0</v>
      </c>
      <c r="M233" s="1">
        <v>1.2</v>
      </c>
      <c r="P233" s="1">
        <v>3.2</v>
      </c>
      <c r="S233" s="1">
        <v>5.2</v>
      </c>
    </row>
    <row r="234" spans="1:19" x14ac:dyDescent="0.25">
      <c r="A234" s="14" t="s">
        <v>637</v>
      </c>
      <c r="B234" s="1">
        <v>40.257440000000003</v>
      </c>
      <c r="C234" s="1">
        <v>9.1999999999999993</v>
      </c>
      <c r="D234" s="1">
        <v>0.316</v>
      </c>
      <c r="E234" s="1">
        <v>5.5590529999999999E-2</v>
      </c>
      <c r="F234" s="1">
        <v>0.13627069999999999</v>
      </c>
      <c r="G234" s="1">
        <v>0</v>
      </c>
      <c r="H234" s="12" t="s">
        <v>703</v>
      </c>
      <c r="I234" s="12">
        <v>0.13600000000000001</v>
      </c>
      <c r="J234" s="12">
        <v>0</v>
      </c>
      <c r="M234" s="1">
        <v>1.2</v>
      </c>
      <c r="P234" s="1">
        <v>3.2</v>
      </c>
      <c r="S234" s="1">
        <v>5.2</v>
      </c>
    </row>
    <row r="235" spans="1:19" x14ac:dyDescent="0.25">
      <c r="A235" s="14" t="s">
        <v>643</v>
      </c>
      <c r="B235" s="1">
        <v>49.555140000000002</v>
      </c>
      <c r="C235" s="1">
        <v>0.72</v>
      </c>
      <c r="D235" s="1">
        <v>0.72</v>
      </c>
      <c r="E235" s="1">
        <v>0.26719850000000001</v>
      </c>
      <c r="F235" s="1">
        <v>0.13758860000000001</v>
      </c>
      <c r="G235" s="1">
        <v>0</v>
      </c>
      <c r="H235" s="12" t="s">
        <v>705</v>
      </c>
      <c r="I235" s="12">
        <v>0.26700000000000002</v>
      </c>
      <c r="J235" s="12">
        <v>0</v>
      </c>
      <c r="M235" s="1">
        <v>1.2</v>
      </c>
      <c r="P235" s="1">
        <v>3.2</v>
      </c>
      <c r="S235" s="1">
        <v>5.2</v>
      </c>
    </row>
    <row r="236" spans="1:19" x14ac:dyDescent="0.25">
      <c r="A236" s="14" t="s">
        <v>645</v>
      </c>
      <c r="B236" s="1">
        <v>43.42895</v>
      </c>
      <c r="C236" s="1">
        <v>1.2206999999999999</v>
      </c>
      <c r="D236" s="1">
        <v>1.2206999999999999</v>
      </c>
      <c r="E236" s="1">
        <v>0.1850299</v>
      </c>
      <c r="F236" s="1">
        <v>0.10906490000000001</v>
      </c>
      <c r="G236" s="1">
        <v>0</v>
      </c>
      <c r="H236" s="12" t="s">
        <v>703</v>
      </c>
      <c r="I236" s="12">
        <v>0.185</v>
      </c>
      <c r="J236" s="12">
        <v>0</v>
      </c>
      <c r="M236" s="1">
        <v>1.2</v>
      </c>
      <c r="P236" s="1">
        <v>3.2</v>
      </c>
      <c r="S236" s="1">
        <v>5.2</v>
      </c>
    </row>
    <row r="237" spans="1:19" x14ac:dyDescent="0.25">
      <c r="A237" s="14" t="s">
        <v>648</v>
      </c>
      <c r="B237" s="1">
        <v>42.957799999999999</v>
      </c>
      <c r="C237" s="1">
        <v>1.66</v>
      </c>
      <c r="D237" s="1">
        <v>1.66</v>
      </c>
      <c r="E237" s="1">
        <v>0.14703330000000001</v>
      </c>
      <c r="F237" s="1">
        <v>0.14647309999999999</v>
      </c>
      <c r="G237" s="1">
        <v>0</v>
      </c>
      <c r="H237" s="12" t="s">
        <v>703</v>
      </c>
      <c r="I237" s="12">
        <v>0.14699999999999999</v>
      </c>
      <c r="J237" s="12">
        <v>0</v>
      </c>
      <c r="M237" s="1">
        <v>1.2</v>
      </c>
      <c r="P237" s="1">
        <v>3.2</v>
      </c>
      <c r="S237" s="1">
        <v>5.2</v>
      </c>
    </row>
    <row r="238" spans="1:19" x14ac:dyDescent="0.25">
      <c r="A238" s="14" t="s">
        <v>652</v>
      </c>
      <c r="B238" s="1">
        <v>34.669379999999997</v>
      </c>
      <c r="C238" s="1">
        <v>0.47</v>
      </c>
      <c r="D238" s="1">
        <v>0.47</v>
      </c>
      <c r="E238" s="1">
        <v>0.2563568</v>
      </c>
      <c r="F238" s="1">
        <v>0.12926209999999999</v>
      </c>
      <c r="G238" s="1">
        <v>0</v>
      </c>
      <c r="H238" s="12" t="s">
        <v>703</v>
      </c>
      <c r="I238" s="12">
        <v>0.25600000000000001</v>
      </c>
      <c r="J238" s="12">
        <v>0</v>
      </c>
      <c r="M238" s="1">
        <v>1.2</v>
      </c>
      <c r="P238" s="1">
        <v>3.2</v>
      </c>
      <c r="S238" s="1">
        <v>5.2</v>
      </c>
    </row>
    <row r="239" spans="1:19" x14ac:dyDescent="0.25">
      <c r="A239" s="14" t="s">
        <v>653</v>
      </c>
      <c r="B239" s="1">
        <v>41.366549999999997</v>
      </c>
      <c r="C239" s="1">
        <v>0.98</v>
      </c>
      <c r="D239" s="1">
        <v>0.98</v>
      </c>
      <c r="E239" s="1">
        <v>0.25678800000000002</v>
      </c>
      <c r="F239" s="1">
        <v>5.0242540000000002E-2</v>
      </c>
      <c r="G239" s="1">
        <v>0</v>
      </c>
      <c r="H239" s="12" t="s">
        <v>716</v>
      </c>
      <c r="I239" s="12">
        <v>0.25700000000000001</v>
      </c>
      <c r="J239" s="12">
        <v>0</v>
      </c>
      <c r="M239" s="1">
        <v>1.2</v>
      </c>
      <c r="P239" s="1">
        <v>3.2</v>
      </c>
      <c r="S239" s="1">
        <v>5.2</v>
      </c>
    </row>
    <row r="240" spans="1:19" x14ac:dyDescent="0.25">
      <c r="A240" s="14" t="s">
        <v>654</v>
      </c>
      <c r="B240" s="1">
        <v>30.748729999999998</v>
      </c>
      <c r="C240" s="1">
        <v>0.87</v>
      </c>
      <c r="D240" s="1">
        <v>0.87</v>
      </c>
      <c r="E240" s="1">
        <v>0.31070520000000001</v>
      </c>
      <c r="F240" s="1">
        <v>7.4385300000000001E-2</v>
      </c>
      <c r="G240" s="1">
        <v>0</v>
      </c>
      <c r="H240" s="12" t="s">
        <v>703</v>
      </c>
      <c r="I240" s="12">
        <v>0.311</v>
      </c>
      <c r="J240" s="12">
        <v>0</v>
      </c>
      <c r="M240" s="1">
        <v>1.2</v>
      </c>
      <c r="P240" s="1">
        <v>3.2</v>
      </c>
      <c r="S240" s="1">
        <v>5.2</v>
      </c>
    </row>
    <row r="241" spans="1:19" x14ac:dyDescent="0.25">
      <c r="A241" s="14" t="s">
        <v>655</v>
      </c>
      <c r="B241" s="1">
        <v>31.451450000000001</v>
      </c>
      <c r="C241" s="1">
        <v>0.56999999999999995</v>
      </c>
      <c r="D241" s="1">
        <v>0.56999999999999995</v>
      </c>
      <c r="E241" s="1">
        <v>0.2363248</v>
      </c>
      <c r="F241" s="1">
        <v>5.7196799999999999E-2</v>
      </c>
      <c r="G241" s="1">
        <v>0</v>
      </c>
      <c r="H241" s="12" t="s">
        <v>703</v>
      </c>
      <c r="I241" s="12">
        <v>0.23599999999999999</v>
      </c>
      <c r="J241" s="12">
        <v>0</v>
      </c>
      <c r="M241" s="1">
        <v>1.2</v>
      </c>
      <c r="P241" s="1">
        <v>3.2</v>
      </c>
      <c r="S241" s="1">
        <v>5.2</v>
      </c>
    </row>
    <row r="242" spans="1:19" x14ac:dyDescent="0.25">
      <c r="A242" s="14" t="s">
        <v>658</v>
      </c>
      <c r="B242" s="1">
        <v>33.824759999999998</v>
      </c>
      <c r="C242" s="1">
        <v>2.2400000000000002</v>
      </c>
      <c r="D242" s="1">
        <v>2.2400000000000002</v>
      </c>
      <c r="E242" s="1">
        <v>0.22858819999999999</v>
      </c>
      <c r="F242" s="1">
        <v>0.106961</v>
      </c>
      <c r="G242" s="1">
        <v>0</v>
      </c>
      <c r="H242" s="12" t="s">
        <v>703</v>
      </c>
      <c r="I242" s="12">
        <v>0.22900000000000001</v>
      </c>
      <c r="J242" s="12">
        <v>0</v>
      </c>
      <c r="M242" s="1">
        <v>1.2</v>
      </c>
      <c r="P242" s="1">
        <v>3.2</v>
      </c>
      <c r="S242" s="1">
        <v>5.2</v>
      </c>
    </row>
    <row r="243" spans="1:19" x14ac:dyDescent="0.25">
      <c r="A243" s="14" t="s">
        <v>663</v>
      </c>
      <c r="B243" s="1">
        <v>52.393389999999997</v>
      </c>
      <c r="C243" s="1">
        <v>1.82</v>
      </c>
      <c r="D243" s="1">
        <v>1.1000000000000001</v>
      </c>
      <c r="E243" s="1">
        <v>0.2046654</v>
      </c>
      <c r="F243" s="1">
        <v>0.24469450000000001</v>
      </c>
      <c r="G243" s="1">
        <v>0</v>
      </c>
      <c r="H243" s="12" t="s">
        <v>703</v>
      </c>
      <c r="I243" s="12">
        <v>0.245</v>
      </c>
      <c r="J243" s="12">
        <v>0</v>
      </c>
      <c r="M243" s="1">
        <v>1.2</v>
      </c>
      <c r="P243" s="1">
        <v>3.2</v>
      </c>
      <c r="S243" s="1">
        <v>5.2</v>
      </c>
    </row>
    <row r="244" spans="1:19" x14ac:dyDescent="0.25">
      <c r="A244" s="14" t="s">
        <v>761</v>
      </c>
      <c r="B244" s="1">
        <v>51.734299999999998</v>
      </c>
      <c r="C244" s="1">
        <v>0.74</v>
      </c>
      <c r="D244" s="1">
        <v>0.74</v>
      </c>
      <c r="E244" s="1">
        <v>0.29452980000000001</v>
      </c>
      <c r="F244" s="1">
        <v>9.0517929999999996E-2</v>
      </c>
      <c r="G244" s="1">
        <v>0</v>
      </c>
      <c r="H244" s="12" t="s">
        <v>705</v>
      </c>
      <c r="I244" s="12">
        <v>0.29499999999999998</v>
      </c>
      <c r="J244" s="12">
        <v>1</v>
      </c>
      <c r="L244" s="1">
        <v>1</v>
      </c>
      <c r="O244" s="1">
        <v>3</v>
      </c>
      <c r="R244" s="1">
        <v>5</v>
      </c>
    </row>
    <row r="245" spans="1:19" x14ac:dyDescent="0.25">
      <c r="A245" s="14" t="s">
        <v>757</v>
      </c>
      <c r="B245" s="1">
        <v>42.367010000000001</v>
      </c>
      <c r="C245" s="1">
        <v>0.65</v>
      </c>
      <c r="D245" s="1">
        <v>0.65</v>
      </c>
      <c r="E245" s="1">
        <v>0.30133579999999999</v>
      </c>
      <c r="F245" s="1">
        <v>0.1284312</v>
      </c>
      <c r="G245" s="1">
        <v>0</v>
      </c>
      <c r="H245" s="12" t="s">
        <v>716</v>
      </c>
      <c r="I245" s="12">
        <v>0.30099999999999999</v>
      </c>
      <c r="J245" s="12">
        <v>1</v>
      </c>
      <c r="L245" s="1">
        <v>1</v>
      </c>
      <c r="O245" s="1">
        <v>3</v>
      </c>
      <c r="R245" s="1">
        <v>5</v>
      </c>
    </row>
    <row r="246" spans="1:19" x14ac:dyDescent="0.25">
      <c r="A246" s="14" t="s">
        <v>97</v>
      </c>
      <c r="B246" s="1">
        <v>106.8164</v>
      </c>
      <c r="C246" s="1">
        <v>1.03</v>
      </c>
      <c r="D246" s="1">
        <v>1.03</v>
      </c>
      <c r="E246" s="1">
        <v>0.31490810000000002</v>
      </c>
      <c r="F246" s="1">
        <v>0.23032630000000001</v>
      </c>
      <c r="G246" s="1">
        <v>0</v>
      </c>
      <c r="H246" s="12" t="s">
        <v>705</v>
      </c>
      <c r="I246" s="12">
        <v>0.315</v>
      </c>
      <c r="J246" s="12">
        <v>1</v>
      </c>
      <c r="L246" s="1">
        <v>1</v>
      </c>
      <c r="O246" s="1">
        <v>3</v>
      </c>
      <c r="R246" s="1">
        <v>5</v>
      </c>
    </row>
    <row r="247" spans="1:19" x14ac:dyDescent="0.25">
      <c r="A247" s="14" t="s">
        <v>167</v>
      </c>
      <c r="B247" s="1">
        <v>43.983110000000003</v>
      </c>
      <c r="C247" s="1">
        <v>5.9050000000000002</v>
      </c>
      <c r="D247" s="1">
        <v>5.9050000000000002</v>
      </c>
      <c r="E247" s="1">
        <v>0.31958609999999998</v>
      </c>
      <c r="F247" s="1">
        <v>0.1660848</v>
      </c>
      <c r="G247" s="1">
        <v>0</v>
      </c>
      <c r="H247" s="12" t="s">
        <v>706</v>
      </c>
      <c r="I247" s="12">
        <v>0.32</v>
      </c>
      <c r="J247" s="12">
        <v>1</v>
      </c>
      <c r="L247" s="1">
        <v>1</v>
      </c>
      <c r="O247" s="1">
        <v>3</v>
      </c>
      <c r="R247" s="1">
        <v>5</v>
      </c>
    </row>
    <row r="248" spans="1:19" x14ac:dyDescent="0.25">
      <c r="A248" s="14" t="s">
        <v>755</v>
      </c>
      <c r="B248" s="1">
        <v>52.955869999999997</v>
      </c>
      <c r="C248" s="1">
        <v>7.66</v>
      </c>
      <c r="D248" s="1">
        <v>7.66</v>
      </c>
      <c r="E248" s="1">
        <v>0.3026392</v>
      </c>
      <c r="F248" s="1">
        <v>8.1735310000000005E-2</v>
      </c>
      <c r="G248" s="1">
        <v>0</v>
      </c>
      <c r="H248" s="12" t="s">
        <v>716</v>
      </c>
      <c r="I248" s="12">
        <v>0.30299999999999999</v>
      </c>
      <c r="J248" s="12">
        <v>1</v>
      </c>
      <c r="L248" s="1">
        <v>1</v>
      </c>
      <c r="O248" s="1">
        <v>3</v>
      </c>
      <c r="R248" s="1">
        <v>5</v>
      </c>
    </row>
    <row r="249" spans="1:19" x14ac:dyDescent="0.25">
      <c r="A249" s="14" t="s">
        <v>760</v>
      </c>
      <c r="B249" s="1">
        <v>34.754429999999999</v>
      </c>
      <c r="C249" s="1">
        <v>1.03</v>
      </c>
      <c r="D249" s="1">
        <v>1.03</v>
      </c>
      <c r="E249" s="1">
        <v>0.2987437</v>
      </c>
      <c r="F249" s="1">
        <v>0.17961630000000001</v>
      </c>
      <c r="G249" s="1">
        <v>0</v>
      </c>
      <c r="H249" s="12" t="s">
        <v>706</v>
      </c>
      <c r="I249" s="12">
        <v>0.29899999999999999</v>
      </c>
      <c r="J249" s="12">
        <v>1</v>
      </c>
      <c r="L249" s="1">
        <v>1</v>
      </c>
      <c r="O249" s="1">
        <v>3</v>
      </c>
      <c r="R249" s="1">
        <v>5</v>
      </c>
    </row>
    <row r="250" spans="1:19" x14ac:dyDescent="0.25">
      <c r="A250" s="14" t="s">
        <v>741</v>
      </c>
      <c r="B250" s="1">
        <v>39.40222</v>
      </c>
      <c r="C250" s="1">
        <v>1.18</v>
      </c>
      <c r="D250" s="1">
        <v>1.18</v>
      </c>
      <c r="E250" s="1">
        <v>0.31485649999999998</v>
      </c>
      <c r="F250" s="1">
        <v>0.13924539999999999</v>
      </c>
      <c r="G250" s="1">
        <v>0</v>
      </c>
      <c r="H250" s="14" t="s">
        <v>703</v>
      </c>
      <c r="I250" s="14">
        <v>0.315</v>
      </c>
      <c r="J250" s="14">
        <v>1</v>
      </c>
      <c r="L250" s="1">
        <v>1</v>
      </c>
      <c r="O250" s="1">
        <v>3</v>
      </c>
      <c r="R250" s="1">
        <v>5</v>
      </c>
    </row>
    <row r="251" spans="1:19" x14ac:dyDescent="0.25">
      <c r="A251" s="14" t="s">
        <v>746</v>
      </c>
      <c r="B251" s="1">
        <v>57.471150000000002</v>
      </c>
      <c r="C251" s="1">
        <v>0.87</v>
      </c>
      <c r="D251" s="1">
        <v>0.87</v>
      </c>
      <c r="E251" s="1">
        <v>0.31029610000000002</v>
      </c>
      <c r="F251" s="1">
        <v>0.16272719999999999</v>
      </c>
      <c r="G251" s="1">
        <v>0</v>
      </c>
      <c r="H251" s="12" t="s">
        <v>706</v>
      </c>
      <c r="I251" s="12">
        <v>0.31</v>
      </c>
      <c r="J251" s="12">
        <v>1</v>
      </c>
      <c r="L251" s="1">
        <v>1</v>
      </c>
      <c r="O251" s="1">
        <v>3</v>
      </c>
      <c r="R251" s="1">
        <v>5</v>
      </c>
    </row>
    <row r="252" spans="1:19" x14ac:dyDescent="0.25">
      <c r="A252" s="14" t="s">
        <v>749</v>
      </c>
      <c r="B252" s="1">
        <v>63.813470000000002</v>
      </c>
      <c r="C252" s="1">
        <v>1.07</v>
      </c>
      <c r="D252" s="1">
        <v>1.07</v>
      </c>
      <c r="E252" s="1">
        <v>0.30759219999999998</v>
      </c>
      <c r="F252" s="1">
        <v>9.4591129999999995E-2</v>
      </c>
      <c r="G252" s="1">
        <v>0</v>
      </c>
      <c r="H252" s="12" t="s">
        <v>705</v>
      </c>
      <c r="I252" s="12">
        <v>0.308</v>
      </c>
      <c r="J252" s="12">
        <v>1</v>
      </c>
      <c r="L252" s="1">
        <v>1</v>
      </c>
      <c r="O252" s="1">
        <v>3</v>
      </c>
      <c r="R252" s="1">
        <v>5</v>
      </c>
    </row>
    <row r="253" spans="1:19" x14ac:dyDescent="0.25">
      <c r="A253" s="13" t="s">
        <v>730</v>
      </c>
      <c r="B253" s="7">
        <v>57.018740000000001</v>
      </c>
      <c r="C253" s="7">
        <v>1.71</v>
      </c>
      <c r="D253" s="7">
        <v>1.71</v>
      </c>
      <c r="E253" s="7">
        <v>0.27374999999999999</v>
      </c>
      <c r="F253" s="7">
        <v>0.26077129999999998</v>
      </c>
      <c r="G253" s="7">
        <v>0</v>
      </c>
      <c r="H253" s="13" t="s">
        <v>702</v>
      </c>
      <c r="I253" s="13">
        <v>0.27400000000000002</v>
      </c>
      <c r="J253" s="13">
        <v>1</v>
      </c>
      <c r="L253" s="1">
        <v>1</v>
      </c>
      <c r="O253" s="1">
        <v>3</v>
      </c>
      <c r="R253" s="1">
        <v>5</v>
      </c>
    </row>
    <row r="254" spans="1:19" x14ac:dyDescent="0.25">
      <c r="A254" s="14" t="s">
        <v>748</v>
      </c>
      <c r="B254" s="1">
        <v>38.694400000000002</v>
      </c>
      <c r="C254" s="1">
        <v>6.5449999999999999</v>
      </c>
      <c r="D254" s="1">
        <v>6.5449999999999999</v>
      </c>
      <c r="E254" s="1">
        <v>0.30773080000000003</v>
      </c>
      <c r="F254" s="1">
        <v>0.13291929999999999</v>
      </c>
      <c r="G254" s="1">
        <v>0</v>
      </c>
      <c r="H254" s="12" t="s">
        <v>705</v>
      </c>
      <c r="I254" s="12">
        <v>0.308</v>
      </c>
      <c r="J254" s="12">
        <v>1</v>
      </c>
      <c r="L254" s="1">
        <v>1</v>
      </c>
      <c r="O254" s="1">
        <v>3</v>
      </c>
      <c r="R254" s="1">
        <v>5</v>
      </c>
    </row>
    <row r="255" spans="1:19" x14ac:dyDescent="0.25">
      <c r="A255" s="14" t="s">
        <v>763</v>
      </c>
      <c r="B255" s="1">
        <v>33.670760000000001</v>
      </c>
      <c r="C255" s="1">
        <v>0.40500000000000003</v>
      </c>
      <c r="D255" s="1">
        <v>0.40500000000000003</v>
      </c>
      <c r="E255" s="1">
        <v>0.29466229999999999</v>
      </c>
      <c r="F255" s="1">
        <v>0.23660500000000001</v>
      </c>
      <c r="G255" s="1">
        <v>0</v>
      </c>
      <c r="H255" s="12" t="s">
        <v>706</v>
      </c>
      <c r="I255" s="12">
        <v>0.29499999999999998</v>
      </c>
      <c r="J255" s="12">
        <v>1</v>
      </c>
      <c r="L255" s="1">
        <v>1</v>
      </c>
      <c r="O255" s="1">
        <v>3</v>
      </c>
      <c r="R255" s="1">
        <v>5</v>
      </c>
    </row>
    <row r="256" spans="1:19" x14ac:dyDescent="0.25">
      <c r="A256" s="17" t="s">
        <v>743</v>
      </c>
      <c r="B256" s="20">
        <v>38.864989999999999</v>
      </c>
      <c r="C256" s="20">
        <v>1.5049999999999999</v>
      </c>
      <c r="D256" s="20">
        <v>1.5049999999999999</v>
      </c>
      <c r="E256" s="20">
        <v>0.31950650000000003</v>
      </c>
      <c r="F256" s="20">
        <v>0.16583970000000001</v>
      </c>
      <c r="G256" s="20">
        <v>0</v>
      </c>
      <c r="H256" s="17" t="s">
        <v>703</v>
      </c>
      <c r="I256" s="17">
        <v>0.32</v>
      </c>
      <c r="J256" s="17">
        <v>1</v>
      </c>
      <c r="L256" s="1">
        <v>1</v>
      </c>
      <c r="O256" s="1">
        <v>3</v>
      </c>
      <c r="R256" s="1">
        <v>5</v>
      </c>
    </row>
    <row r="257" spans="1:18" x14ac:dyDescent="0.25">
      <c r="A257" s="14" t="s">
        <v>766</v>
      </c>
      <c r="B257" s="1">
        <v>46.80171</v>
      </c>
      <c r="C257" s="1">
        <v>2.6</v>
      </c>
      <c r="D257" s="1">
        <v>2.6</v>
      </c>
      <c r="E257" s="1">
        <v>0.28658879999999998</v>
      </c>
      <c r="F257" s="1">
        <v>9.1948719999999998E-2</v>
      </c>
      <c r="G257" s="1">
        <v>0</v>
      </c>
      <c r="H257" s="12" t="s">
        <v>706</v>
      </c>
      <c r="I257" s="12">
        <v>0.28699999999999998</v>
      </c>
      <c r="J257" s="12">
        <v>1</v>
      </c>
      <c r="L257" s="1">
        <v>1</v>
      </c>
      <c r="O257" s="1">
        <v>3</v>
      </c>
      <c r="R257" s="1">
        <v>5</v>
      </c>
    </row>
    <row r="258" spans="1:18" x14ac:dyDescent="0.25">
      <c r="A258" s="14" t="s">
        <v>758</v>
      </c>
      <c r="B258" s="1">
        <v>52.337479999999999</v>
      </c>
      <c r="C258" s="1">
        <v>1.5</v>
      </c>
      <c r="D258" s="1">
        <v>1.5</v>
      </c>
      <c r="E258" s="1">
        <v>0.30097249999999998</v>
      </c>
      <c r="F258" s="1">
        <v>0.1861555</v>
      </c>
      <c r="G258" s="1">
        <v>0</v>
      </c>
      <c r="H258" s="12" t="s">
        <v>716</v>
      </c>
      <c r="I258" s="12">
        <v>0.30099999999999999</v>
      </c>
      <c r="J258" s="12">
        <v>1</v>
      </c>
      <c r="L258" s="1">
        <v>1</v>
      </c>
      <c r="O258" s="1">
        <v>3</v>
      </c>
      <c r="R258" s="1">
        <v>5</v>
      </c>
    </row>
    <row r="259" spans="1:18" x14ac:dyDescent="0.25">
      <c r="A259" s="14" t="s">
        <v>4</v>
      </c>
      <c r="B259" s="1">
        <v>37.47193</v>
      </c>
      <c r="C259" s="1">
        <v>0.56999999999999995</v>
      </c>
      <c r="D259" s="1">
        <v>0.56999999999999995</v>
      </c>
      <c r="E259" s="1">
        <v>0.36758990000000002</v>
      </c>
      <c r="F259" s="1">
        <v>6.3950489999999999E-2</v>
      </c>
      <c r="G259" s="1">
        <v>1</v>
      </c>
      <c r="H259" s="12" t="s">
        <v>702</v>
      </c>
      <c r="I259" s="12">
        <v>0.36799999999999999</v>
      </c>
      <c r="J259" s="12">
        <v>1</v>
      </c>
      <c r="L259" s="1">
        <v>1</v>
      </c>
      <c r="O259" s="1">
        <v>3</v>
      </c>
      <c r="R259" s="1">
        <v>5</v>
      </c>
    </row>
    <row r="260" spans="1:18" x14ac:dyDescent="0.25">
      <c r="A260" s="14" t="s">
        <v>5</v>
      </c>
      <c r="B260" s="1">
        <v>41.65634</v>
      </c>
      <c r="C260" s="1">
        <v>0.63</v>
      </c>
      <c r="D260" s="1">
        <v>0.63</v>
      </c>
      <c r="E260" s="1">
        <v>0.39096029999999998</v>
      </c>
      <c r="F260" s="1">
        <v>7.3001540000000004E-2</v>
      </c>
      <c r="G260" s="1">
        <v>1</v>
      </c>
      <c r="H260" s="12" t="s">
        <v>702</v>
      </c>
      <c r="I260" s="12">
        <v>0.39100000000000001</v>
      </c>
      <c r="J260" s="12">
        <v>1</v>
      </c>
      <c r="L260" s="1">
        <v>1</v>
      </c>
      <c r="O260" s="1">
        <v>3</v>
      </c>
      <c r="R260" s="1">
        <v>5</v>
      </c>
    </row>
    <row r="261" spans="1:18" x14ac:dyDescent="0.25">
      <c r="A261" s="14" t="s">
        <v>6</v>
      </c>
      <c r="B261" s="1">
        <v>77.709469999999996</v>
      </c>
      <c r="C261" s="1">
        <v>0.95499999999999996</v>
      </c>
      <c r="D261" s="1">
        <v>0.95499999999999996</v>
      </c>
      <c r="E261" s="1">
        <v>0.54383380000000003</v>
      </c>
      <c r="F261" s="1">
        <v>0.1051276</v>
      </c>
      <c r="G261" s="1">
        <v>1</v>
      </c>
      <c r="H261" s="12" t="s">
        <v>702</v>
      </c>
      <c r="I261" s="12">
        <v>0.54400000000000004</v>
      </c>
      <c r="J261" s="12">
        <v>1</v>
      </c>
      <c r="L261" s="1">
        <v>1</v>
      </c>
      <c r="O261" s="1">
        <v>3</v>
      </c>
      <c r="R261" s="1">
        <v>5</v>
      </c>
    </row>
    <row r="262" spans="1:18" x14ac:dyDescent="0.25">
      <c r="A262" s="14" t="s">
        <v>8</v>
      </c>
      <c r="B262" s="1">
        <v>38.013869999999997</v>
      </c>
      <c r="C262" s="1">
        <v>1</v>
      </c>
      <c r="D262" s="1">
        <v>1</v>
      </c>
      <c r="E262" s="1">
        <v>0.41845320000000003</v>
      </c>
      <c r="F262" s="1">
        <v>8.4098329999999999E-2</v>
      </c>
      <c r="G262" s="1">
        <v>1</v>
      </c>
      <c r="H262" s="12" t="s">
        <v>702</v>
      </c>
      <c r="I262" s="12">
        <v>0.41799999999999998</v>
      </c>
      <c r="J262" s="12">
        <v>1</v>
      </c>
      <c r="L262" s="1">
        <v>1</v>
      </c>
      <c r="O262" s="1">
        <v>3</v>
      </c>
      <c r="R262" s="1">
        <v>5</v>
      </c>
    </row>
    <row r="263" spans="1:18" x14ac:dyDescent="0.25">
      <c r="A263" s="14" t="s">
        <v>11</v>
      </c>
      <c r="B263" s="1">
        <v>30.8018</v>
      </c>
      <c r="C263" s="1">
        <v>3.14</v>
      </c>
      <c r="D263" s="1">
        <v>3.14</v>
      </c>
      <c r="E263" s="1">
        <v>0.434699</v>
      </c>
      <c r="F263" s="1">
        <v>7.9294180000000006E-2</v>
      </c>
      <c r="G263" s="1">
        <v>1</v>
      </c>
      <c r="H263" s="12" t="s">
        <v>706</v>
      </c>
      <c r="I263" s="12">
        <v>0.435</v>
      </c>
      <c r="J263" s="12">
        <v>1</v>
      </c>
      <c r="L263" s="1">
        <v>1</v>
      </c>
      <c r="O263" s="1">
        <v>3</v>
      </c>
      <c r="R263" s="1">
        <v>5</v>
      </c>
    </row>
    <row r="264" spans="1:18" x14ac:dyDescent="0.25">
      <c r="A264" s="16" t="s">
        <v>12</v>
      </c>
      <c r="B264" s="19">
        <v>75.823310000000006</v>
      </c>
      <c r="C264" s="19">
        <v>2.2000000000000002</v>
      </c>
      <c r="D264" s="19">
        <v>0.82</v>
      </c>
      <c r="E264" s="19">
        <v>0.22668579999999999</v>
      </c>
      <c r="F264" s="19">
        <v>0.41662840000000001</v>
      </c>
      <c r="G264" s="19">
        <v>1</v>
      </c>
      <c r="H264" s="16" t="s">
        <v>704</v>
      </c>
      <c r="I264" s="16">
        <v>0.41699999999999998</v>
      </c>
      <c r="J264" s="16">
        <v>1</v>
      </c>
      <c r="L264" s="1">
        <v>1</v>
      </c>
      <c r="O264" s="1">
        <v>3</v>
      </c>
      <c r="R264" s="1">
        <v>5</v>
      </c>
    </row>
    <row r="265" spans="1:18" x14ac:dyDescent="0.25">
      <c r="A265" s="14" t="s">
        <v>15</v>
      </c>
      <c r="B265" s="1">
        <v>118.2313</v>
      </c>
      <c r="C265" s="1">
        <v>2.37</v>
      </c>
      <c r="D265" s="1">
        <v>2.37</v>
      </c>
      <c r="E265" s="1">
        <v>0.84913170000000004</v>
      </c>
      <c r="F265" s="1">
        <v>6.6121490000000005E-2</v>
      </c>
      <c r="G265" s="1">
        <v>1</v>
      </c>
      <c r="H265" s="12" t="s">
        <v>702</v>
      </c>
      <c r="I265" s="12">
        <v>0.84899999999999998</v>
      </c>
      <c r="J265" s="12">
        <v>1</v>
      </c>
      <c r="L265" s="1">
        <v>1</v>
      </c>
      <c r="O265" s="1">
        <v>3</v>
      </c>
      <c r="R265" s="1">
        <v>5</v>
      </c>
    </row>
    <row r="266" spans="1:18" x14ac:dyDescent="0.25">
      <c r="A266" s="14" t="s">
        <v>16</v>
      </c>
      <c r="B266" s="1">
        <v>59.203060000000001</v>
      </c>
      <c r="C266" s="1">
        <v>2.0699999999999998</v>
      </c>
      <c r="D266" s="1">
        <v>2.0699999999999998</v>
      </c>
      <c r="E266" s="1">
        <v>0.5537261</v>
      </c>
      <c r="F266" s="1">
        <v>0.1582054</v>
      </c>
      <c r="G266" s="1">
        <v>1</v>
      </c>
      <c r="H266" s="12" t="s">
        <v>702</v>
      </c>
      <c r="I266" s="12">
        <v>0.55400000000000005</v>
      </c>
      <c r="J266" s="12">
        <v>1</v>
      </c>
      <c r="L266" s="1">
        <v>1</v>
      </c>
      <c r="O266" s="1">
        <v>3</v>
      </c>
      <c r="R266" s="1">
        <v>5</v>
      </c>
    </row>
    <row r="267" spans="1:18" x14ac:dyDescent="0.25">
      <c r="A267" s="14" t="s">
        <v>18</v>
      </c>
      <c r="B267" s="1">
        <v>45.039870000000001</v>
      </c>
      <c r="C267" s="1">
        <v>0.46</v>
      </c>
      <c r="D267" s="1">
        <v>0.46</v>
      </c>
      <c r="E267" s="1">
        <v>0.48116769999999998</v>
      </c>
      <c r="F267" s="1">
        <v>0.26624809999999999</v>
      </c>
      <c r="G267" s="1">
        <v>1</v>
      </c>
      <c r="H267" s="12" t="s">
        <v>702</v>
      </c>
      <c r="I267" s="12">
        <v>0.48099999999999998</v>
      </c>
      <c r="J267" s="12">
        <v>1</v>
      </c>
      <c r="L267" s="1">
        <v>1</v>
      </c>
      <c r="O267" s="1">
        <v>3</v>
      </c>
      <c r="R267" s="1">
        <v>5</v>
      </c>
    </row>
    <row r="268" spans="1:18" x14ac:dyDescent="0.25">
      <c r="A268" s="14" t="s">
        <v>21</v>
      </c>
      <c r="B268" s="1">
        <v>103.6005</v>
      </c>
      <c r="C268" s="1">
        <v>0.9</v>
      </c>
      <c r="D268" s="1">
        <v>0.9</v>
      </c>
      <c r="E268" s="1">
        <v>0.60923320000000003</v>
      </c>
      <c r="F268" s="1">
        <v>0.1453613</v>
      </c>
      <c r="G268" s="1">
        <v>1</v>
      </c>
      <c r="H268" s="12" t="s">
        <v>702</v>
      </c>
      <c r="I268" s="12">
        <v>0.60899999999999999</v>
      </c>
      <c r="J268" s="12">
        <v>1</v>
      </c>
      <c r="L268" s="1">
        <v>1</v>
      </c>
      <c r="O268" s="1">
        <v>3</v>
      </c>
      <c r="R268" s="1">
        <v>5</v>
      </c>
    </row>
    <row r="269" spans="1:18" x14ac:dyDescent="0.25">
      <c r="A269" s="14" t="s">
        <v>25</v>
      </c>
      <c r="B269" s="1">
        <v>76.094920000000002</v>
      </c>
      <c r="C269" s="1">
        <v>1.1499999999999999</v>
      </c>
      <c r="D269" s="1">
        <v>1.1499999999999999</v>
      </c>
      <c r="E269" s="1">
        <v>0.50178100000000003</v>
      </c>
      <c r="F269" s="1">
        <v>0.20304349999999999</v>
      </c>
      <c r="G269" s="1">
        <v>1</v>
      </c>
      <c r="H269" s="12" t="s">
        <v>702</v>
      </c>
      <c r="I269" s="12">
        <v>0.502</v>
      </c>
      <c r="J269" s="12">
        <v>1</v>
      </c>
      <c r="L269" s="1">
        <v>1</v>
      </c>
      <c r="O269" s="1">
        <v>3</v>
      </c>
      <c r="R269" s="1">
        <v>5</v>
      </c>
    </row>
    <row r="270" spans="1:18" x14ac:dyDescent="0.25">
      <c r="A270" s="14" t="s">
        <v>27</v>
      </c>
      <c r="B270" s="1">
        <v>148.2002</v>
      </c>
      <c r="C270" s="1">
        <v>1.42</v>
      </c>
      <c r="D270" s="1">
        <v>1.42</v>
      </c>
      <c r="E270" s="1">
        <v>0.69917600000000002</v>
      </c>
      <c r="F270" s="1">
        <v>9.8701430000000007E-2</v>
      </c>
      <c r="G270" s="1">
        <v>1</v>
      </c>
      <c r="H270" s="12" t="s">
        <v>702</v>
      </c>
      <c r="I270" s="12">
        <v>0.69899999999999995</v>
      </c>
      <c r="J270" s="12">
        <v>1</v>
      </c>
      <c r="L270" s="1">
        <v>1</v>
      </c>
      <c r="O270" s="1">
        <v>3</v>
      </c>
      <c r="R270" s="1">
        <v>5</v>
      </c>
    </row>
    <row r="271" spans="1:18" x14ac:dyDescent="0.25">
      <c r="A271" s="16" t="s">
        <v>30</v>
      </c>
      <c r="B271" s="19">
        <v>41.766779999999997</v>
      </c>
      <c r="C271" s="19">
        <v>2.12</v>
      </c>
      <c r="D271" s="19">
        <v>2.12</v>
      </c>
      <c r="E271" s="19">
        <v>0.5126908</v>
      </c>
      <c r="F271" s="19">
        <v>8.0245549999999999E-2</v>
      </c>
      <c r="G271" s="19">
        <v>1</v>
      </c>
      <c r="H271" s="16" t="s">
        <v>704</v>
      </c>
      <c r="I271" s="16">
        <v>0.51300000000000001</v>
      </c>
      <c r="J271" s="16">
        <v>1</v>
      </c>
      <c r="L271" s="1">
        <v>1</v>
      </c>
      <c r="O271" s="1">
        <v>3</v>
      </c>
      <c r="R271" s="1">
        <v>5</v>
      </c>
    </row>
    <row r="272" spans="1:18" x14ac:dyDescent="0.25">
      <c r="A272" s="14" t="s">
        <v>34</v>
      </c>
      <c r="B272" s="1">
        <v>116.3112</v>
      </c>
      <c r="C272" s="1">
        <v>2.5550000000000002</v>
      </c>
      <c r="D272" s="1">
        <v>2.5550000000000002</v>
      </c>
      <c r="E272" s="1">
        <v>0.4179735</v>
      </c>
      <c r="F272" s="1">
        <v>0.18665309999999999</v>
      </c>
      <c r="G272" s="1">
        <v>1</v>
      </c>
      <c r="H272" s="12" t="s">
        <v>702</v>
      </c>
      <c r="I272" s="12">
        <v>0.41799999999999998</v>
      </c>
      <c r="J272" s="12">
        <v>1</v>
      </c>
      <c r="L272" s="1">
        <v>1</v>
      </c>
      <c r="O272" s="1">
        <v>3</v>
      </c>
      <c r="R272" s="1">
        <v>5</v>
      </c>
    </row>
    <row r="273" spans="1:18" x14ac:dyDescent="0.25">
      <c r="A273" s="14" t="s">
        <v>35</v>
      </c>
      <c r="B273" s="1">
        <v>88.529259999999994</v>
      </c>
      <c r="C273" s="1">
        <v>1.2250000000000001</v>
      </c>
      <c r="D273" s="1">
        <v>1.2250000000000001</v>
      </c>
      <c r="E273" s="1">
        <v>0.45595859999999999</v>
      </c>
      <c r="F273" s="1">
        <v>0.2064366</v>
      </c>
      <c r="G273" s="1">
        <v>1</v>
      </c>
      <c r="H273" s="12" t="s">
        <v>706</v>
      </c>
      <c r="I273" s="12">
        <v>0.45600000000000002</v>
      </c>
      <c r="J273" s="12">
        <v>1</v>
      </c>
      <c r="L273" s="1">
        <v>1</v>
      </c>
      <c r="O273" s="1">
        <v>3</v>
      </c>
      <c r="R273" s="1">
        <v>5</v>
      </c>
    </row>
    <row r="274" spans="1:18" x14ac:dyDescent="0.25">
      <c r="A274" s="14" t="s">
        <v>37</v>
      </c>
      <c r="B274" s="1">
        <v>60.42756</v>
      </c>
      <c r="C274" s="1">
        <v>2.1150000000000002</v>
      </c>
      <c r="D274" s="1">
        <v>2.1150000000000002</v>
      </c>
      <c r="E274" s="1">
        <v>0.57537570000000005</v>
      </c>
      <c r="F274" s="1">
        <v>0.1062681</v>
      </c>
      <c r="G274" s="1">
        <v>1</v>
      </c>
      <c r="H274" s="12" t="s">
        <v>702</v>
      </c>
      <c r="I274" s="12">
        <v>0.57499999999999996</v>
      </c>
      <c r="J274" s="12">
        <v>1</v>
      </c>
      <c r="L274" s="1">
        <v>1</v>
      </c>
      <c r="O274" s="1">
        <v>3</v>
      </c>
      <c r="R274" s="1">
        <v>5</v>
      </c>
    </row>
    <row r="275" spans="1:18" x14ac:dyDescent="0.25">
      <c r="A275" s="14" t="s">
        <v>38</v>
      </c>
      <c r="B275" s="1">
        <v>77.784850000000006</v>
      </c>
      <c r="C275" s="1">
        <v>2.52</v>
      </c>
      <c r="D275" s="1">
        <v>2.52</v>
      </c>
      <c r="E275" s="1">
        <v>0.42836239999999998</v>
      </c>
      <c r="F275" s="1">
        <v>0.1735884</v>
      </c>
      <c r="G275" s="1">
        <v>1</v>
      </c>
      <c r="H275" s="12" t="s">
        <v>702</v>
      </c>
      <c r="I275" s="12">
        <v>0.42799999999999999</v>
      </c>
      <c r="J275" s="12">
        <v>1</v>
      </c>
      <c r="L275" s="1">
        <v>1</v>
      </c>
      <c r="O275" s="1">
        <v>3</v>
      </c>
      <c r="R275" s="1">
        <v>5</v>
      </c>
    </row>
    <row r="276" spans="1:18" x14ac:dyDescent="0.25">
      <c r="A276" s="14" t="s">
        <v>39</v>
      </c>
      <c r="B276" s="1">
        <v>130.3818</v>
      </c>
      <c r="C276" s="1">
        <v>2.12</v>
      </c>
      <c r="D276" s="1">
        <v>2.12</v>
      </c>
      <c r="E276" s="1">
        <v>0.68079100000000004</v>
      </c>
      <c r="F276" s="1">
        <v>0.1468776</v>
      </c>
      <c r="G276" s="1">
        <v>1</v>
      </c>
      <c r="H276" s="12" t="s">
        <v>702</v>
      </c>
      <c r="I276" s="12">
        <v>0.68100000000000005</v>
      </c>
      <c r="J276" s="12">
        <v>1</v>
      </c>
      <c r="L276" s="1">
        <v>1</v>
      </c>
      <c r="O276" s="1">
        <v>3</v>
      </c>
      <c r="R276" s="1">
        <v>5</v>
      </c>
    </row>
    <row r="277" spans="1:18" x14ac:dyDescent="0.25">
      <c r="A277" s="14" t="s">
        <v>48</v>
      </c>
      <c r="B277" s="1">
        <v>76.141080000000002</v>
      </c>
      <c r="C277" s="1">
        <v>1.3</v>
      </c>
      <c r="D277" s="1">
        <v>1.3</v>
      </c>
      <c r="E277" s="1">
        <v>0.40423510000000001</v>
      </c>
      <c r="F277" s="1">
        <v>0.18592629999999999</v>
      </c>
      <c r="G277" s="1">
        <v>1</v>
      </c>
      <c r="H277" s="12" t="s">
        <v>702</v>
      </c>
      <c r="I277" s="12">
        <v>0.40400000000000003</v>
      </c>
      <c r="J277" s="12">
        <v>1</v>
      </c>
      <c r="L277" s="1">
        <v>1</v>
      </c>
      <c r="O277" s="1">
        <v>3</v>
      </c>
      <c r="R277" s="1">
        <v>5</v>
      </c>
    </row>
    <row r="278" spans="1:18" x14ac:dyDescent="0.25">
      <c r="A278" s="16" t="s">
        <v>49</v>
      </c>
      <c r="B278" s="19">
        <v>40.422469999999997</v>
      </c>
      <c r="C278" s="19">
        <v>1.68</v>
      </c>
      <c r="D278" s="19">
        <v>1.68</v>
      </c>
      <c r="E278" s="19">
        <v>0.42510330000000002</v>
      </c>
      <c r="F278" s="19">
        <v>0.1080453</v>
      </c>
      <c r="G278" s="19">
        <v>1</v>
      </c>
      <c r="H278" s="16" t="s">
        <v>705</v>
      </c>
      <c r="I278" s="16">
        <v>0.42499999999999999</v>
      </c>
      <c r="J278" s="16">
        <v>1</v>
      </c>
      <c r="L278" s="1">
        <v>1</v>
      </c>
      <c r="O278" s="1">
        <v>3</v>
      </c>
      <c r="R278" s="1">
        <v>5</v>
      </c>
    </row>
    <row r="279" spans="1:18" x14ac:dyDescent="0.25">
      <c r="A279" s="14" t="s">
        <v>50</v>
      </c>
      <c r="B279" s="1">
        <v>55.544060000000002</v>
      </c>
      <c r="C279" s="1">
        <v>1.48</v>
      </c>
      <c r="D279" s="1">
        <v>1.48</v>
      </c>
      <c r="E279" s="1">
        <v>0.46938849999999999</v>
      </c>
      <c r="F279" s="1">
        <v>0.28277590000000002</v>
      </c>
      <c r="G279" s="1">
        <v>1</v>
      </c>
      <c r="H279" s="12" t="s">
        <v>702</v>
      </c>
      <c r="I279" s="12">
        <v>0.46899999999999997</v>
      </c>
      <c r="J279" s="12">
        <v>1</v>
      </c>
      <c r="L279" s="1">
        <v>1</v>
      </c>
      <c r="O279" s="1">
        <v>3</v>
      </c>
      <c r="R279" s="1">
        <v>5</v>
      </c>
    </row>
    <row r="280" spans="1:18" x14ac:dyDescent="0.25">
      <c r="A280" s="14" t="s">
        <v>51</v>
      </c>
      <c r="B280" s="1">
        <v>30.406839999999999</v>
      </c>
      <c r="C280" s="1">
        <v>2.23</v>
      </c>
      <c r="D280" s="1">
        <v>2.23</v>
      </c>
      <c r="E280" s="1">
        <v>0.3216022</v>
      </c>
      <c r="F280" s="1">
        <v>0.22678200000000001</v>
      </c>
      <c r="G280" s="1">
        <v>1</v>
      </c>
      <c r="H280" s="12" t="s">
        <v>706</v>
      </c>
      <c r="I280" s="12">
        <v>0.32200000000000001</v>
      </c>
      <c r="J280" s="12">
        <v>1</v>
      </c>
      <c r="L280" s="1">
        <v>1</v>
      </c>
      <c r="O280" s="1">
        <v>3</v>
      </c>
      <c r="R280" s="1">
        <v>5</v>
      </c>
    </row>
    <row r="281" spans="1:18" x14ac:dyDescent="0.25">
      <c r="A281" s="14" t="s">
        <v>54</v>
      </c>
      <c r="B281" s="1">
        <v>90.685109999999995</v>
      </c>
      <c r="C281" s="1">
        <v>2.14</v>
      </c>
      <c r="D281" s="1">
        <v>2.14</v>
      </c>
      <c r="E281" s="1">
        <v>0.59209529999999999</v>
      </c>
      <c r="F281" s="1">
        <v>0.1191875</v>
      </c>
      <c r="G281" s="1">
        <v>1</v>
      </c>
      <c r="H281" s="12" t="s">
        <v>702</v>
      </c>
      <c r="I281" s="12">
        <v>0.59199999999999997</v>
      </c>
      <c r="J281" s="12">
        <v>1</v>
      </c>
      <c r="L281" s="1">
        <v>1</v>
      </c>
      <c r="O281" s="1">
        <v>3</v>
      </c>
      <c r="R281" s="1">
        <v>5</v>
      </c>
    </row>
    <row r="282" spans="1:18" x14ac:dyDescent="0.25">
      <c r="A282" s="14" t="s">
        <v>55</v>
      </c>
      <c r="B282" s="1">
        <v>51.237139999999997</v>
      </c>
      <c r="C282" s="1">
        <v>4.5999999999999996</v>
      </c>
      <c r="D282" s="1">
        <v>4.5999999999999996</v>
      </c>
      <c r="E282" s="1">
        <v>0.34744520000000001</v>
      </c>
      <c r="F282" s="1">
        <v>0.14496729999999999</v>
      </c>
      <c r="G282" s="1">
        <v>1</v>
      </c>
      <c r="H282" s="12" t="s">
        <v>706</v>
      </c>
      <c r="I282" s="12">
        <v>0.34699999999999998</v>
      </c>
      <c r="J282" s="12">
        <v>1</v>
      </c>
      <c r="L282" s="1">
        <v>1</v>
      </c>
      <c r="O282" s="1">
        <v>3</v>
      </c>
      <c r="R282" s="1">
        <v>5</v>
      </c>
    </row>
    <row r="283" spans="1:18" x14ac:dyDescent="0.25">
      <c r="A283" s="14" t="s">
        <v>56</v>
      </c>
      <c r="B283" s="1">
        <v>62.140839999999997</v>
      </c>
      <c r="C283" s="1">
        <v>2.3199999999999998</v>
      </c>
      <c r="D283" s="1">
        <v>2.3199999999999998</v>
      </c>
      <c r="E283" s="1">
        <v>0.58547780000000005</v>
      </c>
      <c r="F283" s="1">
        <v>8.5877380000000003E-2</v>
      </c>
      <c r="G283" s="1">
        <v>1</v>
      </c>
      <c r="H283" s="12" t="s">
        <v>702</v>
      </c>
      <c r="I283" s="12">
        <v>0.58499999999999996</v>
      </c>
      <c r="J283" s="12">
        <v>1</v>
      </c>
      <c r="L283" s="1">
        <v>1</v>
      </c>
      <c r="O283" s="1">
        <v>3</v>
      </c>
      <c r="R283" s="1">
        <v>5</v>
      </c>
    </row>
    <row r="284" spans="1:18" x14ac:dyDescent="0.25">
      <c r="A284" s="17" t="s">
        <v>735</v>
      </c>
      <c r="B284" s="20">
        <v>31.395890000000001</v>
      </c>
      <c r="C284" s="20">
        <v>1.39</v>
      </c>
      <c r="D284" s="20">
        <v>1.39</v>
      </c>
      <c r="E284" s="20">
        <v>0.35229779999999999</v>
      </c>
      <c r="F284" s="20">
        <v>0.19032830000000001</v>
      </c>
      <c r="G284" s="20">
        <v>1</v>
      </c>
      <c r="H284" s="17" t="s">
        <v>703</v>
      </c>
      <c r="I284" s="17">
        <v>0.35199999999999998</v>
      </c>
      <c r="J284" s="17">
        <v>1</v>
      </c>
      <c r="L284" s="1">
        <v>1</v>
      </c>
      <c r="O284" s="1">
        <v>3</v>
      </c>
      <c r="R284" s="1">
        <v>5</v>
      </c>
    </row>
    <row r="285" spans="1:18" x14ac:dyDescent="0.25">
      <c r="A285" s="14" t="s">
        <v>58</v>
      </c>
      <c r="B285" s="1">
        <v>68.538409999999999</v>
      </c>
      <c r="C285" s="1">
        <v>2.0099999999999998</v>
      </c>
      <c r="D285" s="1">
        <v>2.0099999999999998</v>
      </c>
      <c r="E285" s="1">
        <v>0.52961139999999995</v>
      </c>
      <c r="F285" s="1">
        <v>0.22613720000000001</v>
      </c>
      <c r="G285" s="1">
        <v>1</v>
      </c>
      <c r="H285" s="14" t="s">
        <v>706</v>
      </c>
      <c r="I285" s="14">
        <v>0.53</v>
      </c>
      <c r="J285" s="14">
        <v>1</v>
      </c>
      <c r="L285" s="1">
        <v>1</v>
      </c>
      <c r="O285" s="1">
        <v>3</v>
      </c>
      <c r="R285" s="1">
        <v>5</v>
      </c>
    </row>
    <row r="286" spans="1:18" x14ac:dyDescent="0.25">
      <c r="A286" s="14" t="s">
        <v>59</v>
      </c>
      <c r="B286" s="1">
        <v>86.341070000000002</v>
      </c>
      <c r="C286" s="1">
        <v>1.74</v>
      </c>
      <c r="D286" s="1">
        <v>1.74</v>
      </c>
      <c r="E286" s="1">
        <v>0.61424520000000005</v>
      </c>
      <c r="F286" s="1">
        <v>0.1361523</v>
      </c>
      <c r="G286" s="1">
        <v>1</v>
      </c>
      <c r="H286" s="12" t="s">
        <v>702</v>
      </c>
      <c r="I286" s="12">
        <v>0.61399999999999999</v>
      </c>
      <c r="J286" s="12">
        <v>1</v>
      </c>
      <c r="L286" s="1">
        <v>1</v>
      </c>
      <c r="O286" s="1">
        <v>3</v>
      </c>
      <c r="R286" s="1">
        <v>5</v>
      </c>
    </row>
    <row r="287" spans="1:18" x14ac:dyDescent="0.25">
      <c r="A287" s="14" t="s">
        <v>60</v>
      </c>
      <c r="B287" s="1">
        <v>34.931600000000003</v>
      </c>
      <c r="C287" s="1">
        <v>1.36</v>
      </c>
      <c r="D287" s="1">
        <v>1.36</v>
      </c>
      <c r="E287" s="1">
        <v>0.37069809999999997</v>
      </c>
      <c r="F287" s="1">
        <v>0.1436047</v>
      </c>
      <c r="G287" s="1">
        <v>1</v>
      </c>
      <c r="H287" s="12" t="s">
        <v>706</v>
      </c>
      <c r="I287" s="12">
        <v>0.371</v>
      </c>
      <c r="J287" s="12">
        <v>1</v>
      </c>
      <c r="L287" s="1">
        <v>1</v>
      </c>
      <c r="O287" s="1">
        <v>3</v>
      </c>
      <c r="R287" s="1">
        <v>5</v>
      </c>
    </row>
    <row r="288" spans="1:18" x14ac:dyDescent="0.25">
      <c r="A288" s="14" t="s">
        <v>61</v>
      </c>
      <c r="B288" s="1">
        <v>120.7283</v>
      </c>
      <c r="C288" s="1">
        <v>1.64</v>
      </c>
      <c r="D288" s="1">
        <v>1.64</v>
      </c>
      <c r="E288" s="1">
        <v>0.46484029999999998</v>
      </c>
      <c r="F288" s="1">
        <v>9.4452300000000003E-2</v>
      </c>
      <c r="G288" s="1">
        <v>1</v>
      </c>
      <c r="H288" s="12" t="s">
        <v>702</v>
      </c>
      <c r="I288" s="12">
        <v>0.46500000000000002</v>
      </c>
      <c r="J288" s="12">
        <v>1</v>
      </c>
      <c r="L288" s="1">
        <v>1</v>
      </c>
      <c r="O288" s="1">
        <v>3</v>
      </c>
      <c r="R288" s="1">
        <v>5</v>
      </c>
    </row>
    <row r="289" spans="1:18" x14ac:dyDescent="0.25">
      <c r="A289" s="14" t="s">
        <v>62</v>
      </c>
      <c r="B289" s="1">
        <v>123.00709999999999</v>
      </c>
      <c r="C289" s="1">
        <v>1.63</v>
      </c>
      <c r="D289" s="1">
        <v>1.63</v>
      </c>
      <c r="E289" s="1">
        <v>0.43014950000000002</v>
      </c>
      <c r="F289" s="1">
        <v>0.14189399999999999</v>
      </c>
      <c r="G289" s="1">
        <v>1</v>
      </c>
      <c r="H289" s="12" t="s">
        <v>706</v>
      </c>
      <c r="I289" s="12">
        <v>0.43</v>
      </c>
      <c r="J289" s="12">
        <v>1</v>
      </c>
      <c r="L289" s="1">
        <v>1</v>
      </c>
      <c r="O289" s="1">
        <v>3</v>
      </c>
      <c r="R289" s="1">
        <v>5</v>
      </c>
    </row>
    <row r="290" spans="1:18" x14ac:dyDescent="0.25">
      <c r="A290" s="14" t="s">
        <v>64</v>
      </c>
      <c r="B290" s="1">
        <v>40.076309999999999</v>
      </c>
      <c r="C290" s="1">
        <v>5.8049999999999997</v>
      </c>
      <c r="D290" s="1">
        <v>5.8049999999999997</v>
      </c>
      <c r="E290" s="1">
        <v>0.83840079999999995</v>
      </c>
      <c r="F290" s="1">
        <v>0.12193619999999999</v>
      </c>
      <c r="G290" s="1">
        <v>1</v>
      </c>
      <c r="H290" s="12" t="s">
        <v>702</v>
      </c>
      <c r="I290" s="12">
        <v>0.83799999999999997</v>
      </c>
      <c r="J290" s="12">
        <v>1</v>
      </c>
      <c r="L290" s="1">
        <v>1</v>
      </c>
      <c r="O290" s="1">
        <v>3</v>
      </c>
      <c r="R290" s="1">
        <v>5</v>
      </c>
    </row>
    <row r="291" spans="1:18" x14ac:dyDescent="0.25">
      <c r="A291" s="14" t="s">
        <v>65</v>
      </c>
      <c r="B291" s="1">
        <v>58.8658</v>
      </c>
      <c r="C291" s="1">
        <v>4.4000000000000004</v>
      </c>
      <c r="D291" s="1">
        <v>4.4000000000000004</v>
      </c>
      <c r="E291" s="1">
        <v>0.63488219999999995</v>
      </c>
      <c r="F291" s="1">
        <v>0.17311650000000001</v>
      </c>
      <c r="G291" s="1">
        <v>1</v>
      </c>
      <c r="H291" s="12" t="s">
        <v>702</v>
      </c>
      <c r="I291" s="12">
        <v>0.63500000000000001</v>
      </c>
      <c r="J291" s="12">
        <v>1</v>
      </c>
      <c r="L291" s="1">
        <v>1</v>
      </c>
      <c r="O291" s="1">
        <v>3</v>
      </c>
      <c r="R291" s="1">
        <v>5</v>
      </c>
    </row>
    <row r="292" spans="1:18" x14ac:dyDescent="0.25">
      <c r="A292" s="14" t="s">
        <v>66</v>
      </c>
      <c r="B292" s="1">
        <v>55.6678</v>
      </c>
      <c r="C292" s="1">
        <v>2.0299999999999998</v>
      </c>
      <c r="D292" s="1">
        <v>2.0299999999999998</v>
      </c>
      <c r="E292" s="1">
        <v>0.40334540000000002</v>
      </c>
      <c r="F292" s="1">
        <v>0.19914889999999999</v>
      </c>
      <c r="G292" s="1">
        <v>1</v>
      </c>
      <c r="H292" s="12" t="s">
        <v>706</v>
      </c>
      <c r="I292" s="12">
        <v>0.40300000000000002</v>
      </c>
      <c r="J292" s="12">
        <v>1</v>
      </c>
      <c r="L292" s="1">
        <v>1</v>
      </c>
      <c r="O292" s="1">
        <v>3</v>
      </c>
      <c r="R292" s="1">
        <v>5</v>
      </c>
    </row>
    <row r="293" spans="1:18" x14ac:dyDescent="0.25">
      <c r="A293" s="14" t="s">
        <v>67</v>
      </c>
      <c r="B293" s="1">
        <v>44.60633</v>
      </c>
      <c r="C293" s="1">
        <v>8.4600000000000009</v>
      </c>
      <c r="D293" s="1">
        <v>8.4600000000000009</v>
      </c>
      <c r="E293" s="1">
        <v>0.50814389999999998</v>
      </c>
      <c r="F293" s="1">
        <v>0.10817450000000001</v>
      </c>
      <c r="G293" s="1">
        <v>1</v>
      </c>
      <c r="H293" s="12" t="s">
        <v>702</v>
      </c>
      <c r="I293" s="12">
        <v>0.50800000000000001</v>
      </c>
      <c r="J293" s="12">
        <v>1</v>
      </c>
      <c r="L293" s="1">
        <v>1</v>
      </c>
      <c r="O293" s="1">
        <v>3</v>
      </c>
      <c r="R293" s="1">
        <v>5</v>
      </c>
    </row>
    <row r="294" spans="1:18" x14ac:dyDescent="0.25">
      <c r="A294" s="14" t="s">
        <v>68</v>
      </c>
      <c r="B294" s="1">
        <v>32.670960000000001</v>
      </c>
      <c r="C294" s="1">
        <v>5.9550000000000001</v>
      </c>
      <c r="D294" s="1">
        <v>5.9550000000000001</v>
      </c>
      <c r="E294" s="1">
        <v>0.74380080000000004</v>
      </c>
      <c r="F294" s="1">
        <v>0.1002729</v>
      </c>
      <c r="G294" s="1">
        <v>1</v>
      </c>
      <c r="H294" s="12" t="s">
        <v>702</v>
      </c>
      <c r="I294" s="12">
        <v>0.74399999999999999</v>
      </c>
      <c r="J294" s="12">
        <v>1</v>
      </c>
      <c r="L294" s="1">
        <v>1</v>
      </c>
      <c r="O294" s="1">
        <v>3</v>
      </c>
      <c r="R294" s="1">
        <v>5</v>
      </c>
    </row>
    <row r="295" spans="1:18" x14ac:dyDescent="0.25">
      <c r="A295" s="14" t="s">
        <v>69</v>
      </c>
      <c r="B295" s="1">
        <v>38.279780000000002</v>
      </c>
      <c r="C295" s="1">
        <v>5.0750000000000002</v>
      </c>
      <c r="D295" s="1">
        <v>5.0750000000000002</v>
      </c>
      <c r="E295" s="1">
        <v>0.68450149999999998</v>
      </c>
      <c r="F295" s="1">
        <v>5.2997830000000003E-2</v>
      </c>
      <c r="G295" s="1">
        <v>1</v>
      </c>
      <c r="H295" s="12" t="s">
        <v>702</v>
      </c>
      <c r="I295" s="12">
        <v>0.68500000000000005</v>
      </c>
      <c r="J295" s="12">
        <v>1</v>
      </c>
      <c r="L295" s="1">
        <v>1</v>
      </c>
      <c r="O295" s="1">
        <v>3</v>
      </c>
      <c r="R295" s="1">
        <v>5</v>
      </c>
    </row>
    <row r="296" spans="1:18" x14ac:dyDescent="0.25">
      <c r="A296" s="14" t="s">
        <v>70</v>
      </c>
      <c r="B296" s="1">
        <v>69.731700000000004</v>
      </c>
      <c r="C296" s="1">
        <v>4.53</v>
      </c>
      <c r="D296" s="1">
        <v>4.53</v>
      </c>
      <c r="E296" s="1">
        <v>0.63660640000000002</v>
      </c>
      <c r="F296" s="1">
        <v>0.1490998</v>
      </c>
      <c r="G296" s="1">
        <v>1</v>
      </c>
      <c r="H296" s="12" t="s">
        <v>702</v>
      </c>
      <c r="I296" s="12">
        <v>0.63700000000000001</v>
      </c>
      <c r="J296" s="12">
        <v>1</v>
      </c>
      <c r="L296" s="1">
        <v>1</v>
      </c>
      <c r="O296" s="1">
        <v>3</v>
      </c>
      <c r="R296" s="1">
        <v>5</v>
      </c>
    </row>
    <row r="297" spans="1:18" x14ac:dyDescent="0.25">
      <c r="A297" s="16" t="s">
        <v>72</v>
      </c>
      <c r="B297" s="19">
        <v>30.777660000000001</v>
      </c>
      <c r="C297" s="19">
        <v>4.1900000000000004</v>
      </c>
      <c r="D297" s="19">
        <v>4.1900000000000004</v>
      </c>
      <c r="E297" s="19">
        <v>0.46573179999999997</v>
      </c>
      <c r="F297" s="19">
        <v>0.14065349999999999</v>
      </c>
      <c r="G297" s="19">
        <v>1</v>
      </c>
      <c r="H297" s="16" t="s">
        <v>704</v>
      </c>
      <c r="I297" s="16">
        <v>0.46600000000000003</v>
      </c>
      <c r="J297" s="16">
        <v>1</v>
      </c>
      <c r="L297" s="1">
        <v>1</v>
      </c>
      <c r="O297" s="1">
        <v>3</v>
      </c>
      <c r="R297" s="1">
        <v>5</v>
      </c>
    </row>
    <row r="298" spans="1:18" x14ac:dyDescent="0.25">
      <c r="A298" s="16" t="s">
        <v>73</v>
      </c>
      <c r="B298" s="19">
        <v>56.221589999999999</v>
      </c>
      <c r="C298" s="19">
        <v>6.9720000000000004</v>
      </c>
      <c r="D298" s="19">
        <v>6.9720000000000004</v>
      </c>
      <c r="E298" s="19">
        <v>0.3372021</v>
      </c>
      <c r="F298" s="19">
        <v>0.1810272</v>
      </c>
      <c r="G298" s="19">
        <v>1</v>
      </c>
      <c r="H298" s="16" t="s">
        <v>705</v>
      </c>
      <c r="I298" s="16">
        <v>0.33700000000000002</v>
      </c>
      <c r="J298" s="16">
        <v>1</v>
      </c>
      <c r="L298" s="1">
        <v>1</v>
      </c>
      <c r="O298" s="1">
        <v>3</v>
      </c>
      <c r="R298" s="1">
        <v>5</v>
      </c>
    </row>
    <row r="299" spans="1:18" x14ac:dyDescent="0.25">
      <c r="A299" s="14" t="s">
        <v>76</v>
      </c>
      <c r="B299" s="1">
        <v>60.258540000000004</v>
      </c>
      <c r="C299" s="1">
        <v>2.02</v>
      </c>
      <c r="D299" s="1">
        <v>0.95199999999999996</v>
      </c>
      <c r="E299" s="1">
        <v>0.1598456</v>
      </c>
      <c r="F299" s="1">
        <v>0.36841819999999997</v>
      </c>
      <c r="G299" s="1">
        <v>1</v>
      </c>
      <c r="H299" s="12" t="s">
        <v>702</v>
      </c>
      <c r="I299" s="12">
        <v>0.36799999999999999</v>
      </c>
      <c r="J299" s="12">
        <v>1</v>
      </c>
      <c r="L299" s="1">
        <v>1</v>
      </c>
      <c r="O299" s="1">
        <v>3</v>
      </c>
      <c r="R299" s="1">
        <v>5</v>
      </c>
    </row>
    <row r="300" spans="1:18" x14ac:dyDescent="0.25">
      <c r="A300" s="14" t="s">
        <v>77</v>
      </c>
      <c r="B300" s="1">
        <v>51.136150000000001</v>
      </c>
      <c r="C300" s="1">
        <v>3.98</v>
      </c>
      <c r="D300" s="1">
        <v>3.98</v>
      </c>
      <c r="E300" s="1">
        <v>0.4677326</v>
      </c>
      <c r="F300" s="1">
        <v>0.19119059999999999</v>
      </c>
      <c r="G300" s="1">
        <v>1</v>
      </c>
      <c r="H300" s="12" t="s">
        <v>706</v>
      </c>
      <c r="I300" s="12">
        <v>0.46800000000000003</v>
      </c>
      <c r="J300" s="12">
        <v>1</v>
      </c>
      <c r="L300" s="1">
        <v>1</v>
      </c>
      <c r="O300" s="1">
        <v>3</v>
      </c>
      <c r="R300" s="1">
        <v>5</v>
      </c>
    </row>
    <row r="301" spans="1:18" x14ac:dyDescent="0.25">
      <c r="A301" s="14" t="s">
        <v>78</v>
      </c>
      <c r="B301" s="1">
        <v>43.530619999999999</v>
      </c>
      <c r="C301" s="1">
        <v>5.3150000000000004</v>
      </c>
      <c r="D301" s="1">
        <v>5.3150000000000004</v>
      </c>
      <c r="E301" s="1">
        <v>0.42079270000000002</v>
      </c>
      <c r="F301" s="1">
        <v>0.1508639</v>
      </c>
      <c r="G301" s="1">
        <v>1</v>
      </c>
      <c r="H301" s="12" t="s">
        <v>702</v>
      </c>
      <c r="I301" s="12">
        <v>0.42099999999999999</v>
      </c>
      <c r="J301" s="12">
        <v>1</v>
      </c>
      <c r="L301" s="1">
        <v>1</v>
      </c>
      <c r="O301" s="1">
        <v>3</v>
      </c>
      <c r="R301" s="1">
        <v>5</v>
      </c>
    </row>
    <row r="302" spans="1:18" x14ac:dyDescent="0.25">
      <c r="A302" s="14" t="s">
        <v>79</v>
      </c>
      <c r="B302" s="1">
        <v>47.292349999999999</v>
      </c>
      <c r="C302" s="1">
        <v>4.2300000000000004</v>
      </c>
      <c r="D302" s="1">
        <v>4.2300000000000004</v>
      </c>
      <c r="E302" s="1">
        <v>0.4046922</v>
      </c>
      <c r="F302" s="1">
        <v>0.13985040000000001</v>
      </c>
      <c r="G302" s="1">
        <v>1</v>
      </c>
      <c r="H302" s="12" t="s">
        <v>702</v>
      </c>
      <c r="I302" s="12">
        <v>0.40500000000000003</v>
      </c>
      <c r="J302" s="12">
        <v>1</v>
      </c>
      <c r="L302" s="1">
        <v>1</v>
      </c>
      <c r="O302" s="1">
        <v>3</v>
      </c>
      <c r="R302" s="1">
        <v>5</v>
      </c>
    </row>
    <row r="303" spans="1:18" x14ac:dyDescent="0.25">
      <c r="A303" s="14" t="s">
        <v>86</v>
      </c>
      <c r="B303" s="1">
        <v>31.175920000000001</v>
      </c>
      <c r="C303" s="1">
        <v>4.91</v>
      </c>
      <c r="D303" s="1">
        <v>4.91</v>
      </c>
      <c r="E303" s="1">
        <v>0.47019709999999998</v>
      </c>
      <c r="F303" s="1">
        <v>6.7443890000000006E-2</v>
      </c>
      <c r="G303" s="1">
        <v>1</v>
      </c>
      <c r="H303" s="12" t="s">
        <v>702</v>
      </c>
      <c r="I303" s="12">
        <v>0.47</v>
      </c>
      <c r="J303" s="12">
        <v>1</v>
      </c>
      <c r="L303" s="1">
        <v>1</v>
      </c>
      <c r="O303" s="1">
        <v>3</v>
      </c>
      <c r="R303" s="1">
        <v>5</v>
      </c>
    </row>
    <row r="304" spans="1:18" x14ac:dyDescent="0.25">
      <c r="A304" s="14" t="s">
        <v>715</v>
      </c>
      <c r="B304" s="1">
        <v>39.711849999999998</v>
      </c>
      <c r="C304" s="1">
        <v>5.9</v>
      </c>
      <c r="D304" s="1">
        <v>5.9</v>
      </c>
      <c r="E304" s="1">
        <v>0.3977888</v>
      </c>
      <c r="F304" s="1">
        <v>0.13655100000000001</v>
      </c>
      <c r="G304" s="1">
        <v>1</v>
      </c>
      <c r="H304" s="12" t="s">
        <v>702</v>
      </c>
      <c r="I304" s="12">
        <v>0.39800000000000002</v>
      </c>
      <c r="J304" s="12">
        <v>1</v>
      </c>
      <c r="L304" s="1">
        <v>1</v>
      </c>
      <c r="O304" s="1">
        <v>3</v>
      </c>
      <c r="R304" s="1">
        <v>5</v>
      </c>
    </row>
    <row r="305" spans="1:18" x14ac:dyDescent="0.25">
      <c r="A305" s="16" t="s">
        <v>91</v>
      </c>
      <c r="B305" s="19">
        <v>43.662529999999997</v>
      </c>
      <c r="C305" s="19">
        <v>1.1950000000000001</v>
      </c>
      <c r="D305" s="19">
        <v>1.1950000000000001</v>
      </c>
      <c r="E305" s="19">
        <v>0.33798119999999998</v>
      </c>
      <c r="F305" s="19">
        <v>0.1306766</v>
      </c>
      <c r="G305" s="19">
        <v>1</v>
      </c>
      <c r="H305" s="16" t="s">
        <v>705</v>
      </c>
      <c r="I305" s="16">
        <v>0.33800000000000002</v>
      </c>
      <c r="J305" s="16">
        <v>1</v>
      </c>
      <c r="L305" s="1">
        <v>1</v>
      </c>
      <c r="O305" s="1">
        <v>3</v>
      </c>
      <c r="R305" s="1">
        <v>5</v>
      </c>
    </row>
    <row r="306" spans="1:18" x14ac:dyDescent="0.25">
      <c r="A306" s="16" t="s">
        <v>101</v>
      </c>
      <c r="B306" s="19">
        <v>53.221069999999997</v>
      </c>
      <c r="C306" s="19">
        <v>4.7</v>
      </c>
      <c r="D306" s="19">
        <v>4.7</v>
      </c>
      <c r="E306" s="19">
        <v>0.33789989999999998</v>
      </c>
      <c r="F306" s="19">
        <v>0.1037228</v>
      </c>
      <c r="G306" s="19">
        <v>1</v>
      </c>
      <c r="H306" s="16" t="s">
        <v>716</v>
      </c>
      <c r="I306" s="16">
        <v>0.33800000000000002</v>
      </c>
      <c r="J306" s="16">
        <v>1</v>
      </c>
      <c r="L306" s="1">
        <v>1</v>
      </c>
      <c r="O306" s="1">
        <v>3</v>
      </c>
      <c r="R306" s="1">
        <v>5</v>
      </c>
    </row>
    <row r="307" spans="1:18" x14ac:dyDescent="0.25">
      <c r="A307" s="14" t="s">
        <v>102</v>
      </c>
      <c r="B307" s="1">
        <v>65.009460000000004</v>
      </c>
      <c r="C307" s="1">
        <v>3.17</v>
      </c>
      <c r="D307" s="1">
        <v>3.17</v>
      </c>
      <c r="E307" s="1">
        <v>0.34306449999999999</v>
      </c>
      <c r="F307" s="1">
        <v>0.19748350000000001</v>
      </c>
      <c r="G307" s="1">
        <v>1</v>
      </c>
      <c r="H307" s="12" t="s">
        <v>702</v>
      </c>
      <c r="I307" s="12">
        <v>0.34300000000000003</v>
      </c>
      <c r="J307" s="12">
        <v>1</v>
      </c>
      <c r="L307" s="1">
        <v>1</v>
      </c>
      <c r="O307" s="1">
        <v>3</v>
      </c>
      <c r="R307" s="1">
        <v>5</v>
      </c>
    </row>
    <row r="308" spans="1:18" x14ac:dyDescent="0.25">
      <c r="A308" s="14" t="s">
        <v>103</v>
      </c>
      <c r="B308" s="1">
        <v>109.2253</v>
      </c>
      <c r="C308" s="1">
        <v>4.5750000000000002</v>
      </c>
      <c r="D308" s="1">
        <v>4.5750000000000002</v>
      </c>
      <c r="E308" s="1">
        <v>0.50072749999999999</v>
      </c>
      <c r="F308" s="1">
        <v>0.26431310000000002</v>
      </c>
      <c r="G308" s="1">
        <v>1</v>
      </c>
      <c r="H308" s="12" t="s">
        <v>702</v>
      </c>
      <c r="I308" s="12">
        <v>0.501</v>
      </c>
      <c r="J308" s="12">
        <v>1</v>
      </c>
      <c r="L308" s="1">
        <v>1</v>
      </c>
      <c r="O308" s="1">
        <v>3</v>
      </c>
      <c r="R308" s="1">
        <v>5</v>
      </c>
    </row>
    <row r="309" spans="1:18" x14ac:dyDescent="0.25">
      <c r="A309" s="16" t="s">
        <v>107</v>
      </c>
      <c r="B309" s="19">
        <v>30.533729999999998</v>
      </c>
      <c r="C309" s="19">
        <v>0.74</v>
      </c>
      <c r="D309" s="19">
        <v>0.74</v>
      </c>
      <c r="E309" s="19">
        <v>0.33246229999999999</v>
      </c>
      <c r="F309" s="19">
        <v>0.1175831</v>
      </c>
      <c r="G309" s="19">
        <v>1</v>
      </c>
      <c r="H309" s="16" t="s">
        <v>716</v>
      </c>
      <c r="I309" s="16">
        <v>0.33200000000000002</v>
      </c>
      <c r="J309" s="16">
        <v>1</v>
      </c>
      <c r="L309" s="1">
        <v>1</v>
      </c>
      <c r="O309" s="1">
        <v>3</v>
      </c>
      <c r="R309" s="1">
        <v>5</v>
      </c>
    </row>
    <row r="310" spans="1:18" x14ac:dyDescent="0.25">
      <c r="A310" s="16" t="s">
        <v>109</v>
      </c>
      <c r="B310" s="19">
        <v>67.687849999999997</v>
      </c>
      <c r="C310" s="19">
        <v>3.7158000000000002</v>
      </c>
      <c r="D310" s="19">
        <v>3.7158000000000002</v>
      </c>
      <c r="E310" s="19">
        <v>0.40348650000000003</v>
      </c>
      <c r="F310" s="19">
        <v>9.695521E-2</v>
      </c>
      <c r="G310" s="19">
        <v>1</v>
      </c>
      <c r="H310" s="16" t="s">
        <v>705</v>
      </c>
      <c r="I310" s="16">
        <v>0.40300000000000002</v>
      </c>
      <c r="J310" s="16">
        <v>1</v>
      </c>
      <c r="L310" s="1">
        <v>1</v>
      </c>
      <c r="O310" s="1">
        <v>3</v>
      </c>
      <c r="R310" s="1">
        <v>5</v>
      </c>
    </row>
    <row r="311" spans="1:18" x14ac:dyDescent="0.25">
      <c r="A311" s="16" t="s">
        <v>110</v>
      </c>
      <c r="B311" s="19">
        <v>56.85266</v>
      </c>
      <c r="C311" s="19">
        <v>0.76559999999999995</v>
      </c>
      <c r="D311" s="19">
        <v>0.76559999999999995</v>
      </c>
      <c r="E311" s="19">
        <v>0.50798239999999995</v>
      </c>
      <c r="F311" s="19">
        <v>5.6985260000000003E-2</v>
      </c>
      <c r="G311" s="19">
        <v>1</v>
      </c>
      <c r="H311" s="16" t="s">
        <v>705</v>
      </c>
      <c r="I311" s="16">
        <v>0.50800000000000001</v>
      </c>
      <c r="J311" s="16">
        <v>1</v>
      </c>
      <c r="L311" s="1">
        <v>1</v>
      </c>
      <c r="O311" s="1">
        <v>3</v>
      </c>
      <c r="R311" s="1">
        <v>5</v>
      </c>
    </row>
    <row r="312" spans="1:18" x14ac:dyDescent="0.25">
      <c r="A312" s="14" t="s">
        <v>111</v>
      </c>
      <c r="B312" s="1">
        <v>99.050160000000005</v>
      </c>
      <c r="C312" s="1">
        <v>3.28</v>
      </c>
      <c r="D312" s="1">
        <v>3.28</v>
      </c>
      <c r="E312" s="1">
        <v>0.33879870000000001</v>
      </c>
      <c r="F312" s="1">
        <v>0.20506340000000001</v>
      </c>
      <c r="G312" s="1">
        <v>1</v>
      </c>
      <c r="H312" s="12" t="s">
        <v>706</v>
      </c>
      <c r="I312" s="12">
        <v>0.33900000000000002</v>
      </c>
      <c r="J312" s="12">
        <v>1</v>
      </c>
      <c r="L312" s="1">
        <v>1</v>
      </c>
      <c r="O312" s="1">
        <v>3</v>
      </c>
      <c r="R312" s="1">
        <v>5</v>
      </c>
    </row>
    <row r="313" spans="1:18" x14ac:dyDescent="0.25">
      <c r="A313" s="14" t="s">
        <v>112</v>
      </c>
      <c r="B313" s="1">
        <v>123.58880000000001</v>
      </c>
      <c r="C313" s="1">
        <v>4.96</v>
      </c>
      <c r="D313" s="1">
        <v>4.96</v>
      </c>
      <c r="E313" s="1">
        <v>0.58338049999999997</v>
      </c>
      <c r="F313" s="1">
        <v>0.1665633</v>
      </c>
      <c r="G313" s="1">
        <v>1</v>
      </c>
      <c r="H313" s="12" t="s">
        <v>702</v>
      </c>
      <c r="I313" s="12">
        <v>0.58299999999999996</v>
      </c>
      <c r="J313" s="12">
        <v>1</v>
      </c>
      <c r="L313" s="1">
        <v>1</v>
      </c>
      <c r="O313" s="1">
        <v>3</v>
      </c>
      <c r="R313" s="1">
        <v>5</v>
      </c>
    </row>
    <row r="314" spans="1:18" x14ac:dyDescent="0.25">
      <c r="A314" s="14" t="s">
        <v>114</v>
      </c>
      <c r="B314" s="1">
        <v>31.975570000000001</v>
      </c>
      <c r="C314" s="1">
        <v>1.5</v>
      </c>
      <c r="D314" s="1">
        <v>1.5</v>
      </c>
      <c r="E314" s="1">
        <v>0.64280990000000005</v>
      </c>
      <c r="F314" s="1">
        <v>8.990186E-2</v>
      </c>
      <c r="G314" s="1">
        <v>1</v>
      </c>
      <c r="H314" s="12" t="s">
        <v>702</v>
      </c>
      <c r="I314" s="12">
        <v>0.64300000000000002</v>
      </c>
      <c r="J314" s="12">
        <v>1</v>
      </c>
      <c r="L314" s="1">
        <v>1</v>
      </c>
      <c r="O314" s="1">
        <v>3</v>
      </c>
      <c r="R314" s="1">
        <v>5</v>
      </c>
    </row>
    <row r="315" spans="1:18" x14ac:dyDescent="0.25">
      <c r="A315" s="14" t="s">
        <v>115</v>
      </c>
      <c r="B315" s="1">
        <v>37.475349999999999</v>
      </c>
      <c r="C315" s="1">
        <v>8.23</v>
      </c>
      <c r="D315" s="1">
        <v>8.23</v>
      </c>
      <c r="E315" s="1">
        <v>0.44025720000000002</v>
      </c>
      <c r="F315" s="1">
        <v>0.22746130000000001</v>
      </c>
      <c r="G315" s="1">
        <v>1</v>
      </c>
      <c r="H315" s="12" t="s">
        <v>702</v>
      </c>
      <c r="I315" s="12">
        <v>0.44</v>
      </c>
      <c r="J315" s="12">
        <v>1</v>
      </c>
      <c r="L315" s="1">
        <v>1</v>
      </c>
      <c r="O315" s="1">
        <v>3</v>
      </c>
      <c r="R315" s="1">
        <v>5</v>
      </c>
    </row>
    <row r="316" spans="1:18" x14ac:dyDescent="0.25">
      <c r="A316" s="14" t="s">
        <v>117</v>
      </c>
      <c r="B316" s="1">
        <v>57.553559999999997</v>
      </c>
      <c r="C316" s="1">
        <v>6.3049999999999997</v>
      </c>
      <c r="D316" s="1">
        <v>6.3049999999999997</v>
      </c>
      <c r="E316" s="1">
        <v>0.57067619999999997</v>
      </c>
      <c r="F316" s="1">
        <v>0.2007987</v>
      </c>
      <c r="G316" s="1">
        <v>1</v>
      </c>
      <c r="H316" s="12" t="s">
        <v>702</v>
      </c>
      <c r="I316" s="12">
        <v>0.57099999999999995</v>
      </c>
      <c r="J316" s="12">
        <v>1</v>
      </c>
      <c r="L316" s="1">
        <v>1</v>
      </c>
      <c r="O316" s="1">
        <v>3</v>
      </c>
      <c r="R316" s="1">
        <v>5</v>
      </c>
    </row>
    <row r="317" spans="1:18" x14ac:dyDescent="0.25">
      <c r="A317" s="14" t="s">
        <v>118</v>
      </c>
      <c r="B317" s="1">
        <v>47.541350000000001</v>
      </c>
      <c r="C317" s="1">
        <v>6.08</v>
      </c>
      <c r="D317" s="1">
        <v>6.08</v>
      </c>
      <c r="E317" s="1">
        <v>0.51456000000000002</v>
      </c>
      <c r="F317" s="1">
        <v>0.13640070000000001</v>
      </c>
      <c r="G317" s="1">
        <v>1</v>
      </c>
      <c r="H317" s="12" t="s">
        <v>702</v>
      </c>
      <c r="I317" s="12">
        <v>0.51500000000000001</v>
      </c>
      <c r="J317" s="12">
        <v>1</v>
      </c>
      <c r="L317" s="1">
        <v>1</v>
      </c>
      <c r="O317" s="1">
        <v>3</v>
      </c>
      <c r="R317" s="1">
        <v>5</v>
      </c>
    </row>
    <row r="318" spans="1:18" x14ac:dyDescent="0.25">
      <c r="A318" s="14" t="s">
        <v>119</v>
      </c>
      <c r="B318" s="1">
        <v>56.769590000000001</v>
      </c>
      <c r="C318" s="1">
        <v>6.4249999999999998</v>
      </c>
      <c r="D318" s="1">
        <v>6.4249999999999998</v>
      </c>
      <c r="E318" s="1">
        <v>0.57849419999999996</v>
      </c>
      <c r="F318" s="1">
        <v>0.13069430000000001</v>
      </c>
      <c r="G318" s="1">
        <v>1</v>
      </c>
      <c r="H318" s="12" t="s">
        <v>702</v>
      </c>
      <c r="I318" s="12">
        <v>0.57799999999999996</v>
      </c>
      <c r="J318" s="12">
        <v>1</v>
      </c>
      <c r="L318" s="1">
        <v>1</v>
      </c>
      <c r="O318" s="1">
        <v>3</v>
      </c>
      <c r="R318" s="1">
        <v>5</v>
      </c>
    </row>
    <row r="319" spans="1:18" x14ac:dyDescent="0.25">
      <c r="A319" s="14" t="s">
        <v>120</v>
      </c>
      <c r="B319" s="1">
        <v>38.777830000000002</v>
      </c>
      <c r="C319" s="1">
        <v>7.13</v>
      </c>
      <c r="D319" s="1">
        <v>7.13</v>
      </c>
      <c r="E319" s="1">
        <v>0.5267423</v>
      </c>
      <c r="F319" s="1">
        <v>5.4377090000000003E-2</v>
      </c>
      <c r="G319" s="1">
        <v>1</v>
      </c>
      <c r="H319" s="12" t="s">
        <v>702</v>
      </c>
      <c r="I319" s="12">
        <v>0.52700000000000002</v>
      </c>
      <c r="J319" s="12">
        <v>1</v>
      </c>
      <c r="L319" s="1">
        <v>1</v>
      </c>
      <c r="O319" s="1">
        <v>3</v>
      </c>
      <c r="R319" s="1">
        <v>5</v>
      </c>
    </row>
    <row r="320" spans="1:18" x14ac:dyDescent="0.25">
      <c r="A320" s="14" t="s">
        <v>121</v>
      </c>
      <c r="B320" s="1">
        <v>32.32029</v>
      </c>
      <c r="C320" s="1">
        <v>5.31</v>
      </c>
      <c r="D320" s="1">
        <v>5.31</v>
      </c>
      <c r="E320" s="1">
        <v>0.63155810000000001</v>
      </c>
      <c r="F320" s="1">
        <v>0.18644050000000001</v>
      </c>
      <c r="G320" s="1">
        <v>1</v>
      </c>
      <c r="H320" s="12" t="s">
        <v>702</v>
      </c>
      <c r="I320" s="12">
        <v>0.63200000000000001</v>
      </c>
      <c r="J320" s="12">
        <v>1</v>
      </c>
      <c r="L320" s="1">
        <v>1</v>
      </c>
      <c r="O320" s="1">
        <v>3</v>
      </c>
      <c r="R320" s="1">
        <v>5</v>
      </c>
    </row>
    <row r="321" spans="1:18" x14ac:dyDescent="0.25">
      <c r="A321" s="14" t="s">
        <v>123</v>
      </c>
      <c r="B321" s="1">
        <v>56.581319999999998</v>
      </c>
      <c r="C321" s="1">
        <v>5.2949999999999999</v>
      </c>
      <c r="D321" s="1">
        <v>5.2949999999999999</v>
      </c>
      <c r="E321" s="1">
        <v>0.63569739999999997</v>
      </c>
      <c r="F321" s="1">
        <v>8.5526900000000003E-2</v>
      </c>
      <c r="G321" s="1">
        <v>1</v>
      </c>
      <c r="H321" s="12" t="s">
        <v>702</v>
      </c>
      <c r="I321" s="12">
        <v>0.63600000000000001</v>
      </c>
      <c r="J321" s="12">
        <v>1</v>
      </c>
      <c r="L321" s="1">
        <v>1</v>
      </c>
      <c r="O321" s="1">
        <v>3</v>
      </c>
      <c r="R321" s="1">
        <v>5</v>
      </c>
    </row>
    <row r="322" spans="1:18" x14ac:dyDescent="0.25">
      <c r="A322" s="14" t="s">
        <v>124</v>
      </c>
      <c r="B322" s="1">
        <v>50.44332</v>
      </c>
      <c r="C322" s="1">
        <v>4.66</v>
      </c>
      <c r="D322" s="1">
        <v>4.66</v>
      </c>
      <c r="E322" s="1">
        <v>0.57724589999999998</v>
      </c>
      <c r="F322" s="1">
        <v>0.23526349999999999</v>
      </c>
      <c r="G322" s="1">
        <v>1</v>
      </c>
      <c r="H322" s="12" t="s">
        <v>702</v>
      </c>
      <c r="I322" s="12">
        <v>0.57699999999999996</v>
      </c>
      <c r="J322" s="12">
        <v>1</v>
      </c>
      <c r="L322" s="1">
        <v>1</v>
      </c>
      <c r="O322" s="1">
        <v>3</v>
      </c>
      <c r="R322" s="1">
        <v>5</v>
      </c>
    </row>
    <row r="323" spans="1:18" x14ac:dyDescent="0.25">
      <c r="A323" s="14" t="s">
        <v>125</v>
      </c>
      <c r="B323" s="1">
        <v>56.809950000000001</v>
      </c>
      <c r="C323" s="1">
        <v>6.39</v>
      </c>
      <c r="D323" s="1">
        <v>6.39</v>
      </c>
      <c r="E323" s="1">
        <v>0.68889979999999995</v>
      </c>
      <c r="F323" s="1">
        <v>8.5621890000000006E-2</v>
      </c>
      <c r="G323" s="1">
        <v>1</v>
      </c>
      <c r="H323" s="12" t="s">
        <v>702</v>
      </c>
      <c r="I323" s="12">
        <v>0.68899999999999995</v>
      </c>
      <c r="J323" s="12">
        <v>1</v>
      </c>
      <c r="L323" s="1">
        <v>1</v>
      </c>
      <c r="O323" s="1">
        <v>3</v>
      </c>
      <c r="R323" s="1">
        <v>5</v>
      </c>
    </row>
    <row r="324" spans="1:18" x14ac:dyDescent="0.25">
      <c r="A324" s="14" t="s">
        <v>126</v>
      </c>
      <c r="B324" s="1">
        <v>47.328569999999999</v>
      </c>
      <c r="C324" s="1">
        <v>6.91</v>
      </c>
      <c r="D324" s="1">
        <v>6.91</v>
      </c>
      <c r="E324" s="1">
        <v>0.67750049999999995</v>
      </c>
      <c r="F324" s="1">
        <v>5.3241839999999999E-2</v>
      </c>
      <c r="G324" s="1">
        <v>1</v>
      </c>
      <c r="H324" s="12" t="s">
        <v>702</v>
      </c>
      <c r="I324" s="12">
        <v>0.67800000000000005</v>
      </c>
      <c r="J324" s="12">
        <v>1</v>
      </c>
      <c r="L324" s="1">
        <v>1</v>
      </c>
      <c r="O324" s="1">
        <v>3</v>
      </c>
      <c r="R324" s="1">
        <v>5</v>
      </c>
    </row>
    <row r="325" spans="1:18" x14ac:dyDescent="0.25">
      <c r="A325" s="14" t="s">
        <v>129</v>
      </c>
      <c r="B325" s="1">
        <v>50.101419999999997</v>
      </c>
      <c r="C325" s="1">
        <v>7.26</v>
      </c>
      <c r="D325" s="1">
        <v>7.26</v>
      </c>
      <c r="E325" s="1">
        <v>0.66464760000000001</v>
      </c>
      <c r="F325" s="1">
        <v>6.4860979999999999E-2</v>
      </c>
      <c r="G325" s="1">
        <v>1</v>
      </c>
      <c r="H325" s="12" t="s">
        <v>702</v>
      </c>
      <c r="I325" s="12">
        <v>0.66500000000000004</v>
      </c>
      <c r="J325" s="12">
        <v>1</v>
      </c>
      <c r="L325" s="1">
        <v>1</v>
      </c>
      <c r="O325" s="1">
        <v>3</v>
      </c>
      <c r="R325" s="1">
        <v>5</v>
      </c>
    </row>
    <row r="326" spans="1:18" x14ac:dyDescent="0.25">
      <c r="A326" s="14" t="s">
        <v>131</v>
      </c>
      <c r="B326" s="1">
        <v>32.445180000000001</v>
      </c>
      <c r="C326" s="1">
        <v>7.1</v>
      </c>
      <c r="D326" s="1">
        <v>7.1</v>
      </c>
      <c r="E326" s="1">
        <v>0.71143659999999997</v>
      </c>
      <c r="F326" s="1">
        <v>0.1847589</v>
      </c>
      <c r="G326" s="1">
        <v>1</v>
      </c>
      <c r="H326" s="12" t="s">
        <v>702</v>
      </c>
      <c r="I326" s="12">
        <v>0.71099999999999997</v>
      </c>
      <c r="J326" s="12">
        <v>1</v>
      </c>
      <c r="L326" s="1">
        <v>1</v>
      </c>
      <c r="O326" s="1">
        <v>3</v>
      </c>
      <c r="R326" s="1">
        <v>5</v>
      </c>
    </row>
    <row r="327" spans="1:18" x14ac:dyDescent="0.25">
      <c r="A327" s="14" t="s">
        <v>132</v>
      </c>
      <c r="B327" s="1">
        <v>34.322760000000002</v>
      </c>
      <c r="C327" s="1">
        <v>11.49</v>
      </c>
      <c r="D327" s="1">
        <v>11.49</v>
      </c>
      <c r="E327" s="1">
        <v>0.39404889999999998</v>
      </c>
      <c r="F327" s="1">
        <v>8.2214410000000002E-2</v>
      </c>
      <c r="G327" s="1">
        <v>1</v>
      </c>
      <c r="H327" s="12" t="s">
        <v>706</v>
      </c>
      <c r="I327" s="12">
        <v>0.39400000000000002</v>
      </c>
      <c r="J327" s="12">
        <v>1</v>
      </c>
      <c r="L327" s="1">
        <v>1</v>
      </c>
      <c r="O327" s="1">
        <v>3</v>
      </c>
      <c r="R327" s="1">
        <v>5</v>
      </c>
    </row>
    <row r="328" spans="1:18" x14ac:dyDescent="0.25">
      <c r="A328" s="14" t="s">
        <v>134</v>
      </c>
      <c r="B328" s="1">
        <v>53.576129999999999</v>
      </c>
      <c r="C328" s="1">
        <v>10.93</v>
      </c>
      <c r="D328" s="1">
        <v>10.93</v>
      </c>
      <c r="E328" s="1">
        <v>0.69390359999999995</v>
      </c>
      <c r="F328" s="1">
        <v>7.0480390000000004E-2</v>
      </c>
      <c r="G328" s="1">
        <v>1</v>
      </c>
      <c r="H328" s="12" t="s">
        <v>702</v>
      </c>
      <c r="I328" s="12">
        <v>0.69399999999999995</v>
      </c>
      <c r="J328" s="12">
        <v>1</v>
      </c>
      <c r="L328" s="1">
        <v>1</v>
      </c>
      <c r="O328" s="1">
        <v>3</v>
      </c>
      <c r="R328" s="1">
        <v>5</v>
      </c>
    </row>
    <row r="329" spans="1:18" x14ac:dyDescent="0.25">
      <c r="A329" s="14" t="s">
        <v>136</v>
      </c>
      <c r="B329" s="1">
        <v>31.857749999999999</v>
      </c>
      <c r="C329" s="1">
        <v>1.1950000000000001</v>
      </c>
      <c r="D329" s="1">
        <v>1.1950000000000001</v>
      </c>
      <c r="E329" s="1">
        <v>0.50539869999999998</v>
      </c>
      <c r="F329" s="1">
        <v>4.493221E-2</v>
      </c>
      <c r="G329" s="1">
        <v>1</v>
      </c>
      <c r="H329" s="12" t="s">
        <v>702</v>
      </c>
      <c r="I329" s="12">
        <v>0.505</v>
      </c>
      <c r="J329" s="12">
        <v>1</v>
      </c>
      <c r="L329" s="1">
        <v>1</v>
      </c>
      <c r="O329" s="1">
        <v>3</v>
      </c>
      <c r="R329" s="1">
        <v>5</v>
      </c>
    </row>
    <row r="330" spans="1:18" x14ac:dyDescent="0.25">
      <c r="A330" s="14" t="s">
        <v>137</v>
      </c>
      <c r="B330" s="1">
        <v>36.685879999999997</v>
      </c>
      <c r="C330" s="1">
        <v>12.84</v>
      </c>
      <c r="D330" s="1">
        <v>12.84</v>
      </c>
      <c r="E330" s="1">
        <v>0.54365719999999995</v>
      </c>
      <c r="F330" s="1">
        <v>0.1239319</v>
      </c>
      <c r="G330" s="1">
        <v>1</v>
      </c>
      <c r="H330" s="12" t="s">
        <v>702</v>
      </c>
      <c r="I330" s="12">
        <v>0.54400000000000004</v>
      </c>
      <c r="J330" s="12">
        <v>1</v>
      </c>
      <c r="L330" s="1">
        <v>1</v>
      </c>
      <c r="O330" s="1">
        <v>3</v>
      </c>
      <c r="R330" s="1">
        <v>5</v>
      </c>
    </row>
    <row r="331" spans="1:18" x14ac:dyDescent="0.25">
      <c r="A331" s="14" t="s">
        <v>138</v>
      </c>
      <c r="B331" s="1">
        <v>43.300370000000001</v>
      </c>
      <c r="C331" s="1">
        <v>7.7050000000000001</v>
      </c>
      <c r="D331" s="1">
        <v>7.7050000000000001</v>
      </c>
      <c r="E331" s="1">
        <v>0.34846969999999999</v>
      </c>
      <c r="F331" s="1">
        <v>0.131691</v>
      </c>
      <c r="G331" s="1">
        <v>1</v>
      </c>
      <c r="H331" s="12" t="s">
        <v>706</v>
      </c>
      <c r="I331" s="12">
        <v>0.34799999999999998</v>
      </c>
      <c r="J331" s="12">
        <v>1</v>
      </c>
      <c r="L331" s="1">
        <v>1</v>
      </c>
      <c r="O331" s="1">
        <v>3</v>
      </c>
      <c r="R331" s="1">
        <v>5</v>
      </c>
    </row>
    <row r="332" spans="1:18" x14ac:dyDescent="0.25">
      <c r="A332" s="14" t="s">
        <v>139</v>
      </c>
      <c r="B332" s="1">
        <v>42.164920000000002</v>
      </c>
      <c r="C332" s="1">
        <v>4.7549999999999999</v>
      </c>
      <c r="D332" s="1">
        <v>4.7549999999999999</v>
      </c>
      <c r="E332" s="1">
        <v>0.52098290000000003</v>
      </c>
      <c r="F332" s="1">
        <v>0.20461180000000001</v>
      </c>
      <c r="G332" s="1">
        <v>1</v>
      </c>
      <c r="H332" s="12" t="s">
        <v>702</v>
      </c>
      <c r="I332" s="12">
        <v>0.52100000000000002</v>
      </c>
      <c r="J332" s="12">
        <v>1</v>
      </c>
      <c r="L332" s="1">
        <v>1</v>
      </c>
      <c r="O332" s="1">
        <v>3</v>
      </c>
      <c r="R332" s="1">
        <v>5</v>
      </c>
    </row>
    <row r="333" spans="1:18" x14ac:dyDescent="0.25">
      <c r="A333" s="14" t="s">
        <v>140</v>
      </c>
      <c r="B333" s="1">
        <v>53.850720000000003</v>
      </c>
      <c r="C333" s="1">
        <v>7.5750000000000002</v>
      </c>
      <c r="D333" s="1">
        <v>7.5750000000000002</v>
      </c>
      <c r="E333" s="1">
        <v>0.69850570000000001</v>
      </c>
      <c r="F333" s="1">
        <v>5.1994690000000003E-2</v>
      </c>
      <c r="G333" s="1">
        <v>1</v>
      </c>
      <c r="H333" s="12" t="s">
        <v>702</v>
      </c>
      <c r="I333" s="12">
        <v>0.69899999999999995</v>
      </c>
      <c r="J333" s="12">
        <v>1</v>
      </c>
      <c r="L333" s="1">
        <v>1</v>
      </c>
      <c r="O333" s="1">
        <v>3</v>
      </c>
      <c r="R333" s="1">
        <v>5</v>
      </c>
    </row>
    <row r="334" spans="1:18" x14ac:dyDescent="0.25">
      <c r="A334" s="14" t="s">
        <v>141</v>
      </c>
      <c r="B334" s="1">
        <v>41.754309999999997</v>
      </c>
      <c r="C334" s="1">
        <v>9.2550000000000008</v>
      </c>
      <c r="D334" s="1">
        <v>9.2550000000000008</v>
      </c>
      <c r="E334" s="1">
        <v>0.43594660000000002</v>
      </c>
      <c r="F334" s="1">
        <v>0.120668</v>
      </c>
      <c r="G334" s="1">
        <v>1</v>
      </c>
      <c r="H334" s="12" t="s">
        <v>702</v>
      </c>
      <c r="I334" s="12">
        <v>0.436</v>
      </c>
      <c r="J334" s="12">
        <v>1</v>
      </c>
      <c r="L334" s="1">
        <v>1</v>
      </c>
      <c r="O334" s="1">
        <v>3</v>
      </c>
      <c r="R334" s="1">
        <v>5</v>
      </c>
    </row>
    <row r="335" spans="1:18" x14ac:dyDescent="0.25">
      <c r="A335" s="14" t="s">
        <v>142</v>
      </c>
      <c r="B335" s="1">
        <v>151.2122</v>
      </c>
      <c r="C335" s="1">
        <v>10.695</v>
      </c>
      <c r="D335" s="1">
        <v>10.695</v>
      </c>
      <c r="E335" s="1">
        <v>0.50508350000000002</v>
      </c>
      <c r="F335" s="1">
        <v>8.6019570000000004E-2</v>
      </c>
      <c r="G335" s="1">
        <v>1</v>
      </c>
      <c r="H335" s="12" t="s">
        <v>702</v>
      </c>
      <c r="I335" s="12">
        <v>0.505</v>
      </c>
      <c r="J335" s="12">
        <v>1</v>
      </c>
      <c r="L335" s="1">
        <v>1</v>
      </c>
      <c r="O335" s="1">
        <v>3</v>
      </c>
      <c r="R335" s="1">
        <v>5</v>
      </c>
    </row>
    <row r="336" spans="1:18" x14ac:dyDescent="0.25">
      <c r="A336" s="14" t="s">
        <v>143</v>
      </c>
      <c r="B336" s="1">
        <v>172.3389</v>
      </c>
      <c r="C336" s="1">
        <v>3.86</v>
      </c>
      <c r="D336" s="1">
        <v>3.86</v>
      </c>
      <c r="E336" s="1">
        <v>0.5343154</v>
      </c>
      <c r="F336" s="1">
        <v>0.13485820000000001</v>
      </c>
      <c r="G336" s="1">
        <v>1</v>
      </c>
      <c r="H336" s="12" t="s">
        <v>702</v>
      </c>
      <c r="I336" s="12">
        <v>0.53400000000000003</v>
      </c>
      <c r="J336" s="12">
        <v>1</v>
      </c>
      <c r="L336" s="1">
        <v>1</v>
      </c>
      <c r="O336" s="1">
        <v>3</v>
      </c>
      <c r="R336" s="1">
        <v>5</v>
      </c>
    </row>
    <row r="337" spans="1:18" x14ac:dyDescent="0.25">
      <c r="A337" s="14" t="s">
        <v>144</v>
      </c>
      <c r="B337" s="1">
        <v>144.07429999999999</v>
      </c>
      <c r="C337" s="1">
        <v>15.515000000000001</v>
      </c>
      <c r="D337" s="1">
        <v>15.515000000000001</v>
      </c>
      <c r="E337" s="1">
        <v>0.50127189999999999</v>
      </c>
      <c r="F337" s="1">
        <v>0.21071519999999999</v>
      </c>
      <c r="G337" s="1">
        <v>1</v>
      </c>
      <c r="H337" s="12" t="s">
        <v>702</v>
      </c>
      <c r="I337" s="12">
        <v>0.501</v>
      </c>
      <c r="J337" s="12">
        <v>1</v>
      </c>
      <c r="L337" s="1">
        <v>1</v>
      </c>
      <c r="O337" s="1">
        <v>3</v>
      </c>
      <c r="R337" s="1">
        <v>5</v>
      </c>
    </row>
    <row r="338" spans="1:18" x14ac:dyDescent="0.25">
      <c r="A338" s="14" t="s">
        <v>145</v>
      </c>
      <c r="B338" s="1">
        <v>39.601579999999998</v>
      </c>
      <c r="C338" s="1">
        <v>11.975</v>
      </c>
      <c r="D338" s="1">
        <v>11.975</v>
      </c>
      <c r="E338" s="1">
        <v>0.66474549999999999</v>
      </c>
      <c r="F338" s="1">
        <v>6.3091140000000004E-2</v>
      </c>
      <c r="G338" s="1">
        <v>1</v>
      </c>
      <c r="H338" s="12" t="s">
        <v>702</v>
      </c>
      <c r="I338" s="12">
        <v>0.66500000000000004</v>
      </c>
      <c r="J338" s="12">
        <v>1</v>
      </c>
      <c r="L338" s="1">
        <v>1</v>
      </c>
      <c r="O338" s="1">
        <v>3</v>
      </c>
      <c r="R338" s="1">
        <v>5</v>
      </c>
    </row>
    <row r="339" spans="1:18" x14ac:dyDescent="0.25">
      <c r="A339" s="14" t="s">
        <v>148</v>
      </c>
      <c r="B339" s="1">
        <v>46.024679999999996</v>
      </c>
      <c r="C339" s="1">
        <v>11.465</v>
      </c>
      <c r="D339" s="1">
        <v>11.465</v>
      </c>
      <c r="E339" s="1">
        <v>0.64767350000000001</v>
      </c>
      <c r="F339" s="1">
        <v>6.7470409999999995E-2</v>
      </c>
      <c r="G339" s="1">
        <v>1</v>
      </c>
      <c r="H339" s="12" t="s">
        <v>702</v>
      </c>
      <c r="I339" s="12">
        <v>0.64800000000000002</v>
      </c>
      <c r="J339" s="12">
        <v>1</v>
      </c>
      <c r="L339" s="1">
        <v>1</v>
      </c>
      <c r="O339" s="1">
        <v>3</v>
      </c>
      <c r="R339" s="1">
        <v>5</v>
      </c>
    </row>
    <row r="340" spans="1:18" x14ac:dyDescent="0.25">
      <c r="A340" s="14" t="s">
        <v>153</v>
      </c>
      <c r="B340" s="1">
        <v>59.082569999999997</v>
      </c>
      <c r="C340" s="1">
        <v>4.875</v>
      </c>
      <c r="D340" s="1">
        <v>4.875</v>
      </c>
      <c r="E340" s="1">
        <v>0.45503890000000002</v>
      </c>
      <c r="F340" s="1">
        <v>0.19784599999999999</v>
      </c>
      <c r="G340" s="1">
        <v>1</v>
      </c>
      <c r="H340" s="12" t="s">
        <v>702</v>
      </c>
      <c r="I340" s="12">
        <v>0.45500000000000002</v>
      </c>
      <c r="J340" s="12">
        <v>1</v>
      </c>
      <c r="L340" s="1">
        <v>1</v>
      </c>
      <c r="O340" s="1">
        <v>3</v>
      </c>
      <c r="R340" s="1">
        <v>5</v>
      </c>
    </row>
    <row r="341" spans="1:18" x14ac:dyDescent="0.25">
      <c r="A341" s="14" t="s">
        <v>154</v>
      </c>
      <c r="B341" s="1">
        <v>42.880369999999999</v>
      </c>
      <c r="C341" s="1">
        <v>7.71</v>
      </c>
      <c r="D341" s="1">
        <v>7.71</v>
      </c>
      <c r="E341" s="1">
        <v>0.58488010000000001</v>
      </c>
      <c r="F341" s="1">
        <v>4.7996120000000003E-2</v>
      </c>
      <c r="G341" s="1">
        <v>1</v>
      </c>
      <c r="H341" s="12" t="s">
        <v>702</v>
      </c>
      <c r="I341" s="12">
        <v>0.58499999999999996</v>
      </c>
      <c r="J341" s="12">
        <v>1</v>
      </c>
      <c r="L341" s="1">
        <v>1</v>
      </c>
      <c r="O341" s="1">
        <v>3</v>
      </c>
      <c r="R341" s="1">
        <v>5</v>
      </c>
    </row>
    <row r="342" spans="1:18" x14ac:dyDescent="0.25">
      <c r="A342" s="14" t="s">
        <v>155</v>
      </c>
      <c r="B342" s="1">
        <v>39.56353</v>
      </c>
      <c r="C342" s="1">
        <v>7.09</v>
      </c>
      <c r="D342" s="1">
        <v>7.09</v>
      </c>
      <c r="E342" s="1">
        <v>0.42025030000000002</v>
      </c>
      <c r="F342" s="1">
        <v>0.19322719999999999</v>
      </c>
      <c r="G342" s="1">
        <v>1</v>
      </c>
      <c r="H342" s="12" t="s">
        <v>702</v>
      </c>
      <c r="I342" s="12">
        <v>0.42</v>
      </c>
      <c r="J342" s="12">
        <v>1</v>
      </c>
      <c r="L342" s="1">
        <v>1</v>
      </c>
      <c r="O342" s="1">
        <v>3</v>
      </c>
      <c r="R342" s="1">
        <v>5</v>
      </c>
    </row>
    <row r="343" spans="1:18" x14ac:dyDescent="0.25">
      <c r="A343" s="14" t="s">
        <v>156</v>
      </c>
      <c r="B343" s="1">
        <v>41.788499999999999</v>
      </c>
      <c r="C343" s="1">
        <v>5.13</v>
      </c>
      <c r="D343" s="1">
        <v>5.13</v>
      </c>
      <c r="E343" s="1">
        <v>0.40687089999999998</v>
      </c>
      <c r="F343" s="1">
        <v>0.1462637</v>
      </c>
      <c r="G343" s="1">
        <v>1</v>
      </c>
      <c r="H343" s="12" t="s">
        <v>702</v>
      </c>
      <c r="I343" s="12">
        <v>0.40699999999999997</v>
      </c>
      <c r="J343" s="12">
        <v>1</v>
      </c>
      <c r="L343" s="1">
        <v>1</v>
      </c>
      <c r="O343" s="1">
        <v>3</v>
      </c>
      <c r="R343" s="1">
        <v>5</v>
      </c>
    </row>
    <row r="344" spans="1:18" x14ac:dyDescent="0.25">
      <c r="A344" s="14" t="s">
        <v>157</v>
      </c>
      <c r="B344" s="1">
        <v>38.229109999999999</v>
      </c>
      <c r="C344" s="1">
        <v>13.61</v>
      </c>
      <c r="D344" s="1">
        <v>13.61</v>
      </c>
      <c r="E344" s="1">
        <v>0.45054630000000001</v>
      </c>
      <c r="F344" s="1">
        <v>0.15557840000000001</v>
      </c>
      <c r="G344" s="1">
        <v>1</v>
      </c>
      <c r="H344" s="12" t="s">
        <v>702</v>
      </c>
      <c r="I344" s="12">
        <v>0.45100000000000001</v>
      </c>
      <c r="J344" s="12">
        <v>1</v>
      </c>
      <c r="L344" s="1">
        <v>1</v>
      </c>
      <c r="O344" s="1">
        <v>3</v>
      </c>
      <c r="R344" s="1">
        <v>5</v>
      </c>
    </row>
    <row r="345" spans="1:18" x14ac:dyDescent="0.25">
      <c r="A345" s="14" t="s">
        <v>158</v>
      </c>
      <c r="B345" s="1">
        <v>49.311279999999996</v>
      </c>
      <c r="C345" s="1">
        <v>7.7450000000000001</v>
      </c>
      <c r="D345" s="1">
        <v>7.7450000000000001</v>
      </c>
      <c r="E345" s="1">
        <v>0.47374569999999999</v>
      </c>
      <c r="F345" s="1">
        <v>0.20940610000000001</v>
      </c>
      <c r="G345" s="1">
        <v>1</v>
      </c>
      <c r="H345" s="12" t="s">
        <v>702</v>
      </c>
      <c r="I345" s="12">
        <v>0.47399999999999998</v>
      </c>
      <c r="J345" s="12">
        <v>1</v>
      </c>
      <c r="L345" s="1">
        <v>1</v>
      </c>
      <c r="O345" s="1">
        <v>3</v>
      </c>
      <c r="R345" s="1">
        <v>5</v>
      </c>
    </row>
    <row r="346" spans="1:18" x14ac:dyDescent="0.25">
      <c r="A346" s="14" t="s">
        <v>159</v>
      </c>
      <c r="B346" s="1">
        <v>33.886420000000001</v>
      </c>
      <c r="C346" s="1">
        <v>4.7949999999999999</v>
      </c>
      <c r="D346" s="1">
        <v>4.7949999999999999</v>
      </c>
      <c r="E346" s="1">
        <v>0.43738719999999998</v>
      </c>
      <c r="F346" s="1">
        <v>0.13832240000000001</v>
      </c>
      <c r="G346" s="1">
        <v>1</v>
      </c>
      <c r="H346" s="12" t="s">
        <v>702</v>
      </c>
      <c r="I346" s="12">
        <v>0.437</v>
      </c>
      <c r="J346" s="12">
        <v>1</v>
      </c>
      <c r="L346" s="1">
        <v>1</v>
      </c>
      <c r="O346" s="1">
        <v>3</v>
      </c>
      <c r="R346" s="1">
        <v>5</v>
      </c>
    </row>
    <row r="347" spans="1:18" x14ac:dyDescent="0.25">
      <c r="A347" s="14" t="s">
        <v>160</v>
      </c>
      <c r="B347" s="1">
        <v>51.382359999999998</v>
      </c>
      <c r="C347" s="1">
        <v>6.4649999999999999</v>
      </c>
      <c r="D347" s="1">
        <v>6.4649999999999999</v>
      </c>
      <c r="E347" s="1">
        <v>0.49654870000000001</v>
      </c>
      <c r="F347" s="1">
        <v>5.6531610000000003E-2</v>
      </c>
      <c r="G347" s="1">
        <v>1</v>
      </c>
      <c r="H347" s="12" t="s">
        <v>702</v>
      </c>
      <c r="I347" s="12">
        <v>0.497</v>
      </c>
      <c r="J347" s="12">
        <v>1</v>
      </c>
      <c r="L347" s="1">
        <v>1</v>
      </c>
      <c r="O347" s="1">
        <v>3</v>
      </c>
      <c r="R347" s="1">
        <v>5</v>
      </c>
    </row>
    <row r="348" spans="1:18" x14ac:dyDescent="0.25">
      <c r="A348" s="14" t="s">
        <v>161</v>
      </c>
      <c r="B348" s="1">
        <v>53.516860000000001</v>
      </c>
      <c r="C348" s="1">
        <v>6.125</v>
      </c>
      <c r="D348" s="1">
        <v>6.125</v>
      </c>
      <c r="E348" s="1">
        <v>0.35661690000000001</v>
      </c>
      <c r="F348" s="1">
        <v>0.25539040000000002</v>
      </c>
      <c r="G348" s="1">
        <v>1</v>
      </c>
      <c r="H348" s="12" t="s">
        <v>706</v>
      </c>
      <c r="I348" s="12">
        <v>0.35699999999999998</v>
      </c>
      <c r="J348" s="12">
        <v>1</v>
      </c>
      <c r="L348" s="1">
        <v>1</v>
      </c>
      <c r="O348" s="1">
        <v>3</v>
      </c>
      <c r="R348" s="1">
        <v>5</v>
      </c>
    </row>
    <row r="349" spans="1:18" x14ac:dyDescent="0.25">
      <c r="A349" s="14" t="s">
        <v>162</v>
      </c>
      <c r="B349" s="1">
        <v>33.413829999999997</v>
      </c>
      <c r="C349" s="1">
        <v>12.265000000000001</v>
      </c>
      <c r="D349" s="1">
        <v>12.265000000000001</v>
      </c>
      <c r="E349" s="1">
        <v>0.54027809999999998</v>
      </c>
      <c r="F349" s="1">
        <v>9.5107360000000002E-2</v>
      </c>
      <c r="G349" s="1">
        <v>1</v>
      </c>
      <c r="H349" s="12" t="s">
        <v>702</v>
      </c>
      <c r="I349" s="12">
        <v>0.54</v>
      </c>
      <c r="J349" s="12">
        <v>1</v>
      </c>
      <c r="L349" s="1">
        <v>1</v>
      </c>
      <c r="O349" s="1">
        <v>3</v>
      </c>
      <c r="R349" s="1">
        <v>5</v>
      </c>
    </row>
    <row r="350" spans="1:18" x14ac:dyDescent="0.25">
      <c r="A350" s="14" t="s">
        <v>165</v>
      </c>
      <c r="B350" s="1">
        <v>40.844880000000003</v>
      </c>
      <c r="C350" s="1">
        <v>4.7750000000000004</v>
      </c>
      <c r="D350" s="1">
        <v>4.7750000000000004</v>
      </c>
      <c r="E350" s="1">
        <v>0.32291730000000002</v>
      </c>
      <c r="F350" s="1">
        <v>9.8744709999999999E-2</v>
      </c>
      <c r="G350" s="1">
        <v>1</v>
      </c>
      <c r="H350" s="12" t="s">
        <v>706</v>
      </c>
      <c r="I350" s="12">
        <v>0.32300000000000001</v>
      </c>
      <c r="J350" s="12">
        <v>1</v>
      </c>
      <c r="L350" s="1">
        <v>1</v>
      </c>
      <c r="O350" s="1">
        <v>3</v>
      </c>
      <c r="R350" s="1">
        <v>5</v>
      </c>
    </row>
    <row r="351" spans="1:18" x14ac:dyDescent="0.25">
      <c r="A351" s="14" t="s">
        <v>168</v>
      </c>
      <c r="B351" s="1">
        <v>82.83175</v>
      </c>
      <c r="C351" s="1">
        <v>4.71</v>
      </c>
      <c r="D351" s="1">
        <v>4.71</v>
      </c>
      <c r="E351" s="1">
        <v>0.5380317</v>
      </c>
      <c r="F351" s="1">
        <v>7.9232880000000006E-2</v>
      </c>
      <c r="G351" s="1">
        <v>1</v>
      </c>
      <c r="H351" s="12" t="s">
        <v>702</v>
      </c>
      <c r="I351" s="12">
        <v>0.53800000000000003</v>
      </c>
      <c r="J351" s="12">
        <v>1</v>
      </c>
      <c r="L351" s="1">
        <v>1</v>
      </c>
      <c r="O351" s="1">
        <v>3</v>
      </c>
      <c r="R351" s="1">
        <v>5</v>
      </c>
    </row>
    <row r="352" spans="1:18" x14ac:dyDescent="0.25">
      <c r="A352" s="14" t="s">
        <v>169</v>
      </c>
      <c r="B352" s="1">
        <v>56.990090000000002</v>
      </c>
      <c r="C352" s="1">
        <v>4.41</v>
      </c>
      <c r="D352" s="1">
        <v>4.41</v>
      </c>
      <c r="E352" s="1">
        <v>0.4794118</v>
      </c>
      <c r="F352" s="1">
        <v>7.5264629999999999E-2</v>
      </c>
      <c r="G352" s="1">
        <v>1</v>
      </c>
      <c r="H352" s="12" t="s">
        <v>702</v>
      </c>
      <c r="I352" s="12">
        <v>0.47899999999999998</v>
      </c>
      <c r="J352" s="12">
        <v>1</v>
      </c>
      <c r="L352" s="1">
        <v>1</v>
      </c>
      <c r="O352" s="1">
        <v>3</v>
      </c>
      <c r="R352" s="1">
        <v>5</v>
      </c>
    </row>
    <row r="353" spans="1:18" x14ac:dyDescent="0.25">
      <c r="A353" s="14" t="s">
        <v>170</v>
      </c>
      <c r="B353" s="1">
        <v>42.71461</v>
      </c>
      <c r="C353" s="1">
        <v>6.8550000000000004</v>
      </c>
      <c r="D353" s="1">
        <v>6.8550000000000004</v>
      </c>
      <c r="E353" s="1">
        <v>0.43564059999999999</v>
      </c>
      <c r="F353" s="1">
        <v>0.18084259999999999</v>
      </c>
      <c r="G353" s="1">
        <v>1</v>
      </c>
      <c r="H353" s="12" t="s">
        <v>702</v>
      </c>
      <c r="I353" s="12">
        <v>0.436</v>
      </c>
      <c r="J353" s="12">
        <v>1</v>
      </c>
      <c r="L353" s="1">
        <v>1</v>
      </c>
      <c r="O353" s="1">
        <v>3</v>
      </c>
      <c r="R353" s="1">
        <v>5</v>
      </c>
    </row>
    <row r="354" spans="1:18" x14ac:dyDescent="0.25">
      <c r="A354" s="14" t="s">
        <v>173</v>
      </c>
      <c r="B354" s="1">
        <v>125.35039999999999</v>
      </c>
      <c r="C354" s="1">
        <v>4.9000000000000004</v>
      </c>
      <c r="D354" s="1">
        <v>4.9000000000000004</v>
      </c>
      <c r="E354" s="1">
        <v>0.45506619999999998</v>
      </c>
      <c r="F354" s="1">
        <v>0.14532120000000001</v>
      </c>
      <c r="G354" s="1">
        <v>1</v>
      </c>
      <c r="H354" s="12" t="s">
        <v>702</v>
      </c>
      <c r="I354" s="12">
        <v>0.45500000000000002</v>
      </c>
      <c r="J354" s="12">
        <v>1</v>
      </c>
      <c r="L354" s="1">
        <v>1</v>
      </c>
      <c r="O354" s="1">
        <v>3</v>
      </c>
      <c r="R354" s="1">
        <v>5</v>
      </c>
    </row>
    <row r="355" spans="1:18" x14ac:dyDescent="0.25">
      <c r="A355" s="14" t="s">
        <v>175</v>
      </c>
      <c r="B355" s="1">
        <v>69.413480000000007</v>
      </c>
      <c r="C355" s="1">
        <v>4.1900000000000004</v>
      </c>
      <c r="D355" s="1">
        <v>4.1900000000000004</v>
      </c>
      <c r="E355" s="1">
        <v>0.55323169999999999</v>
      </c>
      <c r="F355" s="1">
        <v>0.1475747</v>
      </c>
      <c r="G355" s="1">
        <v>1</v>
      </c>
      <c r="H355" s="12" t="s">
        <v>702</v>
      </c>
      <c r="I355" s="12">
        <v>0.55300000000000005</v>
      </c>
      <c r="J355" s="12">
        <v>1</v>
      </c>
      <c r="L355" s="1">
        <v>1</v>
      </c>
      <c r="O355" s="1">
        <v>3</v>
      </c>
      <c r="R355" s="1">
        <v>5</v>
      </c>
    </row>
    <row r="356" spans="1:18" x14ac:dyDescent="0.25">
      <c r="A356" s="16" t="s">
        <v>176</v>
      </c>
      <c r="B356" s="19">
        <v>92.06841</v>
      </c>
      <c r="C356" s="19">
        <v>2.2999999999999998</v>
      </c>
      <c r="D356" s="19">
        <v>2.2999999999999998</v>
      </c>
      <c r="E356" s="19">
        <v>0.40712219999999999</v>
      </c>
      <c r="F356" s="19">
        <v>4.451012E-2</v>
      </c>
      <c r="G356" s="19">
        <v>1</v>
      </c>
      <c r="H356" s="16" t="s">
        <v>704</v>
      </c>
      <c r="I356" s="16">
        <v>0.40699999999999997</v>
      </c>
      <c r="J356" s="16">
        <v>1</v>
      </c>
      <c r="L356" s="1">
        <v>1</v>
      </c>
      <c r="O356" s="1">
        <v>3</v>
      </c>
      <c r="R356" s="1">
        <v>5</v>
      </c>
    </row>
    <row r="357" spans="1:18" x14ac:dyDescent="0.25">
      <c r="A357" s="14" t="s">
        <v>178</v>
      </c>
      <c r="B357" s="1">
        <v>49.828629999999997</v>
      </c>
      <c r="C357" s="1">
        <v>4.585</v>
      </c>
      <c r="D357" s="1">
        <v>4.585</v>
      </c>
      <c r="E357" s="1">
        <v>0.43507600000000002</v>
      </c>
      <c r="F357" s="1">
        <v>0.18548780000000001</v>
      </c>
      <c r="G357" s="1">
        <v>1</v>
      </c>
      <c r="H357" s="12" t="s">
        <v>702</v>
      </c>
      <c r="I357" s="12">
        <v>0.435</v>
      </c>
      <c r="J357" s="12">
        <v>1</v>
      </c>
      <c r="L357" s="1">
        <v>1</v>
      </c>
      <c r="O357" s="1">
        <v>3</v>
      </c>
      <c r="R357" s="1">
        <v>5</v>
      </c>
    </row>
    <row r="358" spans="1:18" x14ac:dyDescent="0.25">
      <c r="A358" s="14" t="s">
        <v>179</v>
      </c>
      <c r="B358" s="1">
        <v>249.59620000000001</v>
      </c>
      <c r="C358" s="1">
        <v>10.324999999999999</v>
      </c>
      <c r="D358" s="1">
        <v>10.324999999999999</v>
      </c>
      <c r="E358" s="1">
        <v>0.8265458</v>
      </c>
      <c r="F358" s="1">
        <v>1.9048659999999999E-2</v>
      </c>
      <c r="G358" s="1">
        <v>1</v>
      </c>
      <c r="H358" s="12" t="s">
        <v>702</v>
      </c>
      <c r="I358" s="12">
        <v>0.82699999999999996</v>
      </c>
      <c r="J358" s="12">
        <v>1</v>
      </c>
      <c r="L358" s="1">
        <v>1</v>
      </c>
      <c r="O358" s="1">
        <v>3</v>
      </c>
      <c r="R358" s="1">
        <v>5</v>
      </c>
    </row>
    <row r="359" spans="1:18" x14ac:dyDescent="0.25">
      <c r="A359" s="14" t="s">
        <v>180</v>
      </c>
      <c r="B359" s="1">
        <v>264.11200000000002</v>
      </c>
      <c r="C359" s="1">
        <v>10.210000000000001</v>
      </c>
      <c r="D359" s="1">
        <v>10.210000000000001</v>
      </c>
      <c r="E359" s="1">
        <v>0.90417349999999996</v>
      </c>
      <c r="F359" s="1">
        <v>6.7989440000000003E-3</v>
      </c>
      <c r="G359" s="1">
        <v>1</v>
      </c>
      <c r="H359" s="12" t="s">
        <v>702</v>
      </c>
      <c r="I359" s="12">
        <v>0.90400000000000003</v>
      </c>
      <c r="J359" s="12">
        <v>1</v>
      </c>
      <c r="L359" s="1">
        <v>1</v>
      </c>
      <c r="O359" s="1">
        <v>3</v>
      </c>
      <c r="R359" s="1">
        <v>5</v>
      </c>
    </row>
    <row r="360" spans="1:18" x14ac:dyDescent="0.25">
      <c r="A360" s="14" t="s">
        <v>181</v>
      </c>
      <c r="B360" s="1">
        <v>213.14080000000001</v>
      </c>
      <c r="C360" s="1">
        <v>10.484999999999999</v>
      </c>
      <c r="D360" s="1">
        <v>10.484999999999999</v>
      </c>
      <c r="E360" s="1">
        <v>0.89751590000000003</v>
      </c>
      <c r="F360" s="1">
        <v>4.2388750000000003E-2</v>
      </c>
      <c r="G360" s="1">
        <v>1</v>
      </c>
      <c r="H360" s="12" t="s">
        <v>702</v>
      </c>
      <c r="I360" s="12">
        <v>0.89800000000000002</v>
      </c>
      <c r="J360" s="12">
        <v>1</v>
      </c>
      <c r="L360" s="1">
        <v>1</v>
      </c>
      <c r="O360" s="1">
        <v>3</v>
      </c>
      <c r="R360" s="1">
        <v>5</v>
      </c>
    </row>
    <row r="361" spans="1:18" x14ac:dyDescent="0.25">
      <c r="A361" s="14" t="s">
        <v>184</v>
      </c>
      <c r="B361" s="1">
        <v>36.230130000000003</v>
      </c>
      <c r="C361" s="1">
        <v>4.7699999999999996</v>
      </c>
      <c r="D361" s="1">
        <v>4.7699999999999996</v>
      </c>
      <c r="E361" s="1">
        <v>0.4089699</v>
      </c>
      <c r="F361" s="1">
        <v>0.18880079999999999</v>
      </c>
      <c r="G361" s="1">
        <v>1</v>
      </c>
      <c r="H361" s="12" t="s">
        <v>702</v>
      </c>
      <c r="I361" s="12">
        <v>0.40899999999999997</v>
      </c>
      <c r="J361" s="12">
        <v>1</v>
      </c>
      <c r="L361" s="1">
        <v>1</v>
      </c>
      <c r="O361" s="1">
        <v>3</v>
      </c>
      <c r="R361" s="1">
        <v>5</v>
      </c>
    </row>
    <row r="362" spans="1:18" x14ac:dyDescent="0.25">
      <c r="A362" s="14" t="s">
        <v>187</v>
      </c>
      <c r="B362" s="1">
        <v>38.048439999999999</v>
      </c>
      <c r="C362" s="1">
        <v>6.1950000000000003</v>
      </c>
      <c r="D362" s="1">
        <v>6.1950000000000003</v>
      </c>
      <c r="E362" s="1">
        <v>0.36401549999999999</v>
      </c>
      <c r="F362" s="1">
        <v>0.2325661</v>
      </c>
      <c r="G362" s="1">
        <v>1</v>
      </c>
      <c r="H362" s="12" t="s">
        <v>702</v>
      </c>
      <c r="I362" s="12">
        <v>0.36399999999999999</v>
      </c>
      <c r="J362" s="12">
        <v>1</v>
      </c>
      <c r="L362" s="1">
        <v>1</v>
      </c>
      <c r="O362" s="1">
        <v>3</v>
      </c>
      <c r="R362" s="1">
        <v>5</v>
      </c>
    </row>
    <row r="363" spans="1:18" x14ac:dyDescent="0.25">
      <c r="A363" s="14" t="s">
        <v>192</v>
      </c>
      <c r="B363" s="1">
        <v>109.5617</v>
      </c>
      <c r="C363" s="1">
        <v>5.59</v>
      </c>
      <c r="D363" s="1">
        <v>5.59</v>
      </c>
      <c r="E363" s="1">
        <v>0.72696110000000003</v>
      </c>
      <c r="F363" s="1">
        <v>4.260651E-2</v>
      </c>
      <c r="G363" s="1">
        <v>1</v>
      </c>
      <c r="H363" s="12" t="s">
        <v>702</v>
      </c>
      <c r="I363" s="12">
        <v>0.72699999999999998</v>
      </c>
      <c r="J363" s="12">
        <v>1</v>
      </c>
      <c r="L363" s="1">
        <v>1</v>
      </c>
      <c r="O363" s="1">
        <v>3</v>
      </c>
      <c r="R363" s="1">
        <v>5</v>
      </c>
    </row>
    <row r="364" spans="1:18" x14ac:dyDescent="0.25">
      <c r="A364" s="14" t="s">
        <v>194</v>
      </c>
      <c r="B364" s="1">
        <v>50.929949999999998</v>
      </c>
      <c r="C364" s="1">
        <v>3.42</v>
      </c>
      <c r="D364" s="1">
        <v>3.42</v>
      </c>
      <c r="E364" s="1">
        <v>0.41861609999999999</v>
      </c>
      <c r="F364" s="1">
        <v>0.1851585</v>
      </c>
      <c r="G364" s="1">
        <v>1</v>
      </c>
      <c r="H364" s="12" t="s">
        <v>702</v>
      </c>
      <c r="I364" s="12">
        <v>0.41899999999999998</v>
      </c>
      <c r="J364" s="12">
        <v>1</v>
      </c>
      <c r="L364" s="1">
        <v>1</v>
      </c>
      <c r="O364" s="1">
        <v>3</v>
      </c>
      <c r="R364" s="1">
        <v>5</v>
      </c>
    </row>
    <row r="365" spans="1:18" x14ac:dyDescent="0.25">
      <c r="A365" s="14" t="s">
        <v>195</v>
      </c>
      <c r="B365" s="1">
        <v>51.85051</v>
      </c>
      <c r="C365" s="1">
        <v>3.6749999999999998</v>
      </c>
      <c r="D365" s="1">
        <v>3.6749999999999998</v>
      </c>
      <c r="E365" s="1">
        <v>0.44730940000000002</v>
      </c>
      <c r="F365" s="1">
        <v>7.1503029999999995E-2</v>
      </c>
      <c r="G365" s="1">
        <v>1</v>
      </c>
      <c r="H365" s="12" t="s">
        <v>702</v>
      </c>
      <c r="I365" s="12">
        <v>0.44700000000000001</v>
      </c>
      <c r="J365" s="12">
        <v>1</v>
      </c>
      <c r="L365" s="1">
        <v>1</v>
      </c>
      <c r="O365" s="1">
        <v>3</v>
      </c>
      <c r="R365" s="1">
        <v>5</v>
      </c>
    </row>
    <row r="366" spans="1:18" x14ac:dyDescent="0.25">
      <c r="A366" s="14" t="s">
        <v>202</v>
      </c>
      <c r="B366" s="1">
        <v>54.923259999999999</v>
      </c>
      <c r="C366" s="1">
        <v>11.715</v>
      </c>
      <c r="D366" s="1">
        <v>11.715</v>
      </c>
      <c r="E366" s="1">
        <v>0.67449349999999997</v>
      </c>
      <c r="F366" s="1">
        <v>6.7172910000000002E-2</v>
      </c>
      <c r="G366" s="1">
        <v>1</v>
      </c>
      <c r="H366" s="12" t="s">
        <v>702</v>
      </c>
      <c r="I366" s="12">
        <v>0.67400000000000004</v>
      </c>
      <c r="J366" s="12">
        <v>1</v>
      </c>
      <c r="L366" s="1">
        <v>1</v>
      </c>
      <c r="O366" s="1">
        <v>3</v>
      </c>
      <c r="R366" s="1">
        <v>5</v>
      </c>
    </row>
    <row r="367" spans="1:18" x14ac:dyDescent="0.25">
      <c r="A367" s="16" t="s">
        <v>203</v>
      </c>
      <c r="B367" s="19">
        <v>40.774180000000001</v>
      </c>
      <c r="C367" s="19">
        <v>9.93</v>
      </c>
      <c r="D367" s="19">
        <v>4.08</v>
      </c>
      <c r="E367" s="19">
        <v>0.16145109999999999</v>
      </c>
      <c r="F367" s="19">
        <v>0.35662120000000003</v>
      </c>
      <c r="G367" s="19">
        <v>1</v>
      </c>
      <c r="H367" s="16" t="s">
        <v>704</v>
      </c>
      <c r="I367" s="16">
        <v>0.35699999999999998</v>
      </c>
      <c r="J367" s="16">
        <v>1</v>
      </c>
      <c r="L367" s="1">
        <v>1</v>
      </c>
      <c r="O367" s="1">
        <v>3</v>
      </c>
      <c r="R367" s="1">
        <v>5</v>
      </c>
    </row>
    <row r="368" spans="1:18" x14ac:dyDescent="0.25">
      <c r="A368" s="14" t="s">
        <v>204</v>
      </c>
      <c r="B368" s="1">
        <v>34.951070000000001</v>
      </c>
      <c r="C368" s="1">
        <v>4.74</v>
      </c>
      <c r="D368" s="1">
        <v>4.74</v>
      </c>
      <c r="E368" s="1">
        <v>0.34031610000000001</v>
      </c>
      <c r="F368" s="1">
        <v>0.20825340000000001</v>
      </c>
      <c r="G368" s="1">
        <v>1</v>
      </c>
      <c r="H368" s="12" t="s">
        <v>706</v>
      </c>
      <c r="I368" s="12">
        <v>0.34</v>
      </c>
      <c r="J368" s="12">
        <v>1</v>
      </c>
      <c r="L368" s="1">
        <v>1</v>
      </c>
      <c r="O368" s="1">
        <v>3</v>
      </c>
      <c r="R368" s="1">
        <v>5</v>
      </c>
    </row>
    <row r="369" spans="1:18" x14ac:dyDescent="0.25">
      <c r="A369" s="14" t="s">
        <v>207</v>
      </c>
      <c r="B369" s="1">
        <v>45.023099999999999</v>
      </c>
      <c r="C369" s="1">
        <v>9.84</v>
      </c>
      <c r="D369" s="1">
        <v>9.84</v>
      </c>
      <c r="E369" s="1">
        <v>0.56991519999999996</v>
      </c>
      <c r="F369" s="1">
        <v>0.24532680000000001</v>
      </c>
      <c r="G369" s="1">
        <v>1</v>
      </c>
      <c r="H369" s="12" t="s">
        <v>702</v>
      </c>
      <c r="I369" s="12">
        <v>0.56999999999999995</v>
      </c>
      <c r="J369" s="12">
        <v>1</v>
      </c>
      <c r="L369" s="1">
        <v>1</v>
      </c>
      <c r="O369" s="1">
        <v>3</v>
      </c>
      <c r="R369" s="1">
        <v>5</v>
      </c>
    </row>
    <row r="370" spans="1:18" x14ac:dyDescent="0.25">
      <c r="A370" s="14" t="s">
        <v>208</v>
      </c>
      <c r="B370" s="1">
        <v>40.486249999999998</v>
      </c>
      <c r="C370" s="1">
        <v>4.2850000000000001</v>
      </c>
      <c r="D370" s="1">
        <v>4.2850000000000001</v>
      </c>
      <c r="E370" s="1">
        <v>0.54293760000000002</v>
      </c>
      <c r="F370" s="1">
        <v>9.2605149999999997E-2</v>
      </c>
      <c r="G370" s="1">
        <v>1</v>
      </c>
      <c r="H370" s="12" t="s">
        <v>702</v>
      </c>
      <c r="I370" s="12">
        <v>0.54300000000000004</v>
      </c>
      <c r="J370" s="12">
        <v>1</v>
      </c>
      <c r="L370" s="1">
        <v>1</v>
      </c>
      <c r="O370" s="1">
        <v>3</v>
      </c>
      <c r="R370" s="1">
        <v>5</v>
      </c>
    </row>
    <row r="371" spans="1:18" x14ac:dyDescent="0.25">
      <c r="A371" s="14" t="s">
        <v>209</v>
      </c>
      <c r="B371" s="1">
        <v>58.386299999999999</v>
      </c>
      <c r="C371" s="1">
        <v>5.5250000000000004</v>
      </c>
      <c r="D371" s="1">
        <v>5.5250000000000004</v>
      </c>
      <c r="E371" s="1">
        <v>0.83627370000000001</v>
      </c>
      <c r="F371" s="1">
        <v>7.0528019999999997E-2</v>
      </c>
      <c r="G371" s="1">
        <v>1</v>
      </c>
      <c r="H371" s="12" t="s">
        <v>702</v>
      </c>
      <c r="I371" s="12">
        <v>0.83599999999999997</v>
      </c>
      <c r="J371" s="12">
        <v>1</v>
      </c>
      <c r="L371" s="1">
        <v>1</v>
      </c>
      <c r="O371" s="1">
        <v>3</v>
      </c>
      <c r="R371" s="1">
        <v>5</v>
      </c>
    </row>
    <row r="372" spans="1:18" x14ac:dyDescent="0.25">
      <c r="A372" s="14" t="s">
        <v>210</v>
      </c>
      <c r="B372" s="1">
        <v>34.788379999999997</v>
      </c>
      <c r="C372" s="1">
        <v>12.37</v>
      </c>
      <c r="D372" s="1">
        <v>12.37</v>
      </c>
      <c r="E372" s="1">
        <v>0.56584310000000004</v>
      </c>
      <c r="F372" s="1">
        <v>6.3540840000000001E-2</v>
      </c>
      <c r="G372" s="1">
        <v>1</v>
      </c>
      <c r="H372" s="12" t="s">
        <v>702</v>
      </c>
      <c r="I372" s="12">
        <v>0.56599999999999995</v>
      </c>
      <c r="J372" s="12">
        <v>1</v>
      </c>
      <c r="L372" s="1">
        <v>1</v>
      </c>
      <c r="O372" s="1">
        <v>3</v>
      </c>
      <c r="R372" s="1">
        <v>5</v>
      </c>
    </row>
    <row r="373" spans="1:18" x14ac:dyDescent="0.25">
      <c r="A373" s="14" t="s">
        <v>213</v>
      </c>
      <c r="B373" s="1">
        <v>38.038760000000003</v>
      </c>
      <c r="C373" s="1">
        <v>13.475</v>
      </c>
      <c r="D373" s="1">
        <v>13.475</v>
      </c>
      <c r="E373" s="1">
        <v>0.4774159</v>
      </c>
      <c r="F373" s="1">
        <v>0.1169844</v>
      </c>
      <c r="G373" s="1">
        <v>1</v>
      </c>
      <c r="H373" s="12" t="s">
        <v>702</v>
      </c>
      <c r="I373" s="12">
        <v>0.47699999999999998</v>
      </c>
      <c r="J373" s="12">
        <v>1</v>
      </c>
      <c r="L373" s="1">
        <v>1</v>
      </c>
      <c r="O373" s="1">
        <v>3</v>
      </c>
      <c r="R373" s="1">
        <v>5</v>
      </c>
    </row>
    <row r="374" spans="1:18" x14ac:dyDescent="0.25">
      <c r="A374" s="14" t="s">
        <v>214</v>
      </c>
      <c r="B374" s="1">
        <v>42.943359999999998</v>
      </c>
      <c r="C374" s="1">
        <v>6.6849999999999996</v>
      </c>
      <c r="D374" s="1">
        <v>6.6849999999999996</v>
      </c>
      <c r="E374" s="1">
        <v>0.36778820000000001</v>
      </c>
      <c r="F374" s="1">
        <v>0.13518330000000001</v>
      </c>
      <c r="G374" s="1">
        <v>1</v>
      </c>
      <c r="H374" s="12" t="s">
        <v>702</v>
      </c>
      <c r="I374" s="12">
        <v>0.36799999999999999</v>
      </c>
      <c r="J374" s="12">
        <v>1</v>
      </c>
      <c r="L374" s="1">
        <v>1</v>
      </c>
      <c r="O374" s="1">
        <v>3</v>
      </c>
      <c r="R374" s="1">
        <v>5</v>
      </c>
    </row>
    <row r="375" spans="1:18" x14ac:dyDescent="0.25">
      <c r="A375" s="14" t="s">
        <v>215</v>
      </c>
      <c r="B375" s="1">
        <v>39.53237</v>
      </c>
      <c r="C375" s="1">
        <v>4.7149999999999999</v>
      </c>
      <c r="D375" s="1">
        <v>4.7149999999999999</v>
      </c>
      <c r="E375" s="1">
        <v>0.58451430000000004</v>
      </c>
      <c r="F375" s="1">
        <v>0.1342527</v>
      </c>
      <c r="G375" s="1">
        <v>1</v>
      </c>
      <c r="H375" s="12" t="s">
        <v>702</v>
      </c>
      <c r="I375" s="12">
        <v>0.58499999999999996</v>
      </c>
      <c r="J375" s="12">
        <v>1</v>
      </c>
      <c r="L375" s="1">
        <v>1</v>
      </c>
      <c r="O375" s="1">
        <v>3</v>
      </c>
      <c r="R375" s="1">
        <v>5</v>
      </c>
    </row>
    <row r="376" spans="1:18" x14ac:dyDescent="0.25">
      <c r="A376" s="14" t="s">
        <v>216</v>
      </c>
      <c r="B376" s="1">
        <v>76.813900000000004</v>
      </c>
      <c r="C376" s="1">
        <v>9.8949999999999996</v>
      </c>
      <c r="D376" s="1">
        <v>9.8949999999999996</v>
      </c>
      <c r="E376" s="1">
        <v>0.72079729999999997</v>
      </c>
      <c r="F376" s="1">
        <v>3.150857E-2</v>
      </c>
      <c r="G376" s="1">
        <v>1</v>
      </c>
      <c r="H376" s="12" t="s">
        <v>702</v>
      </c>
      <c r="I376" s="12">
        <v>0.72099999999999997</v>
      </c>
      <c r="J376" s="12">
        <v>1</v>
      </c>
      <c r="L376" s="1">
        <v>1</v>
      </c>
      <c r="O376" s="1">
        <v>3</v>
      </c>
      <c r="R376" s="1">
        <v>5</v>
      </c>
    </row>
    <row r="377" spans="1:18" x14ac:dyDescent="0.25">
      <c r="A377" s="14" t="s">
        <v>217</v>
      </c>
      <c r="B377" s="1">
        <v>50.974290000000003</v>
      </c>
      <c r="C377" s="1">
        <v>5.9</v>
      </c>
      <c r="D377" s="1">
        <v>5.9</v>
      </c>
      <c r="E377" s="1">
        <v>0.46685690000000002</v>
      </c>
      <c r="F377" s="1">
        <v>0.23095669999999999</v>
      </c>
      <c r="G377" s="1">
        <v>1</v>
      </c>
      <c r="H377" s="12" t="s">
        <v>702</v>
      </c>
      <c r="I377" s="12">
        <v>0.46700000000000003</v>
      </c>
      <c r="J377" s="12">
        <v>1</v>
      </c>
      <c r="L377" s="1">
        <v>1</v>
      </c>
      <c r="O377" s="1">
        <v>3</v>
      </c>
      <c r="R377" s="1">
        <v>5</v>
      </c>
    </row>
    <row r="378" spans="1:18" x14ac:dyDescent="0.25">
      <c r="A378" s="14" t="s">
        <v>218</v>
      </c>
      <c r="B378" s="1">
        <v>46.703499999999998</v>
      </c>
      <c r="C378" s="1">
        <v>4.9249999999999998</v>
      </c>
      <c r="D378" s="1">
        <v>4.9249999999999998</v>
      </c>
      <c r="E378" s="1">
        <v>0.73727779999999998</v>
      </c>
      <c r="F378" s="1">
        <v>7.6387659999999996E-2</v>
      </c>
      <c r="G378" s="1">
        <v>1</v>
      </c>
      <c r="H378" s="12" t="s">
        <v>702</v>
      </c>
      <c r="I378" s="12">
        <v>0.73699999999999999</v>
      </c>
      <c r="J378" s="12">
        <v>1</v>
      </c>
      <c r="L378" s="1">
        <v>1</v>
      </c>
      <c r="O378" s="1">
        <v>3</v>
      </c>
      <c r="R378" s="1">
        <v>5</v>
      </c>
    </row>
    <row r="379" spans="1:18" x14ac:dyDescent="0.25">
      <c r="A379" s="14" t="s">
        <v>219</v>
      </c>
      <c r="B379" s="1">
        <v>91.723600000000005</v>
      </c>
      <c r="C379" s="1">
        <v>9.3049999999999997</v>
      </c>
      <c r="D379" s="1">
        <v>9.3049999999999997</v>
      </c>
      <c r="E379" s="1">
        <v>0.5341188</v>
      </c>
      <c r="F379" s="1">
        <v>7.0657230000000001E-2</v>
      </c>
      <c r="G379" s="1">
        <v>1</v>
      </c>
      <c r="H379" s="12" t="s">
        <v>702</v>
      </c>
      <c r="I379" s="12">
        <v>0.53400000000000003</v>
      </c>
      <c r="J379" s="12">
        <v>1</v>
      </c>
      <c r="L379" s="1">
        <v>1</v>
      </c>
      <c r="O379" s="1">
        <v>3</v>
      </c>
      <c r="R379" s="1">
        <v>5</v>
      </c>
    </row>
    <row r="380" spans="1:18" x14ac:dyDescent="0.25">
      <c r="A380" s="14" t="s">
        <v>221</v>
      </c>
      <c r="B380" s="1">
        <v>68.428809999999999</v>
      </c>
      <c r="C380" s="1">
        <v>5.99</v>
      </c>
      <c r="D380" s="1">
        <v>5.99</v>
      </c>
      <c r="E380" s="1">
        <v>0.47603410000000002</v>
      </c>
      <c r="F380" s="1">
        <v>7.4271989999999996E-2</v>
      </c>
      <c r="G380" s="1">
        <v>1</v>
      </c>
      <c r="H380" s="12" t="s">
        <v>702</v>
      </c>
      <c r="I380" s="12">
        <v>0.47599999999999998</v>
      </c>
      <c r="J380" s="12">
        <v>1</v>
      </c>
      <c r="L380" s="1">
        <v>1</v>
      </c>
      <c r="O380" s="1">
        <v>3</v>
      </c>
      <c r="R380" s="1">
        <v>5</v>
      </c>
    </row>
    <row r="381" spans="1:18" x14ac:dyDescent="0.25">
      <c r="A381" s="14" t="s">
        <v>222</v>
      </c>
      <c r="B381" s="1">
        <v>70.25488</v>
      </c>
      <c r="C381" s="1">
        <v>6.0250000000000004</v>
      </c>
      <c r="D381" s="1">
        <v>6.0250000000000004</v>
      </c>
      <c r="E381" s="1">
        <v>0.65591540000000004</v>
      </c>
      <c r="F381" s="1">
        <v>0.1567914</v>
      </c>
      <c r="G381" s="1">
        <v>1</v>
      </c>
      <c r="H381" s="12" t="s">
        <v>702</v>
      </c>
      <c r="I381" s="12">
        <v>0.65600000000000003</v>
      </c>
      <c r="J381" s="12">
        <v>1</v>
      </c>
      <c r="L381" s="1">
        <v>1</v>
      </c>
      <c r="O381" s="1">
        <v>3</v>
      </c>
      <c r="R381" s="1">
        <v>5</v>
      </c>
    </row>
    <row r="382" spans="1:18" x14ac:dyDescent="0.25">
      <c r="A382" s="14" t="s">
        <v>223</v>
      </c>
      <c r="B382" s="1">
        <v>60.90099</v>
      </c>
      <c r="C382" s="1">
        <v>5.7450000000000001</v>
      </c>
      <c r="D382" s="1">
        <v>5.7450000000000001</v>
      </c>
      <c r="E382" s="1">
        <v>0.74292139999999995</v>
      </c>
      <c r="F382" s="1">
        <v>6.8382219999999994E-2</v>
      </c>
      <c r="G382" s="1">
        <v>1</v>
      </c>
      <c r="H382" s="12" t="s">
        <v>702</v>
      </c>
      <c r="I382" s="12">
        <v>0.74299999999999999</v>
      </c>
      <c r="J382" s="12">
        <v>1</v>
      </c>
      <c r="L382" s="1">
        <v>1</v>
      </c>
      <c r="O382" s="1">
        <v>3</v>
      </c>
      <c r="R382" s="1">
        <v>5</v>
      </c>
    </row>
    <row r="383" spans="1:18" x14ac:dyDescent="0.25">
      <c r="A383" s="14" t="s">
        <v>224</v>
      </c>
      <c r="B383" s="1">
        <v>30.976050000000001</v>
      </c>
      <c r="C383" s="1">
        <v>10.654999999999999</v>
      </c>
      <c r="D383" s="1">
        <v>10.654999999999999</v>
      </c>
      <c r="E383" s="1">
        <v>0.4239733</v>
      </c>
      <c r="F383" s="1">
        <v>9.2551960000000003E-2</v>
      </c>
      <c r="G383" s="1">
        <v>1</v>
      </c>
      <c r="H383" s="12" t="s">
        <v>702</v>
      </c>
      <c r="I383" s="12">
        <v>0.42399999999999999</v>
      </c>
      <c r="J383" s="12">
        <v>1</v>
      </c>
      <c r="L383" s="1">
        <v>1</v>
      </c>
      <c r="O383" s="1">
        <v>3</v>
      </c>
      <c r="R383" s="1">
        <v>5</v>
      </c>
    </row>
    <row r="384" spans="1:18" x14ac:dyDescent="0.25">
      <c r="A384" s="14" t="s">
        <v>226</v>
      </c>
      <c r="B384" s="1">
        <v>32.98592</v>
      </c>
      <c r="C384" s="1">
        <v>5.76</v>
      </c>
      <c r="D384" s="1">
        <v>5.76</v>
      </c>
      <c r="E384" s="1">
        <v>0.34964440000000002</v>
      </c>
      <c r="F384" s="1">
        <v>0.1356204</v>
      </c>
      <c r="G384" s="1">
        <v>1</v>
      </c>
      <c r="H384" s="12" t="s">
        <v>706</v>
      </c>
      <c r="I384" s="12">
        <v>0.35</v>
      </c>
      <c r="J384" s="12">
        <v>1</v>
      </c>
      <c r="L384" s="1">
        <v>1</v>
      </c>
      <c r="O384" s="1">
        <v>3</v>
      </c>
      <c r="R384" s="1">
        <v>5</v>
      </c>
    </row>
    <row r="385" spans="1:18" x14ac:dyDescent="0.25">
      <c r="A385" s="14" t="s">
        <v>227</v>
      </c>
      <c r="B385" s="1">
        <v>42.566949999999999</v>
      </c>
      <c r="C385" s="1">
        <v>8.99</v>
      </c>
      <c r="D385" s="1">
        <v>8.99</v>
      </c>
      <c r="E385" s="1">
        <v>0.33358019999999999</v>
      </c>
      <c r="F385" s="1">
        <v>0.19027430000000001</v>
      </c>
      <c r="G385" s="1">
        <v>1</v>
      </c>
      <c r="H385" s="12" t="s">
        <v>706</v>
      </c>
      <c r="I385" s="12">
        <v>0.33400000000000002</v>
      </c>
      <c r="J385" s="12">
        <v>1</v>
      </c>
      <c r="L385" s="1">
        <v>1</v>
      </c>
      <c r="O385" s="1">
        <v>3</v>
      </c>
      <c r="R385" s="1">
        <v>5</v>
      </c>
    </row>
    <row r="386" spans="1:18" x14ac:dyDescent="0.25">
      <c r="A386" s="16" t="s">
        <v>228</v>
      </c>
      <c r="B386" s="19">
        <v>38.376640000000002</v>
      </c>
      <c r="C386" s="19">
        <v>7.1849999999999996</v>
      </c>
      <c r="D386" s="19">
        <v>3.37</v>
      </c>
      <c r="E386" s="19">
        <v>0.14664170000000001</v>
      </c>
      <c r="F386" s="19">
        <v>0.33179239999999999</v>
      </c>
      <c r="G386" s="19">
        <v>1</v>
      </c>
      <c r="H386" s="16" t="s">
        <v>704</v>
      </c>
      <c r="I386" s="16">
        <v>0.33200000000000002</v>
      </c>
      <c r="J386" s="16">
        <v>1</v>
      </c>
      <c r="L386" s="1">
        <v>1</v>
      </c>
      <c r="O386" s="1">
        <v>3</v>
      </c>
      <c r="R386" s="1">
        <v>5</v>
      </c>
    </row>
    <row r="387" spans="1:18" x14ac:dyDescent="0.25">
      <c r="A387" s="14" t="s">
        <v>237</v>
      </c>
      <c r="B387" s="1">
        <v>53.320819999999998</v>
      </c>
      <c r="C387" s="1">
        <v>4.8550000000000004</v>
      </c>
      <c r="D387" s="1">
        <v>4.8550000000000004</v>
      </c>
      <c r="E387" s="1">
        <v>0.3519371</v>
      </c>
      <c r="F387" s="1">
        <v>0.18572820000000001</v>
      </c>
      <c r="G387" s="1">
        <v>1</v>
      </c>
      <c r="H387" s="12" t="s">
        <v>706</v>
      </c>
      <c r="I387" s="12">
        <v>0.35199999999999998</v>
      </c>
      <c r="J387" s="12">
        <v>1</v>
      </c>
      <c r="L387" s="1">
        <v>1</v>
      </c>
      <c r="O387" s="1">
        <v>3</v>
      </c>
      <c r="R387" s="1">
        <v>5</v>
      </c>
    </row>
    <row r="388" spans="1:18" x14ac:dyDescent="0.25">
      <c r="A388" s="14" t="s">
        <v>241</v>
      </c>
      <c r="B388" s="1">
        <v>48.68947</v>
      </c>
      <c r="C388" s="1">
        <v>4.3099999999999996</v>
      </c>
      <c r="D388" s="1">
        <v>4.3099999999999996</v>
      </c>
      <c r="E388" s="1">
        <v>0.39935019999999999</v>
      </c>
      <c r="F388" s="1">
        <v>0.17545659999999999</v>
      </c>
      <c r="G388" s="1">
        <v>1</v>
      </c>
      <c r="H388" s="12" t="s">
        <v>702</v>
      </c>
      <c r="I388" s="12">
        <v>0.39900000000000002</v>
      </c>
      <c r="J388" s="12">
        <v>1</v>
      </c>
      <c r="L388" s="1">
        <v>1</v>
      </c>
      <c r="O388" s="1">
        <v>3</v>
      </c>
      <c r="R388" s="1">
        <v>5</v>
      </c>
    </row>
    <row r="389" spans="1:18" x14ac:dyDescent="0.25">
      <c r="A389" s="14" t="s">
        <v>243</v>
      </c>
      <c r="B389" s="1">
        <v>42.13796</v>
      </c>
      <c r="C389" s="1">
        <v>9.31</v>
      </c>
      <c r="D389" s="1">
        <v>9.31</v>
      </c>
      <c r="E389" s="1">
        <v>0.33393659999999997</v>
      </c>
      <c r="F389" s="1">
        <v>0.106326</v>
      </c>
      <c r="G389" s="1">
        <v>1</v>
      </c>
      <c r="H389" s="12" t="s">
        <v>706</v>
      </c>
      <c r="I389" s="12">
        <v>0.33400000000000002</v>
      </c>
      <c r="J389" s="12">
        <v>1</v>
      </c>
      <c r="L389" s="1">
        <v>1</v>
      </c>
      <c r="O389" s="1">
        <v>3</v>
      </c>
      <c r="R389" s="1">
        <v>5</v>
      </c>
    </row>
    <row r="390" spans="1:18" x14ac:dyDescent="0.25">
      <c r="A390" s="14" t="s">
        <v>246</v>
      </c>
      <c r="B390" s="1">
        <v>56.292639999999999</v>
      </c>
      <c r="C390" s="1">
        <v>5.69</v>
      </c>
      <c r="D390" s="1">
        <v>5.69</v>
      </c>
      <c r="E390" s="1">
        <v>0.3795152</v>
      </c>
      <c r="F390" s="1">
        <v>0.15624740000000001</v>
      </c>
      <c r="G390" s="1">
        <v>1</v>
      </c>
      <c r="H390" s="12" t="s">
        <v>702</v>
      </c>
      <c r="I390" s="12">
        <v>0.38</v>
      </c>
      <c r="J390" s="12">
        <v>1</v>
      </c>
      <c r="L390" s="1">
        <v>1</v>
      </c>
      <c r="O390" s="1">
        <v>3</v>
      </c>
      <c r="R390" s="1">
        <v>5</v>
      </c>
    </row>
    <row r="391" spans="1:18" x14ac:dyDescent="0.25">
      <c r="A391" s="16" t="s">
        <v>247</v>
      </c>
      <c r="B391" s="19">
        <v>56.596449999999997</v>
      </c>
      <c r="C391" s="19">
        <v>4.875</v>
      </c>
      <c r="D391" s="19">
        <v>4.875</v>
      </c>
      <c r="E391" s="19">
        <v>0.33844869999999999</v>
      </c>
      <c r="F391" s="19">
        <v>0.1016499</v>
      </c>
      <c r="G391" s="19">
        <v>1</v>
      </c>
      <c r="H391" s="16" t="s">
        <v>716</v>
      </c>
      <c r="I391" s="16">
        <v>0.33800000000000002</v>
      </c>
      <c r="J391" s="16">
        <v>1</v>
      </c>
      <c r="L391" s="1">
        <v>1</v>
      </c>
      <c r="O391" s="1">
        <v>3</v>
      </c>
      <c r="R391" s="1">
        <v>5</v>
      </c>
    </row>
    <row r="392" spans="1:18" x14ac:dyDescent="0.25">
      <c r="A392" s="17" t="s">
        <v>733</v>
      </c>
      <c r="B392" s="20">
        <v>34.654699999999998</v>
      </c>
      <c r="C392" s="20">
        <v>5.6550000000000002</v>
      </c>
      <c r="D392" s="20">
        <v>5.6550000000000002</v>
      </c>
      <c r="E392" s="20">
        <v>0.36454720000000002</v>
      </c>
      <c r="F392" s="20">
        <v>0.1186188</v>
      </c>
      <c r="G392" s="20">
        <v>1</v>
      </c>
      <c r="H392" s="17" t="s">
        <v>703</v>
      </c>
      <c r="I392" s="17">
        <v>0.36499999999999999</v>
      </c>
      <c r="J392" s="17">
        <v>1</v>
      </c>
      <c r="L392" s="1">
        <v>1</v>
      </c>
      <c r="O392" s="1">
        <v>3</v>
      </c>
      <c r="R392" s="1">
        <v>5</v>
      </c>
    </row>
    <row r="393" spans="1:18" x14ac:dyDescent="0.25">
      <c r="A393" s="16" t="s">
        <v>252</v>
      </c>
      <c r="B393" s="19">
        <v>42.1511</v>
      </c>
      <c r="C393" s="19">
        <v>8.94</v>
      </c>
      <c r="D393" s="19">
        <v>8.94</v>
      </c>
      <c r="E393" s="19">
        <v>0.40504980000000002</v>
      </c>
      <c r="F393" s="19">
        <v>0.18586520000000001</v>
      </c>
      <c r="G393" s="19">
        <v>1</v>
      </c>
      <c r="H393" s="16" t="s">
        <v>716</v>
      </c>
      <c r="I393" s="16">
        <v>0.40500000000000003</v>
      </c>
      <c r="J393" s="16">
        <v>1</v>
      </c>
      <c r="L393" s="1">
        <v>1</v>
      </c>
      <c r="O393" s="1">
        <v>3</v>
      </c>
      <c r="R393" s="1">
        <v>5</v>
      </c>
    </row>
    <row r="394" spans="1:18" x14ac:dyDescent="0.25">
      <c r="A394" s="14" t="s">
        <v>257</v>
      </c>
      <c r="B394" s="1">
        <v>63.756970000000003</v>
      </c>
      <c r="C394" s="1">
        <v>7.5</v>
      </c>
      <c r="D394" s="1">
        <v>7.5</v>
      </c>
      <c r="E394" s="1">
        <v>0.64222179999999995</v>
      </c>
      <c r="F394" s="1">
        <v>0.249501</v>
      </c>
      <c r="G394" s="1">
        <v>1</v>
      </c>
      <c r="H394" s="12" t="s">
        <v>702</v>
      </c>
      <c r="I394" s="12">
        <v>0.64200000000000002</v>
      </c>
      <c r="J394" s="12">
        <v>1</v>
      </c>
      <c r="L394" s="1">
        <v>1</v>
      </c>
      <c r="O394" s="1">
        <v>3</v>
      </c>
      <c r="R394" s="1">
        <v>5</v>
      </c>
    </row>
    <row r="395" spans="1:18" x14ac:dyDescent="0.25">
      <c r="A395" s="14" t="s">
        <v>258</v>
      </c>
      <c r="B395" s="1">
        <v>62.651969999999999</v>
      </c>
      <c r="C395" s="1">
        <v>4.63</v>
      </c>
      <c r="D395" s="1">
        <v>4.63</v>
      </c>
      <c r="E395" s="1">
        <v>0.63187119999999997</v>
      </c>
      <c r="F395" s="1">
        <v>0.1169269</v>
      </c>
      <c r="G395" s="1">
        <v>1</v>
      </c>
      <c r="H395" s="12" t="s">
        <v>702</v>
      </c>
      <c r="I395" s="12">
        <v>0.63200000000000001</v>
      </c>
      <c r="J395" s="12">
        <v>1</v>
      </c>
      <c r="L395" s="1">
        <v>1</v>
      </c>
      <c r="O395" s="1">
        <v>3</v>
      </c>
      <c r="R395" s="1">
        <v>5</v>
      </c>
    </row>
    <row r="396" spans="1:18" x14ac:dyDescent="0.25">
      <c r="A396" s="14" t="s">
        <v>259</v>
      </c>
      <c r="B396" s="1">
        <v>44.894889999999997</v>
      </c>
      <c r="C396" s="1">
        <v>3.6</v>
      </c>
      <c r="D396" s="1">
        <v>3.6</v>
      </c>
      <c r="E396" s="1">
        <v>0.43641150000000001</v>
      </c>
      <c r="F396" s="1">
        <v>0.16073109999999999</v>
      </c>
      <c r="G396" s="1">
        <v>1</v>
      </c>
      <c r="H396" s="12" t="s">
        <v>702</v>
      </c>
      <c r="I396" s="12">
        <v>0.436</v>
      </c>
      <c r="J396" s="12">
        <v>1</v>
      </c>
      <c r="L396" s="1">
        <v>1</v>
      </c>
      <c r="O396" s="1">
        <v>3</v>
      </c>
      <c r="R396" s="1">
        <v>5</v>
      </c>
    </row>
    <row r="397" spans="1:18" x14ac:dyDescent="0.25">
      <c r="A397" s="14" t="s">
        <v>263</v>
      </c>
      <c r="B397" s="1">
        <v>51.465879999999999</v>
      </c>
      <c r="C397" s="1">
        <v>7.2320000000000002</v>
      </c>
      <c r="D397" s="1">
        <v>7.2320000000000002</v>
      </c>
      <c r="E397" s="1">
        <v>0.48636580000000001</v>
      </c>
      <c r="F397" s="1">
        <v>3.9060709999999998E-2</v>
      </c>
      <c r="G397" s="1">
        <v>1</v>
      </c>
      <c r="H397" s="12" t="s">
        <v>702</v>
      </c>
      <c r="I397" s="12">
        <v>0.48599999999999999</v>
      </c>
      <c r="J397" s="12">
        <v>1</v>
      </c>
      <c r="L397" s="1">
        <v>1</v>
      </c>
      <c r="O397" s="1">
        <v>3</v>
      </c>
      <c r="R397" s="1">
        <v>5</v>
      </c>
    </row>
    <row r="398" spans="1:18" x14ac:dyDescent="0.25">
      <c r="A398" s="14" t="s">
        <v>264</v>
      </c>
      <c r="B398" s="1">
        <v>33.329389999999997</v>
      </c>
      <c r="C398" s="1">
        <v>5.2279999999999998</v>
      </c>
      <c r="D398" s="1">
        <v>5.2279999999999998</v>
      </c>
      <c r="E398" s="1">
        <v>0.52439939999999996</v>
      </c>
      <c r="F398" s="1">
        <v>0.1175746</v>
      </c>
      <c r="G398" s="1">
        <v>1</v>
      </c>
      <c r="H398" s="12" t="s">
        <v>702</v>
      </c>
      <c r="I398" s="12">
        <v>0.52400000000000002</v>
      </c>
      <c r="J398" s="12">
        <v>1</v>
      </c>
      <c r="L398" s="1">
        <v>1</v>
      </c>
      <c r="O398" s="1">
        <v>3</v>
      </c>
      <c r="R398" s="1">
        <v>5</v>
      </c>
    </row>
    <row r="399" spans="1:18" x14ac:dyDescent="0.25">
      <c r="A399" s="14" t="s">
        <v>265</v>
      </c>
      <c r="B399" s="1">
        <v>45.447150000000001</v>
      </c>
      <c r="C399" s="1">
        <v>8.6560000000000006</v>
      </c>
      <c r="D399" s="1">
        <v>8.6560000000000006</v>
      </c>
      <c r="E399" s="1">
        <v>0.62725149999999996</v>
      </c>
      <c r="F399" s="1">
        <v>6.8666710000000006E-2</v>
      </c>
      <c r="G399" s="1">
        <v>1</v>
      </c>
      <c r="H399" s="12" t="s">
        <v>702</v>
      </c>
      <c r="I399" s="12">
        <v>0.627</v>
      </c>
      <c r="J399" s="12">
        <v>1</v>
      </c>
      <c r="L399" s="1">
        <v>1</v>
      </c>
      <c r="O399" s="1">
        <v>3</v>
      </c>
      <c r="R399" s="1">
        <v>5</v>
      </c>
    </row>
    <row r="400" spans="1:18" x14ac:dyDescent="0.25">
      <c r="A400" s="16" t="s">
        <v>268</v>
      </c>
      <c r="B400" s="19">
        <v>45.839799999999997</v>
      </c>
      <c r="C400" s="19">
        <v>4.6760000000000002</v>
      </c>
      <c r="D400" s="19">
        <v>4.6760000000000002</v>
      </c>
      <c r="E400" s="19">
        <v>0.33557979999999998</v>
      </c>
      <c r="F400" s="19">
        <v>0.1383548</v>
      </c>
      <c r="G400" s="19">
        <v>1</v>
      </c>
      <c r="H400" s="16" t="s">
        <v>716</v>
      </c>
      <c r="I400" s="16">
        <v>0.33600000000000002</v>
      </c>
      <c r="J400" s="16">
        <v>1</v>
      </c>
      <c r="L400" s="1">
        <v>1</v>
      </c>
      <c r="O400" s="1">
        <v>3</v>
      </c>
      <c r="R400" s="1">
        <v>5</v>
      </c>
    </row>
    <row r="401" spans="1:18" x14ac:dyDescent="0.25">
      <c r="A401" s="14" t="s">
        <v>270</v>
      </c>
      <c r="B401" s="1">
        <v>35.334479999999999</v>
      </c>
      <c r="C401" s="1">
        <v>1.95</v>
      </c>
      <c r="D401" s="1">
        <v>1.95</v>
      </c>
      <c r="E401" s="1">
        <v>0.56167270000000002</v>
      </c>
      <c r="F401" s="1">
        <v>7.8389619999999993E-2</v>
      </c>
      <c r="G401" s="1">
        <v>1</v>
      </c>
      <c r="H401" s="12" t="s">
        <v>702</v>
      </c>
      <c r="I401" s="12">
        <v>0.56200000000000006</v>
      </c>
      <c r="J401" s="12">
        <v>1</v>
      </c>
      <c r="L401" s="1">
        <v>1</v>
      </c>
      <c r="O401" s="1">
        <v>3</v>
      </c>
      <c r="R401" s="1">
        <v>5</v>
      </c>
    </row>
    <row r="402" spans="1:18" x14ac:dyDescent="0.25">
      <c r="A402" s="14" t="s">
        <v>271</v>
      </c>
      <c r="B402" s="1">
        <v>41.819369999999999</v>
      </c>
      <c r="C402" s="1">
        <v>2.0099999999999998</v>
      </c>
      <c r="D402" s="1">
        <v>2.0099999999999998</v>
      </c>
      <c r="E402" s="1">
        <v>0.58234070000000004</v>
      </c>
      <c r="F402" s="1">
        <v>9.2370010000000002E-2</v>
      </c>
      <c r="G402" s="1">
        <v>1</v>
      </c>
      <c r="H402" s="12" t="s">
        <v>702</v>
      </c>
      <c r="I402" s="12">
        <v>0.58199999999999996</v>
      </c>
      <c r="J402" s="12">
        <v>1</v>
      </c>
      <c r="L402" s="1">
        <v>1</v>
      </c>
      <c r="O402" s="1">
        <v>3</v>
      </c>
      <c r="R402" s="1">
        <v>5</v>
      </c>
    </row>
    <row r="403" spans="1:18" x14ac:dyDescent="0.25">
      <c r="A403" s="14" t="s">
        <v>275</v>
      </c>
      <c r="B403" s="1">
        <v>65.936000000000007</v>
      </c>
      <c r="C403" s="1">
        <v>0.92</v>
      </c>
      <c r="D403" s="1">
        <v>0.92</v>
      </c>
      <c r="E403" s="1">
        <v>0.51514490000000002</v>
      </c>
      <c r="F403" s="1">
        <v>5.2371590000000003E-2</v>
      </c>
      <c r="G403" s="1">
        <v>1</v>
      </c>
      <c r="H403" s="12" t="s">
        <v>702</v>
      </c>
      <c r="I403" s="12">
        <v>0.51500000000000001</v>
      </c>
      <c r="J403" s="12">
        <v>1</v>
      </c>
      <c r="L403" s="1">
        <v>1</v>
      </c>
      <c r="O403" s="1">
        <v>3</v>
      </c>
      <c r="R403" s="1">
        <v>5</v>
      </c>
    </row>
    <row r="404" spans="1:18" x14ac:dyDescent="0.25">
      <c r="A404" s="14" t="s">
        <v>277</v>
      </c>
      <c r="B404" s="1">
        <v>84.270799999999994</v>
      </c>
      <c r="C404" s="1">
        <v>2.6850000000000001</v>
      </c>
      <c r="D404" s="1">
        <v>2.6850000000000001</v>
      </c>
      <c r="E404" s="1">
        <v>0.46723379999999998</v>
      </c>
      <c r="F404" s="1">
        <v>0.25098900000000002</v>
      </c>
      <c r="G404" s="1">
        <v>1</v>
      </c>
      <c r="H404" s="12" t="s">
        <v>702</v>
      </c>
      <c r="I404" s="12">
        <v>0.46700000000000003</v>
      </c>
      <c r="J404" s="12">
        <v>1</v>
      </c>
      <c r="L404" s="1">
        <v>1</v>
      </c>
      <c r="O404" s="1">
        <v>3</v>
      </c>
      <c r="R404" s="1">
        <v>5</v>
      </c>
    </row>
    <row r="405" spans="1:18" x14ac:dyDescent="0.25">
      <c r="A405" s="14" t="s">
        <v>278</v>
      </c>
      <c r="B405" s="1">
        <v>36.609270000000002</v>
      </c>
      <c r="C405" s="1">
        <v>3.95</v>
      </c>
      <c r="D405" s="1">
        <v>3.95</v>
      </c>
      <c r="E405" s="1">
        <v>0.63662940000000001</v>
      </c>
      <c r="F405" s="1">
        <v>0.19181329999999999</v>
      </c>
      <c r="G405" s="1">
        <v>1</v>
      </c>
      <c r="H405" s="12" t="s">
        <v>702</v>
      </c>
      <c r="I405" s="12">
        <v>0.63700000000000001</v>
      </c>
      <c r="J405" s="12">
        <v>1</v>
      </c>
      <c r="L405" s="1">
        <v>1</v>
      </c>
      <c r="O405" s="1">
        <v>3</v>
      </c>
      <c r="R405" s="1">
        <v>5</v>
      </c>
    </row>
    <row r="406" spans="1:18" x14ac:dyDescent="0.25">
      <c r="A406" s="14" t="s">
        <v>279</v>
      </c>
      <c r="B406" s="1">
        <v>40.942360000000001</v>
      </c>
      <c r="C406" s="1">
        <v>8.2850000000000001</v>
      </c>
      <c r="D406" s="1">
        <v>8.2850000000000001</v>
      </c>
      <c r="E406" s="1">
        <v>0.374552</v>
      </c>
      <c r="F406" s="1">
        <v>8.4125480000000002E-2</v>
      </c>
      <c r="G406" s="1">
        <v>1</v>
      </c>
      <c r="H406" s="12" t="s">
        <v>706</v>
      </c>
      <c r="I406" s="12">
        <v>0.375</v>
      </c>
      <c r="J406" s="12">
        <v>1</v>
      </c>
      <c r="L406" s="1">
        <v>1</v>
      </c>
      <c r="O406" s="1">
        <v>3</v>
      </c>
      <c r="R406" s="1">
        <v>5</v>
      </c>
    </row>
    <row r="407" spans="1:18" x14ac:dyDescent="0.25">
      <c r="A407" s="14" t="s">
        <v>284</v>
      </c>
      <c r="B407" s="1">
        <v>43.266269999999999</v>
      </c>
      <c r="C407" s="1">
        <v>4.12</v>
      </c>
      <c r="D407" s="1">
        <v>4.12</v>
      </c>
      <c r="E407" s="1">
        <v>0.54482079999999999</v>
      </c>
      <c r="F407" s="1">
        <v>4.760035E-2</v>
      </c>
      <c r="G407" s="1">
        <v>1</v>
      </c>
      <c r="H407" s="12" t="s">
        <v>702</v>
      </c>
      <c r="I407" s="12">
        <v>0.54500000000000004</v>
      </c>
      <c r="J407" s="12">
        <v>1</v>
      </c>
      <c r="L407" s="1">
        <v>1</v>
      </c>
      <c r="O407" s="1">
        <v>3</v>
      </c>
      <c r="R407" s="1">
        <v>5</v>
      </c>
    </row>
    <row r="408" spans="1:18" x14ac:dyDescent="0.25">
      <c r="A408" s="14" t="s">
        <v>287</v>
      </c>
      <c r="B408" s="1">
        <v>73.406599999999997</v>
      </c>
      <c r="C408" s="1">
        <v>5.81</v>
      </c>
      <c r="D408" s="1">
        <v>5.81</v>
      </c>
      <c r="E408" s="1">
        <v>0.68656110000000004</v>
      </c>
      <c r="F408" s="1">
        <v>9.0806129999999999E-2</v>
      </c>
      <c r="G408" s="1">
        <v>1</v>
      </c>
      <c r="H408" s="12" t="s">
        <v>702</v>
      </c>
      <c r="I408" s="12">
        <v>0.68700000000000006</v>
      </c>
      <c r="J408" s="12">
        <v>1</v>
      </c>
      <c r="L408" s="1">
        <v>1</v>
      </c>
      <c r="O408" s="1">
        <v>3</v>
      </c>
      <c r="R408" s="1">
        <v>5</v>
      </c>
    </row>
    <row r="409" spans="1:18" x14ac:dyDescent="0.25">
      <c r="A409" s="14" t="s">
        <v>288</v>
      </c>
      <c r="B409" s="1">
        <v>72.959969999999998</v>
      </c>
      <c r="C409" s="1">
        <v>4.21</v>
      </c>
      <c r="D409" s="1">
        <v>4.21</v>
      </c>
      <c r="E409" s="1">
        <v>0.73565270000000005</v>
      </c>
      <c r="F409" s="1">
        <v>4.0953789999999997E-2</v>
      </c>
      <c r="G409" s="1">
        <v>1</v>
      </c>
      <c r="H409" s="12" t="s">
        <v>702</v>
      </c>
      <c r="I409" s="12">
        <v>0.73599999999999999</v>
      </c>
      <c r="J409" s="12">
        <v>1</v>
      </c>
      <c r="L409" s="1">
        <v>1</v>
      </c>
      <c r="O409" s="1">
        <v>3</v>
      </c>
      <c r="R409" s="1">
        <v>5</v>
      </c>
    </row>
    <row r="410" spans="1:18" x14ac:dyDescent="0.25">
      <c r="A410" s="14" t="s">
        <v>289</v>
      </c>
      <c r="B410" s="1">
        <v>92.62415</v>
      </c>
      <c r="C410" s="1">
        <v>3.18</v>
      </c>
      <c r="D410" s="1">
        <v>3.18</v>
      </c>
      <c r="E410" s="1">
        <v>0.70611250000000003</v>
      </c>
      <c r="F410" s="1">
        <v>0.1221865</v>
      </c>
      <c r="G410" s="1">
        <v>1</v>
      </c>
      <c r="H410" s="12" t="s">
        <v>702</v>
      </c>
      <c r="I410" s="12">
        <v>0.70599999999999996</v>
      </c>
      <c r="J410" s="12">
        <v>1</v>
      </c>
      <c r="L410" s="1">
        <v>1</v>
      </c>
      <c r="O410" s="1">
        <v>3</v>
      </c>
      <c r="R410" s="1">
        <v>5</v>
      </c>
    </row>
    <row r="411" spans="1:18" x14ac:dyDescent="0.25">
      <c r="A411" s="14" t="s">
        <v>290</v>
      </c>
      <c r="B411" s="1">
        <v>50.69003</v>
      </c>
      <c r="C411" s="1">
        <v>5.0599999999999996</v>
      </c>
      <c r="D411" s="1">
        <v>5.0599999999999996</v>
      </c>
      <c r="E411" s="1">
        <v>0.61672859999999996</v>
      </c>
      <c r="F411" s="1">
        <v>0.2183061</v>
      </c>
      <c r="G411" s="1">
        <v>1</v>
      </c>
      <c r="H411" s="12" t="s">
        <v>702</v>
      </c>
      <c r="I411" s="12">
        <v>0.61699999999999999</v>
      </c>
      <c r="J411" s="12">
        <v>1</v>
      </c>
      <c r="L411" s="1">
        <v>1</v>
      </c>
      <c r="O411" s="1">
        <v>3</v>
      </c>
      <c r="R411" s="1">
        <v>5</v>
      </c>
    </row>
    <row r="412" spans="1:18" x14ac:dyDescent="0.25">
      <c r="A412" s="14" t="s">
        <v>291</v>
      </c>
      <c r="B412" s="1">
        <v>46.386659999999999</v>
      </c>
      <c r="C412" s="1">
        <v>2.0750000000000002</v>
      </c>
      <c r="D412" s="1">
        <v>2.0750000000000002</v>
      </c>
      <c r="E412" s="1">
        <v>0.53767430000000005</v>
      </c>
      <c r="F412" s="1">
        <v>0.21490860000000001</v>
      </c>
      <c r="G412" s="1">
        <v>1</v>
      </c>
      <c r="H412" s="12" t="s">
        <v>702</v>
      </c>
      <c r="I412" s="12">
        <v>0.53800000000000003</v>
      </c>
      <c r="J412" s="12">
        <v>1</v>
      </c>
      <c r="L412" s="1">
        <v>1</v>
      </c>
      <c r="O412" s="1">
        <v>3</v>
      </c>
      <c r="R412" s="1">
        <v>5</v>
      </c>
    </row>
    <row r="413" spans="1:18" x14ac:dyDescent="0.25">
      <c r="A413" s="16" t="s">
        <v>293</v>
      </c>
      <c r="B413" s="19">
        <v>44.619309999999999</v>
      </c>
      <c r="C413" s="19">
        <v>6.375</v>
      </c>
      <c r="D413" s="19">
        <v>6.375</v>
      </c>
      <c r="E413" s="19">
        <v>0.46576139999999999</v>
      </c>
      <c r="F413" s="19">
        <v>4.1977479999999998E-2</v>
      </c>
      <c r="G413" s="19">
        <v>1</v>
      </c>
      <c r="H413" s="16" t="s">
        <v>705</v>
      </c>
      <c r="I413" s="16">
        <v>0.46600000000000003</v>
      </c>
      <c r="J413" s="16">
        <v>1</v>
      </c>
      <c r="L413" s="1">
        <v>1</v>
      </c>
      <c r="O413" s="1">
        <v>3</v>
      </c>
      <c r="R413" s="1">
        <v>5</v>
      </c>
    </row>
    <row r="414" spans="1:18" x14ac:dyDescent="0.25">
      <c r="A414" s="14" t="s">
        <v>294</v>
      </c>
      <c r="B414" s="1">
        <v>35.330280000000002</v>
      </c>
      <c r="C414" s="1">
        <v>1.1000000000000001</v>
      </c>
      <c r="D414" s="1">
        <v>1.1000000000000001</v>
      </c>
      <c r="E414" s="1">
        <v>0.70088810000000001</v>
      </c>
      <c r="F414" s="1">
        <v>0.11075169999999999</v>
      </c>
      <c r="G414" s="1">
        <v>1</v>
      </c>
      <c r="H414" s="12" t="s">
        <v>702</v>
      </c>
      <c r="I414" s="12">
        <v>0.70099999999999996</v>
      </c>
      <c r="J414" s="12">
        <v>1</v>
      </c>
      <c r="L414" s="1">
        <v>1</v>
      </c>
      <c r="O414" s="1">
        <v>3</v>
      </c>
      <c r="R414" s="1">
        <v>5</v>
      </c>
    </row>
    <row r="415" spans="1:18" x14ac:dyDescent="0.25">
      <c r="A415" s="14" t="s">
        <v>295</v>
      </c>
      <c r="B415" s="1">
        <v>47.980789999999999</v>
      </c>
      <c r="C415" s="1">
        <v>2.54</v>
      </c>
      <c r="D415" s="1">
        <v>2.54</v>
      </c>
      <c r="E415" s="1">
        <v>0.54485700000000004</v>
      </c>
      <c r="F415" s="1">
        <v>0.14688870000000001</v>
      </c>
      <c r="G415" s="1">
        <v>1</v>
      </c>
      <c r="H415" s="12" t="s">
        <v>702</v>
      </c>
      <c r="I415" s="12">
        <v>0.54500000000000004</v>
      </c>
      <c r="J415" s="12">
        <v>1</v>
      </c>
      <c r="L415" s="1">
        <v>1</v>
      </c>
      <c r="O415" s="1">
        <v>3</v>
      </c>
      <c r="R415" s="1">
        <v>5</v>
      </c>
    </row>
    <row r="416" spans="1:18" x14ac:dyDescent="0.25">
      <c r="A416" s="14" t="s">
        <v>296</v>
      </c>
      <c r="B416" s="1">
        <v>43.299759999999999</v>
      </c>
      <c r="C416" s="1">
        <v>5.15</v>
      </c>
      <c r="D416" s="1">
        <v>5.15</v>
      </c>
      <c r="E416" s="1">
        <v>0.66370200000000001</v>
      </c>
      <c r="F416" s="1">
        <v>9.3414410000000003E-2</v>
      </c>
      <c r="G416" s="1">
        <v>1</v>
      </c>
      <c r="H416" s="12" t="s">
        <v>702</v>
      </c>
      <c r="I416" s="12">
        <v>0.66400000000000003</v>
      </c>
      <c r="J416" s="12">
        <v>1</v>
      </c>
      <c r="L416" s="1">
        <v>1</v>
      </c>
      <c r="O416" s="1">
        <v>3</v>
      </c>
      <c r="R416" s="1">
        <v>5</v>
      </c>
    </row>
    <row r="417" spans="1:18" x14ac:dyDescent="0.25">
      <c r="A417" s="16" t="s">
        <v>297</v>
      </c>
      <c r="B417" s="19">
        <v>44.816899999999997</v>
      </c>
      <c r="C417" s="19">
        <v>2.2799999999999998</v>
      </c>
      <c r="D417" s="19">
        <v>2.2799999999999998</v>
      </c>
      <c r="E417" s="19">
        <v>0.33331939999999999</v>
      </c>
      <c r="F417" s="19">
        <v>0.10558869999999999</v>
      </c>
      <c r="G417" s="19">
        <v>1</v>
      </c>
      <c r="H417" s="16" t="s">
        <v>716</v>
      </c>
      <c r="I417" s="16">
        <v>0.33300000000000002</v>
      </c>
      <c r="J417" s="16">
        <v>1</v>
      </c>
      <c r="L417" s="1">
        <v>1</v>
      </c>
      <c r="O417" s="1">
        <v>3</v>
      </c>
      <c r="R417" s="1">
        <v>5</v>
      </c>
    </row>
    <row r="418" spans="1:18" x14ac:dyDescent="0.25">
      <c r="A418" s="14" t="s">
        <v>299</v>
      </c>
      <c r="B418" s="1">
        <v>80.423109999999994</v>
      </c>
      <c r="C418" s="1">
        <v>5.0750000000000002</v>
      </c>
      <c r="D418" s="1">
        <v>5.0750000000000002</v>
      </c>
      <c r="E418" s="1">
        <v>0.89981180000000005</v>
      </c>
      <c r="F418" s="1">
        <v>2.5277540000000001E-2</v>
      </c>
      <c r="G418" s="1">
        <v>1</v>
      </c>
      <c r="H418" s="12" t="s">
        <v>702</v>
      </c>
      <c r="I418" s="12">
        <v>0.9</v>
      </c>
      <c r="J418" s="12">
        <v>1</v>
      </c>
      <c r="L418" s="1">
        <v>1</v>
      </c>
      <c r="O418" s="1">
        <v>3</v>
      </c>
      <c r="R418" s="1">
        <v>5</v>
      </c>
    </row>
    <row r="419" spans="1:18" x14ac:dyDescent="0.25">
      <c r="A419" s="14" t="s">
        <v>301</v>
      </c>
      <c r="B419" s="1">
        <v>96.917410000000004</v>
      </c>
      <c r="C419" s="1">
        <v>4.5199999999999996</v>
      </c>
      <c r="D419" s="1">
        <v>4.5199999999999996</v>
      </c>
      <c r="E419" s="1">
        <v>0.83757749999999997</v>
      </c>
      <c r="F419" s="1">
        <v>3.3490930000000002E-2</v>
      </c>
      <c r="G419" s="1">
        <v>1</v>
      </c>
      <c r="H419" s="12" t="s">
        <v>702</v>
      </c>
      <c r="I419" s="12">
        <v>0.83799999999999997</v>
      </c>
      <c r="J419" s="12">
        <v>1</v>
      </c>
      <c r="L419" s="1">
        <v>1</v>
      </c>
      <c r="O419" s="1">
        <v>3</v>
      </c>
      <c r="R419" s="1">
        <v>5</v>
      </c>
    </row>
    <row r="420" spans="1:18" x14ac:dyDescent="0.25">
      <c r="A420" s="14" t="s">
        <v>302</v>
      </c>
      <c r="B420" s="1">
        <v>39.548490000000001</v>
      </c>
      <c r="C420" s="1">
        <v>5.375</v>
      </c>
      <c r="D420" s="1">
        <v>5.375</v>
      </c>
      <c r="E420" s="1">
        <v>0.42730170000000001</v>
      </c>
      <c r="F420" s="1">
        <v>0.10993790000000001</v>
      </c>
      <c r="G420" s="1">
        <v>1</v>
      </c>
      <c r="H420" s="12" t="s">
        <v>702</v>
      </c>
      <c r="I420" s="12">
        <v>0.42699999999999999</v>
      </c>
      <c r="J420" s="12">
        <v>1</v>
      </c>
      <c r="L420" s="1">
        <v>1</v>
      </c>
      <c r="O420" s="1">
        <v>3</v>
      </c>
      <c r="R420" s="1">
        <v>5</v>
      </c>
    </row>
    <row r="421" spans="1:18" x14ac:dyDescent="0.25">
      <c r="A421" s="14" t="s">
        <v>303</v>
      </c>
      <c r="B421" s="1">
        <v>67.021389999999997</v>
      </c>
      <c r="C421" s="1">
        <v>2.8149999999999999</v>
      </c>
      <c r="D421" s="1">
        <v>2.8149999999999999</v>
      </c>
      <c r="E421" s="1">
        <v>0.70777449999999997</v>
      </c>
      <c r="F421" s="1">
        <v>4.1862749999999997E-2</v>
      </c>
      <c r="G421" s="1">
        <v>1</v>
      </c>
      <c r="H421" s="12" t="s">
        <v>702</v>
      </c>
      <c r="I421" s="12">
        <v>0.70799999999999996</v>
      </c>
      <c r="J421" s="12">
        <v>1</v>
      </c>
      <c r="L421" s="1">
        <v>1</v>
      </c>
      <c r="O421" s="1">
        <v>3</v>
      </c>
      <c r="R421" s="1">
        <v>5</v>
      </c>
    </row>
    <row r="422" spans="1:18" x14ac:dyDescent="0.25">
      <c r="A422" s="14" t="s">
        <v>728</v>
      </c>
      <c r="B422" s="1">
        <v>113.5544</v>
      </c>
      <c r="C422" s="1">
        <v>3.82</v>
      </c>
      <c r="D422" s="1">
        <v>3.82</v>
      </c>
      <c r="E422" s="1">
        <v>0.89659489999999997</v>
      </c>
      <c r="F422" s="1">
        <v>2.7578470000000001E-2</v>
      </c>
      <c r="G422" s="1">
        <v>1</v>
      </c>
      <c r="H422" s="12" t="s">
        <v>702</v>
      </c>
      <c r="I422" s="12">
        <v>0.89700000000000002</v>
      </c>
      <c r="J422" s="12">
        <v>1</v>
      </c>
      <c r="L422" s="1">
        <v>1</v>
      </c>
      <c r="O422" s="1">
        <v>3</v>
      </c>
      <c r="R422" s="1">
        <v>5</v>
      </c>
    </row>
    <row r="423" spans="1:18" x14ac:dyDescent="0.25">
      <c r="A423" s="16" t="s">
        <v>305</v>
      </c>
      <c r="B423" s="19">
        <v>64.082319999999996</v>
      </c>
      <c r="C423" s="19">
        <v>4.43</v>
      </c>
      <c r="D423" s="19">
        <v>4.43</v>
      </c>
      <c r="E423" s="19">
        <v>0.4197497</v>
      </c>
      <c r="F423" s="19">
        <v>0.1217742</v>
      </c>
      <c r="G423" s="19">
        <v>1</v>
      </c>
      <c r="H423" s="16" t="s">
        <v>716</v>
      </c>
      <c r="I423" s="16">
        <v>0.42</v>
      </c>
      <c r="J423" s="16">
        <v>1</v>
      </c>
      <c r="L423" s="1">
        <v>1</v>
      </c>
      <c r="O423" s="1">
        <v>3</v>
      </c>
      <c r="R423" s="1">
        <v>5</v>
      </c>
    </row>
    <row r="424" spans="1:18" x14ac:dyDescent="0.25">
      <c r="A424" s="14" t="s">
        <v>306</v>
      </c>
      <c r="B424" s="1">
        <v>51.68844</v>
      </c>
      <c r="C424" s="1">
        <v>3.44</v>
      </c>
      <c r="D424" s="1">
        <v>3.44</v>
      </c>
      <c r="E424" s="1">
        <v>0.59945250000000005</v>
      </c>
      <c r="F424" s="1">
        <v>0.15546019999999999</v>
      </c>
      <c r="G424" s="1">
        <v>1</v>
      </c>
      <c r="H424" s="12" t="s">
        <v>702</v>
      </c>
      <c r="I424" s="12">
        <v>0.59899999999999998</v>
      </c>
      <c r="J424" s="12">
        <v>1</v>
      </c>
      <c r="L424" s="1">
        <v>1</v>
      </c>
      <c r="O424" s="1">
        <v>3</v>
      </c>
      <c r="R424" s="1">
        <v>5</v>
      </c>
    </row>
    <row r="425" spans="1:18" x14ac:dyDescent="0.25">
      <c r="A425" s="14" t="s">
        <v>307</v>
      </c>
      <c r="B425" s="1">
        <v>113.1481</v>
      </c>
      <c r="C425" s="1">
        <v>3.7850000000000001</v>
      </c>
      <c r="D425" s="1">
        <v>3.7850000000000001</v>
      </c>
      <c r="E425" s="1">
        <v>0.78436380000000006</v>
      </c>
      <c r="F425" s="1">
        <v>0.1120023</v>
      </c>
      <c r="G425" s="1">
        <v>1</v>
      </c>
      <c r="H425" s="12" t="s">
        <v>702</v>
      </c>
      <c r="I425" s="12">
        <v>0.78400000000000003</v>
      </c>
      <c r="J425" s="12">
        <v>1</v>
      </c>
      <c r="L425" s="1">
        <v>1</v>
      </c>
      <c r="O425" s="1">
        <v>3</v>
      </c>
      <c r="R425" s="1">
        <v>5</v>
      </c>
    </row>
    <row r="426" spans="1:18" x14ac:dyDescent="0.25">
      <c r="A426" s="17" t="s">
        <v>732</v>
      </c>
      <c r="B426" s="20">
        <v>54.49794</v>
      </c>
      <c r="C426" s="20">
        <v>4.07</v>
      </c>
      <c r="D426" s="20">
        <v>4.07</v>
      </c>
      <c r="E426" s="20">
        <v>0.47006750000000003</v>
      </c>
      <c r="F426" s="20">
        <v>0.14955099999999999</v>
      </c>
      <c r="G426" s="20">
        <v>1</v>
      </c>
      <c r="H426" s="17" t="s">
        <v>703</v>
      </c>
      <c r="I426" s="17">
        <v>0.47</v>
      </c>
      <c r="J426" s="17">
        <v>1</v>
      </c>
      <c r="L426" s="1">
        <v>1</v>
      </c>
      <c r="O426" s="1">
        <v>3</v>
      </c>
      <c r="R426" s="1">
        <v>5</v>
      </c>
    </row>
    <row r="427" spans="1:18" x14ac:dyDescent="0.25">
      <c r="A427" s="14" t="s">
        <v>309</v>
      </c>
      <c r="B427" s="1">
        <v>52.085949999999997</v>
      </c>
      <c r="C427" s="1">
        <v>4.3899999999999997</v>
      </c>
      <c r="D427" s="1">
        <v>4.3899999999999997</v>
      </c>
      <c r="E427" s="1">
        <v>0.74777510000000003</v>
      </c>
      <c r="F427" s="1">
        <v>7.1337120000000004E-2</v>
      </c>
      <c r="G427" s="1">
        <v>1</v>
      </c>
      <c r="H427" s="12" t="s">
        <v>702</v>
      </c>
      <c r="I427" s="12">
        <v>0.748</v>
      </c>
      <c r="J427" s="12">
        <v>1</v>
      </c>
      <c r="L427" s="1">
        <v>1</v>
      </c>
      <c r="O427" s="1">
        <v>3</v>
      </c>
      <c r="R427" s="1">
        <v>5</v>
      </c>
    </row>
    <row r="428" spans="1:18" x14ac:dyDescent="0.25">
      <c r="A428" s="14" t="s">
        <v>310</v>
      </c>
      <c r="B428" s="1">
        <v>75.600459999999998</v>
      </c>
      <c r="C428" s="1">
        <v>6.625</v>
      </c>
      <c r="D428" s="1">
        <v>6.625</v>
      </c>
      <c r="E428" s="1">
        <v>0.73707780000000001</v>
      </c>
      <c r="F428" s="1">
        <v>2.9045560000000002E-2</v>
      </c>
      <c r="G428" s="1">
        <v>1</v>
      </c>
      <c r="H428" s="12" t="s">
        <v>702</v>
      </c>
      <c r="I428" s="12">
        <v>0.73699999999999999</v>
      </c>
      <c r="J428" s="12">
        <v>1</v>
      </c>
      <c r="L428" s="1">
        <v>1</v>
      </c>
      <c r="O428" s="1">
        <v>3</v>
      </c>
      <c r="R428" s="1">
        <v>5</v>
      </c>
    </row>
    <row r="429" spans="1:18" x14ac:dyDescent="0.25">
      <c r="A429" s="14" t="s">
        <v>312</v>
      </c>
      <c r="B429" s="1">
        <v>53.153379999999999</v>
      </c>
      <c r="C429" s="1">
        <v>6.3049999999999997</v>
      </c>
      <c r="D429" s="1">
        <v>6.3049999999999997</v>
      </c>
      <c r="E429" s="1">
        <v>0.76145370000000001</v>
      </c>
      <c r="F429" s="1">
        <v>4.5091930000000002E-2</v>
      </c>
      <c r="G429" s="1">
        <v>1</v>
      </c>
      <c r="H429" s="12" t="s">
        <v>702</v>
      </c>
      <c r="I429" s="12">
        <v>0.76100000000000001</v>
      </c>
      <c r="J429" s="12">
        <v>1</v>
      </c>
      <c r="L429" s="1">
        <v>1</v>
      </c>
      <c r="O429" s="1">
        <v>3</v>
      </c>
      <c r="R429" s="1">
        <v>5</v>
      </c>
    </row>
    <row r="430" spans="1:18" x14ac:dyDescent="0.25">
      <c r="A430" s="14" t="s">
        <v>313</v>
      </c>
      <c r="B430" s="1">
        <v>51.464619999999996</v>
      </c>
      <c r="C430" s="1">
        <v>7.0549999999999997</v>
      </c>
      <c r="D430" s="1">
        <v>7.0549999999999997</v>
      </c>
      <c r="E430" s="1">
        <v>0.35615970000000002</v>
      </c>
      <c r="F430" s="1">
        <v>9.7495949999999998E-2</v>
      </c>
      <c r="G430" s="1">
        <v>1</v>
      </c>
      <c r="H430" s="12" t="s">
        <v>702</v>
      </c>
      <c r="I430" s="12">
        <v>0.35599999999999998</v>
      </c>
      <c r="J430" s="12">
        <v>1</v>
      </c>
      <c r="L430" s="1">
        <v>1</v>
      </c>
      <c r="O430" s="1">
        <v>3</v>
      </c>
      <c r="R430" s="1">
        <v>5</v>
      </c>
    </row>
    <row r="431" spans="1:18" x14ac:dyDescent="0.25">
      <c r="A431" s="14" t="s">
        <v>314</v>
      </c>
      <c r="B431" s="1">
        <v>36.073810000000002</v>
      </c>
      <c r="C431" s="1">
        <v>2.08</v>
      </c>
      <c r="D431" s="1">
        <v>2.08</v>
      </c>
      <c r="E431" s="1">
        <v>0.53915650000000004</v>
      </c>
      <c r="F431" s="1">
        <v>0.12092169999999999</v>
      </c>
      <c r="G431" s="1">
        <v>1</v>
      </c>
      <c r="H431" s="12" t="s">
        <v>702</v>
      </c>
      <c r="I431" s="12">
        <v>0.53900000000000003</v>
      </c>
      <c r="J431" s="12">
        <v>1</v>
      </c>
      <c r="L431" s="1">
        <v>1</v>
      </c>
      <c r="O431" s="1">
        <v>3</v>
      </c>
      <c r="R431" s="1">
        <v>5</v>
      </c>
    </row>
    <row r="432" spans="1:18" x14ac:dyDescent="0.25">
      <c r="A432" s="14" t="s">
        <v>316</v>
      </c>
      <c r="B432" s="1">
        <v>65.96481</v>
      </c>
      <c r="C432" s="1">
        <v>3.7549999999999999</v>
      </c>
      <c r="D432" s="1">
        <v>3.7549999999999999</v>
      </c>
      <c r="E432" s="1">
        <v>0.49742229999999998</v>
      </c>
      <c r="F432" s="1">
        <v>0.2020797</v>
      </c>
      <c r="G432" s="1">
        <v>1</v>
      </c>
      <c r="H432" s="12" t="s">
        <v>706</v>
      </c>
      <c r="I432" s="12">
        <v>0.497</v>
      </c>
      <c r="J432" s="12">
        <v>1</v>
      </c>
      <c r="L432" s="1">
        <v>1</v>
      </c>
      <c r="O432" s="1">
        <v>3</v>
      </c>
      <c r="R432" s="1">
        <v>5</v>
      </c>
    </row>
    <row r="433" spans="1:18" x14ac:dyDescent="0.25">
      <c r="A433" s="14" t="s">
        <v>317</v>
      </c>
      <c r="B433" s="1">
        <v>51.132449999999999</v>
      </c>
      <c r="C433" s="1">
        <v>3.11</v>
      </c>
      <c r="D433" s="1">
        <v>3.11</v>
      </c>
      <c r="E433" s="1">
        <v>0.59769300000000003</v>
      </c>
      <c r="F433" s="1">
        <v>0.26389190000000001</v>
      </c>
      <c r="G433" s="1">
        <v>1</v>
      </c>
      <c r="H433" s="12" t="s">
        <v>702</v>
      </c>
      <c r="I433" s="12">
        <v>0.59799999999999998</v>
      </c>
      <c r="J433" s="12">
        <v>1</v>
      </c>
      <c r="L433" s="1">
        <v>1</v>
      </c>
      <c r="O433" s="1">
        <v>3</v>
      </c>
      <c r="R433" s="1">
        <v>5</v>
      </c>
    </row>
    <row r="434" spans="1:18" x14ac:dyDescent="0.25">
      <c r="A434" s="14" t="s">
        <v>318</v>
      </c>
      <c r="B434" s="1">
        <v>33.08522</v>
      </c>
      <c r="C434" s="1">
        <v>2.7250000000000001</v>
      </c>
      <c r="D434" s="1">
        <v>2.7250000000000001</v>
      </c>
      <c r="E434" s="1">
        <v>0.5592975</v>
      </c>
      <c r="F434" s="1">
        <v>0.1371734</v>
      </c>
      <c r="G434" s="1">
        <v>1</v>
      </c>
      <c r="H434" s="12" t="s">
        <v>702</v>
      </c>
      <c r="I434" s="12">
        <v>0.55900000000000005</v>
      </c>
      <c r="J434" s="12">
        <v>1</v>
      </c>
      <c r="L434" s="1">
        <v>1</v>
      </c>
      <c r="O434" s="1">
        <v>3</v>
      </c>
      <c r="R434" s="1">
        <v>5</v>
      </c>
    </row>
    <row r="435" spans="1:18" x14ac:dyDescent="0.25">
      <c r="A435" s="14" t="s">
        <v>319</v>
      </c>
      <c r="B435" s="1">
        <v>30.60718</v>
      </c>
      <c r="C435" s="1">
        <v>1.5249999999999999</v>
      </c>
      <c r="D435" s="1">
        <v>1.5249999999999999</v>
      </c>
      <c r="E435" s="1">
        <v>0.42398540000000001</v>
      </c>
      <c r="F435" s="1">
        <v>0.16309080000000001</v>
      </c>
      <c r="G435" s="1">
        <v>1</v>
      </c>
      <c r="H435" s="12" t="s">
        <v>706</v>
      </c>
      <c r="I435" s="12">
        <v>0.42399999999999999</v>
      </c>
      <c r="J435" s="12">
        <v>1</v>
      </c>
      <c r="L435" s="1">
        <v>1</v>
      </c>
      <c r="O435" s="1">
        <v>3</v>
      </c>
      <c r="R435" s="1">
        <v>5</v>
      </c>
    </row>
    <row r="436" spans="1:18" x14ac:dyDescent="0.25">
      <c r="A436" s="14" t="s">
        <v>320</v>
      </c>
      <c r="B436" s="1">
        <v>69.989720000000005</v>
      </c>
      <c r="C436" s="1">
        <v>1.1299999999999999</v>
      </c>
      <c r="D436" s="1">
        <v>1.1299999999999999</v>
      </c>
      <c r="E436" s="1">
        <v>0.6052457</v>
      </c>
      <c r="F436" s="1">
        <v>0.20474429999999999</v>
      </c>
      <c r="G436" s="1">
        <v>1</v>
      </c>
      <c r="H436" s="12" t="s">
        <v>702</v>
      </c>
      <c r="I436" s="12">
        <v>0.60499999999999998</v>
      </c>
      <c r="J436" s="12">
        <v>1</v>
      </c>
      <c r="L436" s="1">
        <v>1</v>
      </c>
      <c r="O436" s="1">
        <v>3</v>
      </c>
      <c r="R436" s="1">
        <v>5</v>
      </c>
    </row>
    <row r="437" spans="1:18" x14ac:dyDescent="0.25">
      <c r="A437" s="14" t="s">
        <v>321</v>
      </c>
      <c r="B437" s="1">
        <v>30.338259999999998</v>
      </c>
      <c r="C437" s="1">
        <v>0.56999999999999995</v>
      </c>
      <c r="D437" s="1">
        <v>0.56999999999999995</v>
      </c>
      <c r="E437" s="1">
        <v>0.44337660000000001</v>
      </c>
      <c r="F437" s="1">
        <v>7.0317840000000006E-2</v>
      </c>
      <c r="G437" s="1">
        <v>1</v>
      </c>
      <c r="H437" s="12" t="s">
        <v>702</v>
      </c>
      <c r="I437" s="12">
        <v>0.443</v>
      </c>
      <c r="J437" s="12">
        <v>1</v>
      </c>
      <c r="L437" s="1">
        <v>1</v>
      </c>
      <c r="O437" s="1">
        <v>3</v>
      </c>
      <c r="R437" s="1">
        <v>5</v>
      </c>
    </row>
    <row r="438" spans="1:18" x14ac:dyDescent="0.25">
      <c r="A438" s="14" t="s">
        <v>322</v>
      </c>
      <c r="B438" s="1">
        <v>34.13579</v>
      </c>
      <c r="C438" s="1">
        <v>1.2150000000000001</v>
      </c>
      <c r="D438" s="1">
        <v>1.2150000000000001</v>
      </c>
      <c r="E438" s="1">
        <v>0.50624409999999997</v>
      </c>
      <c r="F438" s="1">
        <v>7.9734250000000007E-2</v>
      </c>
      <c r="G438" s="1">
        <v>1</v>
      </c>
      <c r="H438" s="12" t="s">
        <v>702</v>
      </c>
      <c r="I438" s="12">
        <v>0.50600000000000001</v>
      </c>
      <c r="J438" s="12">
        <v>1</v>
      </c>
      <c r="L438" s="1">
        <v>1</v>
      </c>
      <c r="O438" s="1">
        <v>3</v>
      </c>
      <c r="R438" s="1">
        <v>5</v>
      </c>
    </row>
    <row r="439" spans="1:18" x14ac:dyDescent="0.25">
      <c r="A439" s="14" t="s">
        <v>323</v>
      </c>
      <c r="B439" s="1">
        <v>58.757469999999998</v>
      </c>
      <c r="C439" s="1">
        <v>1.04</v>
      </c>
      <c r="D439" s="1">
        <v>1.04</v>
      </c>
      <c r="E439" s="1">
        <v>0.68574009999999996</v>
      </c>
      <c r="F439" s="1">
        <v>0.18120520000000001</v>
      </c>
      <c r="G439" s="1">
        <v>1</v>
      </c>
      <c r="H439" s="12" t="s">
        <v>702</v>
      </c>
      <c r="I439" s="12">
        <v>0.68600000000000005</v>
      </c>
      <c r="J439" s="12">
        <v>1</v>
      </c>
      <c r="L439" s="1">
        <v>1</v>
      </c>
      <c r="O439" s="1">
        <v>3</v>
      </c>
      <c r="R439" s="1">
        <v>5</v>
      </c>
    </row>
    <row r="440" spans="1:18" x14ac:dyDescent="0.25">
      <c r="A440" s="14" t="s">
        <v>324</v>
      </c>
      <c r="B440" s="1">
        <v>56.344880000000003</v>
      </c>
      <c r="C440" s="1">
        <v>2.74</v>
      </c>
      <c r="D440" s="1">
        <v>2.74</v>
      </c>
      <c r="E440" s="1">
        <v>0.57976720000000004</v>
      </c>
      <c r="F440" s="1">
        <v>6.8568509999999999E-2</v>
      </c>
      <c r="G440" s="1">
        <v>1</v>
      </c>
      <c r="H440" s="12" t="s">
        <v>702</v>
      </c>
      <c r="I440" s="12">
        <v>0.57999999999999996</v>
      </c>
      <c r="J440" s="12">
        <v>1</v>
      </c>
      <c r="L440" s="1">
        <v>1</v>
      </c>
      <c r="O440" s="1">
        <v>3</v>
      </c>
      <c r="R440" s="1">
        <v>5</v>
      </c>
    </row>
    <row r="441" spans="1:18" x14ac:dyDescent="0.25">
      <c r="A441" s="14" t="s">
        <v>326</v>
      </c>
      <c r="B441" s="1">
        <v>30.109480000000001</v>
      </c>
      <c r="C441" s="1">
        <v>2.645</v>
      </c>
      <c r="D441" s="1">
        <v>2.645</v>
      </c>
      <c r="E441" s="1">
        <v>0.46671479999999999</v>
      </c>
      <c r="F441" s="1">
        <v>0.25620779999999999</v>
      </c>
      <c r="G441" s="1">
        <v>1</v>
      </c>
      <c r="H441" s="12" t="s">
        <v>702</v>
      </c>
      <c r="I441" s="12">
        <v>0.46700000000000003</v>
      </c>
      <c r="J441" s="12">
        <v>1</v>
      </c>
      <c r="L441" s="1">
        <v>1</v>
      </c>
      <c r="O441" s="1">
        <v>3</v>
      </c>
      <c r="R441" s="1">
        <v>5</v>
      </c>
    </row>
    <row r="442" spans="1:18" x14ac:dyDescent="0.25">
      <c r="A442" s="14" t="s">
        <v>327</v>
      </c>
      <c r="B442" s="1">
        <v>36.562260000000002</v>
      </c>
      <c r="C442" s="1">
        <v>4.6349999999999998</v>
      </c>
      <c r="D442" s="1">
        <v>4.6349999999999998</v>
      </c>
      <c r="E442" s="1">
        <v>0.492732</v>
      </c>
      <c r="F442" s="1">
        <v>0.2178689</v>
      </c>
      <c r="G442" s="1">
        <v>1</v>
      </c>
      <c r="H442" s="12" t="s">
        <v>706</v>
      </c>
      <c r="I442" s="12">
        <v>0.49299999999999999</v>
      </c>
      <c r="J442" s="12">
        <v>1</v>
      </c>
      <c r="L442" s="1">
        <v>1</v>
      </c>
      <c r="O442" s="1">
        <v>3</v>
      </c>
      <c r="R442" s="1">
        <v>5</v>
      </c>
    </row>
    <row r="443" spans="1:18" x14ac:dyDescent="0.25">
      <c r="A443" s="17" t="s">
        <v>736</v>
      </c>
      <c r="B443" s="20">
        <v>32.881839999999997</v>
      </c>
      <c r="C443" s="20">
        <v>1.7849999999999999</v>
      </c>
      <c r="D443" s="20">
        <v>1.7849999999999999</v>
      </c>
      <c r="E443" s="20">
        <v>0.35202879999999998</v>
      </c>
      <c r="F443" s="20">
        <v>0.1342296</v>
      </c>
      <c r="G443" s="20">
        <v>1</v>
      </c>
      <c r="H443" s="17" t="s">
        <v>703</v>
      </c>
      <c r="I443" s="17">
        <v>0.35199999999999998</v>
      </c>
      <c r="J443" s="17">
        <v>1</v>
      </c>
      <c r="L443" s="1">
        <v>1</v>
      </c>
      <c r="O443" s="1">
        <v>3</v>
      </c>
      <c r="R443" s="1">
        <v>5</v>
      </c>
    </row>
    <row r="444" spans="1:18" x14ac:dyDescent="0.25">
      <c r="A444" s="14" t="s">
        <v>330</v>
      </c>
      <c r="B444" s="1">
        <v>34.70581</v>
      </c>
      <c r="C444" s="1">
        <v>1.827</v>
      </c>
      <c r="D444" s="1">
        <v>1.827</v>
      </c>
      <c r="E444" s="1">
        <v>0.55552889999999999</v>
      </c>
      <c r="F444" s="1">
        <v>0.15612010000000001</v>
      </c>
      <c r="G444" s="1">
        <v>1</v>
      </c>
      <c r="H444" s="12" t="s">
        <v>702</v>
      </c>
      <c r="I444" s="12">
        <v>0.55600000000000005</v>
      </c>
      <c r="J444" s="12">
        <v>1</v>
      </c>
      <c r="L444" s="1">
        <v>1</v>
      </c>
      <c r="O444" s="1">
        <v>3</v>
      </c>
      <c r="R444" s="1">
        <v>5</v>
      </c>
    </row>
    <row r="445" spans="1:18" x14ac:dyDescent="0.25">
      <c r="A445" s="14" t="s">
        <v>332</v>
      </c>
      <c r="B445" s="1">
        <v>71.957030000000003</v>
      </c>
      <c r="C445" s="1">
        <v>3.3959999999999999</v>
      </c>
      <c r="D445" s="1">
        <v>3.3959999999999999</v>
      </c>
      <c r="E445" s="1">
        <v>0.77069980000000005</v>
      </c>
      <c r="F445" s="1">
        <v>8.2030140000000001E-2</v>
      </c>
      <c r="G445" s="1">
        <v>1</v>
      </c>
      <c r="H445" s="12" t="s">
        <v>702</v>
      </c>
      <c r="I445" s="12">
        <v>0.77100000000000002</v>
      </c>
      <c r="J445" s="12">
        <v>1</v>
      </c>
      <c r="L445" s="1">
        <v>1</v>
      </c>
      <c r="O445" s="1">
        <v>3</v>
      </c>
      <c r="R445" s="1">
        <v>5</v>
      </c>
    </row>
    <row r="446" spans="1:18" x14ac:dyDescent="0.25">
      <c r="A446" s="14" t="s">
        <v>335</v>
      </c>
      <c r="B446" s="1">
        <v>44.158230000000003</v>
      </c>
      <c r="C446" s="1">
        <v>1.33</v>
      </c>
      <c r="D446" s="1">
        <v>1.33</v>
      </c>
      <c r="E446" s="1">
        <v>0.4633718</v>
      </c>
      <c r="F446" s="1">
        <v>0.19669339999999999</v>
      </c>
      <c r="G446" s="1">
        <v>1</v>
      </c>
      <c r="H446" s="12" t="s">
        <v>706</v>
      </c>
      <c r="I446" s="12">
        <v>0.46300000000000002</v>
      </c>
      <c r="J446" s="12">
        <v>1</v>
      </c>
      <c r="L446" s="1">
        <v>1</v>
      </c>
      <c r="O446" s="1">
        <v>3</v>
      </c>
      <c r="R446" s="1">
        <v>5</v>
      </c>
    </row>
    <row r="447" spans="1:18" x14ac:dyDescent="0.25">
      <c r="A447" s="14" t="s">
        <v>338</v>
      </c>
      <c r="B447" s="1">
        <v>40.341999999999999</v>
      </c>
      <c r="C447" s="1">
        <v>0.80500000000000005</v>
      </c>
      <c r="D447" s="1">
        <v>0.80500000000000005</v>
      </c>
      <c r="E447" s="1">
        <v>0.52594450000000004</v>
      </c>
      <c r="F447" s="1">
        <v>0.1092286</v>
      </c>
      <c r="G447" s="1">
        <v>1</v>
      </c>
      <c r="H447" s="12" t="s">
        <v>702</v>
      </c>
      <c r="I447" s="12">
        <v>0.52600000000000002</v>
      </c>
      <c r="J447" s="12">
        <v>1</v>
      </c>
      <c r="L447" s="1">
        <v>1</v>
      </c>
      <c r="O447" s="1">
        <v>3</v>
      </c>
      <c r="R447" s="1">
        <v>5</v>
      </c>
    </row>
    <row r="448" spans="1:18" x14ac:dyDescent="0.25">
      <c r="A448" s="14" t="s">
        <v>340</v>
      </c>
      <c r="B448" s="1">
        <v>50.770780000000002</v>
      </c>
      <c r="C448" s="1">
        <v>0.66</v>
      </c>
      <c r="D448" s="1">
        <v>0.66</v>
      </c>
      <c r="E448" s="1">
        <v>0.36767030000000001</v>
      </c>
      <c r="F448" s="1">
        <v>8.7164329999999998E-2</v>
      </c>
      <c r="G448" s="1">
        <v>1</v>
      </c>
      <c r="H448" s="12" t="s">
        <v>706</v>
      </c>
      <c r="I448" s="12">
        <v>0.36799999999999999</v>
      </c>
      <c r="J448" s="12">
        <v>1</v>
      </c>
      <c r="L448" s="1">
        <v>1</v>
      </c>
      <c r="O448" s="1">
        <v>3</v>
      </c>
      <c r="R448" s="1">
        <v>5</v>
      </c>
    </row>
    <row r="449" spans="1:18" x14ac:dyDescent="0.25">
      <c r="A449" s="14" t="s">
        <v>342</v>
      </c>
      <c r="B449" s="1">
        <v>36.128979999999999</v>
      </c>
      <c r="C449" s="1">
        <v>1</v>
      </c>
      <c r="D449" s="1">
        <v>1</v>
      </c>
      <c r="E449" s="1">
        <v>0.46689540000000002</v>
      </c>
      <c r="F449" s="1">
        <v>7.5968330000000001E-2</v>
      </c>
      <c r="G449" s="1">
        <v>1</v>
      </c>
      <c r="H449" s="12" t="s">
        <v>702</v>
      </c>
      <c r="I449" s="12">
        <v>0.46700000000000003</v>
      </c>
      <c r="J449" s="12">
        <v>1</v>
      </c>
      <c r="L449" s="1">
        <v>1</v>
      </c>
      <c r="O449" s="1">
        <v>3</v>
      </c>
      <c r="R449" s="1">
        <v>5</v>
      </c>
    </row>
    <row r="450" spans="1:18" x14ac:dyDescent="0.25">
      <c r="A450" s="14" t="s">
        <v>343</v>
      </c>
      <c r="B450" s="1">
        <v>85.835260000000005</v>
      </c>
      <c r="C450" s="1">
        <v>1.19</v>
      </c>
      <c r="D450" s="1">
        <v>1.19</v>
      </c>
      <c r="E450" s="1">
        <v>0.65281869999999997</v>
      </c>
      <c r="F450" s="1">
        <v>0.1983172</v>
      </c>
      <c r="G450" s="1">
        <v>1</v>
      </c>
      <c r="H450" s="12" t="s">
        <v>702</v>
      </c>
      <c r="I450" s="12">
        <v>0.65300000000000002</v>
      </c>
      <c r="J450" s="12">
        <v>1</v>
      </c>
      <c r="L450" s="1">
        <v>1</v>
      </c>
      <c r="O450" s="1">
        <v>3</v>
      </c>
      <c r="R450" s="1">
        <v>5</v>
      </c>
    </row>
    <row r="451" spans="1:18" x14ac:dyDescent="0.25">
      <c r="A451" s="14" t="s">
        <v>344</v>
      </c>
      <c r="B451" s="1">
        <v>95.857060000000004</v>
      </c>
      <c r="C451" s="1">
        <v>1.26</v>
      </c>
      <c r="D451" s="1">
        <v>1.26</v>
      </c>
      <c r="E451" s="1">
        <v>0.63162370000000001</v>
      </c>
      <c r="F451" s="1">
        <v>9.2062240000000004E-2</v>
      </c>
      <c r="G451" s="1">
        <v>1</v>
      </c>
      <c r="H451" s="12" t="s">
        <v>702</v>
      </c>
      <c r="I451" s="12">
        <v>0.63200000000000001</v>
      </c>
      <c r="J451" s="12">
        <v>1</v>
      </c>
      <c r="L451" s="1">
        <v>1</v>
      </c>
      <c r="O451" s="1">
        <v>3</v>
      </c>
      <c r="R451" s="1">
        <v>5</v>
      </c>
    </row>
    <row r="452" spans="1:18" x14ac:dyDescent="0.25">
      <c r="A452" s="14" t="s">
        <v>348</v>
      </c>
      <c r="B452" s="1">
        <v>67.876350000000002</v>
      </c>
      <c r="C452" s="1">
        <v>5.2050000000000001</v>
      </c>
      <c r="D452" s="1">
        <v>5.2050000000000001</v>
      </c>
      <c r="E452" s="1">
        <v>0.73860709999999996</v>
      </c>
      <c r="F452" s="1">
        <v>0.11483019999999999</v>
      </c>
      <c r="G452" s="1">
        <v>1</v>
      </c>
      <c r="H452" s="12" t="s">
        <v>702</v>
      </c>
      <c r="I452" s="12">
        <v>0.73899999999999999</v>
      </c>
      <c r="J452" s="12">
        <v>1</v>
      </c>
      <c r="L452" s="1">
        <v>1</v>
      </c>
      <c r="O452" s="1">
        <v>3</v>
      </c>
      <c r="R452" s="1">
        <v>5</v>
      </c>
    </row>
    <row r="453" spans="1:18" x14ac:dyDescent="0.25">
      <c r="A453" s="14" t="s">
        <v>349</v>
      </c>
      <c r="B453" s="1">
        <v>48.33869</v>
      </c>
      <c r="C453" s="1">
        <v>4.09</v>
      </c>
      <c r="D453" s="1">
        <v>4.09</v>
      </c>
      <c r="E453" s="1">
        <v>0.408111</v>
      </c>
      <c r="F453" s="1">
        <v>0.1276505</v>
      </c>
      <c r="G453" s="1">
        <v>1</v>
      </c>
      <c r="H453" s="12" t="s">
        <v>702</v>
      </c>
      <c r="I453" s="12">
        <v>0.40799999999999997</v>
      </c>
      <c r="J453" s="12">
        <v>1</v>
      </c>
      <c r="L453" s="1">
        <v>1</v>
      </c>
      <c r="O453" s="1">
        <v>3</v>
      </c>
      <c r="R453" s="1">
        <v>5</v>
      </c>
    </row>
    <row r="454" spans="1:18" x14ac:dyDescent="0.25">
      <c r="A454" s="14" t="s">
        <v>350</v>
      </c>
      <c r="B454" s="1">
        <v>49.546410000000002</v>
      </c>
      <c r="C454" s="1">
        <v>1.7150000000000001</v>
      </c>
      <c r="D454" s="1">
        <v>1.7150000000000001</v>
      </c>
      <c r="E454" s="1">
        <v>0.47044069999999999</v>
      </c>
      <c r="F454" s="1">
        <v>0.1935675</v>
      </c>
      <c r="G454" s="1">
        <v>1</v>
      </c>
      <c r="H454" s="12" t="s">
        <v>702</v>
      </c>
      <c r="I454" s="12">
        <v>0.47</v>
      </c>
      <c r="J454" s="12">
        <v>1</v>
      </c>
      <c r="L454" s="1">
        <v>1</v>
      </c>
      <c r="O454" s="1">
        <v>3</v>
      </c>
      <c r="R454" s="1">
        <v>5</v>
      </c>
    </row>
    <row r="455" spans="1:18" x14ac:dyDescent="0.25">
      <c r="A455" s="14" t="s">
        <v>351</v>
      </c>
      <c r="B455" s="1">
        <v>51.220219999999998</v>
      </c>
      <c r="C455" s="1">
        <v>2.38</v>
      </c>
      <c r="D455" s="1">
        <v>2.38</v>
      </c>
      <c r="E455" s="1">
        <v>0.56611029999999996</v>
      </c>
      <c r="F455" s="1">
        <v>0.13517760000000001</v>
      </c>
      <c r="G455" s="1">
        <v>1</v>
      </c>
      <c r="H455" s="12" t="s">
        <v>702</v>
      </c>
      <c r="I455" s="12">
        <v>0.56599999999999995</v>
      </c>
      <c r="J455" s="12">
        <v>1</v>
      </c>
      <c r="L455" s="1">
        <v>1</v>
      </c>
      <c r="O455" s="1">
        <v>3</v>
      </c>
      <c r="R455" s="1">
        <v>5</v>
      </c>
    </row>
    <row r="456" spans="1:18" x14ac:dyDescent="0.25">
      <c r="A456" s="14" t="s">
        <v>352</v>
      </c>
      <c r="B456" s="1">
        <v>89.594830000000002</v>
      </c>
      <c r="C456" s="1">
        <v>1.4850000000000001</v>
      </c>
      <c r="D456" s="1">
        <v>1.4850000000000001</v>
      </c>
      <c r="E456" s="1">
        <v>0.43191800000000002</v>
      </c>
      <c r="F456" s="1">
        <v>0.2337611</v>
      </c>
      <c r="G456" s="1">
        <v>1</v>
      </c>
      <c r="H456" s="12" t="s">
        <v>702</v>
      </c>
      <c r="I456" s="12">
        <v>0.432</v>
      </c>
      <c r="J456" s="12">
        <v>1</v>
      </c>
      <c r="L456" s="1">
        <v>1</v>
      </c>
      <c r="O456" s="1">
        <v>3</v>
      </c>
      <c r="R456" s="1">
        <v>5</v>
      </c>
    </row>
    <row r="457" spans="1:18" x14ac:dyDescent="0.25">
      <c r="A457" s="14" t="s">
        <v>353</v>
      </c>
      <c r="B457" s="1">
        <v>52.230910000000002</v>
      </c>
      <c r="C457" s="1">
        <v>1.155</v>
      </c>
      <c r="D457" s="1">
        <v>1.155</v>
      </c>
      <c r="E457" s="1">
        <v>0.46576060000000002</v>
      </c>
      <c r="F457" s="1">
        <v>0.1322884</v>
      </c>
      <c r="G457" s="1">
        <v>1</v>
      </c>
      <c r="H457" s="12" t="s">
        <v>702</v>
      </c>
      <c r="I457" s="12">
        <v>0.46600000000000003</v>
      </c>
      <c r="J457" s="12">
        <v>1</v>
      </c>
      <c r="L457" s="1">
        <v>1</v>
      </c>
      <c r="O457" s="1">
        <v>3</v>
      </c>
      <c r="R457" s="1">
        <v>5</v>
      </c>
    </row>
    <row r="458" spans="1:18" x14ac:dyDescent="0.25">
      <c r="A458" s="14" t="s">
        <v>354</v>
      </c>
      <c r="B458" s="1">
        <v>33.916580000000003</v>
      </c>
      <c r="C458" s="1">
        <v>3.55</v>
      </c>
      <c r="D458" s="1">
        <v>3.55</v>
      </c>
      <c r="E458" s="1">
        <v>0.47105380000000002</v>
      </c>
      <c r="F458" s="1">
        <v>0.10952679999999999</v>
      </c>
      <c r="G458" s="1">
        <v>1</v>
      </c>
      <c r="H458" s="12" t="s">
        <v>706</v>
      </c>
      <c r="I458" s="12">
        <v>0.47099999999999997</v>
      </c>
      <c r="J458" s="12">
        <v>1</v>
      </c>
      <c r="L458" s="1">
        <v>1</v>
      </c>
      <c r="O458" s="1">
        <v>3</v>
      </c>
      <c r="R458" s="1">
        <v>5</v>
      </c>
    </row>
    <row r="459" spans="1:18" x14ac:dyDescent="0.25">
      <c r="A459" s="14" t="s">
        <v>358</v>
      </c>
      <c r="B459" s="1">
        <v>35.497810000000001</v>
      </c>
      <c r="C459" s="1">
        <v>3.5249999999999999</v>
      </c>
      <c r="D459" s="1">
        <v>3.5249999999999999</v>
      </c>
      <c r="E459" s="1">
        <v>0.56791700000000001</v>
      </c>
      <c r="F459" s="1">
        <v>8.7692999999999993E-2</v>
      </c>
      <c r="G459" s="1">
        <v>1</v>
      </c>
      <c r="H459" s="14" t="s">
        <v>706</v>
      </c>
      <c r="I459" s="14">
        <v>0.56799999999999995</v>
      </c>
      <c r="J459" s="14">
        <v>1</v>
      </c>
      <c r="L459" s="1">
        <v>1</v>
      </c>
      <c r="O459" s="1">
        <v>3</v>
      </c>
      <c r="R459" s="1">
        <v>5</v>
      </c>
    </row>
    <row r="460" spans="1:18" x14ac:dyDescent="0.25">
      <c r="A460" s="16" t="s">
        <v>361</v>
      </c>
      <c r="B460" s="19">
        <v>54.240139999999997</v>
      </c>
      <c r="C460" s="19">
        <v>1.43</v>
      </c>
      <c r="D460" s="19">
        <v>1.43</v>
      </c>
      <c r="E460" s="19">
        <v>0.43562099999999998</v>
      </c>
      <c r="F460" s="19">
        <v>0.29444769999999998</v>
      </c>
      <c r="G460" s="19">
        <v>1</v>
      </c>
      <c r="H460" s="16" t="s">
        <v>705</v>
      </c>
      <c r="I460" s="16">
        <v>0.436</v>
      </c>
      <c r="J460" s="16">
        <v>1</v>
      </c>
      <c r="L460" s="1">
        <v>1</v>
      </c>
      <c r="O460" s="1">
        <v>3</v>
      </c>
      <c r="R460" s="1">
        <v>5</v>
      </c>
    </row>
    <row r="461" spans="1:18" x14ac:dyDescent="0.25">
      <c r="A461" s="16" t="s">
        <v>363</v>
      </c>
      <c r="B461" s="19">
        <v>39.910499999999999</v>
      </c>
      <c r="C461" s="19">
        <v>7.44</v>
      </c>
      <c r="D461" s="19">
        <v>7.44</v>
      </c>
      <c r="E461" s="19">
        <v>0.45918799999999999</v>
      </c>
      <c r="F461" s="19">
        <v>0.10593710000000001</v>
      </c>
      <c r="G461" s="19">
        <v>1</v>
      </c>
      <c r="H461" s="16" t="s">
        <v>716</v>
      </c>
      <c r="I461" s="16">
        <v>0.45900000000000002</v>
      </c>
      <c r="J461" s="16">
        <v>1</v>
      </c>
      <c r="L461" s="1">
        <v>1</v>
      </c>
      <c r="O461" s="1">
        <v>3</v>
      </c>
      <c r="R461" s="1">
        <v>5</v>
      </c>
    </row>
    <row r="462" spans="1:18" x14ac:dyDescent="0.25">
      <c r="A462" s="14" t="s">
        <v>364</v>
      </c>
      <c r="B462" s="1">
        <v>86.615160000000003</v>
      </c>
      <c r="C462" s="1">
        <v>0.95499999999999996</v>
      </c>
      <c r="D462" s="1">
        <v>0.95499999999999996</v>
      </c>
      <c r="E462" s="1">
        <v>0.3853241</v>
      </c>
      <c r="F462" s="1">
        <v>0.15198819999999999</v>
      </c>
      <c r="G462" s="1">
        <v>1</v>
      </c>
      <c r="H462" s="12" t="s">
        <v>702</v>
      </c>
      <c r="I462" s="12">
        <v>0.38500000000000001</v>
      </c>
      <c r="J462" s="12">
        <v>1</v>
      </c>
      <c r="L462" s="1">
        <v>1</v>
      </c>
      <c r="O462" s="1">
        <v>3</v>
      </c>
      <c r="R462" s="1">
        <v>5</v>
      </c>
    </row>
    <row r="463" spans="1:18" x14ac:dyDescent="0.25">
      <c r="A463" s="16" t="s">
        <v>365</v>
      </c>
      <c r="B463" s="19">
        <v>122.1506</v>
      </c>
      <c r="C463" s="19">
        <v>0.95499999999999996</v>
      </c>
      <c r="D463" s="19">
        <v>0.95499999999999996</v>
      </c>
      <c r="E463" s="19">
        <v>0.45304889999999998</v>
      </c>
      <c r="F463" s="19">
        <v>0.16913629999999999</v>
      </c>
      <c r="G463" s="19">
        <v>1</v>
      </c>
      <c r="H463" s="16" t="s">
        <v>704</v>
      </c>
      <c r="I463" s="16">
        <v>0.45300000000000001</v>
      </c>
      <c r="J463" s="16">
        <v>1</v>
      </c>
      <c r="L463" s="1">
        <v>1</v>
      </c>
      <c r="O463" s="1">
        <v>3</v>
      </c>
      <c r="R463" s="1">
        <v>5</v>
      </c>
    </row>
    <row r="464" spans="1:18" x14ac:dyDescent="0.25">
      <c r="A464" s="14" t="s">
        <v>368</v>
      </c>
      <c r="B464" s="1">
        <v>124.14530000000001</v>
      </c>
      <c r="C464" s="1">
        <v>2.7949999999999999</v>
      </c>
      <c r="D464" s="1">
        <v>2.7949999999999999</v>
      </c>
      <c r="E464" s="1">
        <v>0.74617560000000005</v>
      </c>
      <c r="F464" s="1">
        <v>0.1162628</v>
      </c>
      <c r="G464" s="1">
        <v>1</v>
      </c>
      <c r="H464" s="12" t="s">
        <v>702</v>
      </c>
      <c r="I464" s="12">
        <v>0.746</v>
      </c>
      <c r="J464" s="12">
        <v>1</v>
      </c>
      <c r="L464" s="1">
        <v>1</v>
      </c>
      <c r="O464" s="1">
        <v>3</v>
      </c>
      <c r="R464" s="1">
        <v>5</v>
      </c>
    </row>
    <row r="465" spans="1:18" x14ac:dyDescent="0.25">
      <c r="A465" s="14" t="s">
        <v>369</v>
      </c>
      <c r="B465" s="1">
        <v>60.2042</v>
      </c>
      <c r="C465" s="1">
        <v>1.7050000000000001</v>
      </c>
      <c r="D465" s="1">
        <v>1.7050000000000001</v>
      </c>
      <c r="E465" s="1">
        <v>0.75085639999999998</v>
      </c>
      <c r="F465" s="1">
        <v>4.1162310000000001E-2</v>
      </c>
      <c r="G465" s="1">
        <v>1</v>
      </c>
      <c r="H465" s="12" t="s">
        <v>702</v>
      </c>
      <c r="I465" s="12">
        <v>0.751</v>
      </c>
      <c r="J465" s="12">
        <v>1</v>
      </c>
      <c r="L465" s="1">
        <v>1</v>
      </c>
      <c r="O465" s="1">
        <v>3</v>
      </c>
      <c r="R465" s="1">
        <v>5</v>
      </c>
    </row>
    <row r="466" spans="1:18" x14ac:dyDescent="0.25">
      <c r="A466" s="14" t="s">
        <v>370</v>
      </c>
      <c r="B466" s="1">
        <v>40.092080000000003</v>
      </c>
      <c r="C466" s="1">
        <v>1.32</v>
      </c>
      <c r="D466" s="1">
        <v>1.32</v>
      </c>
      <c r="E466" s="1">
        <v>0.42392039999999998</v>
      </c>
      <c r="F466" s="1">
        <v>0.1077861</v>
      </c>
      <c r="G466" s="1">
        <v>1</v>
      </c>
      <c r="H466" s="12" t="s">
        <v>706</v>
      </c>
      <c r="I466" s="12">
        <v>0.42399999999999999</v>
      </c>
      <c r="J466" s="12">
        <v>1</v>
      </c>
      <c r="L466" s="1">
        <v>1</v>
      </c>
      <c r="O466" s="1">
        <v>3</v>
      </c>
      <c r="R466" s="1">
        <v>5</v>
      </c>
    </row>
    <row r="467" spans="1:18" x14ac:dyDescent="0.25">
      <c r="A467" s="16" t="s">
        <v>371</v>
      </c>
      <c r="B467" s="19">
        <v>40.004359999999998</v>
      </c>
      <c r="C467" s="19">
        <v>0.61</v>
      </c>
      <c r="D467" s="19">
        <v>0.61</v>
      </c>
      <c r="E467" s="19">
        <v>0.339729</v>
      </c>
      <c r="F467" s="19">
        <v>0.1546768</v>
      </c>
      <c r="G467" s="19">
        <v>1</v>
      </c>
      <c r="H467" s="16" t="s">
        <v>716</v>
      </c>
      <c r="I467" s="16">
        <v>0.34</v>
      </c>
      <c r="J467" s="16">
        <v>1</v>
      </c>
      <c r="L467" s="1">
        <v>1</v>
      </c>
      <c r="O467" s="1">
        <v>3</v>
      </c>
      <c r="R467" s="1">
        <v>5</v>
      </c>
    </row>
    <row r="468" spans="1:18" x14ac:dyDescent="0.25">
      <c r="A468" s="14" t="s">
        <v>373</v>
      </c>
      <c r="B468" s="1">
        <v>53.183369999999996</v>
      </c>
      <c r="C468" s="1">
        <v>0.83499999999999996</v>
      </c>
      <c r="D468" s="1">
        <v>0.83499999999999996</v>
      </c>
      <c r="E468" s="1">
        <v>0.4620744</v>
      </c>
      <c r="F468" s="1">
        <v>0.28763549999999999</v>
      </c>
      <c r="G468" s="1">
        <v>1</v>
      </c>
      <c r="H468" s="12" t="s">
        <v>702</v>
      </c>
      <c r="I468" s="12">
        <v>0.46200000000000002</v>
      </c>
      <c r="J468" s="12">
        <v>1</v>
      </c>
      <c r="L468" s="1">
        <v>1</v>
      </c>
      <c r="O468" s="1">
        <v>3</v>
      </c>
      <c r="R468" s="1">
        <v>5</v>
      </c>
    </row>
    <row r="469" spans="1:18" x14ac:dyDescent="0.25">
      <c r="A469" s="14" t="s">
        <v>374</v>
      </c>
      <c r="B469" s="1">
        <v>40.18674</v>
      </c>
      <c r="C469" s="1">
        <v>1.2250000000000001</v>
      </c>
      <c r="D469" s="1">
        <v>1.2250000000000001</v>
      </c>
      <c r="E469" s="1">
        <v>0.71301639999999999</v>
      </c>
      <c r="F469" s="1">
        <v>6.1699879999999999E-2</v>
      </c>
      <c r="G469" s="1">
        <v>1</v>
      </c>
      <c r="H469" s="12" t="s">
        <v>702</v>
      </c>
      <c r="I469" s="12">
        <v>0.71299999999999997</v>
      </c>
      <c r="J469" s="12">
        <v>1</v>
      </c>
      <c r="L469" s="1">
        <v>1</v>
      </c>
      <c r="O469" s="1">
        <v>3</v>
      </c>
      <c r="R469" s="1">
        <v>5</v>
      </c>
    </row>
    <row r="470" spans="1:18" x14ac:dyDescent="0.25">
      <c r="A470" s="14" t="s">
        <v>375</v>
      </c>
      <c r="B470" s="1">
        <v>39.317680000000003</v>
      </c>
      <c r="C470" s="1">
        <v>1.34</v>
      </c>
      <c r="D470" s="1">
        <v>1.34</v>
      </c>
      <c r="E470" s="1">
        <v>0.59711029999999998</v>
      </c>
      <c r="F470" s="1">
        <v>0.1087477</v>
      </c>
      <c r="G470" s="1">
        <v>1</v>
      </c>
      <c r="H470" s="12" t="s">
        <v>702</v>
      </c>
      <c r="I470" s="12">
        <v>0.59699999999999998</v>
      </c>
      <c r="J470" s="12">
        <v>1</v>
      </c>
      <c r="L470" s="1">
        <v>1</v>
      </c>
      <c r="O470" s="1">
        <v>3</v>
      </c>
      <c r="R470" s="1">
        <v>5</v>
      </c>
    </row>
    <row r="471" spans="1:18" x14ac:dyDescent="0.25">
      <c r="A471" s="14" t="s">
        <v>376</v>
      </c>
      <c r="B471" s="1">
        <v>63.967140000000001</v>
      </c>
      <c r="C471" s="1">
        <v>1.0349999999999999</v>
      </c>
      <c r="D471" s="1">
        <v>1.0349999999999999</v>
      </c>
      <c r="E471" s="1">
        <v>0.70038100000000003</v>
      </c>
      <c r="F471" s="1">
        <v>6.3011330000000004E-2</v>
      </c>
      <c r="G471" s="1">
        <v>1</v>
      </c>
      <c r="H471" s="12" t="s">
        <v>702</v>
      </c>
      <c r="I471" s="12">
        <v>0.7</v>
      </c>
      <c r="J471" s="12">
        <v>1</v>
      </c>
      <c r="L471" s="1">
        <v>1</v>
      </c>
      <c r="O471" s="1">
        <v>3</v>
      </c>
      <c r="R471" s="1">
        <v>5</v>
      </c>
    </row>
    <row r="472" spans="1:18" x14ac:dyDescent="0.25">
      <c r="A472" s="14" t="s">
        <v>377</v>
      </c>
      <c r="B472" s="1">
        <v>44.831069999999997</v>
      </c>
      <c r="C472" s="1">
        <v>1.155</v>
      </c>
      <c r="D472" s="1">
        <v>1.155</v>
      </c>
      <c r="E472" s="1">
        <v>0.43931029999999999</v>
      </c>
      <c r="F472" s="1">
        <v>0.18444840000000001</v>
      </c>
      <c r="G472" s="1">
        <v>1</v>
      </c>
      <c r="H472" s="12" t="s">
        <v>702</v>
      </c>
      <c r="I472" s="12">
        <v>0.439</v>
      </c>
      <c r="J472" s="12">
        <v>1</v>
      </c>
      <c r="L472" s="1">
        <v>1</v>
      </c>
      <c r="O472" s="1">
        <v>3</v>
      </c>
      <c r="R472" s="1">
        <v>5</v>
      </c>
    </row>
    <row r="473" spans="1:18" x14ac:dyDescent="0.25">
      <c r="A473" s="14" t="s">
        <v>378</v>
      </c>
      <c r="B473" s="1">
        <v>37.829520000000002</v>
      </c>
      <c r="C473" s="1">
        <v>1.01</v>
      </c>
      <c r="D473" s="1">
        <v>1.01</v>
      </c>
      <c r="E473" s="1">
        <v>0.66752100000000003</v>
      </c>
      <c r="F473" s="1">
        <v>0.11352130000000001</v>
      </c>
      <c r="G473" s="1">
        <v>1</v>
      </c>
      <c r="H473" s="12" t="s">
        <v>702</v>
      </c>
      <c r="I473" s="12">
        <v>0.66800000000000004</v>
      </c>
      <c r="J473" s="12">
        <v>1</v>
      </c>
      <c r="L473" s="1">
        <v>1</v>
      </c>
      <c r="O473" s="1">
        <v>3</v>
      </c>
      <c r="R473" s="1">
        <v>5</v>
      </c>
    </row>
    <row r="474" spans="1:18" x14ac:dyDescent="0.25">
      <c r="A474" s="14" t="s">
        <v>379</v>
      </c>
      <c r="B474" s="1">
        <v>32.34254</v>
      </c>
      <c r="C474" s="1">
        <v>0.75</v>
      </c>
      <c r="D474" s="1">
        <v>0.75</v>
      </c>
      <c r="E474" s="1">
        <v>0.49423529999999999</v>
      </c>
      <c r="F474" s="1">
        <v>4.5195619999999999E-2</v>
      </c>
      <c r="G474" s="1">
        <v>1</v>
      </c>
      <c r="H474" s="12" t="s">
        <v>702</v>
      </c>
      <c r="I474" s="12">
        <v>0.49399999999999999</v>
      </c>
      <c r="J474" s="12">
        <v>1</v>
      </c>
      <c r="L474" s="1">
        <v>1</v>
      </c>
      <c r="O474" s="1">
        <v>3</v>
      </c>
      <c r="R474" s="1">
        <v>5</v>
      </c>
    </row>
    <row r="475" spans="1:18" x14ac:dyDescent="0.25">
      <c r="A475" s="14" t="s">
        <v>381</v>
      </c>
      <c r="B475" s="1">
        <v>81.398160000000004</v>
      </c>
      <c r="C475" s="1">
        <v>1.0349999999999999</v>
      </c>
      <c r="D475" s="1">
        <v>1.0349999999999999</v>
      </c>
      <c r="E475" s="1">
        <v>0.67087439999999998</v>
      </c>
      <c r="F475" s="1">
        <v>9.8245040000000006E-2</v>
      </c>
      <c r="G475" s="1">
        <v>1</v>
      </c>
      <c r="H475" s="12" t="s">
        <v>702</v>
      </c>
      <c r="I475" s="12">
        <v>0.67100000000000004</v>
      </c>
      <c r="J475" s="12">
        <v>1</v>
      </c>
      <c r="L475" s="1">
        <v>1</v>
      </c>
      <c r="O475" s="1">
        <v>3</v>
      </c>
      <c r="R475" s="1">
        <v>5</v>
      </c>
    </row>
    <row r="476" spans="1:18" x14ac:dyDescent="0.25">
      <c r="A476" s="14" t="s">
        <v>382</v>
      </c>
      <c r="B476" s="1">
        <v>39.890970000000003</v>
      </c>
      <c r="C476" s="1">
        <v>1.3049999999999999</v>
      </c>
      <c r="D476" s="1">
        <v>1.3049999999999999</v>
      </c>
      <c r="E476" s="1">
        <v>0.4809619</v>
      </c>
      <c r="F476" s="1">
        <v>0.18536130000000001</v>
      </c>
      <c r="G476" s="1">
        <v>1</v>
      </c>
      <c r="H476" s="12" t="s">
        <v>702</v>
      </c>
      <c r="I476" s="12">
        <v>0.48099999999999998</v>
      </c>
      <c r="J476" s="12">
        <v>1</v>
      </c>
      <c r="L476" s="1">
        <v>1</v>
      </c>
      <c r="O476" s="1">
        <v>3</v>
      </c>
      <c r="R476" s="1">
        <v>5</v>
      </c>
    </row>
    <row r="477" spans="1:18" x14ac:dyDescent="0.25">
      <c r="A477" s="14" t="s">
        <v>383</v>
      </c>
      <c r="B477" s="1">
        <v>46.90211</v>
      </c>
      <c r="C477" s="1">
        <v>1.28</v>
      </c>
      <c r="D477" s="1">
        <v>1.28</v>
      </c>
      <c r="E477" s="1">
        <v>0.64514559999999999</v>
      </c>
      <c r="F477" s="1">
        <v>6.3863669999999997E-2</v>
      </c>
      <c r="G477" s="1">
        <v>1</v>
      </c>
      <c r="H477" s="12" t="s">
        <v>702</v>
      </c>
      <c r="I477" s="12">
        <v>0.64500000000000002</v>
      </c>
      <c r="J477" s="12">
        <v>1</v>
      </c>
      <c r="L477" s="1">
        <v>1</v>
      </c>
      <c r="O477" s="1">
        <v>3</v>
      </c>
      <c r="R477" s="1">
        <v>5</v>
      </c>
    </row>
    <row r="478" spans="1:18" x14ac:dyDescent="0.25">
      <c r="A478" s="14" t="s">
        <v>385</v>
      </c>
      <c r="B478" s="1">
        <v>42.331110000000002</v>
      </c>
      <c r="C478" s="1">
        <v>0.84</v>
      </c>
      <c r="D478" s="1">
        <v>0.84</v>
      </c>
      <c r="E478" s="1">
        <v>0.50466109999999997</v>
      </c>
      <c r="F478" s="1">
        <v>9.3389819999999998E-2</v>
      </c>
      <c r="G478" s="1">
        <v>1</v>
      </c>
      <c r="H478" s="12" t="s">
        <v>702</v>
      </c>
      <c r="I478" s="12">
        <v>0.505</v>
      </c>
      <c r="J478" s="12">
        <v>1</v>
      </c>
      <c r="L478" s="1">
        <v>1</v>
      </c>
      <c r="O478" s="1">
        <v>3</v>
      </c>
      <c r="R478" s="1">
        <v>5</v>
      </c>
    </row>
    <row r="479" spans="1:18" x14ac:dyDescent="0.25">
      <c r="A479" s="14" t="s">
        <v>387</v>
      </c>
      <c r="B479" s="1">
        <v>36.023899999999998</v>
      </c>
      <c r="C479" s="1">
        <v>0.72499999999999998</v>
      </c>
      <c r="D479" s="1">
        <v>0.72499999999999998</v>
      </c>
      <c r="E479" s="1">
        <v>0.65943010000000002</v>
      </c>
      <c r="F479" s="1">
        <v>5.4895230000000003E-2</v>
      </c>
      <c r="G479" s="1">
        <v>1</v>
      </c>
      <c r="H479" s="12" t="s">
        <v>702</v>
      </c>
      <c r="I479" s="12">
        <v>0.65900000000000003</v>
      </c>
      <c r="J479" s="12">
        <v>1</v>
      </c>
      <c r="L479" s="1">
        <v>1</v>
      </c>
      <c r="O479" s="1">
        <v>3</v>
      </c>
      <c r="R479" s="1">
        <v>5</v>
      </c>
    </row>
    <row r="480" spans="1:18" x14ac:dyDescent="0.25">
      <c r="A480" s="14" t="s">
        <v>388</v>
      </c>
      <c r="B480" s="1">
        <v>39.859099999999998</v>
      </c>
      <c r="C480" s="1">
        <v>0.51</v>
      </c>
      <c r="D480" s="1">
        <v>0.51</v>
      </c>
      <c r="E480" s="1">
        <v>0.47850300000000001</v>
      </c>
      <c r="F480" s="1">
        <v>7.0967799999999998E-2</v>
      </c>
      <c r="G480" s="1">
        <v>1</v>
      </c>
      <c r="H480" s="12" t="s">
        <v>702</v>
      </c>
      <c r="I480" s="12">
        <v>0.47899999999999998</v>
      </c>
      <c r="J480" s="12">
        <v>1</v>
      </c>
      <c r="L480" s="1">
        <v>1</v>
      </c>
      <c r="O480" s="1">
        <v>3</v>
      </c>
      <c r="R480" s="1">
        <v>5</v>
      </c>
    </row>
    <row r="481" spans="1:18" x14ac:dyDescent="0.25">
      <c r="A481" s="14" t="s">
        <v>389</v>
      </c>
      <c r="B481" s="1">
        <v>47.482610000000001</v>
      </c>
      <c r="C481" s="1">
        <v>0.81</v>
      </c>
      <c r="D481" s="1">
        <v>0.81</v>
      </c>
      <c r="E481" s="1">
        <v>0.52318209999999998</v>
      </c>
      <c r="F481" s="1">
        <v>0.16749510000000001</v>
      </c>
      <c r="G481" s="1">
        <v>1</v>
      </c>
      <c r="H481" s="12" t="s">
        <v>702</v>
      </c>
      <c r="I481" s="12">
        <v>0.52300000000000002</v>
      </c>
      <c r="J481" s="12">
        <v>1</v>
      </c>
      <c r="L481" s="1">
        <v>1</v>
      </c>
      <c r="O481" s="1">
        <v>3</v>
      </c>
      <c r="R481" s="1">
        <v>5</v>
      </c>
    </row>
    <row r="482" spans="1:18" x14ac:dyDescent="0.25">
      <c r="A482" s="14" t="s">
        <v>390</v>
      </c>
      <c r="B482" s="1">
        <v>47.756340000000002</v>
      </c>
      <c r="C482" s="1">
        <v>0.84499999999999997</v>
      </c>
      <c r="D482" s="1">
        <v>0.84499999999999997</v>
      </c>
      <c r="E482" s="1">
        <v>0.36035279999999997</v>
      </c>
      <c r="F482" s="1">
        <v>0.21068219999999999</v>
      </c>
      <c r="G482" s="1">
        <v>1</v>
      </c>
      <c r="H482" s="12" t="s">
        <v>702</v>
      </c>
      <c r="I482" s="12">
        <v>0.36</v>
      </c>
      <c r="J482" s="12">
        <v>1</v>
      </c>
      <c r="L482" s="1">
        <v>1</v>
      </c>
      <c r="O482" s="1">
        <v>3</v>
      </c>
      <c r="R482" s="1">
        <v>5</v>
      </c>
    </row>
    <row r="483" spans="1:18" x14ac:dyDescent="0.25">
      <c r="A483" s="14" t="s">
        <v>402</v>
      </c>
      <c r="B483" s="1">
        <v>58.146230000000003</v>
      </c>
      <c r="C483" s="1">
        <v>0.83499999999999996</v>
      </c>
      <c r="D483" s="1">
        <v>0.83499999999999996</v>
      </c>
      <c r="E483" s="1">
        <v>0.4349729</v>
      </c>
      <c r="F483" s="1">
        <v>4.507158E-2</v>
      </c>
      <c r="G483" s="1">
        <v>1</v>
      </c>
      <c r="H483" s="12" t="s">
        <v>706</v>
      </c>
      <c r="I483" s="12">
        <v>0.435</v>
      </c>
      <c r="J483" s="12">
        <v>1</v>
      </c>
      <c r="L483" s="1">
        <v>1</v>
      </c>
      <c r="O483" s="1">
        <v>3</v>
      </c>
      <c r="R483" s="1">
        <v>5</v>
      </c>
    </row>
    <row r="484" spans="1:18" x14ac:dyDescent="0.25">
      <c r="A484" s="14" t="s">
        <v>404</v>
      </c>
      <c r="B484" s="1">
        <v>32.662950000000002</v>
      </c>
      <c r="C484" s="1">
        <v>0.73499999999999999</v>
      </c>
      <c r="D484" s="1">
        <v>0.73499999999999999</v>
      </c>
      <c r="E484" s="1">
        <v>0.44367499999999999</v>
      </c>
      <c r="F484" s="1">
        <v>6.6761710000000002E-2</v>
      </c>
      <c r="G484" s="1">
        <v>1</v>
      </c>
      <c r="H484" s="12" t="s">
        <v>702</v>
      </c>
      <c r="I484" s="12">
        <v>0.44400000000000001</v>
      </c>
      <c r="J484" s="12">
        <v>1</v>
      </c>
      <c r="L484" s="1">
        <v>1</v>
      </c>
      <c r="O484" s="1">
        <v>3</v>
      </c>
      <c r="R484" s="1">
        <v>5</v>
      </c>
    </row>
    <row r="485" spans="1:18" x14ac:dyDescent="0.25">
      <c r="A485" s="14" t="s">
        <v>405</v>
      </c>
      <c r="B485" s="1">
        <v>41.2879</v>
      </c>
      <c r="C485" s="1">
        <v>1.06</v>
      </c>
      <c r="D485" s="1">
        <v>1.06</v>
      </c>
      <c r="E485" s="1">
        <v>0.33894819999999998</v>
      </c>
      <c r="F485" s="1">
        <v>0.13014410000000001</v>
      </c>
      <c r="G485" s="1">
        <v>1</v>
      </c>
      <c r="H485" s="12" t="s">
        <v>702</v>
      </c>
      <c r="I485" s="12">
        <v>0.33900000000000002</v>
      </c>
      <c r="J485" s="12">
        <v>1</v>
      </c>
      <c r="L485" s="1">
        <v>1</v>
      </c>
      <c r="O485" s="1">
        <v>3</v>
      </c>
      <c r="R485" s="1">
        <v>5</v>
      </c>
    </row>
    <row r="486" spans="1:18" x14ac:dyDescent="0.25">
      <c r="A486" s="14" t="s">
        <v>406</v>
      </c>
      <c r="B486" s="1">
        <v>52.894010000000002</v>
      </c>
      <c r="C486" s="1">
        <v>1.56</v>
      </c>
      <c r="D486" s="1">
        <v>1.56</v>
      </c>
      <c r="E486" s="1">
        <v>0.47442669999999998</v>
      </c>
      <c r="F486" s="1">
        <v>6.3674889999999998E-2</v>
      </c>
      <c r="G486" s="1">
        <v>1</v>
      </c>
      <c r="H486" s="12" t="s">
        <v>702</v>
      </c>
      <c r="I486" s="12">
        <v>0.47399999999999998</v>
      </c>
      <c r="J486" s="12">
        <v>1</v>
      </c>
      <c r="L486" s="1">
        <v>1</v>
      </c>
      <c r="O486" s="1">
        <v>3</v>
      </c>
      <c r="R486" s="1">
        <v>5</v>
      </c>
    </row>
    <row r="487" spans="1:18" x14ac:dyDescent="0.25">
      <c r="A487" s="16" t="s">
        <v>408</v>
      </c>
      <c r="B487" s="19">
        <v>43.602710000000002</v>
      </c>
      <c r="C487" s="19">
        <v>1.69</v>
      </c>
      <c r="D487" s="19">
        <v>1.69</v>
      </c>
      <c r="E487" s="19">
        <v>0.34281060000000002</v>
      </c>
      <c r="F487" s="19">
        <v>0.17727709999999999</v>
      </c>
      <c r="G487" s="19">
        <v>1</v>
      </c>
      <c r="H487" s="16" t="s">
        <v>704</v>
      </c>
      <c r="I487" s="16">
        <v>0.34300000000000003</v>
      </c>
      <c r="J487" s="16">
        <v>1</v>
      </c>
      <c r="L487" s="1">
        <v>1</v>
      </c>
      <c r="O487" s="1">
        <v>3</v>
      </c>
      <c r="R487" s="1">
        <v>5</v>
      </c>
    </row>
    <row r="488" spans="1:18" x14ac:dyDescent="0.25">
      <c r="A488" s="14" t="s">
        <v>409</v>
      </c>
      <c r="B488" s="1">
        <v>51.641390000000001</v>
      </c>
      <c r="C488" s="1">
        <v>3.45</v>
      </c>
      <c r="D488" s="1">
        <v>3.45</v>
      </c>
      <c r="E488" s="1">
        <v>0.53797030000000001</v>
      </c>
      <c r="F488" s="1">
        <v>9.1476710000000003E-2</v>
      </c>
      <c r="G488" s="1">
        <v>1</v>
      </c>
      <c r="H488" s="12" t="s">
        <v>702</v>
      </c>
      <c r="I488" s="12">
        <v>0.53800000000000003</v>
      </c>
      <c r="J488" s="12">
        <v>1</v>
      </c>
      <c r="L488" s="1">
        <v>1</v>
      </c>
      <c r="O488" s="1">
        <v>3</v>
      </c>
      <c r="R488" s="1">
        <v>5</v>
      </c>
    </row>
    <row r="489" spans="1:18" x14ac:dyDescent="0.25">
      <c r="A489" s="14" t="s">
        <v>410</v>
      </c>
      <c r="B489" s="1">
        <v>40.497790000000002</v>
      </c>
      <c r="C489" s="1">
        <v>0.76</v>
      </c>
      <c r="D489" s="1">
        <v>0.76</v>
      </c>
      <c r="E489" s="1">
        <v>0.50845070000000003</v>
      </c>
      <c r="F489" s="1">
        <v>5.7136470000000002E-2</v>
      </c>
      <c r="G489" s="1">
        <v>1</v>
      </c>
      <c r="H489" s="12" t="s">
        <v>702</v>
      </c>
      <c r="I489" s="12">
        <v>0.50800000000000001</v>
      </c>
      <c r="J489" s="12">
        <v>1</v>
      </c>
      <c r="L489" s="1">
        <v>1</v>
      </c>
      <c r="O489" s="1">
        <v>3</v>
      </c>
      <c r="R489" s="1">
        <v>5</v>
      </c>
    </row>
    <row r="490" spans="1:18" x14ac:dyDescent="0.25">
      <c r="A490" s="14" t="s">
        <v>411</v>
      </c>
      <c r="B490" s="1">
        <v>42.855969999999999</v>
      </c>
      <c r="C490" s="1">
        <v>0.53500000000000003</v>
      </c>
      <c r="D490" s="1">
        <v>0.53500000000000003</v>
      </c>
      <c r="E490" s="1">
        <v>0.37257509999999999</v>
      </c>
      <c r="F490" s="1">
        <v>0.1052684</v>
      </c>
      <c r="G490" s="1">
        <v>1</v>
      </c>
      <c r="H490" s="12" t="s">
        <v>702</v>
      </c>
      <c r="I490" s="12">
        <v>0.373</v>
      </c>
      <c r="J490" s="12">
        <v>1</v>
      </c>
      <c r="L490" s="1">
        <v>1</v>
      </c>
      <c r="O490" s="1">
        <v>3</v>
      </c>
      <c r="R490" s="1">
        <v>5</v>
      </c>
    </row>
    <row r="491" spans="1:18" x14ac:dyDescent="0.25">
      <c r="A491" s="14" t="s">
        <v>412</v>
      </c>
      <c r="B491" s="1">
        <v>31.253050000000002</v>
      </c>
      <c r="C491" s="1">
        <v>1.0149999999999999</v>
      </c>
      <c r="D491" s="1">
        <v>1.0149999999999999</v>
      </c>
      <c r="E491" s="1">
        <v>0.51448039999999995</v>
      </c>
      <c r="F491" s="1">
        <v>9.9038000000000001E-2</v>
      </c>
      <c r="G491" s="1">
        <v>1</v>
      </c>
      <c r="H491" s="12" t="s">
        <v>702</v>
      </c>
      <c r="I491" s="12">
        <v>0.51400000000000001</v>
      </c>
      <c r="J491" s="12">
        <v>1</v>
      </c>
      <c r="L491" s="1">
        <v>1</v>
      </c>
      <c r="O491" s="1">
        <v>3</v>
      </c>
      <c r="R491" s="1">
        <v>5</v>
      </c>
    </row>
    <row r="492" spans="1:18" x14ac:dyDescent="0.25">
      <c r="A492" s="14" t="s">
        <v>413</v>
      </c>
      <c r="B492" s="1">
        <v>35.96284</v>
      </c>
      <c r="C492" s="1">
        <v>0.94</v>
      </c>
      <c r="D492" s="1">
        <v>0.94</v>
      </c>
      <c r="E492" s="1">
        <v>0.38298490000000002</v>
      </c>
      <c r="F492" s="1">
        <v>0.17219760000000001</v>
      </c>
      <c r="G492" s="1">
        <v>1</v>
      </c>
      <c r="H492" s="12" t="s">
        <v>702</v>
      </c>
      <c r="I492" s="12">
        <v>0.38300000000000001</v>
      </c>
      <c r="J492" s="12">
        <v>1</v>
      </c>
      <c r="L492" s="1">
        <v>1</v>
      </c>
      <c r="O492" s="1">
        <v>3</v>
      </c>
      <c r="R492" s="1">
        <v>5</v>
      </c>
    </row>
    <row r="493" spans="1:18" x14ac:dyDescent="0.25">
      <c r="A493" s="14" t="s">
        <v>414</v>
      </c>
      <c r="B493" s="1">
        <v>32.063769999999998</v>
      </c>
      <c r="C493" s="1">
        <v>0.93</v>
      </c>
      <c r="D493" s="1">
        <v>0.93</v>
      </c>
      <c r="E493" s="1">
        <v>0.59334569999999998</v>
      </c>
      <c r="F493" s="1">
        <v>8.9781490000000005E-2</v>
      </c>
      <c r="G493" s="1">
        <v>1</v>
      </c>
      <c r="H493" s="12" t="s">
        <v>702</v>
      </c>
      <c r="I493" s="12">
        <v>0.59299999999999997</v>
      </c>
      <c r="J493" s="12">
        <v>1</v>
      </c>
      <c r="L493" s="1">
        <v>1</v>
      </c>
      <c r="O493" s="1">
        <v>3</v>
      </c>
      <c r="R493" s="1">
        <v>5</v>
      </c>
    </row>
    <row r="494" spans="1:18" x14ac:dyDescent="0.25">
      <c r="A494" s="14" t="s">
        <v>415</v>
      </c>
      <c r="B494" s="1">
        <v>32.425330000000002</v>
      </c>
      <c r="C494" s="1">
        <v>1.87</v>
      </c>
      <c r="D494" s="1">
        <v>1.87</v>
      </c>
      <c r="E494" s="1">
        <v>0.34869470000000002</v>
      </c>
      <c r="F494" s="1">
        <v>0.1378625</v>
      </c>
      <c r="G494" s="1">
        <v>1</v>
      </c>
      <c r="H494" s="12" t="s">
        <v>706</v>
      </c>
      <c r="I494" s="12">
        <v>0.34899999999999998</v>
      </c>
      <c r="J494" s="12">
        <v>1</v>
      </c>
      <c r="L494" s="1">
        <v>1</v>
      </c>
      <c r="O494" s="1">
        <v>3</v>
      </c>
      <c r="R494" s="1">
        <v>5</v>
      </c>
    </row>
    <row r="495" spans="1:18" x14ac:dyDescent="0.25">
      <c r="A495" s="14" t="s">
        <v>416</v>
      </c>
      <c r="B495" s="1">
        <v>36.427309999999999</v>
      </c>
      <c r="C495" s="1">
        <v>4.7</v>
      </c>
      <c r="D495" s="1">
        <v>4.7</v>
      </c>
      <c r="E495" s="1">
        <v>0.45863080000000001</v>
      </c>
      <c r="F495" s="1">
        <v>7.0961860000000002E-2</v>
      </c>
      <c r="G495" s="1">
        <v>1</v>
      </c>
      <c r="H495" s="12" t="s">
        <v>702</v>
      </c>
      <c r="I495" s="12">
        <v>0.45900000000000002</v>
      </c>
      <c r="J495" s="12">
        <v>1</v>
      </c>
      <c r="L495" s="1">
        <v>1</v>
      </c>
      <c r="O495" s="1">
        <v>3</v>
      </c>
      <c r="R495" s="1">
        <v>5</v>
      </c>
    </row>
    <row r="496" spans="1:18" x14ac:dyDescent="0.25">
      <c r="A496" s="14" t="s">
        <v>417</v>
      </c>
      <c r="B496" s="1">
        <v>52.912599999999998</v>
      </c>
      <c r="C496" s="1">
        <v>0.95499999999999996</v>
      </c>
      <c r="D496" s="1">
        <v>0.95499999999999996</v>
      </c>
      <c r="E496" s="1">
        <v>0.5541703</v>
      </c>
      <c r="F496" s="1">
        <v>0.1316359</v>
      </c>
      <c r="G496" s="1">
        <v>1</v>
      </c>
      <c r="H496" s="12" t="s">
        <v>702</v>
      </c>
      <c r="I496" s="12">
        <v>0.55400000000000005</v>
      </c>
      <c r="J496" s="12">
        <v>1</v>
      </c>
      <c r="L496" s="1">
        <v>1</v>
      </c>
      <c r="O496" s="1">
        <v>3</v>
      </c>
      <c r="R496" s="1">
        <v>5</v>
      </c>
    </row>
    <row r="497" spans="1:18" x14ac:dyDescent="0.25">
      <c r="A497" s="14" t="s">
        <v>418</v>
      </c>
      <c r="B497" s="1">
        <v>78.499840000000006</v>
      </c>
      <c r="C497" s="1">
        <v>0.85</v>
      </c>
      <c r="D497" s="1">
        <v>0.85</v>
      </c>
      <c r="E497" s="1">
        <v>0.6514124</v>
      </c>
      <c r="F497" s="1">
        <v>0.1142128</v>
      </c>
      <c r="G497" s="1">
        <v>1</v>
      </c>
      <c r="H497" s="12" t="s">
        <v>702</v>
      </c>
      <c r="I497" s="12">
        <v>0.65100000000000002</v>
      </c>
      <c r="J497" s="12">
        <v>1</v>
      </c>
      <c r="L497" s="1">
        <v>1</v>
      </c>
      <c r="O497" s="1">
        <v>3</v>
      </c>
      <c r="R497" s="1">
        <v>5</v>
      </c>
    </row>
    <row r="498" spans="1:18" x14ac:dyDescent="0.25">
      <c r="A498" s="14" t="s">
        <v>419</v>
      </c>
      <c r="B498" s="1">
        <v>36.494489999999999</v>
      </c>
      <c r="C498" s="1">
        <v>1.0549999999999999</v>
      </c>
      <c r="D498" s="1">
        <v>1.0549999999999999</v>
      </c>
      <c r="E498" s="1">
        <v>0.54843869999999995</v>
      </c>
      <c r="F498" s="1">
        <v>0.1070228</v>
      </c>
      <c r="G498" s="1">
        <v>1</v>
      </c>
      <c r="H498" s="12" t="s">
        <v>702</v>
      </c>
      <c r="I498" s="12">
        <v>0.54800000000000004</v>
      </c>
      <c r="J498" s="12">
        <v>1</v>
      </c>
      <c r="L498" s="1">
        <v>1</v>
      </c>
      <c r="O498" s="1">
        <v>3</v>
      </c>
      <c r="R498" s="1">
        <v>5</v>
      </c>
    </row>
    <row r="499" spans="1:18" x14ac:dyDescent="0.25">
      <c r="A499" s="14" t="s">
        <v>420</v>
      </c>
      <c r="B499" s="1">
        <v>39.36591</v>
      </c>
      <c r="C499" s="1">
        <v>1.2649999999999999</v>
      </c>
      <c r="D499" s="1">
        <v>1.2649999999999999</v>
      </c>
      <c r="E499" s="1">
        <v>0.35598439999999998</v>
      </c>
      <c r="F499" s="1">
        <v>0.1062279</v>
      </c>
      <c r="G499" s="1">
        <v>1</v>
      </c>
      <c r="H499" s="12" t="s">
        <v>702</v>
      </c>
      <c r="I499" s="12">
        <v>0.35599999999999998</v>
      </c>
      <c r="J499" s="12">
        <v>1</v>
      </c>
      <c r="L499" s="1">
        <v>1</v>
      </c>
      <c r="O499" s="1">
        <v>3</v>
      </c>
      <c r="R499" s="1">
        <v>5</v>
      </c>
    </row>
    <row r="500" spans="1:18" x14ac:dyDescent="0.25">
      <c r="A500" s="14" t="s">
        <v>421</v>
      </c>
      <c r="B500" s="1">
        <v>89.152619999999999</v>
      </c>
      <c r="C500" s="1">
        <v>2.4</v>
      </c>
      <c r="D500" s="1">
        <v>2.4</v>
      </c>
      <c r="E500" s="1">
        <v>0.32563370000000003</v>
      </c>
      <c r="F500" s="1">
        <v>0.19056719999999999</v>
      </c>
      <c r="G500" s="1">
        <v>1</v>
      </c>
      <c r="H500" s="12" t="s">
        <v>702</v>
      </c>
      <c r="I500" s="12">
        <v>0.32600000000000001</v>
      </c>
      <c r="J500" s="12">
        <v>1</v>
      </c>
      <c r="L500" s="1">
        <v>1</v>
      </c>
      <c r="O500" s="1">
        <v>3</v>
      </c>
      <c r="R500" s="1">
        <v>5</v>
      </c>
    </row>
    <row r="501" spans="1:18" x14ac:dyDescent="0.25">
      <c r="A501" s="16" t="s">
        <v>422</v>
      </c>
      <c r="B501" s="19">
        <v>48.988460000000003</v>
      </c>
      <c r="C501" s="19">
        <v>5.22</v>
      </c>
      <c r="D501" s="19">
        <v>5.22</v>
      </c>
      <c r="E501" s="19">
        <v>0.3206388</v>
      </c>
      <c r="F501" s="19">
        <v>0.11214440000000001</v>
      </c>
      <c r="G501" s="19">
        <v>1</v>
      </c>
      <c r="H501" s="16" t="s">
        <v>704</v>
      </c>
      <c r="I501" s="16">
        <v>0.32100000000000001</v>
      </c>
      <c r="J501" s="16">
        <v>1</v>
      </c>
      <c r="L501" s="1">
        <v>1</v>
      </c>
      <c r="O501" s="1">
        <v>3</v>
      </c>
      <c r="R501" s="1">
        <v>5</v>
      </c>
    </row>
    <row r="502" spans="1:18" x14ac:dyDescent="0.25">
      <c r="A502" s="16" t="s">
        <v>425</v>
      </c>
      <c r="B502" s="19">
        <v>47.628100000000003</v>
      </c>
      <c r="C502" s="19">
        <v>1.2</v>
      </c>
      <c r="D502" s="19">
        <v>1.2</v>
      </c>
      <c r="E502" s="19">
        <v>0.34745110000000001</v>
      </c>
      <c r="F502" s="19">
        <v>3.7126159999999998E-2</v>
      </c>
      <c r="G502" s="19">
        <v>1</v>
      </c>
      <c r="H502" s="16" t="s">
        <v>705</v>
      </c>
      <c r="I502" s="16">
        <v>0.34699999999999998</v>
      </c>
      <c r="J502" s="16">
        <v>1</v>
      </c>
      <c r="L502" s="1">
        <v>1</v>
      </c>
      <c r="O502" s="1">
        <v>3</v>
      </c>
      <c r="R502" s="1">
        <v>5</v>
      </c>
    </row>
    <row r="503" spans="1:18" x14ac:dyDescent="0.25">
      <c r="A503" s="14" t="s">
        <v>426</v>
      </c>
      <c r="B503" s="1">
        <v>51.95514</v>
      </c>
      <c r="C503" s="1">
        <v>1.58</v>
      </c>
      <c r="D503" s="1">
        <v>1.58</v>
      </c>
      <c r="E503" s="1">
        <v>0.33854709999999999</v>
      </c>
      <c r="F503" s="1">
        <v>0.18349289999999999</v>
      </c>
      <c r="G503" s="1">
        <v>1</v>
      </c>
      <c r="H503" s="12" t="s">
        <v>706</v>
      </c>
      <c r="I503" s="12">
        <v>0.33900000000000002</v>
      </c>
      <c r="J503" s="12">
        <v>1</v>
      </c>
      <c r="L503" s="1">
        <v>1</v>
      </c>
      <c r="O503" s="1">
        <v>3</v>
      </c>
      <c r="R503" s="1">
        <v>5</v>
      </c>
    </row>
    <row r="504" spans="1:18" x14ac:dyDescent="0.25">
      <c r="A504" s="14" t="s">
        <v>429</v>
      </c>
      <c r="B504" s="1">
        <v>95.562579999999997</v>
      </c>
      <c r="C504" s="1">
        <v>2.2200000000000002</v>
      </c>
      <c r="D504" s="1">
        <v>2.2200000000000002</v>
      </c>
      <c r="E504" s="1">
        <v>0.52605389999999996</v>
      </c>
      <c r="F504" s="1">
        <v>0.23878279999999999</v>
      </c>
      <c r="G504" s="1">
        <v>1</v>
      </c>
      <c r="H504" s="12" t="s">
        <v>702</v>
      </c>
      <c r="I504" s="12">
        <v>0.52600000000000002</v>
      </c>
      <c r="J504" s="12">
        <v>1</v>
      </c>
      <c r="L504" s="1">
        <v>1</v>
      </c>
      <c r="O504" s="1">
        <v>3</v>
      </c>
      <c r="R504" s="1">
        <v>5</v>
      </c>
    </row>
    <row r="505" spans="1:18" x14ac:dyDescent="0.25">
      <c r="A505" s="14" t="s">
        <v>430</v>
      </c>
      <c r="B505" s="1">
        <v>94.768680000000003</v>
      </c>
      <c r="C505" s="1">
        <v>2.61</v>
      </c>
      <c r="D505" s="1">
        <v>2.61</v>
      </c>
      <c r="E505" s="1">
        <v>0.58321789999999996</v>
      </c>
      <c r="F505" s="1">
        <v>0.26331100000000002</v>
      </c>
      <c r="G505" s="1">
        <v>1</v>
      </c>
      <c r="H505" s="12" t="s">
        <v>702</v>
      </c>
      <c r="I505" s="12">
        <v>0.58299999999999996</v>
      </c>
      <c r="J505" s="12">
        <v>1</v>
      </c>
      <c r="L505" s="1">
        <v>1</v>
      </c>
      <c r="O505" s="1">
        <v>3</v>
      </c>
      <c r="R505" s="1">
        <v>5</v>
      </c>
    </row>
    <row r="506" spans="1:18" x14ac:dyDescent="0.25">
      <c r="A506" s="14" t="s">
        <v>445</v>
      </c>
      <c r="B506" s="1">
        <v>102.62569999999999</v>
      </c>
      <c r="C506" s="1">
        <v>2.68</v>
      </c>
      <c r="D506" s="1">
        <v>2.68</v>
      </c>
      <c r="E506" s="1">
        <v>0.51789260000000004</v>
      </c>
      <c r="F506" s="1">
        <v>0.1658241</v>
      </c>
      <c r="G506" s="1">
        <v>1</v>
      </c>
      <c r="H506" s="12" t="s">
        <v>702</v>
      </c>
      <c r="I506" s="12">
        <v>0.51800000000000002</v>
      </c>
      <c r="J506" s="12">
        <v>1</v>
      </c>
      <c r="L506" s="1">
        <v>1</v>
      </c>
      <c r="O506" s="1">
        <v>3</v>
      </c>
      <c r="R506" s="1">
        <v>5</v>
      </c>
    </row>
    <row r="507" spans="1:18" x14ac:dyDescent="0.25">
      <c r="A507" s="14" t="s">
        <v>450</v>
      </c>
      <c r="B507" s="1">
        <v>33.801310000000001</v>
      </c>
      <c r="C507" s="1">
        <v>1.27</v>
      </c>
      <c r="D507" s="1">
        <v>1.27</v>
      </c>
      <c r="E507" s="1">
        <v>0.44116090000000002</v>
      </c>
      <c r="F507" s="1">
        <v>0.101356</v>
      </c>
      <c r="G507" s="1">
        <v>1</v>
      </c>
      <c r="H507" s="12" t="s">
        <v>702</v>
      </c>
      <c r="I507" s="12">
        <v>0.441</v>
      </c>
      <c r="J507" s="12">
        <v>1</v>
      </c>
      <c r="L507" s="1">
        <v>1</v>
      </c>
      <c r="O507" s="1">
        <v>3</v>
      </c>
      <c r="R507" s="1">
        <v>5</v>
      </c>
    </row>
    <row r="508" spans="1:18" x14ac:dyDescent="0.25">
      <c r="A508" s="14" t="s">
        <v>451</v>
      </c>
      <c r="B508" s="1">
        <v>35.011659999999999</v>
      </c>
      <c r="C508" s="1">
        <v>1.32</v>
      </c>
      <c r="D508" s="1">
        <v>1.32</v>
      </c>
      <c r="E508" s="1">
        <v>0.35675430000000002</v>
      </c>
      <c r="F508" s="1">
        <v>0.23405590000000001</v>
      </c>
      <c r="G508" s="1">
        <v>1</v>
      </c>
      <c r="H508" s="12" t="s">
        <v>706</v>
      </c>
      <c r="I508" s="12">
        <v>0.35699999999999998</v>
      </c>
      <c r="J508" s="12">
        <v>1</v>
      </c>
      <c r="L508" s="1">
        <v>1</v>
      </c>
      <c r="O508" s="1">
        <v>3</v>
      </c>
      <c r="R508" s="1">
        <v>5</v>
      </c>
    </row>
    <row r="509" spans="1:18" x14ac:dyDescent="0.25">
      <c r="A509" s="16" t="s">
        <v>454</v>
      </c>
      <c r="B509" s="19">
        <v>136.36439999999999</v>
      </c>
      <c r="C509" s="19">
        <v>2.3199999999999998</v>
      </c>
      <c r="D509" s="19">
        <v>2.3199999999999998</v>
      </c>
      <c r="E509" s="19">
        <v>0.3741063</v>
      </c>
      <c r="F509" s="19">
        <v>0.16347829999999999</v>
      </c>
      <c r="G509" s="19">
        <v>1</v>
      </c>
      <c r="H509" s="16" t="s">
        <v>716</v>
      </c>
      <c r="I509" s="16">
        <v>0.374</v>
      </c>
      <c r="J509" s="16">
        <v>1</v>
      </c>
      <c r="L509" s="1">
        <v>1</v>
      </c>
      <c r="O509" s="1">
        <v>3</v>
      </c>
      <c r="R509" s="1">
        <v>5</v>
      </c>
    </row>
    <row r="510" spans="1:18" x14ac:dyDescent="0.25">
      <c r="A510" s="16" t="s">
        <v>458</v>
      </c>
      <c r="B510" s="19">
        <v>65.134180000000001</v>
      </c>
      <c r="C510" s="19">
        <v>4.57</v>
      </c>
      <c r="D510" s="19">
        <v>4.57</v>
      </c>
      <c r="E510" s="19">
        <v>0.33901979999999998</v>
      </c>
      <c r="F510" s="19">
        <v>0.16215299999999999</v>
      </c>
      <c r="G510" s="19">
        <v>1</v>
      </c>
      <c r="H510" s="16" t="s">
        <v>704</v>
      </c>
      <c r="I510" s="16">
        <v>0.33900000000000002</v>
      </c>
      <c r="J510" s="16">
        <v>1</v>
      </c>
      <c r="L510" s="1">
        <v>1</v>
      </c>
      <c r="O510" s="1">
        <v>3</v>
      </c>
      <c r="R510" s="1">
        <v>5</v>
      </c>
    </row>
    <row r="511" spans="1:18" x14ac:dyDescent="0.25">
      <c r="A511" s="14" t="s">
        <v>459</v>
      </c>
      <c r="B511" s="1">
        <v>125.27070000000001</v>
      </c>
      <c r="C511" s="1">
        <v>2.19</v>
      </c>
      <c r="D511" s="1">
        <v>2.19</v>
      </c>
      <c r="E511" s="1">
        <v>0.41207680000000002</v>
      </c>
      <c r="F511" s="1">
        <v>0.14357120000000001</v>
      </c>
      <c r="G511" s="1">
        <v>1</v>
      </c>
      <c r="H511" s="12" t="s">
        <v>702</v>
      </c>
      <c r="I511" s="12">
        <v>0.41199999999999998</v>
      </c>
      <c r="J511" s="12">
        <v>1</v>
      </c>
      <c r="L511" s="1">
        <v>1</v>
      </c>
      <c r="O511" s="1">
        <v>3</v>
      </c>
      <c r="R511" s="1">
        <v>5</v>
      </c>
    </row>
    <row r="512" spans="1:18" x14ac:dyDescent="0.25">
      <c r="A512" s="14" t="s">
        <v>460</v>
      </c>
      <c r="B512" s="1">
        <v>90.041700000000006</v>
      </c>
      <c r="C512" s="1">
        <v>2.08</v>
      </c>
      <c r="D512" s="1">
        <v>2.08</v>
      </c>
      <c r="E512" s="1">
        <v>0.41301280000000001</v>
      </c>
      <c r="F512" s="1">
        <v>0.101704</v>
      </c>
      <c r="G512" s="1">
        <v>1</v>
      </c>
      <c r="H512" s="12" t="s">
        <v>702</v>
      </c>
      <c r="I512" s="12">
        <v>0.41299999999999998</v>
      </c>
      <c r="J512" s="12">
        <v>1</v>
      </c>
      <c r="L512" s="1">
        <v>1</v>
      </c>
      <c r="O512" s="1">
        <v>3</v>
      </c>
      <c r="R512" s="1">
        <v>5</v>
      </c>
    </row>
    <row r="513" spans="1:18" x14ac:dyDescent="0.25">
      <c r="A513" s="14" t="s">
        <v>465</v>
      </c>
      <c r="B513" s="1">
        <v>83.881169999999997</v>
      </c>
      <c r="C513" s="1">
        <v>2.21</v>
      </c>
      <c r="D513" s="1">
        <v>2.21</v>
      </c>
      <c r="E513" s="1">
        <v>0.51192950000000004</v>
      </c>
      <c r="F513" s="1">
        <v>0.23892169999999999</v>
      </c>
      <c r="G513" s="1">
        <v>1</v>
      </c>
      <c r="H513" s="12" t="s">
        <v>702</v>
      </c>
      <c r="I513" s="12">
        <v>0.51200000000000001</v>
      </c>
      <c r="J513" s="12">
        <v>1</v>
      </c>
      <c r="L513" s="1">
        <v>1</v>
      </c>
      <c r="O513" s="1">
        <v>3</v>
      </c>
      <c r="R513" s="1">
        <v>5</v>
      </c>
    </row>
    <row r="514" spans="1:18" x14ac:dyDescent="0.25">
      <c r="A514" s="14" t="s">
        <v>466</v>
      </c>
      <c r="B514" s="1">
        <v>109.35039999999999</v>
      </c>
      <c r="C514" s="1">
        <v>2.61</v>
      </c>
      <c r="D514" s="1">
        <v>2.61</v>
      </c>
      <c r="E514" s="1">
        <v>0.57477310000000004</v>
      </c>
      <c r="F514" s="1">
        <v>0.22846520000000001</v>
      </c>
      <c r="G514" s="1">
        <v>1</v>
      </c>
      <c r="H514" s="12" t="s">
        <v>702</v>
      </c>
      <c r="I514" s="12">
        <v>0.57499999999999996</v>
      </c>
      <c r="J514" s="12">
        <v>1</v>
      </c>
      <c r="L514" s="1">
        <v>1</v>
      </c>
      <c r="O514" s="1">
        <v>3</v>
      </c>
      <c r="R514" s="1">
        <v>5</v>
      </c>
    </row>
    <row r="515" spans="1:18" x14ac:dyDescent="0.25">
      <c r="A515" s="14" t="s">
        <v>469</v>
      </c>
      <c r="B515" s="1">
        <v>40.001649999999998</v>
      </c>
      <c r="C515" s="1">
        <v>1.98</v>
      </c>
      <c r="D515" s="1">
        <v>1.98</v>
      </c>
      <c r="E515" s="1">
        <v>0.54290910000000003</v>
      </c>
      <c r="F515" s="1">
        <v>0.1612991</v>
      </c>
      <c r="G515" s="1">
        <v>1</v>
      </c>
      <c r="H515" s="12" t="s">
        <v>702</v>
      </c>
      <c r="I515" s="12">
        <v>0.54300000000000004</v>
      </c>
      <c r="J515" s="12">
        <v>1</v>
      </c>
      <c r="L515" s="1">
        <v>1</v>
      </c>
      <c r="O515" s="1">
        <v>3</v>
      </c>
      <c r="R515" s="1">
        <v>5</v>
      </c>
    </row>
    <row r="516" spans="1:18" x14ac:dyDescent="0.25">
      <c r="A516" s="14" t="s">
        <v>470</v>
      </c>
      <c r="B516" s="1">
        <v>66.020269999999996</v>
      </c>
      <c r="C516" s="1">
        <v>1.2250000000000001</v>
      </c>
      <c r="D516" s="1">
        <v>1.2250000000000001</v>
      </c>
      <c r="E516" s="1">
        <v>0.72823559999999998</v>
      </c>
      <c r="F516" s="1">
        <v>0.1004106</v>
      </c>
      <c r="G516" s="1">
        <v>1</v>
      </c>
      <c r="H516" s="12" t="s">
        <v>702</v>
      </c>
      <c r="I516" s="12">
        <v>0.72799999999999998</v>
      </c>
      <c r="J516" s="12">
        <v>1</v>
      </c>
      <c r="L516" s="1">
        <v>1</v>
      </c>
      <c r="O516" s="1">
        <v>3</v>
      </c>
      <c r="R516" s="1">
        <v>5</v>
      </c>
    </row>
    <row r="517" spans="1:18" x14ac:dyDescent="0.25">
      <c r="A517" s="14" t="s">
        <v>478</v>
      </c>
      <c r="B517" s="1">
        <v>33.50638</v>
      </c>
      <c r="C517" s="1">
        <v>2.5007999999999999</v>
      </c>
      <c r="D517" s="1">
        <v>2.5007999999999999</v>
      </c>
      <c r="E517" s="1">
        <v>0.50037390000000004</v>
      </c>
      <c r="F517" s="1">
        <v>5.1062259999999998E-2</v>
      </c>
      <c r="G517" s="1">
        <v>1</v>
      </c>
      <c r="H517" s="12" t="s">
        <v>702</v>
      </c>
      <c r="I517" s="12">
        <v>0.5</v>
      </c>
      <c r="J517" s="12">
        <v>1</v>
      </c>
      <c r="L517" s="1">
        <v>1</v>
      </c>
      <c r="O517" s="1">
        <v>3</v>
      </c>
      <c r="R517" s="1">
        <v>5</v>
      </c>
    </row>
    <row r="518" spans="1:18" x14ac:dyDescent="0.25">
      <c r="A518" s="16" t="s">
        <v>482</v>
      </c>
      <c r="B518" s="19">
        <v>83.670940000000002</v>
      </c>
      <c r="C518" s="19">
        <v>6.89</v>
      </c>
      <c r="D518" s="19">
        <v>6.89</v>
      </c>
      <c r="E518" s="19">
        <v>0.38849519999999998</v>
      </c>
      <c r="F518" s="19">
        <v>6.3973500000000003E-2</v>
      </c>
      <c r="G518" s="19">
        <v>1</v>
      </c>
      <c r="H518" s="16" t="s">
        <v>716</v>
      </c>
      <c r="I518" s="16">
        <v>0.38800000000000001</v>
      </c>
      <c r="J518" s="16">
        <v>1</v>
      </c>
      <c r="L518" s="1">
        <v>1</v>
      </c>
      <c r="O518" s="1">
        <v>3</v>
      </c>
      <c r="R518" s="1">
        <v>5</v>
      </c>
    </row>
    <row r="519" spans="1:18" x14ac:dyDescent="0.25">
      <c r="A519" s="14" t="s">
        <v>484</v>
      </c>
      <c r="B519" s="1">
        <v>58.435209999999998</v>
      </c>
      <c r="C519" s="1">
        <v>3.14</v>
      </c>
      <c r="D519" s="1">
        <v>3.14</v>
      </c>
      <c r="E519" s="1">
        <v>0.46448869999999998</v>
      </c>
      <c r="F519" s="1">
        <v>0.15222669999999999</v>
      </c>
      <c r="G519" s="1">
        <v>1</v>
      </c>
      <c r="H519" s="12" t="s">
        <v>702</v>
      </c>
      <c r="I519" s="12">
        <v>0.46400000000000002</v>
      </c>
      <c r="J519" s="12">
        <v>1</v>
      </c>
      <c r="L519" s="1">
        <v>1</v>
      </c>
      <c r="O519" s="1">
        <v>3</v>
      </c>
      <c r="R519" s="1">
        <v>5</v>
      </c>
    </row>
    <row r="520" spans="1:18" x14ac:dyDescent="0.25">
      <c r="A520" s="14" t="s">
        <v>486</v>
      </c>
      <c r="B520" s="1">
        <v>45.441740000000003</v>
      </c>
      <c r="C520" s="1">
        <v>3.62</v>
      </c>
      <c r="D520" s="1">
        <v>3.62</v>
      </c>
      <c r="E520" s="1">
        <v>0.41248849999999998</v>
      </c>
      <c r="F520" s="1">
        <v>5.351347E-2</v>
      </c>
      <c r="G520" s="1">
        <v>1</v>
      </c>
      <c r="H520" s="12" t="s">
        <v>702</v>
      </c>
      <c r="I520" s="12">
        <v>0.41199999999999998</v>
      </c>
      <c r="J520" s="12">
        <v>1</v>
      </c>
      <c r="L520" s="1">
        <v>1</v>
      </c>
      <c r="O520" s="1">
        <v>3</v>
      </c>
      <c r="R520" s="1">
        <v>5</v>
      </c>
    </row>
    <row r="521" spans="1:18" x14ac:dyDescent="0.25">
      <c r="A521" s="14" t="s">
        <v>489</v>
      </c>
      <c r="B521" s="1">
        <v>79.934719999999999</v>
      </c>
      <c r="C521" s="1">
        <v>1.63</v>
      </c>
      <c r="D521" s="1">
        <v>1.63</v>
      </c>
      <c r="E521" s="1">
        <v>0.56577429999999995</v>
      </c>
      <c r="F521" s="1">
        <v>0.13960030000000001</v>
      </c>
      <c r="G521" s="1">
        <v>1</v>
      </c>
      <c r="H521" s="12" t="s">
        <v>702</v>
      </c>
      <c r="I521" s="12">
        <v>0.56599999999999995</v>
      </c>
      <c r="J521" s="12">
        <v>1</v>
      </c>
      <c r="L521" s="1">
        <v>1</v>
      </c>
      <c r="O521" s="1">
        <v>3</v>
      </c>
      <c r="R521" s="1">
        <v>5</v>
      </c>
    </row>
    <row r="522" spans="1:18" x14ac:dyDescent="0.25">
      <c r="A522" s="14" t="s">
        <v>490</v>
      </c>
      <c r="B522" s="1">
        <v>62.351640000000003</v>
      </c>
      <c r="C522" s="1">
        <v>0.96</v>
      </c>
      <c r="D522" s="1">
        <v>0.96</v>
      </c>
      <c r="E522" s="1">
        <v>0.5921054</v>
      </c>
      <c r="F522" s="1">
        <v>0.28493580000000002</v>
      </c>
      <c r="G522" s="1">
        <v>1</v>
      </c>
      <c r="H522" s="12" t="s">
        <v>702</v>
      </c>
      <c r="I522" s="12">
        <v>0.59199999999999997</v>
      </c>
      <c r="J522" s="12">
        <v>1</v>
      </c>
      <c r="L522" s="1">
        <v>1</v>
      </c>
      <c r="O522" s="1">
        <v>3</v>
      </c>
      <c r="R522" s="1">
        <v>5</v>
      </c>
    </row>
    <row r="523" spans="1:18" x14ac:dyDescent="0.25">
      <c r="A523" s="14" t="s">
        <v>491</v>
      </c>
      <c r="B523" s="1">
        <v>56.382269999999998</v>
      </c>
      <c r="C523" s="1">
        <v>2.0499999999999998</v>
      </c>
      <c r="D523" s="1">
        <v>2.0499999999999998</v>
      </c>
      <c r="E523" s="1">
        <v>0.61124319999999999</v>
      </c>
      <c r="F523" s="1">
        <v>5.8513990000000002E-2</v>
      </c>
      <c r="G523" s="1">
        <v>1</v>
      </c>
      <c r="H523" s="12" t="s">
        <v>702</v>
      </c>
      <c r="I523" s="12">
        <v>0.61099999999999999</v>
      </c>
      <c r="J523" s="12">
        <v>1</v>
      </c>
      <c r="L523" s="1">
        <v>1</v>
      </c>
      <c r="O523" s="1">
        <v>3</v>
      </c>
      <c r="R523" s="1">
        <v>5</v>
      </c>
    </row>
    <row r="524" spans="1:18" x14ac:dyDescent="0.25">
      <c r="A524" s="14" t="s">
        <v>492</v>
      </c>
      <c r="B524" s="1">
        <v>73.007859999999994</v>
      </c>
      <c r="C524" s="1">
        <v>0.87</v>
      </c>
      <c r="D524" s="1">
        <v>0.87</v>
      </c>
      <c r="E524" s="1">
        <v>0.66970209999999997</v>
      </c>
      <c r="F524" s="1">
        <v>5.8043150000000002E-2</v>
      </c>
      <c r="G524" s="1">
        <v>1</v>
      </c>
      <c r="H524" s="12" t="s">
        <v>702</v>
      </c>
      <c r="I524" s="12">
        <v>0.67</v>
      </c>
      <c r="J524" s="12">
        <v>1</v>
      </c>
      <c r="L524" s="1">
        <v>1</v>
      </c>
      <c r="O524" s="1">
        <v>3</v>
      </c>
      <c r="R524" s="1">
        <v>5</v>
      </c>
    </row>
    <row r="525" spans="1:18" x14ac:dyDescent="0.25">
      <c r="A525" s="14" t="s">
        <v>493</v>
      </c>
      <c r="B525" s="1">
        <v>33.64723</v>
      </c>
      <c r="C525" s="1">
        <v>3</v>
      </c>
      <c r="D525" s="1">
        <v>3</v>
      </c>
      <c r="E525" s="1">
        <v>0.408804</v>
      </c>
      <c r="F525" s="1">
        <v>0.13190950000000001</v>
      </c>
      <c r="G525" s="1">
        <v>1</v>
      </c>
      <c r="H525" s="12" t="s">
        <v>702</v>
      </c>
      <c r="I525" s="12">
        <v>0.40899999999999997</v>
      </c>
      <c r="J525" s="12">
        <v>1</v>
      </c>
      <c r="L525" s="1">
        <v>1</v>
      </c>
      <c r="O525" s="1">
        <v>3</v>
      </c>
      <c r="R525" s="1">
        <v>5</v>
      </c>
    </row>
    <row r="526" spans="1:18" x14ac:dyDescent="0.25">
      <c r="A526" s="14" t="s">
        <v>495</v>
      </c>
      <c r="B526" s="1">
        <v>49.097279999999998</v>
      </c>
      <c r="C526" s="1">
        <v>2.72</v>
      </c>
      <c r="D526" s="1">
        <v>2.72</v>
      </c>
      <c r="E526" s="1">
        <v>0.49629990000000002</v>
      </c>
      <c r="F526" s="1">
        <v>0.1394746</v>
      </c>
      <c r="G526" s="1">
        <v>1</v>
      </c>
      <c r="H526" s="12" t="s">
        <v>702</v>
      </c>
      <c r="I526" s="12">
        <v>0.496</v>
      </c>
      <c r="J526" s="12">
        <v>1</v>
      </c>
      <c r="L526" s="1">
        <v>1</v>
      </c>
      <c r="O526" s="1">
        <v>3</v>
      </c>
      <c r="R526" s="1">
        <v>5</v>
      </c>
    </row>
    <row r="527" spans="1:18" x14ac:dyDescent="0.25">
      <c r="A527" s="14" t="s">
        <v>496</v>
      </c>
      <c r="B527" s="1">
        <v>39.993310000000001</v>
      </c>
      <c r="C527" s="1">
        <v>3.44</v>
      </c>
      <c r="D527" s="1">
        <v>3.44</v>
      </c>
      <c r="E527" s="1">
        <v>0.44331520000000002</v>
      </c>
      <c r="F527" s="1">
        <v>0.2271174</v>
      </c>
      <c r="G527" s="1">
        <v>1</v>
      </c>
      <c r="H527" s="12" t="s">
        <v>702</v>
      </c>
      <c r="I527" s="12">
        <v>0.443</v>
      </c>
      <c r="J527" s="12">
        <v>1</v>
      </c>
      <c r="L527" s="1">
        <v>1</v>
      </c>
      <c r="O527" s="1">
        <v>3</v>
      </c>
      <c r="R527" s="1">
        <v>5</v>
      </c>
    </row>
    <row r="528" spans="1:18" x14ac:dyDescent="0.25">
      <c r="A528" s="14" t="s">
        <v>511</v>
      </c>
      <c r="B528" s="1">
        <v>52.817079999999997</v>
      </c>
      <c r="C528" s="1">
        <v>6.92</v>
      </c>
      <c r="D528" s="1">
        <v>6.92</v>
      </c>
      <c r="E528" s="1">
        <v>0.4699508</v>
      </c>
      <c r="F528" s="1">
        <v>0.1029776</v>
      </c>
      <c r="G528" s="1">
        <v>1</v>
      </c>
      <c r="H528" s="12" t="s">
        <v>702</v>
      </c>
      <c r="I528" s="12">
        <v>0.47</v>
      </c>
      <c r="J528" s="12">
        <v>1</v>
      </c>
      <c r="L528" s="1">
        <v>1</v>
      </c>
      <c r="O528" s="1">
        <v>3</v>
      </c>
      <c r="R528" s="1">
        <v>5</v>
      </c>
    </row>
    <row r="529" spans="1:18" x14ac:dyDescent="0.25">
      <c r="A529" s="14" t="s">
        <v>514</v>
      </c>
      <c r="B529" s="1">
        <v>46.438650000000003</v>
      </c>
      <c r="C529" s="1">
        <v>1.925</v>
      </c>
      <c r="D529" s="1">
        <v>1.925</v>
      </c>
      <c r="E529" s="1">
        <v>0.45907720000000002</v>
      </c>
      <c r="F529" s="1">
        <v>0.1268929</v>
      </c>
      <c r="G529" s="1">
        <v>1</v>
      </c>
      <c r="H529" s="12" t="s">
        <v>706</v>
      </c>
      <c r="I529" s="12">
        <v>0.45900000000000002</v>
      </c>
      <c r="J529" s="12">
        <v>1</v>
      </c>
      <c r="L529" s="1">
        <v>1</v>
      </c>
      <c r="O529" s="1">
        <v>3</v>
      </c>
      <c r="R529" s="1">
        <v>5</v>
      </c>
    </row>
    <row r="530" spans="1:18" x14ac:dyDescent="0.25">
      <c r="A530" s="14" t="s">
        <v>525</v>
      </c>
      <c r="B530" s="1">
        <v>39.925669999999997</v>
      </c>
      <c r="C530" s="1">
        <v>0.81</v>
      </c>
      <c r="D530" s="1">
        <v>0.81</v>
      </c>
      <c r="E530" s="1">
        <v>0.70982999999999996</v>
      </c>
      <c r="F530" s="1">
        <v>0.144035</v>
      </c>
      <c r="G530" s="1">
        <v>1</v>
      </c>
      <c r="H530" s="12" t="s">
        <v>702</v>
      </c>
      <c r="I530" s="12">
        <v>0.71</v>
      </c>
      <c r="J530" s="12">
        <v>1</v>
      </c>
      <c r="L530" s="1">
        <v>1</v>
      </c>
      <c r="O530" s="1">
        <v>3</v>
      </c>
      <c r="R530" s="1">
        <v>5</v>
      </c>
    </row>
    <row r="531" spans="1:18" x14ac:dyDescent="0.25">
      <c r="A531" s="14" t="s">
        <v>526</v>
      </c>
      <c r="B531" s="1">
        <v>30.714169999999999</v>
      </c>
      <c r="C531" s="1">
        <v>0.82</v>
      </c>
      <c r="D531" s="1">
        <v>0.82</v>
      </c>
      <c r="E531" s="1">
        <v>0.72394800000000004</v>
      </c>
      <c r="F531" s="1">
        <v>9.7516359999999996E-2</v>
      </c>
      <c r="G531" s="1">
        <v>1</v>
      </c>
      <c r="H531" s="12" t="s">
        <v>702</v>
      </c>
      <c r="I531" s="12">
        <v>0.72399999999999998</v>
      </c>
      <c r="J531" s="12">
        <v>1</v>
      </c>
      <c r="L531" s="1">
        <v>1</v>
      </c>
      <c r="O531" s="1">
        <v>3</v>
      </c>
      <c r="R531" s="1">
        <v>5</v>
      </c>
    </row>
    <row r="532" spans="1:18" x14ac:dyDescent="0.25">
      <c r="A532" s="14" t="s">
        <v>527</v>
      </c>
      <c r="B532" s="1">
        <v>31.465070000000001</v>
      </c>
      <c r="C532" s="1">
        <v>1.04</v>
      </c>
      <c r="D532" s="1">
        <v>1.04</v>
      </c>
      <c r="E532" s="1">
        <v>0.68625460000000005</v>
      </c>
      <c r="F532" s="1">
        <v>9.4905379999999998E-2</v>
      </c>
      <c r="G532" s="1">
        <v>1</v>
      </c>
      <c r="H532" s="12" t="s">
        <v>702</v>
      </c>
      <c r="I532" s="12">
        <v>0.68600000000000005</v>
      </c>
      <c r="J532" s="12">
        <v>1</v>
      </c>
      <c r="L532" s="1">
        <v>1</v>
      </c>
      <c r="O532" s="1">
        <v>3</v>
      </c>
      <c r="R532" s="1">
        <v>5</v>
      </c>
    </row>
    <row r="533" spans="1:18" x14ac:dyDescent="0.25">
      <c r="A533" s="14" t="s">
        <v>528</v>
      </c>
      <c r="B533" s="1">
        <v>32.414200000000001</v>
      </c>
      <c r="C533" s="1">
        <v>0.90500000000000003</v>
      </c>
      <c r="D533" s="1">
        <v>0.90500000000000003</v>
      </c>
      <c r="E533" s="1">
        <v>0.65947149999999999</v>
      </c>
      <c r="F533" s="1">
        <v>0.1128686</v>
      </c>
      <c r="G533" s="1">
        <v>1</v>
      </c>
      <c r="H533" s="12" t="s">
        <v>702</v>
      </c>
      <c r="I533" s="12">
        <v>0.65900000000000003</v>
      </c>
      <c r="J533" s="12">
        <v>1</v>
      </c>
      <c r="L533" s="1">
        <v>1</v>
      </c>
      <c r="O533" s="1">
        <v>3</v>
      </c>
      <c r="R533" s="1">
        <v>5</v>
      </c>
    </row>
    <row r="534" spans="1:18" x14ac:dyDescent="0.25">
      <c r="A534" s="14" t="s">
        <v>529</v>
      </c>
      <c r="B534" s="1">
        <v>53.101500000000001</v>
      </c>
      <c r="C534" s="1">
        <v>0.88500000000000001</v>
      </c>
      <c r="D534" s="1">
        <v>0.88500000000000001</v>
      </c>
      <c r="E534" s="1">
        <v>0.6346366</v>
      </c>
      <c r="F534" s="1">
        <v>0.120743</v>
      </c>
      <c r="G534" s="1">
        <v>1</v>
      </c>
      <c r="H534" s="12" t="s">
        <v>702</v>
      </c>
      <c r="I534" s="12">
        <v>0.63500000000000001</v>
      </c>
      <c r="J534" s="12">
        <v>1</v>
      </c>
      <c r="L534" s="1">
        <v>1</v>
      </c>
      <c r="O534" s="1">
        <v>3</v>
      </c>
      <c r="R534" s="1">
        <v>5</v>
      </c>
    </row>
    <row r="535" spans="1:18" x14ac:dyDescent="0.25">
      <c r="A535" s="14" t="s">
        <v>532</v>
      </c>
      <c r="B535" s="1">
        <v>60.622430000000001</v>
      </c>
      <c r="C535" s="1">
        <v>3.8250000000000002</v>
      </c>
      <c r="D535" s="1">
        <v>3.8250000000000002</v>
      </c>
      <c r="E535" s="1">
        <v>0.46223609999999998</v>
      </c>
      <c r="F535" s="1">
        <v>0.1486972</v>
      </c>
      <c r="G535" s="1">
        <v>1</v>
      </c>
      <c r="H535" s="12" t="s">
        <v>706</v>
      </c>
      <c r="I535" s="12">
        <v>0.46200000000000002</v>
      </c>
      <c r="J535" s="12">
        <v>1</v>
      </c>
      <c r="L535" s="1">
        <v>1</v>
      </c>
      <c r="O535" s="1">
        <v>3</v>
      </c>
      <c r="R535" s="1">
        <v>5</v>
      </c>
    </row>
    <row r="536" spans="1:18" x14ac:dyDescent="0.25">
      <c r="A536" s="16" t="s">
        <v>534</v>
      </c>
      <c r="B536" s="19">
        <v>33.478850000000001</v>
      </c>
      <c r="C536" s="19">
        <v>2.4249999999999998</v>
      </c>
      <c r="D536" s="19">
        <v>2.4249999999999998</v>
      </c>
      <c r="E536" s="19">
        <v>0.32188610000000001</v>
      </c>
      <c r="F536" s="19">
        <v>0.11448179999999999</v>
      </c>
      <c r="G536" s="19">
        <v>1</v>
      </c>
      <c r="H536" s="16" t="s">
        <v>704</v>
      </c>
      <c r="I536" s="16">
        <v>0.32200000000000001</v>
      </c>
      <c r="J536" s="16">
        <v>1</v>
      </c>
      <c r="L536" s="1">
        <v>1</v>
      </c>
      <c r="O536" s="1">
        <v>3</v>
      </c>
      <c r="R536" s="1">
        <v>5</v>
      </c>
    </row>
    <row r="537" spans="1:18" x14ac:dyDescent="0.25">
      <c r="A537" s="14" t="s">
        <v>536</v>
      </c>
      <c r="B537" s="1">
        <v>50.394910000000003</v>
      </c>
      <c r="C537" s="1">
        <v>2.875</v>
      </c>
      <c r="D537" s="1">
        <v>2.875</v>
      </c>
      <c r="E537" s="1">
        <v>0.4416371</v>
      </c>
      <c r="F537" s="1">
        <v>0.209311</v>
      </c>
      <c r="G537" s="1">
        <v>1</v>
      </c>
      <c r="H537" s="12" t="s">
        <v>706</v>
      </c>
      <c r="I537" s="12">
        <v>0.442</v>
      </c>
      <c r="J537" s="12">
        <v>1</v>
      </c>
      <c r="L537" s="1">
        <v>1</v>
      </c>
      <c r="O537" s="1">
        <v>3</v>
      </c>
      <c r="R537" s="1">
        <v>5</v>
      </c>
    </row>
    <row r="538" spans="1:18" x14ac:dyDescent="0.25">
      <c r="A538" s="14" t="s">
        <v>538</v>
      </c>
      <c r="B538" s="1">
        <v>39.4071</v>
      </c>
      <c r="C538" s="1">
        <v>7.6849999999999996</v>
      </c>
      <c r="D538" s="1">
        <v>7.6849999999999996</v>
      </c>
      <c r="E538" s="1">
        <v>0.55865609999999999</v>
      </c>
      <c r="F538" s="1">
        <v>0.11581710000000001</v>
      </c>
      <c r="G538" s="1">
        <v>1</v>
      </c>
      <c r="H538" s="12" t="s">
        <v>702</v>
      </c>
      <c r="I538" s="12">
        <v>0.55900000000000005</v>
      </c>
      <c r="J538" s="12">
        <v>1</v>
      </c>
      <c r="L538" s="1">
        <v>1</v>
      </c>
      <c r="O538" s="1">
        <v>3</v>
      </c>
      <c r="R538" s="1">
        <v>5</v>
      </c>
    </row>
    <row r="539" spans="1:18" x14ac:dyDescent="0.25">
      <c r="A539" s="14" t="s">
        <v>539</v>
      </c>
      <c r="B539" s="1">
        <v>67.282269999999997</v>
      </c>
      <c r="C539" s="1">
        <v>7.68</v>
      </c>
      <c r="D539" s="1">
        <v>7.68</v>
      </c>
      <c r="E539" s="1">
        <v>0.60780460000000003</v>
      </c>
      <c r="F539" s="1">
        <v>0.21834619999999999</v>
      </c>
      <c r="G539" s="1">
        <v>1</v>
      </c>
      <c r="H539" s="12" t="s">
        <v>702</v>
      </c>
      <c r="I539" s="12">
        <v>0.60799999999999998</v>
      </c>
      <c r="J539" s="12">
        <v>1</v>
      </c>
      <c r="L539" s="1">
        <v>1</v>
      </c>
      <c r="O539" s="1">
        <v>3</v>
      </c>
      <c r="R539" s="1">
        <v>5</v>
      </c>
    </row>
    <row r="540" spans="1:18" x14ac:dyDescent="0.25">
      <c r="A540" s="14" t="s">
        <v>540</v>
      </c>
      <c r="B540" s="1">
        <v>116.12390000000001</v>
      </c>
      <c r="C540" s="1">
        <v>2.9750000000000001</v>
      </c>
      <c r="D540" s="1">
        <v>2.9750000000000001</v>
      </c>
      <c r="E540" s="1">
        <v>0.4821975</v>
      </c>
      <c r="F540" s="1">
        <v>0.21859519999999999</v>
      </c>
      <c r="G540" s="1">
        <v>1</v>
      </c>
      <c r="H540" s="12" t="s">
        <v>702</v>
      </c>
      <c r="I540" s="12">
        <v>0.48199999999999998</v>
      </c>
      <c r="J540" s="12">
        <v>1</v>
      </c>
      <c r="L540" s="1">
        <v>1</v>
      </c>
      <c r="O540" s="1">
        <v>3</v>
      </c>
      <c r="R540" s="1">
        <v>5</v>
      </c>
    </row>
    <row r="541" spans="1:18" x14ac:dyDescent="0.25">
      <c r="A541" s="14" t="s">
        <v>541</v>
      </c>
      <c r="B541" s="1">
        <v>100.34229999999999</v>
      </c>
      <c r="C541" s="1">
        <v>2.96</v>
      </c>
      <c r="D541" s="1">
        <v>2.96</v>
      </c>
      <c r="E541" s="1">
        <v>0.44879150000000001</v>
      </c>
      <c r="F541" s="1">
        <v>0.104161</v>
      </c>
      <c r="G541" s="1">
        <v>1</v>
      </c>
      <c r="H541" s="12" t="s">
        <v>702</v>
      </c>
      <c r="I541" s="12">
        <v>0.44900000000000001</v>
      </c>
      <c r="J541" s="12">
        <v>1</v>
      </c>
      <c r="L541" s="1">
        <v>1</v>
      </c>
      <c r="O541" s="1">
        <v>3</v>
      </c>
      <c r="R541" s="1">
        <v>5</v>
      </c>
    </row>
    <row r="542" spans="1:18" x14ac:dyDescent="0.25">
      <c r="A542" s="17" t="s">
        <v>738</v>
      </c>
      <c r="B542" s="20">
        <v>38.378950000000003</v>
      </c>
      <c r="C542" s="20">
        <v>2.9249999999999998</v>
      </c>
      <c r="D542" s="20">
        <v>2.9249999999999998</v>
      </c>
      <c r="E542" s="20">
        <v>0.34254639999999997</v>
      </c>
      <c r="F542" s="20">
        <v>2.980141E-2</v>
      </c>
      <c r="G542" s="20">
        <v>1</v>
      </c>
      <c r="H542" s="17" t="s">
        <v>703</v>
      </c>
      <c r="I542" s="17">
        <v>0.34300000000000003</v>
      </c>
      <c r="J542" s="17">
        <v>1</v>
      </c>
      <c r="L542" s="1">
        <v>1</v>
      </c>
      <c r="O542" s="1">
        <v>3</v>
      </c>
      <c r="R542" s="1">
        <v>5</v>
      </c>
    </row>
    <row r="543" spans="1:18" x14ac:dyDescent="0.25">
      <c r="A543" s="14" t="s">
        <v>543</v>
      </c>
      <c r="B543" s="1">
        <v>105.9824</v>
      </c>
      <c r="C543" s="1">
        <v>1.97</v>
      </c>
      <c r="D543" s="1">
        <v>1.97</v>
      </c>
      <c r="E543" s="1">
        <v>0.4223074</v>
      </c>
      <c r="F543" s="1">
        <v>0.2436287</v>
      </c>
      <c r="G543" s="1">
        <v>1</v>
      </c>
      <c r="H543" s="12" t="s">
        <v>702</v>
      </c>
      <c r="I543" s="12">
        <v>0.42199999999999999</v>
      </c>
      <c r="J543" s="12">
        <v>1</v>
      </c>
      <c r="L543" s="1">
        <v>1</v>
      </c>
      <c r="O543" s="1">
        <v>3</v>
      </c>
      <c r="R543" s="1">
        <v>5</v>
      </c>
    </row>
    <row r="544" spans="1:18" x14ac:dyDescent="0.25">
      <c r="A544" s="14" t="s">
        <v>544</v>
      </c>
      <c r="B544" s="1">
        <v>69.860079999999996</v>
      </c>
      <c r="C544" s="1">
        <v>2.71</v>
      </c>
      <c r="D544" s="1">
        <v>2.71</v>
      </c>
      <c r="E544" s="1">
        <v>0.49297760000000002</v>
      </c>
      <c r="F544" s="1">
        <v>0.1224425</v>
      </c>
      <c r="G544" s="1">
        <v>1</v>
      </c>
      <c r="H544" s="12" t="s">
        <v>702</v>
      </c>
      <c r="I544" s="12">
        <v>0.49299999999999999</v>
      </c>
      <c r="J544" s="12">
        <v>1</v>
      </c>
      <c r="L544" s="1">
        <v>1</v>
      </c>
      <c r="O544" s="1">
        <v>3</v>
      </c>
      <c r="R544" s="1">
        <v>5</v>
      </c>
    </row>
    <row r="545" spans="1:18" x14ac:dyDescent="0.25">
      <c r="A545" s="16" t="s">
        <v>546</v>
      </c>
      <c r="B545" s="19">
        <v>42.356850000000001</v>
      </c>
      <c r="C545" s="19">
        <v>3.2549999999999999</v>
      </c>
      <c r="D545" s="19">
        <v>3.2549999999999999</v>
      </c>
      <c r="E545" s="19">
        <v>0.41421989999999997</v>
      </c>
      <c r="F545" s="19">
        <v>8.0900100000000003E-2</v>
      </c>
      <c r="G545" s="19">
        <v>1</v>
      </c>
      <c r="H545" s="16" t="s">
        <v>716</v>
      </c>
      <c r="I545" s="16">
        <v>0.41399999999999998</v>
      </c>
      <c r="J545" s="16">
        <v>1</v>
      </c>
      <c r="L545" s="1">
        <v>1</v>
      </c>
      <c r="O545" s="1">
        <v>3</v>
      </c>
      <c r="R545" s="1">
        <v>5</v>
      </c>
    </row>
    <row r="546" spans="1:18" x14ac:dyDescent="0.25">
      <c r="A546" s="14" t="s">
        <v>547</v>
      </c>
      <c r="B546" s="1">
        <v>34.420189999999998</v>
      </c>
      <c r="C546" s="1">
        <v>0.77</v>
      </c>
      <c r="D546" s="1">
        <v>0.77</v>
      </c>
      <c r="E546" s="1">
        <v>0.64371259999999997</v>
      </c>
      <c r="F546" s="1">
        <v>0.1131216</v>
      </c>
      <c r="G546" s="1">
        <v>1</v>
      </c>
      <c r="H546" s="12" t="s">
        <v>702</v>
      </c>
      <c r="I546" s="12">
        <v>0.64400000000000002</v>
      </c>
      <c r="J546" s="12">
        <v>1</v>
      </c>
      <c r="L546" s="1">
        <v>1</v>
      </c>
      <c r="O546" s="1">
        <v>3</v>
      </c>
      <c r="R546" s="1">
        <v>5</v>
      </c>
    </row>
    <row r="547" spans="1:18" x14ac:dyDescent="0.25">
      <c r="A547" s="14" t="s">
        <v>549</v>
      </c>
      <c r="B547" s="1">
        <v>108.8064</v>
      </c>
      <c r="C547" s="1">
        <v>5.7549999999999999</v>
      </c>
      <c r="D547" s="1">
        <v>5.7549999999999999</v>
      </c>
      <c r="E547" s="1">
        <v>0.7458072</v>
      </c>
      <c r="F547" s="1">
        <v>9.1658130000000004E-2</v>
      </c>
      <c r="G547" s="1">
        <v>1</v>
      </c>
      <c r="H547" s="12" t="s">
        <v>702</v>
      </c>
      <c r="I547" s="12">
        <v>0.746</v>
      </c>
      <c r="J547" s="12">
        <v>1</v>
      </c>
      <c r="L547" s="1">
        <v>1</v>
      </c>
      <c r="O547" s="1">
        <v>3</v>
      </c>
      <c r="R547" s="1">
        <v>5</v>
      </c>
    </row>
    <row r="548" spans="1:18" x14ac:dyDescent="0.25">
      <c r="A548" s="14" t="s">
        <v>551</v>
      </c>
      <c r="B548" s="1">
        <v>77.604299999999995</v>
      </c>
      <c r="C548" s="1">
        <v>3.165</v>
      </c>
      <c r="D548" s="1">
        <v>3.165</v>
      </c>
      <c r="E548" s="1">
        <v>0.64790619999999999</v>
      </c>
      <c r="F548" s="1">
        <v>8.6521399999999998E-2</v>
      </c>
      <c r="G548" s="1">
        <v>1</v>
      </c>
      <c r="H548" s="12" t="s">
        <v>702</v>
      </c>
      <c r="I548" s="12">
        <v>0.64800000000000002</v>
      </c>
      <c r="J548" s="12">
        <v>1</v>
      </c>
      <c r="L548" s="1">
        <v>1</v>
      </c>
      <c r="O548" s="1">
        <v>3</v>
      </c>
      <c r="R548" s="1">
        <v>5</v>
      </c>
    </row>
    <row r="549" spans="1:18" x14ac:dyDescent="0.25">
      <c r="A549" s="14" t="s">
        <v>552</v>
      </c>
      <c r="B549" s="1">
        <v>30.305319999999998</v>
      </c>
      <c r="C549" s="1">
        <v>8.6150000000000002</v>
      </c>
      <c r="D549" s="1">
        <v>8.6150000000000002</v>
      </c>
      <c r="E549" s="1">
        <v>0.7058738</v>
      </c>
      <c r="F549" s="1">
        <v>2.2587639999999999E-2</v>
      </c>
      <c r="G549" s="1">
        <v>1</v>
      </c>
      <c r="H549" s="12" t="s">
        <v>702</v>
      </c>
      <c r="I549" s="12">
        <v>0.70599999999999996</v>
      </c>
      <c r="J549" s="12">
        <v>1</v>
      </c>
      <c r="L549" s="1">
        <v>1</v>
      </c>
      <c r="O549" s="1">
        <v>3</v>
      </c>
      <c r="R549" s="1">
        <v>5</v>
      </c>
    </row>
    <row r="550" spans="1:18" x14ac:dyDescent="0.25">
      <c r="A550" s="14" t="s">
        <v>553</v>
      </c>
      <c r="B550" s="1">
        <v>56.521189999999997</v>
      </c>
      <c r="C550" s="1">
        <v>7.9450000000000003</v>
      </c>
      <c r="D550" s="1">
        <v>7.9450000000000003</v>
      </c>
      <c r="E550" s="1">
        <v>0.56776879999999996</v>
      </c>
      <c r="F550" s="1">
        <v>0.1073914</v>
      </c>
      <c r="G550" s="1">
        <v>1</v>
      </c>
      <c r="H550" s="12" t="s">
        <v>702</v>
      </c>
      <c r="I550" s="12">
        <v>0.56799999999999995</v>
      </c>
      <c r="J550" s="12">
        <v>1</v>
      </c>
      <c r="L550" s="1">
        <v>1</v>
      </c>
      <c r="O550" s="1">
        <v>3</v>
      </c>
      <c r="R550" s="1">
        <v>5</v>
      </c>
    </row>
    <row r="551" spans="1:18" x14ac:dyDescent="0.25">
      <c r="A551" s="14" t="s">
        <v>555</v>
      </c>
      <c r="B551" s="1">
        <v>78.052120000000002</v>
      </c>
      <c r="C551" s="1">
        <v>6.7</v>
      </c>
      <c r="D551" s="1">
        <v>6.7</v>
      </c>
      <c r="E551" s="1">
        <v>0.35807349999999999</v>
      </c>
      <c r="F551" s="1">
        <v>8.6175790000000002E-2</v>
      </c>
      <c r="G551" s="1">
        <v>1</v>
      </c>
      <c r="H551" s="12" t="s">
        <v>702</v>
      </c>
      <c r="I551" s="12">
        <v>0.35799999999999998</v>
      </c>
      <c r="J551" s="12">
        <v>1</v>
      </c>
      <c r="L551" s="1">
        <v>1</v>
      </c>
      <c r="O551" s="1">
        <v>3</v>
      </c>
      <c r="R551" s="1">
        <v>5</v>
      </c>
    </row>
    <row r="552" spans="1:18" x14ac:dyDescent="0.25">
      <c r="A552" s="14" t="s">
        <v>556</v>
      </c>
      <c r="B552" s="1">
        <v>56.24044</v>
      </c>
      <c r="C552" s="1">
        <v>3.915</v>
      </c>
      <c r="D552" s="1">
        <v>3.915</v>
      </c>
      <c r="E552" s="1">
        <v>0.49101</v>
      </c>
      <c r="F552" s="1">
        <v>0.1411559</v>
      </c>
      <c r="G552" s="1">
        <v>1</v>
      </c>
      <c r="H552" s="12" t="s">
        <v>706</v>
      </c>
      <c r="I552" s="12">
        <v>0.49099999999999999</v>
      </c>
      <c r="J552" s="12">
        <v>1</v>
      </c>
      <c r="L552" s="1">
        <v>1</v>
      </c>
      <c r="O552" s="1">
        <v>3</v>
      </c>
      <c r="R552" s="1">
        <v>5</v>
      </c>
    </row>
    <row r="553" spans="1:18" x14ac:dyDescent="0.25">
      <c r="A553" s="14" t="s">
        <v>557</v>
      </c>
      <c r="B553" s="1">
        <v>62.17944</v>
      </c>
      <c r="C553" s="1">
        <v>3.72</v>
      </c>
      <c r="D553" s="1">
        <v>3.72</v>
      </c>
      <c r="E553" s="1">
        <v>0.41000589999999998</v>
      </c>
      <c r="F553" s="1">
        <v>0.15616840000000001</v>
      </c>
      <c r="G553" s="1">
        <v>1</v>
      </c>
      <c r="H553" s="12" t="s">
        <v>706</v>
      </c>
      <c r="I553" s="12">
        <v>0.41</v>
      </c>
      <c r="J553" s="12">
        <v>1</v>
      </c>
      <c r="L553" s="1">
        <v>1</v>
      </c>
      <c r="O553" s="1">
        <v>3</v>
      </c>
      <c r="R553" s="1">
        <v>5</v>
      </c>
    </row>
    <row r="554" spans="1:18" x14ac:dyDescent="0.25">
      <c r="A554" s="14" t="s">
        <v>560</v>
      </c>
      <c r="B554" s="1">
        <v>85.754289999999997</v>
      </c>
      <c r="C554" s="1">
        <v>6.6550000000000002</v>
      </c>
      <c r="D554" s="1">
        <v>6.6550000000000002</v>
      </c>
      <c r="E554" s="1">
        <v>0.81386950000000002</v>
      </c>
      <c r="F554" s="1">
        <v>9.3436829999999998E-2</v>
      </c>
      <c r="G554" s="1">
        <v>1</v>
      </c>
      <c r="H554" s="12" t="s">
        <v>702</v>
      </c>
      <c r="I554" s="12">
        <v>0.81399999999999995</v>
      </c>
      <c r="J554" s="12">
        <v>1</v>
      </c>
      <c r="L554" s="1">
        <v>1</v>
      </c>
      <c r="O554" s="1">
        <v>3</v>
      </c>
      <c r="R554" s="1">
        <v>5</v>
      </c>
    </row>
    <row r="555" spans="1:18" x14ac:dyDescent="0.25">
      <c r="A555" s="16" t="s">
        <v>562</v>
      </c>
      <c r="B555" s="19">
        <v>37.602310000000003</v>
      </c>
      <c r="C555" s="19">
        <v>8.0950000000000006</v>
      </c>
      <c r="D555" s="19">
        <v>8.0950000000000006</v>
      </c>
      <c r="E555" s="19">
        <v>0.33413900000000002</v>
      </c>
      <c r="F555" s="19">
        <v>6.037824E-2</v>
      </c>
      <c r="G555" s="19">
        <v>1</v>
      </c>
      <c r="H555" s="16" t="s">
        <v>704</v>
      </c>
      <c r="I555" s="16">
        <v>0.33400000000000002</v>
      </c>
      <c r="J555" s="16">
        <v>1</v>
      </c>
      <c r="L555" s="1">
        <v>1</v>
      </c>
      <c r="O555" s="1">
        <v>3</v>
      </c>
      <c r="R555" s="1">
        <v>5</v>
      </c>
    </row>
    <row r="556" spans="1:18" x14ac:dyDescent="0.25">
      <c r="A556" s="14" t="s">
        <v>567</v>
      </c>
      <c r="B556" s="1">
        <v>45.810929999999999</v>
      </c>
      <c r="C556" s="1">
        <v>6.61</v>
      </c>
      <c r="D556" s="1">
        <v>6.61</v>
      </c>
      <c r="E556" s="1">
        <v>0.50041000000000002</v>
      </c>
      <c r="F556" s="1">
        <v>0.18879560000000001</v>
      </c>
      <c r="G556" s="1">
        <v>1</v>
      </c>
      <c r="H556" s="12" t="s">
        <v>702</v>
      </c>
      <c r="I556" s="12">
        <v>0.5</v>
      </c>
      <c r="J556" s="12">
        <v>1</v>
      </c>
      <c r="L556" s="1">
        <v>1</v>
      </c>
      <c r="O556" s="1">
        <v>3</v>
      </c>
      <c r="R556" s="1">
        <v>5</v>
      </c>
    </row>
    <row r="557" spans="1:18" x14ac:dyDescent="0.25">
      <c r="A557" s="14" t="s">
        <v>573</v>
      </c>
      <c r="B557" s="1">
        <v>33.521120000000003</v>
      </c>
      <c r="C557" s="1">
        <v>6.85</v>
      </c>
      <c r="D557" s="1">
        <v>6.85</v>
      </c>
      <c r="E557" s="1">
        <v>0.4434304</v>
      </c>
      <c r="F557" s="1">
        <v>0.1718317</v>
      </c>
      <c r="G557" s="1">
        <v>1</v>
      </c>
      <c r="H557" s="12" t="s">
        <v>702</v>
      </c>
      <c r="I557" s="12">
        <v>0.443</v>
      </c>
      <c r="J557" s="12">
        <v>1</v>
      </c>
      <c r="L557" s="1">
        <v>1</v>
      </c>
      <c r="O557" s="1">
        <v>3</v>
      </c>
      <c r="R557" s="1">
        <v>5</v>
      </c>
    </row>
    <row r="558" spans="1:18" x14ac:dyDescent="0.25">
      <c r="A558" s="14" t="s">
        <v>580</v>
      </c>
      <c r="B558" s="1">
        <v>31.09525</v>
      </c>
      <c r="C558" s="1">
        <v>1.1950000000000001</v>
      </c>
      <c r="D558" s="1">
        <v>1.1950000000000001</v>
      </c>
      <c r="E558" s="1">
        <v>0.50373869999999998</v>
      </c>
      <c r="F558" s="1">
        <v>8.4339709999999998E-2</v>
      </c>
      <c r="G558" s="1">
        <v>1</v>
      </c>
      <c r="H558" s="12" t="s">
        <v>702</v>
      </c>
      <c r="I558" s="12">
        <v>0.504</v>
      </c>
      <c r="J558" s="12">
        <v>1</v>
      </c>
      <c r="L558" s="1">
        <v>1</v>
      </c>
      <c r="O558" s="1">
        <v>3</v>
      </c>
      <c r="R558" s="1">
        <v>5</v>
      </c>
    </row>
    <row r="559" spans="1:18" x14ac:dyDescent="0.25">
      <c r="A559" s="14" t="s">
        <v>581</v>
      </c>
      <c r="B559" s="1">
        <v>43.397680000000001</v>
      </c>
      <c r="C559" s="1">
        <v>1.365</v>
      </c>
      <c r="D559" s="1">
        <v>1.365</v>
      </c>
      <c r="E559" s="1">
        <v>0.66897079999999998</v>
      </c>
      <c r="F559" s="1">
        <v>6.181652E-2</v>
      </c>
      <c r="G559" s="1">
        <v>1</v>
      </c>
      <c r="H559" s="12" t="s">
        <v>702</v>
      </c>
      <c r="I559" s="12">
        <v>0.66900000000000004</v>
      </c>
      <c r="J559" s="12">
        <v>1</v>
      </c>
      <c r="L559" s="1">
        <v>1</v>
      </c>
      <c r="O559" s="1">
        <v>3</v>
      </c>
      <c r="R559" s="1">
        <v>5</v>
      </c>
    </row>
    <row r="560" spans="1:18" x14ac:dyDescent="0.25">
      <c r="A560" s="16" t="s">
        <v>583</v>
      </c>
      <c r="B560" s="19">
        <v>32.531840000000003</v>
      </c>
      <c r="C560" s="19">
        <v>1.2450000000000001</v>
      </c>
      <c r="D560" s="19">
        <v>1.2450000000000001</v>
      </c>
      <c r="E560" s="19">
        <v>0.40463739999999998</v>
      </c>
      <c r="F560" s="19">
        <v>0.15419530000000001</v>
      </c>
      <c r="G560" s="19">
        <v>1</v>
      </c>
      <c r="H560" s="16" t="s">
        <v>704</v>
      </c>
      <c r="I560" s="16">
        <v>0.40500000000000003</v>
      </c>
      <c r="J560" s="16">
        <v>1</v>
      </c>
      <c r="L560" s="1">
        <v>1</v>
      </c>
      <c r="O560" s="1">
        <v>3</v>
      </c>
      <c r="R560" s="1">
        <v>5</v>
      </c>
    </row>
    <row r="561" spans="1:18" x14ac:dyDescent="0.25">
      <c r="A561" s="14" t="s">
        <v>585</v>
      </c>
      <c r="B561" s="1">
        <v>40.407640000000001</v>
      </c>
      <c r="C561" s="1">
        <v>1.75</v>
      </c>
      <c r="D561" s="1">
        <v>1.75</v>
      </c>
      <c r="E561" s="1">
        <v>0.5188895</v>
      </c>
      <c r="F561" s="1">
        <v>0.2288528</v>
      </c>
      <c r="G561" s="1">
        <v>1</v>
      </c>
      <c r="H561" s="12" t="s">
        <v>702</v>
      </c>
      <c r="I561" s="12">
        <v>0.51900000000000002</v>
      </c>
      <c r="J561" s="12">
        <v>1</v>
      </c>
      <c r="L561" s="1">
        <v>1</v>
      </c>
      <c r="O561" s="1">
        <v>3</v>
      </c>
      <c r="R561" s="1">
        <v>5</v>
      </c>
    </row>
    <row r="562" spans="1:18" x14ac:dyDescent="0.25">
      <c r="A562" s="14" t="s">
        <v>587</v>
      </c>
      <c r="B562" s="1">
        <v>45.437989999999999</v>
      </c>
      <c r="C562" s="1">
        <v>2.4049999999999998</v>
      </c>
      <c r="D562" s="1">
        <v>2.4049999999999998</v>
      </c>
      <c r="E562" s="1">
        <v>0.63077349999999999</v>
      </c>
      <c r="F562" s="1">
        <v>7.3918810000000001E-2</v>
      </c>
      <c r="G562" s="1">
        <v>1</v>
      </c>
      <c r="H562" s="12" t="s">
        <v>702</v>
      </c>
      <c r="I562" s="12">
        <v>0.63100000000000001</v>
      </c>
      <c r="J562" s="12">
        <v>1</v>
      </c>
      <c r="L562" s="1">
        <v>1</v>
      </c>
      <c r="O562" s="1">
        <v>3</v>
      </c>
      <c r="R562" s="1">
        <v>5</v>
      </c>
    </row>
    <row r="563" spans="1:18" x14ac:dyDescent="0.25">
      <c r="A563" s="14" t="s">
        <v>590</v>
      </c>
      <c r="B563" s="1">
        <v>114.5026</v>
      </c>
      <c r="C563" s="1">
        <v>1.29</v>
      </c>
      <c r="D563" s="1">
        <v>1.29</v>
      </c>
      <c r="E563" s="1">
        <v>0.4471504</v>
      </c>
      <c r="F563" s="1">
        <v>0.27143400000000001</v>
      </c>
      <c r="G563" s="1">
        <v>1</v>
      </c>
      <c r="H563" s="12" t="s">
        <v>702</v>
      </c>
      <c r="I563" s="12">
        <v>0.44700000000000001</v>
      </c>
      <c r="J563" s="12">
        <v>1</v>
      </c>
      <c r="L563" s="1">
        <v>1</v>
      </c>
      <c r="O563" s="1">
        <v>3</v>
      </c>
      <c r="R563" s="1">
        <v>5</v>
      </c>
    </row>
    <row r="564" spans="1:18" x14ac:dyDescent="0.25">
      <c r="A564" s="16" t="s">
        <v>591</v>
      </c>
      <c r="B564" s="19">
        <v>57.431989999999999</v>
      </c>
      <c r="C564" s="19">
        <v>1.71</v>
      </c>
      <c r="D564" s="19">
        <v>0.49</v>
      </c>
      <c r="E564" s="19">
        <v>0.1797511</v>
      </c>
      <c r="F564" s="19">
        <v>0.35850349999999997</v>
      </c>
      <c r="G564" s="19">
        <v>1</v>
      </c>
      <c r="H564" s="16" t="s">
        <v>704</v>
      </c>
      <c r="I564" s="16">
        <v>0.35899999999999999</v>
      </c>
      <c r="J564" s="16">
        <v>1</v>
      </c>
      <c r="L564" s="1">
        <v>1</v>
      </c>
      <c r="O564" s="1">
        <v>3</v>
      </c>
      <c r="R564" s="1">
        <v>5</v>
      </c>
    </row>
    <row r="565" spans="1:18" x14ac:dyDescent="0.25">
      <c r="A565" s="14" t="s">
        <v>592</v>
      </c>
      <c r="B565" s="1">
        <v>59.396650000000001</v>
      </c>
      <c r="C565" s="1">
        <v>3.21</v>
      </c>
      <c r="D565" s="1">
        <v>3.21</v>
      </c>
      <c r="E565" s="1">
        <v>0.49888949999999999</v>
      </c>
      <c r="F565" s="1">
        <v>0.25723360000000001</v>
      </c>
      <c r="G565" s="1">
        <v>1</v>
      </c>
      <c r="H565" s="12" t="s">
        <v>706</v>
      </c>
      <c r="I565" s="12">
        <v>0.499</v>
      </c>
      <c r="J565" s="12">
        <v>1</v>
      </c>
      <c r="L565" s="1">
        <v>1</v>
      </c>
      <c r="O565" s="1">
        <v>3</v>
      </c>
      <c r="R565" s="1">
        <v>5</v>
      </c>
    </row>
    <row r="566" spans="1:18" x14ac:dyDescent="0.25">
      <c r="A566" s="14" t="s">
        <v>597</v>
      </c>
      <c r="B566" s="1">
        <v>44.264740000000003</v>
      </c>
      <c r="C566" s="1">
        <v>2.395</v>
      </c>
      <c r="D566" s="1">
        <v>2.395</v>
      </c>
      <c r="E566" s="1">
        <v>0.41025889999999998</v>
      </c>
      <c r="F566" s="1">
        <v>0.2153427</v>
      </c>
      <c r="G566" s="1">
        <v>1</v>
      </c>
      <c r="H566" s="12" t="s">
        <v>706</v>
      </c>
      <c r="I566" s="12">
        <v>0.41</v>
      </c>
      <c r="J566" s="12">
        <v>1</v>
      </c>
      <c r="L566" s="1">
        <v>1</v>
      </c>
      <c r="O566" s="1">
        <v>3</v>
      </c>
      <c r="R566" s="1">
        <v>5</v>
      </c>
    </row>
    <row r="567" spans="1:18" x14ac:dyDescent="0.25">
      <c r="A567" s="14" t="s">
        <v>599</v>
      </c>
      <c r="B567" s="1">
        <v>96.187740000000005</v>
      </c>
      <c r="C567" s="1">
        <v>2.61</v>
      </c>
      <c r="D567" s="1">
        <v>2.61</v>
      </c>
      <c r="E567" s="1">
        <v>0.47871029999999998</v>
      </c>
      <c r="F567" s="1">
        <v>0.2016887</v>
      </c>
      <c r="G567" s="1">
        <v>1</v>
      </c>
      <c r="H567" s="12" t="s">
        <v>706</v>
      </c>
      <c r="I567" s="12">
        <v>0.47899999999999998</v>
      </c>
      <c r="J567" s="12">
        <v>1</v>
      </c>
      <c r="L567" s="1">
        <v>1</v>
      </c>
      <c r="O567" s="1">
        <v>3</v>
      </c>
      <c r="R567" s="1">
        <v>5</v>
      </c>
    </row>
    <row r="568" spans="1:18" x14ac:dyDescent="0.25">
      <c r="A568" s="14" t="s">
        <v>601</v>
      </c>
      <c r="B568" s="1">
        <v>56.003639999999997</v>
      </c>
      <c r="C568" s="1">
        <v>4.03</v>
      </c>
      <c r="D568" s="1">
        <v>4.03</v>
      </c>
      <c r="E568" s="1">
        <v>0.5315415</v>
      </c>
      <c r="F568" s="1">
        <v>0.10913440000000001</v>
      </c>
      <c r="G568" s="1">
        <v>1</v>
      </c>
      <c r="H568" s="12" t="s">
        <v>702</v>
      </c>
      <c r="I568" s="12">
        <v>0.53200000000000003</v>
      </c>
      <c r="J568" s="12">
        <v>1</v>
      </c>
      <c r="L568" s="1">
        <v>1</v>
      </c>
      <c r="O568" s="1">
        <v>3</v>
      </c>
      <c r="R568" s="1">
        <v>5</v>
      </c>
    </row>
    <row r="569" spans="1:18" x14ac:dyDescent="0.25">
      <c r="A569" s="14" t="s">
        <v>602</v>
      </c>
      <c r="B569" s="1">
        <v>41.591900000000003</v>
      </c>
      <c r="C569" s="1">
        <v>1.4</v>
      </c>
      <c r="D569" s="1">
        <v>1.4</v>
      </c>
      <c r="E569" s="1">
        <v>0.35459590000000002</v>
      </c>
      <c r="F569" s="1">
        <v>0.1057371</v>
      </c>
      <c r="G569" s="1">
        <v>1</v>
      </c>
      <c r="H569" s="12" t="s">
        <v>702</v>
      </c>
      <c r="I569" s="12">
        <v>0.35499999999999998</v>
      </c>
      <c r="J569" s="12">
        <v>1</v>
      </c>
      <c r="L569" s="1">
        <v>1</v>
      </c>
      <c r="O569" s="1">
        <v>3</v>
      </c>
      <c r="R569" s="1">
        <v>5</v>
      </c>
    </row>
    <row r="570" spans="1:18" x14ac:dyDescent="0.25">
      <c r="A570" s="14" t="s">
        <v>603</v>
      </c>
      <c r="B570" s="1">
        <v>45.983719999999998</v>
      </c>
      <c r="C570" s="1">
        <v>6.12</v>
      </c>
      <c r="D570" s="1">
        <v>6.12</v>
      </c>
      <c r="E570" s="1">
        <v>0.65008220000000005</v>
      </c>
      <c r="F570" s="1">
        <v>0.15744</v>
      </c>
      <c r="G570" s="1">
        <v>1</v>
      </c>
      <c r="H570" s="12" t="s">
        <v>702</v>
      </c>
      <c r="I570" s="12">
        <v>0.65</v>
      </c>
      <c r="J570" s="12">
        <v>1</v>
      </c>
      <c r="L570" s="1">
        <v>1</v>
      </c>
      <c r="O570" s="1">
        <v>3</v>
      </c>
      <c r="R570" s="1">
        <v>5</v>
      </c>
    </row>
    <row r="571" spans="1:18" x14ac:dyDescent="0.25">
      <c r="A571" s="17" t="s">
        <v>737</v>
      </c>
      <c r="B571" s="20">
        <v>38.699480000000001</v>
      </c>
      <c r="C571" s="20">
        <v>2.9550000000000001</v>
      </c>
      <c r="D571" s="20">
        <v>2.9550000000000001</v>
      </c>
      <c r="E571" s="20">
        <v>0.34374399999999999</v>
      </c>
      <c r="F571" s="20">
        <v>9.6679570000000006E-2</v>
      </c>
      <c r="G571" s="20">
        <v>1</v>
      </c>
      <c r="H571" s="17" t="s">
        <v>703</v>
      </c>
      <c r="I571" s="17">
        <v>0.34399999999999997</v>
      </c>
      <c r="J571" s="17">
        <v>1</v>
      </c>
      <c r="L571" s="1">
        <v>1</v>
      </c>
      <c r="O571" s="1">
        <v>3</v>
      </c>
      <c r="R571" s="1">
        <v>5</v>
      </c>
    </row>
    <row r="572" spans="1:18" x14ac:dyDescent="0.25">
      <c r="A572" s="16" t="s">
        <v>605</v>
      </c>
      <c r="B572" s="19">
        <v>37.026859999999999</v>
      </c>
      <c r="C572" s="19">
        <v>3.13</v>
      </c>
      <c r="D572" s="19">
        <v>3.13</v>
      </c>
      <c r="E572" s="19">
        <v>0.34061269999999999</v>
      </c>
      <c r="F572" s="19">
        <v>0.1137161</v>
      </c>
      <c r="G572" s="19">
        <v>1</v>
      </c>
      <c r="H572" s="16" t="s">
        <v>716</v>
      </c>
      <c r="I572" s="16">
        <v>0.34100000000000003</v>
      </c>
      <c r="J572" s="16">
        <v>1</v>
      </c>
      <c r="L572" s="1">
        <v>1</v>
      </c>
      <c r="O572" s="1">
        <v>3</v>
      </c>
      <c r="R572" s="1">
        <v>5</v>
      </c>
    </row>
    <row r="573" spans="1:18" x14ac:dyDescent="0.25">
      <c r="A573" s="14" t="s">
        <v>609</v>
      </c>
      <c r="B573" s="1">
        <v>68.259200000000007</v>
      </c>
      <c r="C573" s="1">
        <v>1.54</v>
      </c>
      <c r="D573" s="1">
        <v>1.54</v>
      </c>
      <c r="E573" s="1">
        <v>0.36977529999999997</v>
      </c>
      <c r="F573" s="1">
        <v>8.6811410000000006E-2</v>
      </c>
      <c r="G573" s="1">
        <v>1</v>
      </c>
      <c r="H573" s="12" t="s">
        <v>702</v>
      </c>
      <c r="I573" s="12">
        <v>0.37</v>
      </c>
      <c r="J573" s="12">
        <v>1</v>
      </c>
      <c r="L573" s="1">
        <v>1</v>
      </c>
      <c r="O573" s="1">
        <v>3</v>
      </c>
      <c r="R573" s="1">
        <v>5</v>
      </c>
    </row>
    <row r="574" spans="1:18" x14ac:dyDescent="0.25">
      <c r="A574" s="16" t="s">
        <v>610</v>
      </c>
      <c r="B574" s="19">
        <v>57.440179999999998</v>
      </c>
      <c r="C574" s="19">
        <v>3.07</v>
      </c>
      <c r="D574" s="19">
        <v>3.07</v>
      </c>
      <c r="E574" s="19">
        <v>0.3583324</v>
      </c>
      <c r="F574" s="19">
        <v>0.10552300000000001</v>
      </c>
      <c r="G574" s="19">
        <v>1</v>
      </c>
      <c r="H574" s="16" t="s">
        <v>705</v>
      </c>
      <c r="I574" s="16">
        <v>0.35799999999999998</v>
      </c>
      <c r="J574" s="16">
        <v>1</v>
      </c>
      <c r="L574" s="1">
        <v>1</v>
      </c>
      <c r="O574" s="1">
        <v>3</v>
      </c>
      <c r="R574" s="1">
        <v>5</v>
      </c>
    </row>
    <row r="575" spans="1:18" x14ac:dyDescent="0.25">
      <c r="A575" s="14" t="s">
        <v>612</v>
      </c>
      <c r="B575" s="1">
        <v>47.53387</v>
      </c>
      <c r="C575" s="1">
        <v>1.2749999999999999</v>
      </c>
      <c r="D575" s="1">
        <v>1.2749999999999999</v>
      </c>
      <c r="E575" s="1">
        <v>0.50244100000000003</v>
      </c>
      <c r="F575" s="1">
        <v>0.29006460000000001</v>
      </c>
      <c r="G575" s="1">
        <v>1</v>
      </c>
      <c r="H575" s="12" t="s">
        <v>702</v>
      </c>
      <c r="I575" s="12">
        <v>0.502</v>
      </c>
      <c r="J575" s="12">
        <v>1</v>
      </c>
      <c r="L575" s="1">
        <v>1</v>
      </c>
      <c r="O575" s="1">
        <v>3</v>
      </c>
      <c r="R575" s="1">
        <v>5</v>
      </c>
    </row>
    <row r="576" spans="1:18" x14ac:dyDescent="0.25">
      <c r="A576" s="14" t="s">
        <v>614</v>
      </c>
      <c r="B576" s="1">
        <v>49.153910000000003</v>
      </c>
      <c r="C576" s="1">
        <v>5.46</v>
      </c>
      <c r="D576" s="1">
        <v>5.46</v>
      </c>
      <c r="E576" s="1">
        <v>0.66570660000000004</v>
      </c>
      <c r="F576" s="1">
        <v>8.8635859999999997E-2</v>
      </c>
      <c r="G576" s="1">
        <v>1</v>
      </c>
      <c r="H576" s="12" t="s">
        <v>702</v>
      </c>
      <c r="I576" s="12">
        <v>0.66600000000000004</v>
      </c>
      <c r="J576" s="12">
        <v>1</v>
      </c>
      <c r="L576" s="1">
        <v>1</v>
      </c>
      <c r="O576" s="1">
        <v>3</v>
      </c>
      <c r="R576" s="1">
        <v>5</v>
      </c>
    </row>
    <row r="577" spans="1:18" x14ac:dyDescent="0.25">
      <c r="A577" s="14" t="s">
        <v>618</v>
      </c>
      <c r="B577" s="1">
        <v>48.74747</v>
      </c>
      <c r="C577" s="1">
        <v>3.22</v>
      </c>
      <c r="D577" s="1">
        <v>3.22</v>
      </c>
      <c r="E577" s="1">
        <v>0.39269159999999997</v>
      </c>
      <c r="F577" s="1">
        <v>0.25864510000000002</v>
      </c>
      <c r="G577" s="1">
        <v>1</v>
      </c>
      <c r="H577" s="12" t="s">
        <v>706</v>
      </c>
      <c r="I577" s="12">
        <v>0.39300000000000002</v>
      </c>
      <c r="J577" s="12">
        <v>1</v>
      </c>
      <c r="L577" s="1">
        <v>1</v>
      </c>
      <c r="O577" s="1">
        <v>3</v>
      </c>
      <c r="R577" s="1">
        <v>5</v>
      </c>
    </row>
    <row r="578" spans="1:18" x14ac:dyDescent="0.25">
      <c r="A578" s="14" t="s">
        <v>619</v>
      </c>
      <c r="B578" s="1">
        <v>81.309700000000007</v>
      </c>
      <c r="C578" s="1">
        <v>3.73</v>
      </c>
      <c r="D578" s="1">
        <v>3.73</v>
      </c>
      <c r="E578" s="1">
        <v>0.57034399999999996</v>
      </c>
      <c r="F578" s="1">
        <v>0.14843020000000001</v>
      </c>
      <c r="G578" s="1">
        <v>1</v>
      </c>
      <c r="H578" s="12" t="s">
        <v>702</v>
      </c>
      <c r="I578" s="12">
        <v>0.56999999999999995</v>
      </c>
      <c r="J578" s="12">
        <v>1</v>
      </c>
      <c r="L578" s="1">
        <v>1</v>
      </c>
      <c r="O578" s="1">
        <v>3</v>
      </c>
      <c r="R578" s="1">
        <v>5</v>
      </c>
    </row>
    <row r="579" spans="1:18" x14ac:dyDescent="0.25">
      <c r="A579" s="14" t="s">
        <v>621</v>
      </c>
      <c r="B579" s="1">
        <v>96.657290000000003</v>
      </c>
      <c r="C579" s="1">
        <v>4.665</v>
      </c>
      <c r="D579" s="1">
        <v>4.665</v>
      </c>
      <c r="E579" s="1">
        <v>0.71060999999999996</v>
      </c>
      <c r="F579" s="1">
        <v>4.4006869999999997E-2</v>
      </c>
      <c r="G579" s="1">
        <v>1</v>
      </c>
      <c r="H579" s="12" t="s">
        <v>702</v>
      </c>
      <c r="I579" s="12">
        <v>0.71099999999999997</v>
      </c>
      <c r="J579" s="12">
        <v>1</v>
      </c>
      <c r="L579" s="1">
        <v>1</v>
      </c>
      <c r="O579" s="1">
        <v>3</v>
      </c>
      <c r="R579" s="1">
        <v>5</v>
      </c>
    </row>
    <row r="580" spans="1:18" x14ac:dyDescent="0.25">
      <c r="A580" s="14" t="s">
        <v>623</v>
      </c>
      <c r="B580" s="1">
        <v>86.572419999999994</v>
      </c>
      <c r="C580" s="1">
        <v>1.345</v>
      </c>
      <c r="D580" s="1">
        <v>1.345</v>
      </c>
      <c r="E580" s="1">
        <v>0.41178779999999998</v>
      </c>
      <c r="F580" s="1">
        <v>0.25928669999999998</v>
      </c>
      <c r="G580" s="1">
        <v>1</v>
      </c>
      <c r="H580" s="12" t="s">
        <v>706</v>
      </c>
      <c r="I580" s="12">
        <v>0.41199999999999998</v>
      </c>
      <c r="J580" s="12">
        <v>1</v>
      </c>
      <c r="L580" s="1">
        <v>1</v>
      </c>
      <c r="O580" s="1">
        <v>3</v>
      </c>
      <c r="R580" s="1">
        <v>5</v>
      </c>
    </row>
    <row r="581" spans="1:18" x14ac:dyDescent="0.25">
      <c r="A581" s="14" t="s">
        <v>624</v>
      </c>
      <c r="B581" s="1">
        <v>33.531509999999997</v>
      </c>
      <c r="C581" s="1">
        <v>3.82</v>
      </c>
      <c r="D581" s="1">
        <v>3.82</v>
      </c>
      <c r="E581" s="1">
        <v>0.55102960000000001</v>
      </c>
      <c r="F581" s="1">
        <v>9.924181E-2</v>
      </c>
      <c r="G581" s="1">
        <v>1</v>
      </c>
      <c r="H581" s="12" t="s">
        <v>702</v>
      </c>
      <c r="I581" s="12">
        <v>0.55100000000000005</v>
      </c>
      <c r="J581" s="12">
        <v>1</v>
      </c>
      <c r="L581" s="1">
        <v>1</v>
      </c>
      <c r="O581" s="1">
        <v>3</v>
      </c>
      <c r="R581" s="1">
        <v>5</v>
      </c>
    </row>
    <row r="582" spans="1:18" x14ac:dyDescent="0.25">
      <c r="A582" s="14" t="s">
        <v>626</v>
      </c>
      <c r="B582" s="1">
        <v>75.373729999999995</v>
      </c>
      <c r="C582" s="1">
        <v>3.02</v>
      </c>
      <c r="D582" s="1">
        <v>3.02</v>
      </c>
      <c r="E582" s="1">
        <v>0.60098430000000003</v>
      </c>
      <c r="F582" s="1">
        <v>4.3857489999999999E-2</v>
      </c>
      <c r="G582" s="1">
        <v>1</v>
      </c>
      <c r="H582" s="12" t="s">
        <v>702</v>
      </c>
      <c r="I582" s="12">
        <v>0.60099999999999998</v>
      </c>
      <c r="J582" s="12">
        <v>1</v>
      </c>
      <c r="L582" s="1">
        <v>1</v>
      </c>
      <c r="O582" s="1">
        <v>3</v>
      </c>
      <c r="R582" s="1">
        <v>5</v>
      </c>
    </row>
    <row r="583" spans="1:18" x14ac:dyDescent="0.25">
      <c r="A583" s="16" t="s">
        <v>627</v>
      </c>
      <c r="B583" s="19">
        <v>35.590249999999997</v>
      </c>
      <c r="C583" s="19">
        <v>1.335</v>
      </c>
      <c r="D583" s="19">
        <v>1.335</v>
      </c>
      <c r="E583" s="19">
        <v>0.37246499999999999</v>
      </c>
      <c r="F583" s="19">
        <v>0.15136469999999999</v>
      </c>
      <c r="G583" s="19">
        <v>1</v>
      </c>
      <c r="H583" s="16" t="s">
        <v>704</v>
      </c>
      <c r="I583" s="16">
        <v>0.372</v>
      </c>
      <c r="J583" s="16">
        <v>1</v>
      </c>
      <c r="L583" s="1">
        <v>1</v>
      </c>
      <c r="O583" s="1">
        <v>3</v>
      </c>
      <c r="R583" s="1">
        <v>5</v>
      </c>
    </row>
    <row r="584" spans="1:18" x14ac:dyDescent="0.25">
      <c r="A584" s="17" t="s">
        <v>731</v>
      </c>
      <c r="B584" s="20">
        <v>40.358159999999998</v>
      </c>
      <c r="C584" s="20">
        <v>4.7750000000000004</v>
      </c>
      <c r="D584" s="20">
        <v>4.7750000000000004</v>
      </c>
      <c r="E584" s="20">
        <v>0.50416669999999997</v>
      </c>
      <c r="F584" s="20">
        <v>3.3715219999999997E-2</v>
      </c>
      <c r="G584" s="20">
        <v>1</v>
      </c>
      <c r="H584" s="17" t="s">
        <v>703</v>
      </c>
      <c r="I584" s="17">
        <v>0.504</v>
      </c>
      <c r="J584" s="17">
        <v>1</v>
      </c>
      <c r="L584" s="1">
        <v>1</v>
      </c>
      <c r="O584" s="1">
        <v>3</v>
      </c>
      <c r="R584" s="1">
        <v>5</v>
      </c>
    </row>
    <row r="585" spans="1:18" x14ac:dyDescent="0.25">
      <c r="A585" s="14" t="s">
        <v>631</v>
      </c>
      <c r="B585" s="1">
        <v>40.331969999999998</v>
      </c>
      <c r="C585" s="1">
        <v>3.87</v>
      </c>
      <c r="D585" s="1">
        <v>3.87</v>
      </c>
      <c r="E585" s="1">
        <v>0.46580729999999998</v>
      </c>
      <c r="F585" s="1">
        <v>0.1329304</v>
      </c>
      <c r="G585" s="1">
        <v>1</v>
      </c>
      <c r="H585" s="12" t="s">
        <v>702</v>
      </c>
      <c r="I585" s="12">
        <v>0.46600000000000003</v>
      </c>
      <c r="J585" s="12">
        <v>1</v>
      </c>
      <c r="L585" s="1">
        <v>1</v>
      </c>
      <c r="O585" s="1">
        <v>3</v>
      </c>
      <c r="R585" s="1">
        <v>5</v>
      </c>
    </row>
    <row r="586" spans="1:18" x14ac:dyDescent="0.25">
      <c r="A586" s="14" t="s">
        <v>634</v>
      </c>
      <c r="B586" s="1">
        <v>72.612390000000005</v>
      </c>
      <c r="C586" s="1">
        <v>7.4450000000000003</v>
      </c>
      <c r="D586" s="1">
        <v>7.4450000000000003</v>
      </c>
      <c r="E586" s="1">
        <v>0.40231990000000001</v>
      </c>
      <c r="F586" s="1">
        <v>0.11969150000000001</v>
      </c>
      <c r="G586" s="1">
        <v>1</v>
      </c>
      <c r="H586" s="12" t="s">
        <v>702</v>
      </c>
      <c r="I586" s="12">
        <v>0.40200000000000002</v>
      </c>
      <c r="J586" s="12">
        <v>1</v>
      </c>
      <c r="L586" s="1">
        <v>1</v>
      </c>
      <c r="O586" s="1">
        <v>3</v>
      </c>
      <c r="R586" s="1">
        <v>5</v>
      </c>
    </row>
    <row r="587" spans="1:18" x14ac:dyDescent="0.25">
      <c r="A587" s="16" t="s">
        <v>635</v>
      </c>
      <c r="B587" s="19">
        <v>38.949809999999999</v>
      </c>
      <c r="C587" s="19">
        <v>8.2200000000000006</v>
      </c>
      <c r="D587" s="19">
        <v>8.2200000000000006</v>
      </c>
      <c r="E587" s="19">
        <v>0.47512120000000002</v>
      </c>
      <c r="F587" s="19">
        <v>3.9388619999999999E-2</v>
      </c>
      <c r="G587" s="19">
        <v>1</v>
      </c>
      <c r="H587" s="16" t="s">
        <v>705</v>
      </c>
      <c r="I587" s="16">
        <v>0.47499999999999998</v>
      </c>
      <c r="J587" s="16">
        <v>1</v>
      </c>
      <c r="L587" s="1">
        <v>1</v>
      </c>
      <c r="O587" s="1">
        <v>3</v>
      </c>
      <c r="R587" s="1">
        <v>5</v>
      </c>
    </row>
    <row r="588" spans="1:18" x14ac:dyDescent="0.25">
      <c r="A588" s="14" t="s">
        <v>639</v>
      </c>
      <c r="B588" s="1">
        <v>107.1626</v>
      </c>
      <c r="C588" s="1">
        <v>2.1</v>
      </c>
      <c r="D588" s="1">
        <v>2.1</v>
      </c>
      <c r="E588" s="1">
        <v>0.79362920000000003</v>
      </c>
      <c r="F588" s="1">
        <v>2.600674E-2</v>
      </c>
      <c r="G588" s="1">
        <v>1</v>
      </c>
      <c r="H588" s="12" t="s">
        <v>702</v>
      </c>
      <c r="I588" s="12">
        <v>0.79400000000000004</v>
      </c>
      <c r="J588" s="12">
        <v>1</v>
      </c>
      <c r="L588" s="1">
        <v>1</v>
      </c>
      <c r="O588" s="1">
        <v>3</v>
      </c>
      <c r="R588" s="1">
        <v>5</v>
      </c>
    </row>
    <row r="589" spans="1:18" x14ac:dyDescent="0.25">
      <c r="A589" s="16" t="s">
        <v>640</v>
      </c>
      <c r="B589" s="19">
        <v>122.6311</v>
      </c>
      <c r="C589" s="19">
        <v>3.72</v>
      </c>
      <c r="D589" s="19">
        <v>3.72</v>
      </c>
      <c r="E589" s="19">
        <v>0.61761100000000002</v>
      </c>
      <c r="F589" s="19">
        <v>8.0332459999999994E-2</v>
      </c>
      <c r="G589" s="19">
        <v>1</v>
      </c>
      <c r="H589" s="16" t="s">
        <v>705</v>
      </c>
      <c r="I589" s="16">
        <v>0.61799999999999999</v>
      </c>
      <c r="J589" s="16">
        <v>1</v>
      </c>
      <c r="L589" s="1">
        <v>1</v>
      </c>
      <c r="O589" s="1">
        <v>3</v>
      </c>
      <c r="R589" s="1">
        <v>5</v>
      </c>
    </row>
    <row r="590" spans="1:18" x14ac:dyDescent="0.25">
      <c r="A590" s="14" t="s">
        <v>641</v>
      </c>
      <c r="B590" s="1">
        <v>42.491390000000003</v>
      </c>
      <c r="C590" s="1">
        <v>2.4</v>
      </c>
      <c r="D590" s="1">
        <v>2.4</v>
      </c>
      <c r="E590" s="1">
        <v>0.4684294</v>
      </c>
      <c r="F590" s="1">
        <v>0.15067549999999999</v>
      </c>
      <c r="G590" s="1">
        <v>1</v>
      </c>
      <c r="H590" s="12" t="s">
        <v>706</v>
      </c>
      <c r="I590" s="12">
        <v>0.46800000000000003</v>
      </c>
      <c r="J590" s="12">
        <v>1</v>
      </c>
      <c r="L590" s="1">
        <v>1</v>
      </c>
      <c r="O590" s="1">
        <v>3</v>
      </c>
      <c r="R590" s="1">
        <v>5</v>
      </c>
    </row>
    <row r="591" spans="1:18" x14ac:dyDescent="0.25">
      <c r="A591" s="14" t="s">
        <v>642</v>
      </c>
      <c r="B591" s="1">
        <v>58.912190000000002</v>
      </c>
      <c r="C591" s="1">
        <v>5.16</v>
      </c>
      <c r="D591" s="1">
        <v>5.16</v>
      </c>
      <c r="E591" s="1">
        <v>0.83321400000000001</v>
      </c>
      <c r="F591" s="1">
        <v>8.9474369999999998E-2</v>
      </c>
      <c r="G591" s="1">
        <v>1</v>
      </c>
      <c r="H591" s="12" t="s">
        <v>702</v>
      </c>
      <c r="I591" s="12">
        <v>0.83299999999999996</v>
      </c>
      <c r="J591" s="12">
        <v>1</v>
      </c>
      <c r="L591" s="1">
        <v>1</v>
      </c>
      <c r="O591" s="1">
        <v>3</v>
      </c>
      <c r="R591" s="1">
        <v>5</v>
      </c>
    </row>
    <row r="592" spans="1:18" x14ac:dyDescent="0.25">
      <c r="A592" s="14" t="s">
        <v>644</v>
      </c>
      <c r="B592" s="1">
        <v>88.976079999999996</v>
      </c>
      <c r="C592" s="1">
        <v>2.34</v>
      </c>
      <c r="D592" s="1">
        <v>2.34</v>
      </c>
      <c r="E592" s="1">
        <v>0.56576329999999997</v>
      </c>
      <c r="F592" s="1">
        <v>0.2522353</v>
      </c>
      <c r="G592" s="1">
        <v>1</v>
      </c>
      <c r="H592" s="12" t="s">
        <v>702</v>
      </c>
      <c r="I592" s="12">
        <v>0.56599999999999995</v>
      </c>
      <c r="J592" s="12">
        <v>1</v>
      </c>
      <c r="L592" s="1">
        <v>1</v>
      </c>
      <c r="O592" s="1">
        <v>3</v>
      </c>
      <c r="R592" s="1">
        <v>5</v>
      </c>
    </row>
    <row r="593" spans="1:18" x14ac:dyDescent="0.25">
      <c r="A593" s="14" t="s">
        <v>646</v>
      </c>
      <c r="B593" s="1">
        <v>52.05641</v>
      </c>
      <c r="C593" s="1">
        <v>6.68</v>
      </c>
      <c r="D593" s="1">
        <v>6.68</v>
      </c>
      <c r="E593" s="1">
        <v>0.40687279999999998</v>
      </c>
      <c r="F593" s="1">
        <v>0.15132660000000001</v>
      </c>
      <c r="G593" s="1">
        <v>1</v>
      </c>
      <c r="H593" s="12" t="s">
        <v>702</v>
      </c>
      <c r="I593" s="12">
        <v>0.40699999999999997</v>
      </c>
      <c r="J593" s="12">
        <v>1</v>
      </c>
      <c r="L593" s="1">
        <v>1</v>
      </c>
      <c r="O593" s="1">
        <v>3</v>
      </c>
      <c r="R593" s="1">
        <v>5</v>
      </c>
    </row>
    <row r="594" spans="1:18" x14ac:dyDescent="0.25">
      <c r="A594" s="14" t="s">
        <v>647</v>
      </c>
      <c r="B594" s="1">
        <v>55.314039999999999</v>
      </c>
      <c r="C594" s="1">
        <v>6.02</v>
      </c>
      <c r="D594" s="1">
        <v>6.02</v>
      </c>
      <c r="E594" s="1">
        <v>0.5081833</v>
      </c>
      <c r="F594" s="1">
        <v>2.613942E-2</v>
      </c>
      <c r="G594" s="1">
        <v>1</v>
      </c>
      <c r="H594" s="12" t="s">
        <v>702</v>
      </c>
      <c r="I594" s="12">
        <v>0.50800000000000001</v>
      </c>
      <c r="J594" s="12">
        <v>1</v>
      </c>
      <c r="L594" s="1">
        <v>1</v>
      </c>
      <c r="O594" s="1">
        <v>3</v>
      </c>
      <c r="R594" s="1">
        <v>5</v>
      </c>
    </row>
    <row r="595" spans="1:18" x14ac:dyDescent="0.25">
      <c r="A595" s="14" t="s">
        <v>649</v>
      </c>
      <c r="B595" s="1">
        <v>133.60659999999999</v>
      </c>
      <c r="C595" s="1">
        <v>9.7949999999999999</v>
      </c>
      <c r="D595" s="1">
        <v>9.7949999999999999</v>
      </c>
      <c r="E595" s="1">
        <v>0.66017619999999999</v>
      </c>
      <c r="F595" s="1">
        <v>7.3754310000000003E-2</v>
      </c>
      <c r="G595" s="1">
        <v>1</v>
      </c>
      <c r="H595" s="12" t="s">
        <v>702</v>
      </c>
      <c r="I595" s="12">
        <v>0.66</v>
      </c>
      <c r="J595" s="12">
        <v>1</v>
      </c>
      <c r="L595" s="1">
        <v>1</v>
      </c>
      <c r="O595" s="1">
        <v>3</v>
      </c>
      <c r="R595" s="1">
        <v>5</v>
      </c>
    </row>
    <row r="596" spans="1:18" x14ac:dyDescent="0.25">
      <c r="A596" s="14" t="s">
        <v>650</v>
      </c>
      <c r="B596" s="1">
        <v>41.089979999999997</v>
      </c>
      <c r="C596" s="1">
        <v>4.8600000000000003</v>
      </c>
      <c r="D596" s="1">
        <v>4.8600000000000003</v>
      </c>
      <c r="E596" s="1">
        <v>0.48336220000000002</v>
      </c>
      <c r="F596" s="1">
        <v>0.2302487</v>
      </c>
      <c r="G596" s="1">
        <v>1</v>
      </c>
      <c r="H596" s="12" t="s">
        <v>706</v>
      </c>
      <c r="I596" s="12">
        <v>0.48299999999999998</v>
      </c>
      <c r="J596" s="12">
        <v>1</v>
      </c>
      <c r="L596" s="1">
        <v>1</v>
      </c>
      <c r="O596" s="1">
        <v>3</v>
      </c>
      <c r="R596" s="1">
        <v>5</v>
      </c>
    </row>
    <row r="597" spans="1:18" x14ac:dyDescent="0.25">
      <c r="A597" s="14" t="s">
        <v>651</v>
      </c>
      <c r="B597" s="1">
        <v>51.181559999999998</v>
      </c>
      <c r="C597" s="1">
        <v>7.44</v>
      </c>
      <c r="D597" s="1">
        <v>7.44</v>
      </c>
      <c r="E597" s="1">
        <v>0.55273419999999995</v>
      </c>
      <c r="F597" s="1">
        <v>9.2975890000000005E-2</v>
      </c>
      <c r="G597" s="1">
        <v>1</v>
      </c>
      <c r="H597" s="12" t="s">
        <v>702</v>
      </c>
      <c r="I597" s="12">
        <v>0.55300000000000005</v>
      </c>
      <c r="J597" s="12">
        <v>1</v>
      </c>
      <c r="L597" s="1">
        <v>1</v>
      </c>
      <c r="O597" s="1">
        <v>3</v>
      </c>
      <c r="R597" s="1">
        <v>5</v>
      </c>
    </row>
    <row r="598" spans="1:18" x14ac:dyDescent="0.25">
      <c r="A598" s="14" t="s">
        <v>656</v>
      </c>
      <c r="B598" s="1">
        <v>59.317329999999998</v>
      </c>
      <c r="C598" s="1">
        <v>1.24</v>
      </c>
      <c r="D598" s="1">
        <v>1.24</v>
      </c>
      <c r="E598" s="1">
        <v>0.47883999999999999</v>
      </c>
      <c r="F598" s="1">
        <v>8.2615030000000006E-2</v>
      </c>
      <c r="G598" s="1">
        <v>1</v>
      </c>
      <c r="H598" s="12" t="s">
        <v>702</v>
      </c>
      <c r="I598" s="12">
        <v>0.47899999999999998</v>
      </c>
      <c r="J598" s="12">
        <v>1</v>
      </c>
      <c r="L598" s="1">
        <v>1</v>
      </c>
      <c r="O598" s="1">
        <v>3</v>
      </c>
      <c r="R598" s="1">
        <v>5</v>
      </c>
    </row>
    <row r="599" spans="1:18" x14ac:dyDescent="0.25">
      <c r="A599" s="14" t="s">
        <v>657</v>
      </c>
      <c r="B599" s="1">
        <v>66.832390000000004</v>
      </c>
      <c r="C599" s="1">
        <v>1.2</v>
      </c>
      <c r="D599" s="1">
        <v>1.2</v>
      </c>
      <c r="E599" s="1">
        <v>0.44431900000000002</v>
      </c>
      <c r="F599" s="1">
        <v>0.10776620000000001</v>
      </c>
      <c r="G599" s="1">
        <v>1</v>
      </c>
      <c r="H599" s="12" t="s">
        <v>706</v>
      </c>
      <c r="I599" s="12">
        <v>0.44400000000000001</v>
      </c>
      <c r="J599" s="12">
        <v>1</v>
      </c>
      <c r="L599" s="1">
        <v>1</v>
      </c>
      <c r="O599" s="1">
        <v>3</v>
      </c>
      <c r="R599" s="1">
        <v>5</v>
      </c>
    </row>
    <row r="600" spans="1:18" x14ac:dyDescent="0.25">
      <c r="A600" s="16" t="s">
        <v>660</v>
      </c>
      <c r="B600" s="19">
        <v>44.401539999999997</v>
      </c>
      <c r="C600" s="19">
        <v>1.95</v>
      </c>
      <c r="D600" s="19">
        <v>1.95</v>
      </c>
      <c r="E600" s="19">
        <v>0.3306521</v>
      </c>
      <c r="F600" s="19">
        <v>0.1236085</v>
      </c>
      <c r="G600" s="19">
        <v>1</v>
      </c>
      <c r="H600" s="16" t="s">
        <v>705</v>
      </c>
      <c r="I600" s="16">
        <v>0.33100000000000002</v>
      </c>
      <c r="J600" s="16">
        <v>1</v>
      </c>
      <c r="L600" s="1">
        <v>1</v>
      </c>
      <c r="O600" s="1">
        <v>3</v>
      </c>
      <c r="R600" s="1">
        <v>5</v>
      </c>
    </row>
    <row r="601" spans="1:18" x14ac:dyDescent="0.25">
      <c r="A601" s="16" t="s">
        <v>661</v>
      </c>
      <c r="B601" s="19">
        <v>41.64228</v>
      </c>
      <c r="C601" s="19">
        <v>1.5</v>
      </c>
      <c r="D601" s="19">
        <v>1.5</v>
      </c>
      <c r="E601" s="19">
        <v>0.38855709999999999</v>
      </c>
      <c r="F601" s="19">
        <v>0.17147229999999999</v>
      </c>
      <c r="G601" s="19">
        <v>1</v>
      </c>
      <c r="H601" s="16" t="s">
        <v>704</v>
      </c>
      <c r="I601" s="16">
        <v>0.38900000000000001</v>
      </c>
      <c r="J601" s="16">
        <v>1</v>
      </c>
      <c r="L601" s="1">
        <v>1</v>
      </c>
      <c r="O601" s="1">
        <v>3</v>
      </c>
      <c r="R601" s="1">
        <v>5</v>
      </c>
    </row>
    <row r="602" spans="1:18" x14ac:dyDescent="0.25">
      <c r="A602" s="14" t="s">
        <v>664</v>
      </c>
      <c r="B602" s="1">
        <v>111.4808</v>
      </c>
      <c r="C602" s="1">
        <v>3.1150000000000002</v>
      </c>
      <c r="D602" s="1">
        <v>3.1150000000000002</v>
      </c>
      <c r="E602" s="1">
        <v>0.63595469999999998</v>
      </c>
      <c r="F602" s="1">
        <v>0.1968094</v>
      </c>
      <c r="G602" s="1">
        <v>1</v>
      </c>
      <c r="H602" s="12" t="s">
        <v>702</v>
      </c>
      <c r="I602" s="12">
        <v>0.63600000000000001</v>
      </c>
      <c r="J602" s="12">
        <v>1</v>
      </c>
      <c r="L602" s="1">
        <v>1</v>
      </c>
      <c r="O602" s="1">
        <v>3</v>
      </c>
      <c r="R602" s="1">
        <v>5</v>
      </c>
    </row>
    <row r="603" spans="1:18" x14ac:dyDescent="0.25">
      <c r="A603" s="14" t="s">
        <v>665</v>
      </c>
      <c r="B603" s="1">
        <v>97.36497</v>
      </c>
      <c r="C603" s="1">
        <v>1.5149999999999999</v>
      </c>
      <c r="D603" s="1">
        <v>1.5149999999999999</v>
      </c>
      <c r="E603" s="1">
        <v>0.4823422</v>
      </c>
      <c r="F603" s="1">
        <v>0.19839480000000001</v>
      </c>
      <c r="G603" s="1">
        <v>1</v>
      </c>
      <c r="H603" s="12" t="s">
        <v>702</v>
      </c>
      <c r="I603" s="12">
        <v>0.48199999999999998</v>
      </c>
      <c r="J603" s="12">
        <v>1</v>
      </c>
      <c r="L603" s="1">
        <v>1</v>
      </c>
      <c r="O603" s="1">
        <v>3</v>
      </c>
      <c r="R603" s="1">
        <v>5</v>
      </c>
    </row>
    <row r="604" spans="1:18" x14ac:dyDescent="0.25">
      <c r="A604" s="14" t="s">
        <v>666</v>
      </c>
      <c r="B604" s="1">
        <v>31.257100000000001</v>
      </c>
      <c r="C604" s="1">
        <v>1.6950000000000001</v>
      </c>
      <c r="D604" s="1">
        <v>1.6950000000000001</v>
      </c>
      <c r="E604" s="1">
        <v>0.46254849999999997</v>
      </c>
      <c r="F604" s="1">
        <v>8.0276100000000003E-2</v>
      </c>
      <c r="G604" s="1">
        <v>1</v>
      </c>
      <c r="H604" s="12" t="s">
        <v>702</v>
      </c>
      <c r="I604" s="12">
        <v>0.46300000000000002</v>
      </c>
      <c r="J604" s="12">
        <v>1</v>
      </c>
      <c r="L604" s="1">
        <v>1</v>
      </c>
      <c r="O604" s="1">
        <v>3</v>
      </c>
      <c r="R604" s="1">
        <v>5</v>
      </c>
    </row>
    <row r="605" spans="1:18" x14ac:dyDescent="0.25">
      <c r="A605" s="14" t="s">
        <v>667</v>
      </c>
      <c r="B605" s="1">
        <v>76.158739999999995</v>
      </c>
      <c r="C605" s="1">
        <v>4.32</v>
      </c>
      <c r="D605" s="1">
        <v>4.32</v>
      </c>
      <c r="E605" s="1">
        <v>0.57357420000000003</v>
      </c>
      <c r="F605" s="1">
        <v>0.18538689999999999</v>
      </c>
      <c r="G605" s="1">
        <v>1</v>
      </c>
      <c r="H605" s="12" t="s">
        <v>702</v>
      </c>
      <c r="I605" s="12">
        <v>0.57399999999999995</v>
      </c>
      <c r="J605" s="12">
        <v>1</v>
      </c>
      <c r="L605" s="1">
        <v>1</v>
      </c>
      <c r="O605" s="1">
        <v>3</v>
      </c>
      <c r="R605" s="1">
        <v>5</v>
      </c>
    </row>
    <row r="606" spans="1:18" x14ac:dyDescent="0.25">
      <c r="A606" s="16" t="s">
        <v>668</v>
      </c>
      <c r="B606" s="19">
        <v>67.401009999999999</v>
      </c>
      <c r="C606" s="19">
        <v>1.395</v>
      </c>
      <c r="D606" s="19">
        <v>0.53</v>
      </c>
      <c r="E606" s="19">
        <v>0.1152777</v>
      </c>
      <c r="F606" s="19">
        <v>0.41778670000000001</v>
      </c>
      <c r="G606" s="19">
        <v>1</v>
      </c>
      <c r="H606" s="16" t="s">
        <v>704</v>
      </c>
      <c r="I606" s="16">
        <v>0.41799999999999998</v>
      </c>
      <c r="J606" s="16">
        <v>1</v>
      </c>
      <c r="L606" s="1">
        <v>1</v>
      </c>
      <c r="O606" s="1">
        <v>3</v>
      </c>
      <c r="R606" s="1">
        <v>5</v>
      </c>
    </row>
    <row r="607" spans="1:18" x14ac:dyDescent="0.25">
      <c r="A607" s="14" t="s">
        <v>669</v>
      </c>
      <c r="B607" s="1">
        <v>30.129629999999999</v>
      </c>
      <c r="C607" s="1">
        <v>0.95</v>
      </c>
      <c r="D607" s="1">
        <v>0.95</v>
      </c>
      <c r="E607" s="1">
        <v>0.43372500000000003</v>
      </c>
      <c r="F607" s="1">
        <v>0.10315589999999999</v>
      </c>
      <c r="G607" s="1">
        <v>1</v>
      </c>
      <c r="H607" s="12" t="s">
        <v>706</v>
      </c>
      <c r="I607" s="12">
        <v>0.434</v>
      </c>
      <c r="J607" s="12">
        <v>1</v>
      </c>
      <c r="L607" s="1">
        <v>1</v>
      </c>
      <c r="O607" s="1">
        <v>3</v>
      </c>
      <c r="R607" s="1">
        <v>5</v>
      </c>
    </row>
    <row r="608" spans="1:18" x14ac:dyDescent="0.25">
      <c r="A608" s="16" t="s">
        <v>9</v>
      </c>
      <c r="B608" s="19">
        <v>74.847949999999997</v>
      </c>
      <c r="C608" s="19">
        <v>2.105</v>
      </c>
      <c r="D608" s="19">
        <v>2.105</v>
      </c>
      <c r="E608" s="19">
        <v>0.40136769999999999</v>
      </c>
      <c r="F608" s="19">
        <v>0.38176199999999999</v>
      </c>
      <c r="G608" s="19">
        <v>2</v>
      </c>
      <c r="H608" s="16" t="s">
        <v>704</v>
      </c>
      <c r="I608" s="16">
        <v>0.40100000000000002</v>
      </c>
      <c r="J608" s="16">
        <v>2</v>
      </c>
      <c r="K608" s="1">
        <v>0.8</v>
      </c>
      <c r="N608" s="1">
        <v>2.8</v>
      </c>
      <c r="Q608" s="1">
        <v>4.8</v>
      </c>
    </row>
    <row r="609" spans="1:17" x14ac:dyDescent="0.25">
      <c r="A609" s="16" t="s">
        <v>10</v>
      </c>
      <c r="B609" s="19">
        <v>47.39602</v>
      </c>
      <c r="C609" s="19">
        <v>3.2450000000000001</v>
      </c>
      <c r="D609" s="19">
        <v>3.2450000000000001</v>
      </c>
      <c r="E609" s="19">
        <v>0.3813358</v>
      </c>
      <c r="F609" s="19">
        <v>0.25855679999999998</v>
      </c>
      <c r="G609" s="19">
        <v>2</v>
      </c>
      <c r="H609" s="16" t="s">
        <v>705</v>
      </c>
      <c r="I609" s="16">
        <v>0.38100000000000001</v>
      </c>
      <c r="J609" s="16">
        <v>2</v>
      </c>
      <c r="K609" s="1">
        <v>0.8</v>
      </c>
      <c r="N609" s="1">
        <v>2.8</v>
      </c>
      <c r="Q609" s="1">
        <v>4.8</v>
      </c>
    </row>
    <row r="610" spans="1:17" x14ac:dyDescent="0.25">
      <c r="A610" s="14" t="s">
        <v>13</v>
      </c>
      <c r="B610" s="1">
        <v>97.449039999999997</v>
      </c>
      <c r="C610" s="1">
        <v>3.72</v>
      </c>
      <c r="D610" s="1">
        <v>1.04</v>
      </c>
      <c r="E610" s="1">
        <v>0.29807669999999997</v>
      </c>
      <c r="F610" s="1">
        <v>0.3899861</v>
      </c>
      <c r="G610" s="1">
        <v>2</v>
      </c>
      <c r="H610" s="12" t="s">
        <v>702</v>
      </c>
      <c r="I610" s="12">
        <v>0.39</v>
      </c>
      <c r="J610" s="12">
        <v>2</v>
      </c>
      <c r="K610" s="1">
        <v>0.8</v>
      </c>
      <c r="N610" s="1">
        <v>2.8</v>
      </c>
      <c r="Q610" s="1">
        <v>4.8</v>
      </c>
    </row>
    <row r="611" spans="1:17" x14ac:dyDescent="0.25">
      <c r="A611" s="16" t="s">
        <v>19</v>
      </c>
      <c r="B611" s="19">
        <v>31.490670000000001</v>
      </c>
      <c r="C611" s="19">
        <v>1.1200000000000001</v>
      </c>
      <c r="D611" s="19">
        <v>1.1200000000000001</v>
      </c>
      <c r="E611" s="19">
        <v>0.40625549999999999</v>
      </c>
      <c r="F611" s="19">
        <v>0.2347079</v>
      </c>
      <c r="G611" s="19">
        <v>2</v>
      </c>
      <c r="H611" s="16" t="s">
        <v>704</v>
      </c>
      <c r="I611" s="16">
        <v>0.40600000000000003</v>
      </c>
      <c r="J611" s="16">
        <v>2</v>
      </c>
      <c r="K611" s="1">
        <v>0.8</v>
      </c>
      <c r="N611" s="1">
        <v>2.8</v>
      </c>
      <c r="Q611" s="1">
        <v>4.8</v>
      </c>
    </row>
    <row r="612" spans="1:17" x14ac:dyDescent="0.25">
      <c r="A612" s="14" t="s">
        <v>22</v>
      </c>
      <c r="B612" s="1">
        <v>49.793860000000002</v>
      </c>
      <c r="C612" s="1">
        <v>0.48</v>
      </c>
      <c r="D612" s="1">
        <v>0.48</v>
      </c>
      <c r="E612" s="1">
        <v>0.4543857</v>
      </c>
      <c r="F612" s="1">
        <v>0.23764650000000001</v>
      </c>
      <c r="G612" s="1">
        <v>2</v>
      </c>
      <c r="H612" s="12" t="s">
        <v>706</v>
      </c>
      <c r="I612" s="12">
        <v>0.45400000000000001</v>
      </c>
      <c r="J612" s="12">
        <v>2</v>
      </c>
      <c r="K612" s="1">
        <v>0.8</v>
      </c>
      <c r="N612" s="1">
        <v>2.8</v>
      </c>
      <c r="Q612" s="1">
        <v>4.8</v>
      </c>
    </row>
    <row r="613" spans="1:17" x14ac:dyDescent="0.25">
      <c r="A613" s="14" t="s">
        <v>26</v>
      </c>
      <c r="B613" s="1">
        <v>54.052720000000001</v>
      </c>
      <c r="C613" s="1">
        <v>1.59</v>
      </c>
      <c r="D613" s="1">
        <v>1.0900000000000001</v>
      </c>
      <c r="E613" s="1">
        <v>0.26233830000000002</v>
      </c>
      <c r="F613" s="1">
        <v>0.30948490000000001</v>
      </c>
      <c r="G613" s="1">
        <v>2</v>
      </c>
      <c r="H613" s="12" t="s">
        <v>702</v>
      </c>
      <c r="I613" s="12">
        <v>0.309</v>
      </c>
      <c r="J613" s="12">
        <v>2</v>
      </c>
      <c r="K613" s="1">
        <v>0.8</v>
      </c>
      <c r="N613" s="1">
        <v>2.8</v>
      </c>
      <c r="Q613" s="1">
        <v>4.8</v>
      </c>
    </row>
    <row r="614" spans="1:17" x14ac:dyDescent="0.25">
      <c r="A614" s="14" t="s">
        <v>28</v>
      </c>
      <c r="B614" s="1">
        <v>74.950090000000003</v>
      </c>
      <c r="C614" s="1">
        <v>2.89</v>
      </c>
      <c r="D614" s="1">
        <v>2.0699999999999998</v>
      </c>
      <c r="E614" s="1">
        <v>0.3981421</v>
      </c>
      <c r="F614" s="1">
        <v>0.40476079999999998</v>
      </c>
      <c r="G614" s="1">
        <v>2</v>
      </c>
      <c r="H614" s="12" t="s">
        <v>702</v>
      </c>
      <c r="I614" s="12">
        <v>0.40500000000000003</v>
      </c>
      <c r="J614" s="12">
        <v>2</v>
      </c>
      <c r="K614" s="1">
        <v>0.8</v>
      </c>
      <c r="N614" s="1">
        <v>2.8</v>
      </c>
      <c r="Q614" s="1">
        <v>4.8</v>
      </c>
    </row>
    <row r="615" spans="1:17" x14ac:dyDescent="0.25">
      <c r="A615" s="16" t="s">
        <v>36</v>
      </c>
      <c r="B615" s="19">
        <v>120.9718</v>
      </c>
      <c r="C615" s="19">
        <v>4.38</v>
      </c>
      <c r="D615" s="19">
        <v>4.38</v>
      </c>
      <c r="E615" s="19">
        <v>0.4580554</v>
      </c>
      <c r="F615" s="19">
        <v>0.24348549999999999</v>
      </c>
      <c r="G615" s="19">
        <v>2</v>
      </c>
      <c r="H615" s="16" t="s">
        <v>705</v>
      </c>
      <c r="I615" s="16">
        <v>0.45800000000000002</v>
      </c>
      <c r="J615" s="16">
        <v>2</v>
      </c>
      <c r="K615" s="1">
        <v>0.8</v>
      </c>
      <c r="N615" s="1">
        <v>2.8</v>
      </c>
      <c r="Q615" s="1">
        <v>4.8</v>
      </c>
    </row>
    <row r="616" spans="1:17" x14ac:dyDescent="0.25">
      <c r="A616" s="14" t="s">
        <v>71</v>
      </c>
      <c r="B616" s="1">
        <v>71.894540000000006</v>
      </c>
      <c r="C616" s="1">
        <v>4.7300000000000004</v>
      </c>
      <c r="D616" s="1">
        <v>4.7300000000000004</v>
      </c>
      <c r="E616" s="1">
        <v>0.46226339999999999</v>
      </c>
      <c r="F616" s="1">
        <v>0.25007750000000001</v>
      </c>
      <c r="G616" s="1">
        <v>2</v>
      </c>
      <c r="H616" s="12" t="s">
        <v>702</v>
      </c>
      <c r="I616" s="12">
        <v>0.46200000000000002</v>
      </c>
      <c r="J616" s="12">
        <v>2</v>
      </c>
      <c r="K616" s="1">
        <v>0.8</v>
      </c>
      <c r="N616" s="1">
        <v>2.8</v>
      </c>
      <c r="Q616" s="1">
        <v>4.8</v>
      </c>
    </row>
    <row r="617" spans="1:17" x14ac:dyDescent="0.25">
      <c r="A617" s="16" t="s">
        <v>82</v>
      </c>
      <c r="B617" s="19">
        <v>38.044229999999999</v>
      </c>
      <c r="C617" s="19">
        <v>4.2649999999999997</v>
      </c>
      <c r="D617" s="19">
        <v>6.02</v>
      </c>
      <c r="E617" s="19">
        <v>0.33144950000000001</v>
      </c>
      <c r="F617" s="19">
        <v>0.33910839999999998</v>
      </c>
      <c r="G617" s="19">
        <v>2</v>
      </c>
      <c r="H617" s="16" t="s">
        <v>716</v>
      </c>
      <c r="I617" s="16">
        <v>0.33900000000000002</v>
      </c>
      <c r="J617" s="16">
        <v>2</v>
      </c>
      <c r="K617" s="1">
        <v>0.8</v>
      </c>
      <c r="N617" s="1">
        <v>2.8</v>
      </c>
      <c r="Q617" s="1">
        <v>4.8</v>
      </c>
    </row>
    <row r="618" spans="1:17" x14ac:dyDescent="0.25">
      <c r="A618" s="16" t="s">
        <v>759</v>
      </c>
      <c r="B618" s="19">
        <v>85.777739999999994</v>
      </c>
      <c r="C618" s="19">
        <v>0.81499999999999995</v>
      </c>
      <c r="D618" s="19">
        <v>0.81499999999999995</v>
      </c>
      <c r="E618" s="19">
        <v>0.299595</v>
      </c>
      <c r="F618" s="19">
        <v>0.28846529999999998</v>
      </c>
      <c r="G618" s="19">
        <v>2</v>
      </c>
      <c r="H618" s="16" t="s">
        <v>716</v>
      </c>
      <c r="I618" s="16">
        <v>0.3</v>
      </c>
      <c r="J618" s="16">
        <v>2</v>
      </c>
      <c r="K618" s="1">
        <v>0.8</v>
      </c>
      <c r="N618" s="1">
        <v>2.8</v>
      </c>
      <c r="Q618" s="1">
        <v>4.8</v>
      </c>
    </row>
    <row r="619" spans="1:17" x14ac:dyDescent="0.25">
      <c r="A619" s="14" t="s">
        <v>98</v>
      </c>
      <c r="B619" s="1">
        <v>92.725089999999994</v>
      </c>
      <c r="C619" s="1">
        <v>1.01</v>
      </c>
      <c r="D619" s="1">
        <v>1.01</v>
      </c>
      <c r="E619" s="1">
        <v>0.28303929999999999</v>
      </c>
      <c r="F619" s="1">
        <v>0.27258349999999998</v>
      </c>
      <c r="G619" s="1">
        <v>2</v>
      </c>
      <c r="H619" s="12" t="s">
        <v>716</v>
      </c>
      <c r="I619" s="12">
        <v>0.28299999999999997</v>
      </c>
      <c r="J619" s="12">
        <v>2</v>
      </c>
      <c r="K619" s="1">
        <v>0.8</v>
      </c>
      <c r="N619" s="1">
        <v>2.8</v>
      </c>
      <c r="Q619" s="1">
        <v>4.8</v>
      </c>
    </row>
    <row r="620" spans="1:17" x14ac:dyDescent="0.25">
      <c r="A620" s="14" t="s">
        <v>108</v>
      </c>
      <c r="B620" s="1">
        <v>66.314509999999999</v>
      </c>
      <c r="C620" s="1">
        <v>2.4882</v>
      </c>
      <c r="D620" s="1">
        <v>2.4882</v>
      </c>
      <c r="E620" s="1">
        <v>0.38387110000000002</v>
      </c>
      <c r="F620" s="1">
        <v>0.27491290000000002</v>
      </c>
      <c r="G620" s="1">
        <v>2</v>
      </c>
      <c r="H620" s="12" t="s">
        <v>702</v>
      </c>
      <c r="I620" s="12">
        <v>0.38400000000000001</v>
      </c>
      <c r="J620" s="12">
        <v>2</v>
      </c>
      <c r="K620" s="1">
        <v>0.8</v>
      </c>
      <c r="N620" s="1">
        <v>2.8</v>
      </c>
      <c r="Q620" s="1">
        <v>4.8</v>
      </c>
    </row>
    <row r="621" spans="1:17" x14ac:dyDescent="0.25">
      <c r="A621" s="14" t="s">
        <v>116</v>
      </c>
      <c r="B621" s="1">
        <v>51.876660000000001</v>
      </c>
      <c r="C621" s="1">
        <v>4.17</v>
      </c>
      <c r="D621" s="1">
        <v>4.17</v>
      </c>
      <c r="E621" s="1">
        <v>0.49030220000000002</v>
      </c>
      <c r="F621" s="1">
        <v>0.30050349999999998</v>
      </c>
      <c r="G621" s="1">
        <v>2</v>
      </c>
      <c r="H621" s="12" t="s">
        <v>702</v>
      </c>
      <c r="I621" s="12">
        <v>0.49</v>
      </c>
      <c r="J621" s="12">
        <v>2</v>
      </c>
      <c r="K621" s="1">
        <v>0.8</v>
      </c>
      <c r="N621" s="1">
        <v>2.8</v>
      </c>
      <c r="Q621" s="1">
        <v>4.8</v>
      </c>
    </row>
    <row r="622" spans="1:17" x14ac:dyDescent="0.25">
      <c r="A622" s="14" t="s">
        <v>122</v>
      </c>
      <c r="B622" s="1">
        <v>55.284979999999997</v>
      </c>
      <c r="C622" s="1">
        <v>7.7</v>
      </c>
      <c r="D622" s="1">
        <v>7.7</v>
      </c>
      <c r="E622" s="1">
        <v>0.38064599999999998</v>
      </c>
      <c r="F622" s="1">
        <v>0.23034450000000001</v>
      </c>
      <c r="G622" s="1">
        <v>2</v>
      </c>
      <c r="H622" s="12" t="s">
        <v>702</v>
      </c>
      <c r="I622" s="12">
        <v>0.38100000000000001</v>
      </c>
      <c r="J622" s="12">
        <v>2</v>
      </c>
      <c r="K622" s="1">
        <v>0.8</v>
      </c>
      <c r="N622" s="1">
        <v>2.8</v>
      </c>
      <c r="Q622" s="1">
        <v>4.8</v>
      </c>
    </row>
    <row r="623" spans="1:17" x14ac:dyDescent="0.25">
      <c r="A623" s="16" t="s">
        <v>127</v>
      </c>
      <c r="B623" s="19">
        <v>37.043430000000001</v>
      </c>
      <c r="C623" s="19">
        <v>7.79</v>
      </c>
      <c r="D623" s="19">
        <v>7.79</v>
      </c>
      <c r="E623" s="19">
        <v>0.41757319999999998</v>
      </c>
      <c r="F623" s="19">
        <v>0.2131798</v>
      </c>
      <c r="G623" s="19">
        <v>2</v>
      </c>
      <c r="H623" s="16" t="s">
        <v>705</v>
      </c>
      <c r="I623" s="16">
        <v>0.41799999999999998</v>
      </c>
      <c r="J623" s="16">
        <v>2</v>
      </c>
      <c r="K623" s="1">
        <v>0.8</v>
      </c>
      <c r="N623" s="1">
        <v>2.8</v>
      </c>
      <c r="Q623" s="1">
        <v>4.8</v>
      </c>
    </row>
    <row r="624" spans="1:17" x14ac:dyDescent="0.25">
      <c r="A624" s="14" t="s">
        <v>133</v>
      </c>
      <c r="B624" s="1">
        <v>47.325310000000002</v>
      </c>
      <c r="C624" s="1">
        <v>7.54</v>
      </c>
      <c r="D624" s="1">
        <v>7.54</v>
      </c>
      <c r="E624" s="1">
        <v>0.44267410000000001</v>
      </c>
      <c r="F624" s="1">
        <v>0.26565159999999999</v>
      </c>
      <c r="G624" s="1">
        <v>2</v>
      </c>
      <c r="H624" s="12" t="s">
        <v>702</v>
      </c>
      <c r="I624" s="12">
        <v>0.443</v>
      </c>
      <c r="J624" s="12">
        <v>2</v>
      </c>
      <c r="K624" s="1">
        <v>0.8</v>
      </c>
      <c r="N624" s="1">
        <v>2.8</v>
      </c>
      <c r="Q624" s="1">
        <v>4.8</v>
      </c>
    </row>
    <row r="625" spans="1:17" x14ac:dyDescent="0.25">
      <c r="A625" s="14" t="s">
        <v>135</v>
      </c>
      <c r="B625" s="1">
        <v>62.325539999999997</v>
      </c>
      <c r="C625" s="1">
        <v>7.3650000000000002</v>
      </c>
      <c r="D625" s="1">
        <v>7.3650000000000002</v>
      </c>
      <c r="E625" s="1">
        <v>0.36275489999999999</v>
      </c>
      <c r="F625" s="1">
        <v>0.35437600000000002</v>
      </c>
      <c r="G625" s="1">
        <v>2</v>
      </c>
      <c r="H625" s="12" t="s">
        <v>706</v>
      </c>
      <c r="I625" s="12">
        <v>0.36299999999999999</v>
      </c>
      <c r="J625" s="12">
        <v>2</v>
      </c>
      <c r="K625" s="1">
        <v>0.8</v>
      </c>
      <c r="N625" s="1">
        <v>2.8</v>
      </c>
      <c r="Q625" s="1">
        <v>4.8</v>
      </c>
    </row>
    <row r="626" spans="1:17" x14ac:dyDescent="0.25">
      <c r="A626" s="16" t="s">
        <v>146</v>
      </c>
      <c r="B626" s="19">
        <v>46.329979999999999</v>
      </c>
      <c r="C626" s="19">
        <v>8.39</v>
      </c>
      <c r="D626" s="19">
        <v>6.7450000000000001</v>
      </c>
      <c r="E626" s="19">
        <v>0.32105909999999999</v>
      </c>
      <c r="F626" s="19">
        <v>0.43453439999999999</v>
      </c>
      <c r="G626" s="19">
        <v>2</v>
      </c>
      <c r="H626" s="16" t="s">
        <v>704</v>
      </c>
      <c r="I626" s="16">
        <v>0.435</v>
      </c>
      <c r="J626" s="16">
        <v>2</v>
      </c>
      <c r="K626" s="1">
        <v>0.8</v>
      </c>
      <c r="N626" s="1">
        <v>2.8</v>
      </c>
      <c r="Q626" s="1">
        <v>4.8</v>
      </c>
    </row>
    <row r="627" spans="1:17" x14ac:dyDescent="0.25">
      <c r="A627" s="14" t="s">
        <v>147</v>
      </c>
      <c r="B627" s="1">
        <v>32.529739999999997</v>
      </c>
      <c r="C627" s="1">
        <v>5.4850000000000003</v>
      </c>
      <c r="D627" s="1">
        <v>5.4850000000000003</v>
      </c>
      <c r="E627" s="1">
        <v>0.34911599999999998</v>
      </c>
      <c r="F627" s="1">
        <v>0.29815160000000002</v>
      </c>
      <c r="G627" s="1">
        <v>2</v>
      </c>
      <c r="H627" s="12" t="s">
        <v>706</v>
      </c>
      <c r="I627" s="12">
        <v>0.34899999999999998</v>
      </c>
      <c r="J627" s="12">
        <v>2</v>
      </c>
      <c r="K627" s="1">
        <v>0.8</v>
      </c>
      <c r="N627" s="1">
        <v>2.8</v>
      </c>
      <c r="Q627" s="1">
        <v>4.8</v>
      </c>
    </row>
    <row r="628" spans="1:17" x14ac:dyDescent="0.25">
      <c r="A628" s="17" t="s">
        <v>149</v>
      </c>
      <c r="B628" s="20">
        <v>41.425939999999997</v>
      </c>
      <c r="C628" s="20">
        <v>8.9499999999999993</v>
      </c>
      <c r="D628" s="20">
        <v>8.9499999999999993</v>
      </c>
      <c r="E628" s="20">
        <v>0.3203725</v>
      </c>
      <c r="F628" s="20">
        <v>0.23872989999999999</v>
      </c>
      <c r="G628" s="20">
        <v>2</v>
      </c>
      <c r="H628" s="17" t="s">
        <v>703</v>
      </c>
      <c r="I628" s="17">
        <v>0.32</v>
      </c>
      <c r="J628" s="17">
        <v>2</v>
      </c>
      <c r="K628" s="1">
        <v>0.8</v>
      </c>
      <c r="N628" s="1">
        <v>2.8</v>
      </c>
      <c r="Q628" s="1">
        <v>4.8</v>
      </c>
    </row>
    <row r="629" spans="1:17" x14ac:dyDescent="0.25">
      <c r="A629" s="14" t="s">
        <v>753</v>
      </c>
      <c r="B629" s="1">
        <v>30.151710000000001</v>
      </c>
      <c r="C629" s="1">
        <v>5.05</v>
      </c>
      <c r="D629" s="1">
        <v>5.05</v>
      </c>
      <c r="E629" s="1">
        <v>0.30444399999999999</v>
      </c>
      <c r="F629" s="1">
        <v>0.26795400000000003</v>
      </c>
      <c r="G629" s="1">
        <v>2</v>
      </c>
      <c r="H629" s="12" t="s">
        <v>716</v>
      </c>
      <c r="I629" s="12">
        <v>0.30399999999999999</v>
      </c>
      <c r="J629" s="12">
        <v>2</v>
      </c>
      <c r="K629" s="1">
        <v>0.8</v>
      </c>
      <c r="N629" s="1">
        <v>2.8</v>
      </c>
      <c r="Q629" s="1">
        <v>4.8</v>
      </c>
    </row>
    <row r="630" spans="1:17" x14ac:dyDescent="0.25">
      <c r="A630" s="21" t="s">
        <v>745</v>
      </c>
      <c r="B630" s="19">
        <v>48.969549999999998</v>
      </c>
      <c r="C630" s="19">
        <v>7.32</v>
      </c>
      <c r="D630" s="19">
        <v>4.41</v>
      </c>
      <c r="E630" s="19">
        <v>0.25258399999999998</v>
      </c>
      <c r="F630" s="19">
        <v>0.31108340000000001</v>
      </c>
      <c r="G630" s="19">
        <v>2</v>
      </c>
      <c r="H630" s="22" t="s">
        <v>716</v>
      </c>
      <c r="I630" s="22">
        <v>0.311</v>
      </c>
      <c r="J630" s="22">
        <v>2</v>
      </c>
      <c r="K630" s="1">
        <v>0.8</v>
      </c>
      <c r="N630" s="1">
        <v>2.8</v>
      </c>
      <c r="Q630" s="1">
        <v>4.8</v>
      </c>
    </row>
    <row r="631" spans="1:17" x14ac:dyDescent="0.25">
      <c r="A631" s="14" t="s">
        <v>163</v>
      </c>
      <c r="B631" s="1">
        <v>43.97204</v>
      </c>
      <c r="C631" s="1">
        <v>7.5549999999999997</v>
      </c>
      <c r="D631" s="1">
        <v>7.5549999999999997</v>
      </c>
      <c r="E631" s="1">
        <v>0.4460305</v>
      </c>
      <c r="F631" s="1">
        <v>0.353043</v>
      </c>
      <c r="G631" s="1">
        <v>2</v>
      </c>
      <c r="H631" s="12" t="s">
        <v>706</v>
      </c>
      <c r="I631" s="12">
        <v>0.44600000000000001</v>
      </c>
      <c r="J631" s="12">
        <v>2</v>
      </c>
      <c r="K631" s="1">
        <v>0.8</v>
      </c>
      <c r="N631" s="1">
        <v>2.8</v>
      </c>
      <c r="Q631" s="1">
        <v>4.8</v>
      </c>
    </row>
    <row r="632" spans="1:17" x14ac:dyDescent="0.25">
      <c r="A632" s="14" t="s">
        <v>164</v>
      </c>
      <c r="B632" s="1">
        <v>44.359020000000001</v>
      </c>
      <c r="C632" s="1">
        <v>2.1749999999999998</v>
      </c>
      <c r="D632" s="1">
        <v>2.1749999999999998</v>
      </c>
      <c r="E632" s="1">
        <v>0.35563499999999998</v>
      </c>
      <c r="F632" s="1">
        <v>0.2465743</v>
      </c>
      <c r="G632" s="1">
        <v>2</v>
      </c>
      <c r="H632" s="12" t="s">
        <v>702</v>
      </c>
      <c r="I632" s="12">
        <v>0.35599999999999998</v>
      </c>
      <c r="J632" s="12">
        <v>2</v>
      </c>
      <c r="K632" s="1">
        <v>0.8</v>
      </c>
      <c r="N632" s="1">
        <v>2.8</v>
      </c>
      <c r="Q632" s="1">
        <v>4.8</v>
      </c>
    </row>
    <row r="633" spans="1:17" x14ac:dyDescent="0.25">
      <c r="A633" s="14" t="s">
        <v>171</v>
      </c>
      <c r="B633" s="1">
        <v>55.312730000000002</v>
      </c>
      <c r="C633" s="1">
        <v>6.7850000000000001</v>
      </c>
      <c r="D633" s="1">
        <v>6.7850000000000001</v>
      </c>
      <c r="E633" s="1">
        <v>0.46676620000000002</v>
      </c>
      <c r="F633" s="1">
        <v>0.33145029999999998</v>
      </c>
      <c r="G633" s="1">
        <v>2</v>
      </c>
      <c r="H633" s="12" t="s">
        <v>702</v>
      </c>
      <c r="I633" s="12">
        <v>0.46700000000000003</v>
      </c>
      <c r="J633" s="12">
        <v>2</v>
      </c>
      <c r="K633" s="1">
        <v>0.8</v>
      </c>
      <c r="N633" s="1">
        <v>2.8</v>
      </c>
      <c r="Q633" s="1">
        <v>4.8</v>
      </c>
    </row>
    <row r="634" spans="1:17" x14ac:dyDescent="0.25">
      <c r="A634" s="14" t="s">
        <v>183</v>
      </c>
      <c r="B634" s="1">
        <v>60.207990000000002</v>
      </c>
      <c r="C634" s="1">
        <v>6.1849999999999996</v>
      </c>
      <c r="D634" s="1">
        <v>6.1849999999999996</v>
      </c>
      <c r="E634" s="1">
        <v>0.36410179999999998</v>
      </c>
      <c r="F634" s="1">
        <v>0.3396864</v>
      </c>
      <c r="G634" s="1">
        <v>2</v>
      </c>
      <c r="H634" s="12" t="s">
        <v>706</v>
      </c>
      <c r="I634" s="12">
        <v>0.36399999999999999</v>
      </c>
      <c r="J634" s="12">
        <v>2</v>
      </c>
      <c r="K634" s="1">
        <v>0.8</v>
      </c>
      <c r="N634" s="1">
        <v>2.8</v>
      </c>
      <c r="Q634" s="1">
        <v>4.8</v>
      </c>
    </row>
    <row r="635" spans="1:17" x14ac:dyDescent="0.25">
      <c r="A635" s="14" t="s">
        <v>225</v>
      </c>
      <c r="B635" s="1">
        <v>47.488549999999996</v>
      </c>
      <c r="C635" s="1">
        <v>6.63</v>
      </c>
      <c r="D635" s="1">
        <v>6.63</v>
      </c>
      <c r="E635" s="1">
        <v>0.41499750000000002</v>
      </c>
      <c r="F635" s="1">
        <v>0.3087704</v>
      </c>
      <c r="G635" s="1">
        <v>2</v>
      </c>
      <c r="H635" s="12" t="s">
        <v>706</v>
      </c>
      <c r="I635" s="12">
        <v>0.41499999999999998</v>
      </c>
      <c r="J635" s="12">
        <v>2</v>
      </c>
      <c r="K635" s="1">
        <v>0.8</v>
      </c>
      <c r="N635" s="1">
        <v>2.8</v>
      </c>
      <c r="Q635" s="1">
        <v>4.8</v>
      </c>
    </row>
    <row r="636" spans="1:17" x14ac:dyDescent="0.25">
      <c r="A636" s="14" t="s">
        <v>232</v>
      </c>
      <c r="B636" s="1">
        <v>56.893419999999999</v>
      </c>
      <c r="C636" s="1">
        <v>6.7649999999999997</v>
      </c>
      <c r="D636" s="1">
        <v>6.7649999999999997</v>
      </c>
      <c r="E636" s="1">
        <v>0.37201099999999998</v>
      </c>
      <c r="F636" s="1">
        <v>0.19825029999999999</v>
      </c>
      <c r="G636" s="1">
        <v>2</v>
      </c>
      <c r="H636" s="12" t="s">
        <v>706</v>
      </c>
      <c r="I636" s="12">
        <v>0.372</v>
      </c>
      <c r="J636" s="12">
        <v>2</v>
      </c>
      <c r="K636" s="1">
        <v>0.8</v>
      </c>
      <c r="N636" s="1">
        <v>2.8</v>
      </c>
      <c r="Q636" s="1">
        <v>4.8</v>
      </c>
    </row>
    <row r="637" spans="1:17" x14ac:dyDescent="0.25">
      <c r="A637" s="16" t="s">
        <v>254</v>
      </c>
      <c r="B637" s="19">
        <v>41.101599999999998</v>
      </c>
      <c r="C637" s="19">
        <v>6.34</v>
      </c>
      <c r="D637" s="19">
        <v>6.34</v>
      </c>
      <c r="E637" s="19">
        <v>0.37673580000000001</v>
      </c>
      <c r="F637" s="19">
        <v>0.1905348</v>
      </c>
      <c r="G637" s="19">
        <v>2</v>
      </c>
      <c r="H637" s="16" t="s">
        <v>716</v>
      </c>
      <c r="I637" s="16">
        <v>0.377</v>
      </c>
      <c r="J637" s="16">
        <v>2</v>
      </c>
      <c r="K637" s="1">
        <v>0.8</v>
      </c>
      <c r="N637" s="1">
        <v>2.8</v>
      </c>
      <c r="Q637" s="1">
        <v>4.8</v>
      </c>
    </row>
    <row r="638" spans="1:17" x14ac:dyDescent="0.25">
      <c r="A638" s="14" t="s">
        <v>269</v>
      </c>
      <c r="B638" s="1">
        <v>42.808979999999998</v>
      </c>
      <c r="C638" s="1">
        <v>1.83</v>
      </c>
      <c r="D638" s="1">
        <v>1.83</v>
      </c>
      <c r="E638" s="1">
        <v>0.41043970000000002</v>
      </c>
      <c r="F638" s="1">
        <v>0.26835870000000001</v>
      </c>
      <c r="G638" s="1">
        <v>2</v>
      </c>
      <c r="H638" s="12" t="s">
        <v>702</v>
      </c>
      <c r="I638" s="12">
        <v>0.41</v>
      </c>
      <c r="J638" s="12">
        <v>2</v>
      </c>
      <c r="K638" s="1">
        <v>0.8</v>
      </c>
      <c r="N638" s="1">
        <v>2.8</v>
      </c>
      <c r="Q638" s="1">
        <v>4.8</v>
      </c>
    </row>
    <row r="639" spans="1:17" x14ac:dyDescent="0.25">
      <c r="A639" s="14" t="s">
        <v>276</v>
      </c>
      <c r="B639" s="1">
        <v>71.194990000000004</v>
      </c>
      <c r="C639" s="1">
        <v>5.63</v>
      </c>
      <c r="D639" s="1">
        <v>4.22</v>
      </c>
      <c r="E639" s="1">
        <v>0.31628709999999999</v>
      </c>
      <c r="F639" s="1">
        <v>0.383434</v>
      </c>
      <c r="G639" s="1">
        <v>2</v>
      </c>
      <c r="H639" s="12" t="s">
        <v>702</v>
      </c>
      <c r="I639" s="12">
        <v>0.38300000000000001</v>
      </c>
      <c r="J639" s="12">
        <v>2</v>
      </c>
      <c r="K639" s="1">
        <v>0.8</v>
      </c>
      <c r="N639" s="1">
        <v>2.8</v>
      </c>
      <c r="Q639" s="1">
        <v>4.8</v>
      </c>
    </row>
    <row r="640" spans="1:17" x14ac:dyDescent="0.25">
      <c r="A640" s="16" t="s">
        <v>292</v>
      </c>
      <c r="B640" s="19">
        <v>36.031509999999997</v>
      </c>
      <c r="C640" s="19">
        <v>5.6749999999999998</v>
      </c>
      <c r="D640" s="19">
        <v>1.98</v>
      </c>
      <c r="E640" s="19">
        <v>0.25447839999999999</v>
      </c>
      <c r="F640" s="19">
        <v>0.40931800000000002</v>
      </c>
      <c r="G640" s="19">
        <v>2</v>
      </c>
      <c r="H640" s="16" t="s">
        <v>704</v>
      </c>
      <c r="I640" s="16">
        <v>0.40899999999999997</v>
      </c>
      <c r="J640" s="16">
        <v>2</v>
      </c>
      <c r="K640" s="1">
        <v>0.8</v>
      </c>
      <c r="N640" s="1">
        <v>2.8</v>
      </c>
      <c r="Q640" s="1">
        <v>4.8</v>
      </c>
    </row>
    <row r="641" spans="1:17" x14ac:dyDescent="0.25">
      <c r="A641" s="14" t="s">
        <v>300</v>
      </c>
      <c r="B641" s="1">
        <v>48.925229999999999</v>
      </c>
      <c r="C641" s="1">
        <v>6.3949999999999996</v>
      </c>
      <c r="D641" s="1">
        <v>4.7050000000000001</v>
      </c>
      <c r="E641" s="1">
        <v>0.3668537</v>
      </c>
      <c r="F641" s="1">
        <v>0.37200840000000002</v>
      </c>
      <c r="G641" s="1">
        <v>2</v>
      </c>
      <c r="H641" s="12" t="s">
        <v>706</v>
      </c>
      <c r="I641" s="12">
        <v>0.372</v>
      </c>
      <c r="J641" s="12">
        <v>2</v>
      </c>
      <c r="K641" s="1">
        <v>0.8</v>
      </c>
      <c r="N641" s="1">
        <v>2.8</v>
      </c>
      <c r="Q641" s="1">
        <v>4.8</v>
      </c>
    </row>
    <row r="642" spans="1:17" x14ac:dyDescent="0.25">
      <c r="A642" s="14" t="s">
        <v>315</v>
      </c>
      <c r="B642" s="1">
        <v>115.73439999999999</v>
      </c>
      <c r="C642" s="1">
        <v>3.2949999999999999</v>
      </c>
      <c r="D642" s="1">
        <v>3.2949999999999999</v>
      </c>
      <c r="E642" s="1">
        <v>0.41135280000000002</v>
      </c>
      <c r="F642" s="1">
        <v>0.25280320000000001</v>
      </c>
      <c r="G642" s="1">
        <v>2</v>
      </c>
      <c r="H642" s="12" t="s">
        <v>702</v>
      </c>
      <c r="I642" s="12">
        <v>0.41099999999999998</v>
      </c>
      <c r="J642" s="12">
        <v>2</v>
      </c>
      <c r="K642" s="1">
        <v>0.8</v>
      </c>
      <c r="N642" s="1">
        <v>2.8</v>
      </c>
      <c r="Q642" s="1">
        <v>4.8</v>
      </c>
    </row>
    <row r="643" spans="1:17" x14ac:dyDescent="0.25">
      <c r="A643" s="16" t="s">
        <v>329</v>
      </c>
      <c r="B643" s="19">
        <v>43.517220000000002</v>
      </c>
      <c r="C643" s="19">
        <v>3.0049999999999999</v>
      </c>
      <c r="D643" s="19">
        <v>3.0049999999999999</v>
      </c>
      <c r="E643" s="19">
        <v>0.40779900000000002</v>
      </c>
      <c r="F643" s="19">
        <v>0.209484</v>
      </c>
      <c r="G643" s="19">
        <v>2</v>
      </c>
      <c r="H643" s="16" t="s">
        <v>705</v>
      </c>
      <c r="I643" s="16">
        <v>0.40799999999999997</v>
      </c>
      <c r="J643" s="16">
        <v>2</v>
      </c>
      <c r="K643" s="1">
        <v>0.8</v>
      </c>
      <c r="N643" s="1">
        <v>2.8</v>
      </c>
      <c r="Q643" s="1">
        <v>4.8</v>
      </c>
    </row>
    <row r="644" spans="1:17" x14ac:dyDescent="0.25">
      <c r="A644" s="14" t="s">
        <v>331</v>
      </c>
      <c r="B644" s="1">
        <v>36.986229999999999</v>
      </c>
      <c r="C644" s="1">
        <v>2.1480000000000001</v>
      </c>
      <c r="D644" s="1">
        <v>2.1480000000000001</v>
      </c>
      <c r="E644" s="1">
        <v>0.38230009999999998</v>
      </c>
      <c r="F644" s="1">
        <v>0.32514999999999999</v>
      </c>
      <c r="G644" s="1">
        <v>2</v>
      </c>
      <c r="H644" s="12" t="s">
        <v>706</v>
      </c>
      <c r="I644" s="12">
        <v>0.38200000000000001</v>
      </c>
      <c r="J644" s="12">
        <v>2</v>
      </c>
      <c r="K644" s="1">
        <v>0.8</v>
      </c>
      <c r="N644" s="1">
        <v>2.8</v>
      </c>
      <c r="Q644" s="1">
        <v>4.8</v>
      </c>
    </row>
    <row r="645" spans="1:17" x14ac:dyDescent="0.25">
      <c r="A645" s="14" t="s">
        <v>333</v>
      </c>
      <c r="B645" s="1">
        <v>55.58276</v>
      </c>
      <c r="C645" s="1">
        <v>2.8149999999999999</v>
      </c>
      <c r="D645" s="1">
        <v>10.11</v>
      </c>
      <c r="E645" s="1">
        <v>0.29259049999999998</v>
      </c>
      <c r="F645" s="1">
        <v>0.30314639999999998</v>
      </c>
      <c r="G645" s="1">
        <v>2</v>
      </c>
      <c r="H645" s="12" t="s">
        <v>702</v>
      </c>
      <c r="I645" s="12">
        <v>0.30299999999999999</v>
      </c>
      <c r="J645" s="12">
        <v>2</v>
      </c>
      <c r="K645" s="1">
        <v>0.8</v>
      </c>
      <c r="N645" s="1">
        <v>2.8</v>
      </c>
      <c r="Q645" s="1">
        <v>4.8</v>
      </c>
    </row>
    <row r="646" spans="1:17" x14ac:dyDescent="0.25">
      <c r="A646" s="14" t="s">
        <v>336</v>
      </c>
      <c r="B646" s="1">
        <v>35.842779999999998</v>
      </c>
      <c r="C646" s="1">
        <v>4.1550000000000002</v>
      </c>
      <c r="D646" s="1">
        <v>0.8</v>
      </c>
      <c r="E646" s="1">
        <v>0.29927169999999997</v>
      </c>
      <c r="F646" s="1">
        <v>0.31546370000000001</v>
      </c>
      <c r="G646" s="1">
        <v>2</v>
      </c>
      <c r="H646" s="12" t="s">
        <v>716</v>
      </c>
      <c r="I646" s="12">
        <v>0.315</v>
      </c>
      <c r="J646" s="12">
        <v>2</v>
      </c>
      <c r="K646" s="1">
        <v>0.8</v>
      </c>
      <c r="N646" s="1">
        <v>2.8</v>
      </c>
      <c r="Q646" s="1">
        <v>4.8</v>
      </c>
    </row>
    <row r="647" spans="1:17" x14ac:dyDescent="0.25">
      <c r="A647" s="14" t="s">
        <v>356</v>
      </c>
      <c r="B647" s="1">
        <v>35.531320000000001</v>
      </c>
      <c r="C647" s="1">
        <v>5.2</v>
      </c>
      <c r="D647" s="1">
        <v>5.2</v>
      </c>
      <c r="E647" s="1">
        <v>0.38464350000000003</v>
      </c>
      <c r="F647" s="1">
        <v>0.213755</v>
      </c>
      <c r="G647" s="1">
        <v>2</v>
      </c>
      <c r="H647" s="12" t="s">
        <v>702</v>
      </c>
      <c r="I647" s="12">
        <v>0.38500000000000001</v>
      </c>
      <c r="J647" s="12">
        <v>2</v>
      </c>
      <c r="K647" s="1">
        <v>0.8</v>
      </c>
      <c r="N647" s="1">
        <v>2.8</v>
      </c>
      <c r="Q647" s="1">
        <v>4.8</v>
      </c>
    </row>
    <row r="648" spans="1:17" x14ac:dyDescent="0.25">
      <c r="A648" s="14" t="s">
        <v>384</v>
      </c>
      <c r="B648" s="1">
        <v>83.623279999999994</v>
      </c>
      <c r="C648" s="1">
        <v>0.65500000000000003</v>
      </c>
      <c r="D648" s="1">
        <v>0.65500000000000003</v>
      </c>
      <c r="E648" s="1">
        <v>0.3926057</v>
      </c>
      <c r="F648" s="1">
        <v>0.24768950000000001</v>
      </c>
      <c r="G648" s="1">
        <v>2</v>
      </c>
      <c r="H648" s="12" t="s">
        <v>702</v>
      </c>
      <c r="I648" s="12">
        <v>0.39300000000000002</v>
      </c>
      <c r="J648" s="12">
        <v>2</v>
      </c>
      <c r="K648" s="1">
        <v>0.8</v>
      </c>
      <c r="N648" s="1">
        <v>2.8</v>
      </c>
      <c r="Q648" s="1">
        <v>4.8</v>
      </c>
    </row>
    <row r="649" spans="1:17" x14ac:dyDescent="0.25">
      <c r="A649" s="14" t="s">
        <v>386</v>
      </c>
      <c r="B649" s="1">
        <v>37.526620000000001</v>
      </c>
      <c r="C649" s="1">
        <v>0.64</v>
      </c>
      <c r="D649" s="1">
        <v>0.64</v>
      </c>
      <c r="E649" s="1">
        <v>0.29922169999999998</v>
      </c>
      <c r="F649" s="1">
        <v>0.27653470000000002</v>
      </c>
      <c r="G649" s="1">
        <v>2</v>
      </c>
      <c r="H649" s="12" t="s">
        <v>704</v>
      </c>
      <c r="I649" s="12">
        <v>0.29899999999999999</v>
      </c>
      <c r="J649" s="12">
        <v>2</v>
      </c>
      <c r="K649" s="1">
        <v>0.8</v>
      </c>
      <c r="N649" s="1">
        <v>2.8</v>
      </c>
      <c r="Q649" s="1">
        <v>4.8</v>
      </c>
    </row>
    <row r="650" spans="1:17" x14ac:dyDescent="0.25">
      <c r="A650" s="16" t="s">
        <v>455</v>
      </c>
      <c r="B650" s="19">
        <v>110.474</v>
      </c>
      <c r="C650" s="19">
        <v>1.03</v>
      </c>
      <c r="D650" s="19">
        <v>1.03</v>
      </c>
      <c r="E650" s="19">
        <v>0.38786140000000002</v>
      </c>
      <c r="F650" s="19">
        <v>0.23937890000000001</v>
      </c>
      <c r="G650" s="19">
        <v>2</v>
      </c>
      <c r="H650" s="16" t="s">
        <v>704</v>
      </c>
      <c r="I650" s="16">
        <v>0.38800000000000001</v>
      </c>
      <c r="J650" s="16">
        <v>2</v>
      </c>
      <c r="K650" s="1">
        <v>0.8</v>
      </c>
      <c r="N650" s="1">
        <v>2.8</v>
      </c>
      <c r="Q650" s="1">
        <v>4.8</v>
      </c>
    </row>
    <row r="651" spans="1:17" x14ac:dyDescent="0.25">
      <c r="A651" s="14" t="s">
        <v>464</v>
      </c>
      <c r="B651" s="1">
        <v>41.184060000000002</v>
      </c>
      <c r="C651" s="1">
        <v>0.98</v>
      </c>
      <c r="D651" s="1">
        <v>0.98</v>
      </c>
      <c r="E651" s="1">
        <v>0.39621440000000002</v>
      </c>
      <c r="F651" s="1">
        <v>0.30069620000000002</v>
      </c>
      <c r="G651" s="1">
        <v>2</v>
      </c>
      <c r="H651" s="12" t="s">
        <v>706</v>
      </c>
      <c r="I651" s="12">
        <v>0.39600000000000002</v>
      </c>
      <c r="J651" s="12">
        <v>2</v>
      </c>
      <c r="K651" s="1">
        <v>0.8</v>
      </c>
      <c r="N651" s="1">
        <v>2.8</v>
      </c>
      <c r="Q651" s="1">
        <v>4.8</v>
      </c>
    </row>
    <row r="652" spans="1:17" x14ac:dyDescent="0.25">
      <c r="A652" s="14" t="s">
        <v>468</v>
      </c>
      <c r="B652" s="1">
        <v>31.047190000000001</v>
      </c>
      <c r="C652" s="1">
        <v>1.3</v>
      </c>
      <c r="D652" s="1">
        <v>1.3</v>
      </c>
      <c r="E652" s="1">
        <v>0.4530399</v>
      </c>
      <c r="F652" s="1">
        <v>0.25067430000000002</v>
      </c>
      <c r="G652" s="1">
        <v>2</v>
      </c>
      <c r="H652" s="12" t="s">
        <v>702</v>
      </c>
      <c r="I652" s="12">
        <v>0.45300000000000001</v>
      </c>
      <c r="J652" s="12">
        <v>2</v>
      </c>
      <c r="K652" s="1">
        <v>0.8</v>
      </c>
      <c r="N652" s="1">
        <v>2.8</v>
      </c>
      <c r="Q652" s="1">
        <v>4.8</v>
      </c>
    </row>
    <row r="653" spans="1:17" x14ac:dyDescent="0.25">
      <c r="A653" s="16" t="s">
        <v>471</v>
      </c>
      <c r="B653" s="19">
        <v>38.546709999999997</v>
      </c>
      <c r="C653" s="19">
        <v>0.71499999999999997</v>
      </c>
      <c r="D653" s="19">
        <v>0.71499999999999997</v>
      </c>
      <c r="E653" s="19">
        <v>0.3735887</v>
      </c>
      <c r="F653" s="19">
        <v>0.31798300000000002</v>
      </c>
      <c r="G653" s="19">
        <v>2</v>
      </c>
      <c r="H653" s="16" t="s">
        <v>704</v>
      </c>
      <c r="I653" s="16">
        <v>0.374</v>
      </c>
      <c r="J653" s="16">
        <v>2</v>
      </c>
      <c r="K653" s="1">
        <v>0.8</v>
      </c>
      <c r="N653" s="1">
        <v>2.8</v>
      </c>
      <c r="Q653" s="1">
        <v>4.8</v>
      </c>
    </row>
    <row r="654" spans="1:17" x14ac:dyDescent="0.25">
      <c r="A654" s="16" t="s">
        <v>472</v>
      </c>
      <c r="B654" s="19">
        <v>30.764669999999999</v>
      </c>
      <c r="C654" s="19">
        <v>0.54500000000000004</v>
      </c>
      <c r="D654" s="19">
        <v>0.54500000000000004</v>
      </c>
      <c r="E654" s="19">
        <v>0.36240509999999998</v>
      </c>
      <c r="F654" s="19">
        <v>0.2864756</v>
      </c>
      <c r="G654" s="19">
        <v>2</v>
      </c>
      <c r="H654" s="16" t="s">
        <v>704</v>
      </c>
      <c r="I654" s="16">
        <v>0.36199999999999999</v>
      </c>
      <c r="J654" s="16">
        <v>2</v>
      </c>
      <c r="K654" s="1">
        <v>0.8</v>
      </c>
      <c r="N654" s="1">
        <v>2.8</v>
      </c>
      <c r="Q654" s="1">
        <v>4.8</v>
      </c>
    </row>
    <row r="655" spans="1:17" x14ac:dyDescent="0.25">
      <c r="A655" s="17" t="s">
        <v>740</v>
      </c>
      <c r="B655" s="20">
        <v>44.746299999999998</v>
      </c>
      <c r="C655" s="20">
        <v>0.86499999999999999</v>
      </c>
      <c r="D655" s="20">
        <v>0.78500000000000003</v>
      </c>
      <c r="E655" s="20">
        <v>0.24640100000000001</v>
      </c>
      <c r="F655" s="20">
        <v>0.32356049999999997</v>
      </c>
      <c r="G655" s="20">
        <v>2</v>
      </c>
      <c r="H655" s="17" t="s">
        <v>703</v>
      </c>
      <c r="I655" s="17">
        <v>0.32400000000000001</v>
      </c>
      <c r="J655" s="17">
        <v>2</v>
      </c>
      <c r="K655" s="1">
        <v>0.8</v>
      </c>
      <c r="N655" s="1">
        <v>2.8</v>
      </c>
      <c r="Q655" s="1">
        <v>4.8</v>
      </c>
    </row>
    <row r="656" spans="1:17" x14ac:dyDescent="0.25">
      <c r="A656" s="14" t="s">
        <v>533</v>
      </c>
      <c r="B656" s="1">
        <v>59.174129999999998</v>
      </c>
      <c r="C656" s="1">
        <v>3.5750000000000002</v>
      </c>
      <c r="D656" s="1">
        <v>2.6949999999999998</v>
      </c>
      <c r="E656" s="1">
        <v>0.28573569999999998</v>
      </c>
      <c r="F656" s="1">
        <v>0.47017500000000001</v>
      </c>
      <c r="G656" s="1">
        <v>2</v>
      </c>
      <c r="H656" s="12" t="s">
        <v>706</v>
      </c>
      <c r="I656" s="12">
        <v>0.47</v>
      </c>
      <c r="J656" s="12">
        <v>2</v>
      </c>
      <c r="K656" s="1">
        <v>0.8</v>
      </c>
      <c r="N656" s="1">
        <v>2.8</v>
      </c>
      <c r="Q656" s="1">
        <v>4.8</v>
      </c>
    </row>
    <row r="657" spans="1:17" x14ac:dyDescent="0.25">
      <c r="A657" s="14" t="s">
        <v>535</v>
      </c>
      <c r="B657" s="1">
        <v>67.199089999999998</v>
      </c>
      <c r="C657" s="1">
        <v>3.4550000000000001</v>
      </c>
      <c r="D657" s="1">
        <v>3.4550000000000001</v>
      </c>
      <c r="E657" s="1">
        <v>0.41347929999999999</v>
      </c>
      <c r="F657" s="1">
        <v>0.24595800000000001</v>
      </c>
      <c r="G657" s="1">
        <v>2</v>
      </c>
      <c r="H657" s="12" t="s">
        <v>706</v>
      </c>
      <c r="I657" s="12">
        <v>0.41299999999999998</v>
      </c>
      <c r="J657" s="12">
        <v>2</v>
      </c>
      <c r="K657" s="1">
        <v>0.8</v>
      </c>
      <c r="N657" s="1">
        <v>2.8</v>
      </c>
      <c r="Q657" s="1">
        <v>4.8</v>
      </c>
    </row>
    <row r="658" spans="1:17" x14ac:dyDescent="0.25">
      <c r="A658" s="14" t="s">
        <v>545</v>
      </c>
      <c r="B658" s="1">
        <v>61.478400000000001</v>
      </c>
      <c r="C658" s="1">
        <v>4.01</v>
      </c>
      <c r="D658" s="1">
        <v>4.01</v>
      </c>
      <c r="E658" s="1">
        <v>0.36121429999999999</v>
      </c>
      <c r="F658" s="1">
        <v>0.26410479999999997</v>
      </c>
      <c r="G658" s="1">
        <v>2</v>
      </c>
      <c r="H658" s="12" t="s">
        <v>706</v>
      </c>
      <c r="I658" s="12">
        <v>0.36099999999999999</v>
      </c>
      <c r="J658" s="12">
        <v>2</v>
      </c>
      <c r="K658" s="1">
        <v>0.8</v>
      </c>
      <c r="N658" s="1">
        <v>2.8</v>
      </c>
      <c r="Q658" s="1">
        <v>4.8</v>
      </c>
    </row>
    <row r="659" spans="1:17" x14ac:dyDescent="0.25">
      <c r="A659" s="14" t="s">
        <v>548</v>
      </c>
      <c r="B659" s="1">
        <v>31.584389999999999</v>
      </c>
      <c r="C659" s="1">
        <v>0.76500000000000001</v>
      </c>
      <c r="D659" s="1">
        <v>0.76500000000000001</v>
      </c>
      <c r="E659" s="1">
        <v>0.36632940000000003</v>
      </c>
      <c r="F659" s="1">
        <v>0.23439450000000001</v>
      </c>
      <c r="G659" s="1">
        <v>2</v>
      </c>
      <c r="H659" s="12" t="s">
        <v>706</v>
      </c>
      <c r="I659" s="12">
        <v>0.36599999999999999</v>
      </c>
      <c r="J659" s="12">
        <v>2</v>
      </c>
      <c r="K659" s="1">
        <v>0.8</v>
      </c>
      <c r="N659" s="1">
        <v>2.8</v>
      </c>
      <c r="Q659" s="1">
        <v>4.8</v>
      </c>
    </row>
    <row r="660" spans="1:17" x14ac:dyDescent="0.25">
      <c r="A660" s="14" t="s">
        <v>559</v>
      </c>
      <c r="B660" s="1">
        <v>62.722349999999999</v>
      </c>
      <c r="C660" s="1">
        <v>7.4850000000000003</v>
      </c>
      <c r="D660" s="1">
        <v>3.12</v>
      </c>
      <c r="E660" s="1">
        <v>0.3390051</v>
      </c>
      <c r="F660" s="1">
        <v>0.34787659999999998</v>
      </c>
      <c r="G660" s="1">
        <v>2</v>
      </c>
      <c r="H660" s="12" t="s">
        <v>702</v>
      </c>
      <c r="I660" s="12">
        <v>0.34799999999999998</v>
      </c>
      <c r="J660" s="12">
        <v>2</v>
      </c>
      <c r="K660" s="1">
        <v>0.8</v>
      </c>
      <c r="N660" s="1">
        <v>2.8</v>
      </c>
      <c r="Q660" s="1">
        <v>4.8</v>
      </c>
    </row>
    <row r="661" spans="1:17" x14ac:dyDescent="0.25">
      <c r="A661" s="14" t="s">
        <v>563</v>
      </c>
      <c r="B661" s="1">
        <v>57.837229999999998</v>
      </c>
      <c r="C661" s="1">
        <v>3.9049999999999998</v>
      </c>
      <c r="D661" s="1">
        <v>3.9049999999999998</v>
      </c>
      <c r="E661" s="1">
        <v>0.38210250000000001</v>
      </c>
      <c r="F661" s="1">
        <v>0.30105019999999999</v>
      </c>
      <c r="G661" s="1">
        <v>2</v>
      </c>
      <c r="H661" s="12" t="s">
        <v>702</v>
      </c>
      <c r="I661" s="12">
        <v>0.38200000000000001</v>
      </c>
      <c r="J661" s="12">
        <v>2</v>
      </c>
      <c r="K661" s="1">
        <v>0.8</v>
      </c>
      <c r="N661" s="1">
        <v>2.8</v>
      </c>
      <c r="Q661" s="1">
        <v>4.8</v>
      </c>
    </row>
    <row r="662" spans="1:17" x14ac:dyDescent="0.25">
      <c r="A662" s="14" t="s">
        <v>566</v>
      </c>
      <c r="B662" s="1">
        <v>76.333070000000006</v>
      </c>
      <c r="C662" s="1">
        <v>7.3049999999999997</v>
      </c>
      <c r="D662" s="1">
        <v>7.3049999999999997</v>
      </c>
      <c r="E662" s="1">
        <v>0.35825030000000002</v>
      </c>
      <c r="F662" s="1">
        <v>0.26676050000000001</v>
      </c>
      <c r="G662" s="1">
        <v>2</v>
      </c>
      <c r="H662" s="12" t="s">
        <v>702</v>
      </c>
      <c r="I662" s="12">
        <v>0.35799999999999998</v>
      </c>
      <c r="J662" s="12">
        <v>2</v>
      </c>
      <c r="K662" s="1">
        <v>0.8</v>
      </c>
      <c r="N662" s="1">
        <v>2.8</v>
      </c>
      <c r="Q662" s="1">
        <v>4.8</v>
      </c>
    </row>
    <row r="663" spans="1:17" x14ac:dyDescent="0.25">
      <c r="A663" s="17" t="s">
        <v>734</v>
      </c>
      <c r="B663" s="20">
        <v>40.515439999999998</v>
      </c>
      <c r="C663" s="20">
        <v>1.46</v>
      </c>
      <c r="D663" s="20">
        <v>1.0649999999999999</v>
      </c>
      <c r="E663" s="20">
        <v>0.30909150000000002</v>
      </c>
      <c r="F663" s="20">
        <v>0.37055080000000001</v>
      </c>
      <c r="G663" s="20">
        <v>2</v>
      </c>
      <c r="H663" s="17" t="s">
        <v>703</v>
      </c>
      <c r="I663" s="17">
        <v>0.371</v>
      </c>
      <c r="J663" s="17">
        <v>2</v>
      </c>
      <c r="K663" s="1">
        <v>0.8</v>
      </c>
      <c r="N663" s="1">
        <v>2.8</v>
      </c>
      <c r="Q663" s="1">
        <v>4.8</v>
      </c>
    </row>
    <row r="664" spans="1:17" x14ac:dyDescent="0.25">
      <c r="A664" s="17" t="s">
        <v>628</v>
      </c>
      <c r="B664" s="20">
        <v>100.9265</v>
      </c>
      <c r="C664" s="20">
        <v>0.92</v>
      </c>
      <c r="D664" s="20">
        <v>0.92</v>
      </c>
      <c r="E664" s="20">
        <v>0.34413120000000003</v>
      </c>
      <c r="F664" s="20">
        <v>0.2383786</v>
      </c>
      <c r="G664" s="20">
        <v>2</v>
      </c>
      <c r="H664" s="17" t="s">
        <v>703</v>
      </c>
      <c r="I664" s="17">
        <v>0.34399999999999997</v>
      </c>
      <c r="J664" s="17">
        <v>2</v>
      </c>
      <c r="K664" s="1">
        <v>0.8</v>
      </c>
      <c r="N664" s="1">
        <v>2.8</v>
      </c>
      <c r="Q664" s="1">
        <v>4.8</v>
      </c>
    </row>
    <row r="665" spans="1:17" x14ac:dyDescent="0.25">
      <c r="A665" s="14" t="s">
        <v>633</v>
      </c>
      <c r="B665" s="1">
        <v>70.162149999999997</v>
      </c>
      <c r="C665" s="1">
        <v>6.7249999999999996</v>
      </c>
      <c r="D665" s="1">
        <v>6.7249999999999996</v>
      </c>
      <c r="E665" s="1">
        <v>0.36034349999999998</v>
      </c>
      <c r="F665" s="1">
        <v>0.30464089999999999</v>
      </c>
      <c r="G665" s="1">
        <v>2</v>
      </c>
      <c r="H665" s="12" t="s">
        <v>702</v>
      </c>
      <c r="I665" s="12">
        <v>0.36</v>
      </c>
      <c r="J665" s="12">
        <v>2</v>
      </c>
      <c r="K665" s="1">
        <v>0.8</v>
      </c>
      <c r="N665" s="1">
        <v>2.8</v>
      </c>
      <c r="Q665" s="1">
        <v>4.8</v>
      </c>
    </row>
    <row r="666" spans="1:17" x14ac:dyDescent="0.25">
      <c r="A666" s="14" t="s">
        <v>638</v>
      </c>
      <c r="B666" s="1">
        <v>78.186899999999994</v>
      </c>
      <c r="C666" s="1">
        <v>1.665</v>
      </c>
      <c r="D666" s="1">
        <v>1.7150000000000001</v>
      </c>
      <c r="E666" s="1">
        <v>0.34049259999999998</v>
      </c>
      <c r="F666" s="1">
        <v>0.3899569</v>
      </c>
      <c r="G666" s="1">
        <v>2</v>
      </c>
      <c r="H666" s="12" t="s">
        <v>702</v>
      </c>
      <c r="I666" s="12">
        <v>0.39</v>
      </c>
      <c r="J666" s="12">
        <v>2</v>
      </c>
      <c r="K666" s="1">
        <v>0.8</v>
      </c>
      <c r="N666" s="1">
        <v>2.8</v>
      </c>
      <c r="Q666" s="1">
        <v>4.8</v>
      </c>
    </row>
    <row r="667" spans="1:17" x14ac:dyDescent="0.25">
      <c r="A667" s="17" t="s">
        <v>739</v>
      </c>
      <c r="B667" s="20">
        <v>63.422719999999998</v>
      </c>
      <c r="C667" s="20">
        <v>1.82</v>
      </c>
      <c r="D667" s="20">
        <v>1.45</v>
      </c>
      <c r="E667" s="20">
        <v>0.27358749999999998</v>
      </c>
      <c r="F667" s="20">
        <v>0.32885599999999998</v>
      </c>
      <c r="G667" s="20">
        <v>2</v>
      </c>
      <c r="H667" s="17" t="s">
        <v>703</v>
      </c>
      <c r="I667" s="17">
        <v>0.32900000000000001</v>
      </c>
      <c r="J667" s="17">
        <v>2</v>
      </c>
      <c r="K667" s="1">
        <v>0.8</v>
      </c>
      <c r="N667" s="1">
        <v>2.8</v>
      </c>
      <c r="Q667" s="1">
        <v>4.8</v>
      </c>
    </row>
  </sheetData>
  <sortState xmlns:xlrd2="http://schemas.microsoft.com/office/spreadsheetml/2017/richdata2" ref="A2:S667">
    <sortCondition ref="J2:J667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D3B4-9716-4A5A-A612-1BFE485ADD02}">
  <dimension ref="A1:J666"/>
  <sheetViews>
    <sheetView topLeftCell="B322" workbookViewId="0">
      <selection activeCell="E17" sqref="E17"/>
    </sheetView>
  </sheetViews>
  <sheetFormatPr defaultRowHeight="13.8" x14ac:dyDescent="0.25"/>
  <cols>
    <col min="1" max="3" width="30.6640625" customWidth="1"/>
    <col min="6" max="8" width="8.88671875" style="23"/>
  </cols>
  <sheetData>
    <row r="1" spans="1:10" x14ac:dyDescent="0.25">
      <c r="A1" t="s">
        <v>777</v>
      </c>
      <c r="B1" t="s">
        <v>4</v>
      </c>
      <c r="C1">
        <v>0.36799999999999999</v>
      </c>
      <c r="F1" s="23">
        <v>8</v>
      </c>
      <c r="G1" s="23">
        <v>666</v>
      </c>
      <c r="H1" s="23">
        <f>F1/G1*100</f>
        <v>1.2012012012012012</v>
      </c>
      <c r="I1" t="s">
        <v>786</v>
      </c>
      <c r="J1">
        <v>1.2</v>
      </c>
    </row>
    <row r="2" spans="1:10" x14ac:dyDescent="0.25">
      <c r="A2" t="s">
        <v>777</v>
      </c>
      <c r="B2" t="s">
        <v>5</v>
      </c>
      <c r="C2">
        <v>0.39100000000000001</v>
      </c>
      <c r="F2" s="23">
        <v>63</v>
      </c>
      <c r="G2" s="23">
        <v>666</v>
      </c>
      <c r="H2" s="23">
        <f t="shared" ref="H2:H9" si="0">F2/G2*100</f>
        <v>9.4594594594594597</v>
      </c>
      <c r="I2" t="s">
        <v>787</v>
      </c>
      <c r="J2">
        <v>9.5</v>
      </c>
    </row>
    <row r="3" spans="1:10" x14ac:dyDescent="0.25">
      <c r="A3" t="s">
        <v>777</v>
      </c>
      <c r="B3" t="s">
        <v>6</v>
      </c>
      <c r="C3">
        <v>0.54400000000000004</v>
      </c>
      <c r="F3" s="23">
        <v>186</v>
      </c>
      <c r="G3" s="23">
        <v>666</v>
      </c>
      <c r="H3" s="23">
        <f t="shared" si="0"/>
        <v>27.927927927927925</v>
      </c>
      <c r="I3" t="s">
        <v>788</v>
      </c>
      <c r="J3">
        <v>27.9</v>
      </c>
    </row>
    <row r="4" spans="1:10" x14ac:dyDescent="0.25">
      <c r="A4" t="s">
        <v>778</v>
      </c>
      <c r="B4" t="s">
        <v>7</v>
      </c>
      <c r="C4">
        <v>0.13300000000000001</v>
      </c>
      <c r="F4" s="23">
        <v>266</v>
      </c>
      <c r="G4" s="23">
        <v>666</v>
      </c>
      <c r="H4" s="23">
        <f t="shared" si="0"/>
        <v>39.93993993993994</v>
      </c>
      <c r="I4" t="s">
        <v>789</v>
      </c>
      <c r="J4" s="23">
        <f>H4+H5</f>
        <v>43.843843843843842</v>
      </c>
    </row>
    <row r="5" spans="1:10" x14ac:dyDescent="0.25">
      <c r="A5" t="s">
        <v>777</v>
      </c>
      <c r="B5" t="s">
        <v>8</v>
      </c>
      <c r="C5">
        <v>0.41799999999999998</v>
      </c>
      <c r="F5" s="23">
        <v>26</v>
      </c>
      <c r="G5" s="23">
        <v>666</v>
      </c>
      <c r="H5" s="23">
        <f t="shared" si="0"/>
        <v>3.9039039039039038</v>
      </c>
      <c r="I5" t="s">
        <v>790</v>
      </c>
      <c r="J5" s="23">
        <f>H6+H7</f>
        <v>12.012012012012011</v>
      </c>
    </row>
    <row r="6" spans="1:10" x14ac:dyDescent="0.25">
      <c r="A6" t="s">
        <v>779</v>
      </c>
      <c r="B6" t="s">
        <v>9</v>
      </c>
      <c r="C6">
        <v>0.40100000000000002</v>
      </c>
      <c r="F6" s="23">
        <v>59</v>
      </c>
      <c r="G6" s="23">
        <v>666</v>
      </c>
      <c r="H6" s="23">
        <f t="shared" si="0"/>
        <v>8.8588588588588593</v>
      </c>
      <c r="I6" t="s">
        <v>791</v>
      </c>
      <c r="J6" s="23">
        <f>H8+H9</f>
        <v>5.5555555555555554</v>
      </c>
    </row>
    <row r="7" spans="1:10" x14ac:dyDescent="0.25">
      <c r="A7" t="s">
        <v>780</v>
      </c>
      <c r="B7" t="s">
        <v>10</v>
      </c>
      <c r="C7">
        <v>0.38100000000000001</v>
      </c>
      <c r="F7" s="23">
        <v>21</v>
      </c>
      <c r="G7" s="23">
        <v>666</v>
      </c>
      <c r="H7" s="23">
        <f t="shared" si="0"/>
        <v>3.1531531531531529</v>
      </c>
    </row>
    <row r="8" spans="1:10" x14ac:dyDescent="0.25">
      <c r="A8" t="s">
        <v>781</v>
      </c>
      <c r="B8" t="s">
        <v>11</v>
      </c>
      <c r="C8">
        <v>0.435</v>
      </c>
      <c r="F8" s="23">
        <v>24</v>
      </c>
      <c r="G8" s="23">
        <v>666</v>
      </c>
      <c r="H8" s="23">
        <f t="shared" si="0"/>
        <v>3.6036036036036037</v>
      </c>
    </row>
    <row r="9" spans="1:10" x14ac:dyDescent="0.25">
      <c r="A9" t="s">
        <v>782</v>
      </c>
      <c r="B9" t="s">
        <v>12</v>
      </c>
      <c r="C9">
        <v>0.41699999999999998</v>
      </c>
      <c r="F9" s="23">
        <v>13</v>
      </c>
      <c r="G9" s="23">
        <v>666</v>
      </c>
      <c r="H9" s="23">
        <f t="shared" si="0"/>
        <v>1.9519519519519519</v>
      </c>
    </row>
    <row r="10" spans="1:10" x14ac:dyDescent="0.25">
      <c r="A10" t="s">
        <v>780</v>
      </c>
      <c r="B10" t="s">
        <v>13</v>
      </c>
      <c r="C10">
        <v>0.39</v>
      </c>
    </row>
    <row r="11" spans="1:10" x14ac:dyDescent="0.25">
      <c r="A11" t="s">
        <v>778</v>
      </c>
      <c r="B11" t="s">
        <v>14</v>
      </c>
      <c r="C11">
        <v>0.13200000000000001</v>
      </c>
    </row>
    <row r="12" spans="1:10" x14ac:dyDescent="0.25">
      <c r="A12" t="s">
        <v>777</v>
      </c>
      <c r="B12" t="s">
        <v>15</v>
      </c>
      <c r="C12">
        <v>0.84899999999999998</v>
      </c>
    </row>
    <row r="13" spans="1:10" x14ac:dyDescent="0.25">
      <c r="A13" t="s">
        <v>777</v>
      </c>
      <c r="B13" t="s">
        <v>16</v>
      </c>
      <c r="C13">
        <v>0.55400000000000005</v>
      </c>
    </row>
    <row r="14" spans="1:10" x14ac:dyDescent="0.25">
      <c r="A14" t="s">
        <v>783</v>
      </c>
      <c r="B14" t="s">
        <v>17</v>
      </c>
      <c r="C14">
        <v>0.20799999999999999</v>
      </c>
    </row>
    <row r="15" spans="1:10" x14ac:dyDescent="0.25">
      <c r="A15" t="s">
        <v>777</v>
      </c>
      <c r="B15" t="s">
        <v>18</v>
      </c>
      <c r="C15">
        <v>0.48099999999999998</v>
      </c>
    </row>
    <row r="16" spans="1:10" x14ac:dyDescent="0.25">
      <c r="A16" t="s">
        <v>779</v>
      </c>
      <c r="B16" t="s">
        <v>19</v>
      </c>
      <c r="C16">
        <v>0.40600000000000003</v>
      </c>
    </row>
    <row r="17" spans="1:3" x14ac:dyDescent="0.25">
      <c r="A17" t="s">
        <v>783</v>
      </c>
      <c r="B17" t="s">
        <v>20</v>
      </c>
      <c r="C17">
        <v>0.19600000000000001</v>
      </c>
    </row>
    <row r="18" spans="1:3" x14ac:dyDescent="0.25">
      <c r="A18" t="s">
        <v>777</v>
      </c>
      <c r="B18" t="s">
        <v>21</v>
      </c>
      <c r="C18">
        <v>0.60899999999999999</v>
      </c>
    </row>
    <row r="19" spans="1:3" x14ac:dyDescent="0.25">
      <c r="A19" t="s">
        <v>784</v>
      </c>
      <c r="B19" t="s">
        <v>22</v>
      </c>
      <c r="C19">
        <v>0.45400000000000001</v>
      </c>
    </row>
    <row r="20" spans="1:3" x14ac:dyDescent="0.25">
      <c r="A20" t="s">
        <v>778</v>
      </c>
      <c r="B20" t="s">
        <v>23</v>
      </c>
      <c r="C20">
        <v>0.20300000000000001</v>
      </c>
    </row>
    <row r="21" spans="1:3" x14ac:dyDescent="0.25">
      <c r="A21" t="s">
        <v>785</v>
      </c>
      <c r="B21" t="s">
        <v>24</v>
      </c>
      <c r="C21">
        <v>0.29499999999999998</v>
      </c>
    </row>
    <row r="22" spans="1:3" x14ac:dyDescent="0.25">
      <c r="A22" t="s">
        <v>777</v>
      </c>
      <c r="B22" t="s">
        <v>25</v>
      </c>
      <c r="C22">
        <v>0.502</v>
      </c>
    </row>
    <row r="23" spans="1:3" x14ac:dyDescent="0.25">
      <c r="A23" t="s">
        <v>780</v>
      </c>
      <c r="B23" t="s">
        <v>26</v>
      </c>
      <c r="C23">
        <v>0.309</v>
      </c>
    </row>
    <row r="24" spans="1:3" x14ac:dyDescent="0.25">
      <c r="A24" t="s">
        <v>777</v>
      </c>
      <c r="B24" t="s">
        <v>27</v>
      </c>
      <c r="C24">
        <v>0.69899999999999995</v>
      </c>
    </row>
    <row r="25" spans="1:3" x14ac:dyDescent="0.25">
      <c r="A25" t="s">
        <v>780</v>
      </c>
      <c r="B25" t="s">
        <v>28</v>
      </c>
      <c r="C25">
        <v>0.40500000000000003</v>
      </c>
    </row>
    <row r="26" spans="1:3" x14ac:dyDescent="0.25">
      <c r="A26" t="s">
        <v>783</v>
      </c>
      <c r="B26" t="s">
        <v>29</v>
      </c>
      <c r="C26">
        <v>0.30099999999999999</v>
      </c>
    </row>
    <row r="27" spans="1:3" x14ac:dyDescent="0.25">
      <c r="A27" t="s">
        <v>782</v>
      </c>
      <c r="B27" t="s">
        <v>30</v>
      </c>
      <c r="C27">
        <v>0.51300000000000001</v>
      </c>
    </row>
    <row r="28" spans="1:3" x14ac:dyDescent="0.25">
      <c r="A28" t="s">
        <v>778</v>
      </c>
      <c r="B28" t="s">
        <v>31</v>
      </c>
      <c r="C28">
        <v>0.254</v>
      </c>
    </row>
    <row r="29" spans="1:3" x14ac:dyDescent="0.25">
      <c r="A29" t="s">
        <v>783</v>
      </c>
      <c r="B29" t="s">
        <v>32</v>
      </c>
      <c r="C29">
        <v>0.214</v>
      </c>
    </row>
    <row r="30" spans="1:3" x14ac:dyDescent="0.25">
      <c r="A30" t="s">
        <v>783</v>
      </c>
      <c r="B30" t="s">
        <v>33</v>
      </c>
      <c r="C30">
        <v>0.27200000000000002</v>
      </c>
    </row>
    <row r="31" spans="1:3" x14ac:dyDescent="0.25">
      <c r="A31" t="s">
        <v>777</v>
      </c>
      <c r="B31" t="s">
        <v>34</v>
      </c>
      <c r="C31">
        <v>0.41799999999999998</v>
      </c>
    </row>
    <row r="32" spans="1:3" x14ac:dyDescent="0.25">
      <c r="A32" t="s">
        <v>781</v>
      </c>
      <c r="B32" t="s">
        <v>35</v>
      </c>
      <c r="C32">
        <v>0.45600000000000002</v>
      </c>
    </row>
    <row r="33" spans="1:3" x14ac:dyDescent="0.25">
      <c r="A33" t="s">
        <v>780</v>
      </c>
      <c r="B33" t="s">
        <v>36</v>
      </c>
      <c r="C33">
        <v>0.45800000000000002</v>
      </c>
    </row>
    <row r="34" spans="1:3" x14ac:dyDescent="0.25">
      <c r="A34" t="s">
        <v>777</v>
      </c>
      <c r="B34" t="s">
        <v>37</v>
      </c>
      <c r="C34">
        <v>0.57499999999999996</v>
      </c>
    </row>
    <row r="35" spans="1:3" x14ac:dyDescent="0.25">
      <c r="A35" t="s">
        <v>777</v>
      </c>
      <c r="B35" t="s">
        <v>38</v>
      </c>
      <c r="C35">
        <v>0.42799999999999999</v>
      </c>
    </row>
    <row r="36" spans="1:3" x14ac:dyDescent="0.25">
      <c r="A36" t="s">
        <v>777</v>
      </c>
      <c r="B36" t="s">
        <v>39</v>
      </c>
      <c r="C36">
        <v>0.68100000000000005</v>
      </c>
    </row>
    <row r="37" spans="1:3" x14ac:dyDescent="0.25">
      <c r="A37" t="s">
        <v>783</v>
      </c>
      <c r="B37" t="s">
        <v>40</v>
      </c>
      <c r="C37">
        <v>0.30599999999999999</v>
      </c>
    </row>
    <row r="38" spans="1:3" x14ac:dyDescent="0.25">
      <c r="A38" t="s">
        <v>778</v>
      </c>
      <c r="B38" t="s">
        <v>41</v>
      </c>
      <c r="C38">
        <v>0.16300000000000001</v>
      </c>
    </row>
    <row r="39" spans="1:3" x14ac:dyDescent="0.25">
      <c r="A39" t="s">
        <v>778</v>
      </c>
      <c r="B39" t="s">
        <v>42</v>
      </c>
      <c r="C39">
        <v>0.29699999999999999</v>
      </c>
    </row>
    <row r="40" spans="1:3" x14ac:dyDescent="0.25">
      <c r="A40" t="s">
        <v>778</v>
      </c>
      <c r="B40" t="s">
        <v>43</v>
      </c>
      <c r="C40">
        <v>0.20499999999999999</v>
      </c>
    </row>
    <row r="41" spans="1:3" x14ac:dyDescent="0.25">
      <c r="A41" t="s">
        <v>778</v>
      </c>
      <c r="B41" t="s">
        <v>44</v>
      </c>
      <c r="C41">
        <v>0.17899999999999999</v>
      </c>
    </row>
    <row r="42" spans="1:3" x14ac:dyDescent="0.25">
      <c r="A42" t="s">
        <v>778</v>
      </c>
      <c r="B42" t="s">
        <v>45</v>
      </c>
      <c r="C42">
        <v>8.2000000000000003E-2</v>
      </c>
    </row>
    <row r="43" spans="1:3" x14ac:dyDescent="0.25">
      <c r="A43" t="s">
        <v>778</v>
      </c>
      <c r="B43" t="s">
        <v>46</v>
      </c>
      <c r="C43">
        <v>0.127</v>
      </c>
    </row>
    <row r="44" spans="1:3" x14ac:dyDescent="0.25">
      <c r="A44" t="s">
        <v>783</v>
      </c>
      <c r="B44" t="s">
        <v>47</v>
      </c>
      <c r="C44">
        <v>0.27300000000000002</v>
      </c>
    </row>
    <row r="45" spans="1:3" x14ac:dyDescent="0.25">
      <c r="A45" t="s">
        <v>777</v>
      </c>
      <c r="B45" t="s">
        <v>48</v>
      </c>
      <c r="C45">
        <v>0.40400000000000003</v>
      </c>
    </row>
    <row r="46" spans="1:3" x14ac:dyDescent="0.25">
      <c r="A46" t="s">
        <v>777</v>
      </c>
      <c r="B46" t="s">
        <v>49</v>
      </c>
      <c r="C46">
        <v>0.42499999999999999</v>
      </c>
    </row>
    <row r="47" spans="1:3" x14ac:dyDescent="0.25">
      <c r="A47" t="s">
        <v>777</v>
      </c>
      <c r="B47" t="s">
        <v>50</v>
      </c>
      <c r="C47">
        <v>0.46899999999999997</v>
      </c>
    </row>
    <row r="48" spans="1:3" x14ac:dyDescent="0.25">
      <c r="A48" t="s">
        <v>781</v>
      </c>
      <c r="B48" t="s">
        <v>51</v>
      </c>
      <c r="C48">
        <v>0.32200000000000001</v>
      </c>
    </row>
    <row r="49" spans="1:3" x14ac:dyDescent="0.25">
      <c r="A49" t="s">
        <v>778</v>
      </c>
      <c r="B49" t="s">
        <v>52</v>
      </c>
      <c r="C49">
        <v>0.16</v>
      </c>
    </row>
    <row r="50" spans="1:3" x14ac:dyDescent="0.25">
      <c r="A50" t="s">
        <v>778</v>
      </c>
      <c r="B50" t="s">
        <v>53</v>
      </c>
      <c r="C50">
        <v>0.216</v>
      </c>
    </row>
    <row r="51" spans="1:3" x14ac:dyDescent="0.25">
      <c r="A51" t="s">
        <v>777</v>
      </c>
      <c r="B51" t="s">
        <v>54</v>
      </c>
      <c r="C51">
        <v>0.59199999999999997</v>
      </c>
    </row>
    <row r="52" spans="1:3" x14ac:dyDescent="0.25">
      <c r="A52" t="s">
        <v>781</v>
      </c>
      <c r="B52" t="s">
        <v>55</v>
      </c>
      <c r="C52">
        <v>0.34699999999999998</v>
      </c>
    </row>
    <row r="53" spans="1:3" x14ac:dyDescent="0.25">
      <c r="A53" t="s">
        <v>777</v>
      </c>
      <c r="B53" t="s">
        <v>56</v>
      </c>
      <c r="C53">
        <v>0.58499999999999996</v>
      </c>
    </row>
    <row r="54" spans="1:3" x14ac:dyDescent="0.25">
      <c r="A54" t="s">
        <v>782</v>
      </c>
      <c r="B54" t="s">
        <v>57</v>
      </c>
      <c r="C54">
        <v>0.35199999999999998</v>
      </c>
    </row>
    <row r="55" spans="1:3" x14ac:dyDescent="0.25">
      <c r="A55" t="s">
        <v>781</v>
      </c>
      <c r="B55" t="s">
        <v>58</v>
      </c>
      <c r="C55">
        <v>0.53</v>
      </c>
    </row>
    <row r="56" spans="1:3" x14ac:dyDescent="0.25">
      <c r="A56" t="s">
        <v>777</v>
      </c>
      <c r="B56" t="s">
        <v>59</v>
      </c>
      <c r="C56">
        <v>0.61399999999999999</v>
      </c>
    </row>
    <row r="57" spans="1:3" x14ac:dyDescent="0.25">
      <c r="A57" t="s">
        <v>781</v>
      </c>
      <c r="B57" t="s">
        <v>60</v>
      </c>
      <c r="C57">
        <v>0.371</v>
      </c>
    </row>
    <row r="58" spans="1:3" x14ac:dyDescent="0.25">
      <c r="A58" t="s">
        <v>777</v>
      </c>
      <c r="B58" t="s">
        <v>61</v>
      </c>
      <c r="C58">
        <v>0.46500000000000002</v>
      </c>
    </row>
    <row r="59" spans="1:3" x14ac:dyDescent="0.25">
      <c r="A59" t="s">
        <v>781</v>
      </c>
      <c r="B59" t="s">
        <v>62</v>
      </c>
      <c r="C59">
        <v>0.43</v>
      </c>
    </row>
    <row r="60" spans="1:3" x14ac:dyDescent="0.25">
      <c r="A60" t="s">
        <v>778</v>
      </c>
      <c r="B60" t="s">
        <v>63</v>
      </c>
      <c r="C60">
        <v>0.13700000000000001</v>
      </c>
    </row>
    <row r="61" spans="1:3" x14ac:dyDescent="0.25">
      <c r="A61" t="s">
        <v>777</v>
      </c>
      <c r="B61" t="s">
        <v>64</v>
      </c>
      <c r="C61">
        <v>0.83799999999999997</v>
      </c>
    </row>
    <row r="62" spans="1:3" x14ac:dyDescent="0.25">
      <c r="A62" t="s">
        <v>777</v>
      </c>
      <c r="B62" t="s">
        <v>65</v>
      </c>
      <c r="C62">
        <v>0.63500000000000001</v>
      </c>
    </row>
    <row r="63" spans="1:3" x14ac:dyDescent="0.25">
      <c r="A63" t="s">
        <v>781</v>
      </c>
      <c r="B63" t="s">
        <v>66</v>
      </c>
      <c r="C63">
        <v>0.40300000000000002</v>
      </c>
    </row>
    <row r="64" spans="1:3" x14ac:dyDescent="0.25">
      <c r="A64" t="s">
        <v>777</v>
      </c>
      <c r="B64" t="s">
        <v>67</v>
      </c>
      <c r="C64">
        <v>0.50800000000000001</v>
      </c>
    </row>
    <row r="65" spans="1:3" x14ac:dyDescent="0.25">
      <c r="A65" t="s">
        <v>777</v>
      </c>
      <c r="B65" t="s">
        <v>68</v>
      </c>
      <c r="C65">
        <v>0.74399999999999999</v>
      </c>
    </row>
    <row r="66" spans="1:3" x14ac:dyDescent="0.25">
      <c r="A66" t="s">
        <v>777</v>
      </c>
      <c r="B66" t="s">
        <v>69</v>
      </c>
      <c r="C66">
        <v>0.68500000000000005</v>
      </c>
    </row>
    <row r="67" spans="1:3" x14ac:dyDescent="0.25">
      <c r="A67" t="s">
        <v>777</v>
      </c>
      <c r="B67" t="s">
        <v>70</v>
      </c>
      <c r="C67">
        <v>0.63700000000000001</v>
      </c>
    </row>
    <row r="68" spans="1:3" x14ac:dyDescent="0.25">
      <c r="A68" t="s">
        <v>780</v>
      </c>
      <c r="B68" t="s">
        <v>71</v>
      </c>
      <c r="C68">
        <v>0.46200000000000002</v>
      </c>
    </row>
    <row r="69" spans="1:3" x14ac:dyDescent="0.25">
      <c r="A69" t="s">
        <v>782</v>
      </c>
      <c r="B69" t="s">
        <v>72</v>
      </c>
      <c r="C69">
        <v>0.46600000000000003</v>
      </c>
    </row>
    <row r="70" spans="1:3" x14ac:dyDescent="0.25">
      <c r="A70" t="s">
        <v>777</v>
      </c>
      <c r="B70" t="s">
        <v>73</v>
      </c>
      <c r="C70">
        <v>0.33700000000000002</v>
      </c>
    </row>
    <row r="71" spans="1:3" x14ac:dyDescent="0.25">
      <c r="A71" t="s">
        <v>783</v>
      </c>
      <c r="B71" t="s">
        <v>74</v>
      </c>
      <c r="C71">
        <v>0.21</v>
      </c>
    </row>
    <row r="72" spans="1:3" x14ac:dyDescent="0.25">
      <c r="A72" t="s">
        <v>778</v>
      </c>
      <c r="B72" t="s">
        <v>75</v>
      </c>
      <c r="C72">
        <v>0.19800000000000001</v>
      </c>
    </row>
    <row r="73" spans="1:3" x14ac:dyDescent="0.25">
      <c r="A73" t="s">
        <v>777</v>
      </c>
      <c r="B73" t="s">
        <v>76</v>
      </c>
      <c r="C73">
        <v>0.36799999999999999</v>
      </c>
    </row>
    <row r="74" spans="1:3" x14ac:dyDescent="0.25">
      <c r="A74" t="s">
        <v>781</v>
      </c>
      <c r="B74" t="s">
        <v>77</v>
      </c>
      <c r="C74">
        <v>0.46800000000000003</v>
      </c>
    </row>
    <row r="75" spans="1:3" x14ac:dyDescent="0.25">
      <c r="A75" t="s">
        <v>777</v>
      </c>
      <c r="B75" t="s">
        <v>78</v>
      </c>
      <c r="C75">
        <v>0.42099999999999999</v>
      </c>
    </row>
    <row r="76" spans="1:3" x14ac:dyDescent="0.25">
      <c r="A76" t="s">
        <v>777</v>
      </c>
      <c r="B76" t="s">
        <v>79</v>
      </c>
      <c r="C76">
        <v>0.40500000000000003</v>
      </c>
    </row>
    <row r="77" spans="1:3" x14ac:dyDescent="0.25">
      <c r="A77" t="s">
        <v>778</v>
      </c>
      <c r="B77" t="s">
        <v>80</v>
      </c>
      <c r="C77">
        <v>0.25900000000000001</v>
      </c>
    </row>
    <row r="78" spans="1:3" x14ac:dyDescent="0.25">
      <c r="A78" t="s">
        <v>778</v>
      </c>
      <c r="B78" t="s">
        <v>81</v>
      </c>
      <c r="C78">
        <v>0.2</v>
      </c>
    </row>
    <row r="79" spans="1:3" x14ac:dyDescent="0.25">
      <c r="A79" t="s">
        <v>784</v>
      </c>
      <c r="B79" t="s">
        <v>82</v>
      </c>
      <c r="C79">
        <v>0.33900000000000002</v>
      </c>
    </row>
    <row r="80" spans="1:3" x14ac:dyDescent="0.25">
      <c r="A80" t="s">
        <v>778</v>
      </c>
      <c r="B80" t="s">
        <v>83</v>
      </c>
      <c r="C80">
        <v>0.28699999999999998</v>
      </c>
    </row>
    <row r="81" spans="1:3" x14ac:dyDescent="0.25">
      <c r="A81" t="s">
        <v>783</v>
      </c>
      <c r="B81" t="s">
        <v>84</v>
      </c>
      <c r="C81">
        <v>0.308</v>
      </c>
    </row>
    <row r="82" spans="1:3" x14ac:dyDescent="0.25">
      <c r="A82" t="s">
        <v>784</v>
      </c>
      <c r="B82" t="s">
        <v>85</v>
      </c>
      <c r="C82">
        <v>0.3</v>
      </c>
    </row>
    <row r="83" spans="1:3" x14ac:dyDescent="0.25">
      <c r="A83" t="s">
        <v>777</v>
      </c>
      <c r="B83" t="s">
        <v>86</v>
      </c>
      <c r="C83">
        <v>0.47</v>
      </c>
    </row>
    <row r="84" spans="1:3" x14ac:dyDescent="0.25">
      <c r="A84" t="s">
        <v>778</v>
      </c>
      <c r="B84" t="s">
        <v>87</v>
      </c>
      <c r="C84">
        <v>0.11899999999999999</v>
      </c>
    </row>
    <row r="85" spans="1:3" x14ac:dyDescent="0.25">
      <c r="A85" t="s">
        <v>777</v>
      </c>
      <c r="B85" t="s">
        <v>88</v>
      </c>
      <c r="C85">
        <v>0.39800000000000002</v>
      </c>
    </row>
    <row r="86" spans="1:3" x14ac:dyDescent="0.25">
      <c r="A86" t="s">
        <v>778</v>
      </c>
      <c r="B86" t="s">
        <v>89</v>
      </c>
      <c r="C86">
        <v>0.193</v>
      </c>
    </row>
    <row r="87" spans="1:3" x14ac:dyDescent="0.25">
      <c r="A87" t="s">
        <v>778</v>
      </c>
      <c r="B87" t="s">
        <v>90</v>
      </c>
      <c r="C87">
        <v>0.29499999999999998</v>
      </c>
    </row>
    <row r="88" spans="1:3" x14ac:dyDescent="0.25">
      <c r="A88" t="s">
        <v>777</v>
      </c>
      <c r="B88" t="s">
        <v>91</v>
      </c>
      <c r="C88">
        <v>0.33800000000000002</v>
      </c>
    </row>
    <row r="89" spans="1:3" x14ac:dyDescent="0.25">
      <c r="A89" t="s">
        <v>778</v>
      </c>
      <c r="B89" t="s">
        <v>92</v>
      </c>
      <c r="C89">
        <v>0.184</v>
      </c>
    </row>
    <row r="90" spans="1:3" x14ac:dyDescent="0.25">
      <c r="A90" t="s">
        <v>778</v>
      </c>
      <c r="B90" t="s">
        <v>93</v>
      </c>
      <c r="C90">
        <v>0.128</v>
      </c>
    </row>
    <row r="91" spans="1:3" x14ac:dyDescent="0.25">
      <c r="A91" t="s">
        <v>783</v>
      </c>
      <c r="B91" t="s">
        <v>94</v>
      </c>
      <c r="C91">
        <v>0.30199999999999999</v>
      </c>
    </row>
    <row r="92" spans="1:3" x14ac:dyDescent="0.25">
      <c r="A92" t="s">
        <v>783</v>
      </c>
      <c r="B92" t="s">
        <v>95</v>
      </c>
      <c r="C92">
        <v>0.20200000000000001</v>
      </c>
    </row>
    <row r="93" spans="1:3" x14ac:dyDescent="0.25">
      <c r="A93" t="s">
        <v>778</v>
      </c>
      <c r="B93" t="s">
        <v>96</v>
      </c>
      <c r="C93">
        <v>0.23100000000000001</v>
      </c>
    </row>
    <row r="94" spans="1:3" x14ac:dyDescent="0.25">
      <c r="A94" t="s">
        <v>785</v>
      </c>
      <c r="B94" t="s">
        <v>97</v>
      </c>
      <c r="C94">
        <v>0.315</v>
      </c>
    </row>
    <row r="95" spans="1:3" x14ac:dyDescent="0.25">
      <c r="A95" t="s">
        <v>784</v>
      </c>
      <c r="B95" t="s">
        <v>98</v>
      </c>
      <c r="C95">
        <v>0.28299999999999997</v>
      </c>
    </row>
    <row r="96" spans="1:3" x14ac:dyDescent="0.25">
      <c r="A96" t="s">
        <v>778</v>
      </c>
      <c r="B96" t="s">
        <v>99</v>
      </c>
      <c r="C96">
        <v>0.29199999999999998</v>
      </c>
    </row>
    <row r="97" spans="1:3" x14ac:dyDescent="0.25">
      <c r="A97" t="s">
        <v>778</v>
      </c>
      <c r="B97" t="s">
        <v>100</v>
      </c>
      <c r="C97">
        <v>0.249</v>
      </c>
    </row>
    <row r="98" spans="1:3" x14ac:dyDescent="0.25">
      <c r="A98" t="s">
        <v>781</v>
      </c>
      <c r="B98" t="s">
        <v>101</v>
      </c>
      <c r="C98">
        <v>0.33800000000000002</v>
      </c>
    </row>
    <row r="99" spans="1:3" x14ac:dyDescent="0.25">
      <c r="A99" t="s">
        <v>777</v>
      </c>
      <c r="B99" t="s">
        <v>102</v>
      </c>
      <c r="C99">
        <v>0.34300000000000003</v>
      </c>
    </row>
    <row r="100" spans="1:3" x14ac:dyDescent="0.25">
      <c r="A100" t="s">
        <v>777</v>
      </c>
      <c r="B100" t="s">
        <v>103</v>
      </c>
      <c r="C100">
        <v>0.501</v>
      </c>
    </row>
    <row r="101" spans="1:3" x14ac:dyDescent="0.25">
      <c r="A101" t="s">
        <v>778</v>
      </c>
      <c r="B101" t="s">
        <v>104</v>
      </c>
      <c r="C101">
        <v>0.23599999999999999</v>
      </c>
    </row>
    <row r="102" spans="1:3" x14ac:dyDescent="0.25">
      <c r="A102" t="s">
        <v>783</v>
      </c>
      <c r="B102" t="s">
        <v>105</v>
      </c>
      <c r="C102">
        <v>0.28599999999999998</v>
      </c>
    </row>
    <row r="103" spans="1:3" x14ac:dyDescent="0.25">
      <c r="A103" t="s">
        <v>778</v>
      </c>
      <c r="B103" t="s">
        <v>106</v>
      </c>
      <c r="C103">
        <v>0.14399999999999999</v>
      </c>
    </row>
    <row r="104" spans="1:3" x14ac:dyDescent="0.25">
      <c r="A104" t="s">
        <v>781</v>
      </c>
      <c r="B104" t="s">
        <v>107</v>
      </c>
      <c r="C104">
        <v>0.33200000000000002</v>
      </c>
    </row>
    <row r="105" spans="1:3" x14ac:dyDescent="0.25">
      <c r="A105" t="s">
        <v>780</v>
      </c>
      <c r="B105" t="s">
        <v>108</v>
      </c>
      <c r="C105">
        <v>0.38400000000000001</v>
      </c>
    </row>
    <row r="106" spans="1:3" x14ac:dyDescent="0.25">
      <c r="A106" t="s">
        <v>777</v>
      </c>
      <c r="B106" t="s">
        <v>109</v>
      </c>
      <c r="C106">
        <v>0.40300000000000002</v>
      </c>
    </row>
    <row r="107" spans="1:3" x14ac:dyDescent="0.25">
      <c r="A107" t="s">
        <v>777</v>
      </c>
      <c r="B107" t="s">
        <v>110</v>
      </c>
      <c r="C107">
        <v>0.50800000000000001</v>
      </c>
    </row>
    <row r="108" spans="1:3" x14ac:dyDescent="0.25">
      <c r="A108" t="s">
        <v>781</v>
      </c>
      <c r="B108" t="s">
        <v>111</v>
      </c>
      <c r="C108">
        <v>0.33900000000000002</v>
      </c>
    </row>
    <row r="109" spans="1:3" x14ac:dyDescent="0.25">
      <c r="A109" t="s">
        <v>777</v>
      </c>
      <c r="B109" t="s">
        <v>112</v>
      </c>
      <c r="C109">
        <v>0.58299999999999996</v>
      </c>
    </row>
    <row r="110" spans="1:3" x14ac:dyDescent="0.25">
      <c r="A110" t="s">
        <v>778</v>
      </c>
      <c r="B110" t="s">
        <v>113</v>
      </c>
      <c r="C110">
        <v>0.28499999999999998</v>
      </c>
    </row>
    <row r="111" spans="1:3" x14ac:dyDescent="0.25">
      <c r="A111" t="s">
        <v>777</v>
      </c>
      <c r="B111" t="s">
        <v>114</v>
      </c>
      <c r="C111">
        <v>0.64300000000000002</v>
      </c>
    </row>
    <row r="112" spans="1:3" x14ac:dyDescent="0.25">
      <c r="A112" t="s">
        <v>777</v>
      </c>
      <c r="B112" t="s">
        <v>115</v>
      </c>
      <c r="C112">
        <v>0.44</v>
      </c>
    </row>
    <row r="113" spans="1:3" x14ac:dyDescent="0.25">
      <c r="A113" t="s">
        <v>780</v>
      </c>
      <c r="B113" t="s">
        <v>116</v>
      </c>
      <c r="C113">
        <v>0.49</v>
      </c>
    </row>
    <row r="114" spans="1:3" x14ac:dyDescent="0.25">
      <c r="A114" t="s">
        <v>777</v>
      </c>
      <c r="B114" t="s">
        <v>117</v>
      </c>
      <c r="C114">
        <v>0.57099999999999995</v>
      </c>
    </row>
    <row r="115" spans="1:3" x14ac:dyDescent="0.25">
      <c r="A115" t="s">
        <v>777</v>
      </c>
      <c r="B115" t="s">
        <v>118</v>
      </c>
      <c r="C115">
        <v>0.51500000000000001</v>
      </c>
    </row>
    <row r="116" spans="1:3" x14ac:dyDescent="0.25">
      <c r="A116" t="s">
        <v>777</v>
      </c>
      <c r="B116" t="s">
        <v>119</v>
      </c>
      <c r="C116">
        <v>0.57799999999999996</v>
      </c>
    </row>
    <row r="117" spans="1:3" x14ac:dyDescent="0.25">
      <c r="A117" t="s">
        <v>777</v>
      </c>
      <c r="B117" t="s">
        <v>120</v>
      </c>
      <c r="C117">
        <v>0.52700000000000002</v>
      </c>
    </row>
    <row r="118" spans="1:3" x14ac:dyDescent="0.25">
      <c r="A118" t="s">
        <v>777</v>
      </c>
      <c r="B118" t="s">
        <v>121</v>
      </c>
      <c r="C118">
        <v>0.63200000000000001</v>
      </c>
    </row>
    <row r="119" spans="1:3" x14ac:dyDescent="0.25">
      <c r="A119" t="s">
        <v>780</v>
      </c>
      <c r="B119" t="s">
        <v>122</v>
      </c>
      <c r="C119">
        <v>0.38100000000000001</v>
      </c>
    </row>
    <row r="120" spans="1:3" x14ac:dyDescent="0.25">
      <c r="A120" t="s">
        <v>777</v>
      </c>
      <c r="B120" t="s">
        <v>123</v>
      </c>
      <c r="C120">
        <v>0.63600000000000001</v>
      </c>
    </row>
    <row r="121" spans="1:3" x14ac:dyDescent="0.25">
      <c r="A121" t="s">
        <v>777</v>
      </c>
      <c r="B121" t="s">
        <v>124</v>
      </c>
      <c r="C121">
        <v>0.57699999999999996</v>
      </c>
    </row>
    <row r="122" spans="1:3" x14ac:dyDescent="0.25">
      <c r="A122" t="s">
        <v>777</v>
      </c>
      <c r="B122" t="s">
        <v>125</v>
      </c>
      <c r="C122">
        <v>0.68899999999999995</v>
      </c>
    </row>
    <row r="123" spans="1:3" x14ac:dyDescent="0.25">
      <c r="A123" t="s">
        <v>777</v>
      </c>
      <c r="B123" t="s">
        <v>126</v>
      </c>
      <c r="C123">
        <v>0.67800000000000005</v>
      </c>
    </row>
    <row r="124" spans="1:3" x14ac:dyDescent="0.25">
      <c r="A124" t="s">
        <v>780</v>
      </c>
      <c r="B124" t="s">
        <v>127</v>
      </c>
      <c r="C124">
        <v>0.41799999999999998</v>
      </c>
    </row>
    <row r="125" spans="1:3" x14ac:dyDescent="0.25">
      <c r="A125" t="s">
        <v>778</v>
      </c>
      <c r="B125" t="s">
        <v>128</v>
      </c>
      <c r="C125">
        <v>0.246</v>
      </c>
    </row>
    <row r="126" spans="1:3" x14ac:dyDescent="0.25">
      <c r="A126" t="s">
        <v>777</v>
      </c>
      <c r="B126" t="s">
        <v>129</v>
      </c>
      <c r="C126">
        <v>0.66500000000000004</v>
      </c>
    </row>
    <row r="127" spans="1:3" x14ac:dyDescent="0.25">
      <c r="A127" t="s">
        <v>783</v>
      </c>
      <c r="B127" t="s">
        <v>130</v>
      </c>
      <c r="C127">
        <v>0.221</v>
      </c>
    </row>
    <row r="128" spans="1:3" x14ac:dyDescent="0.25">
      <c r="A128" t="s">
        <v>777</v>
      </c>
      <c r="B128" t="s">
        <v>131</v>
      </c>
      <c r="C128">
        <v>0.71099999999999997</v>
      </c>
    </row>
    <row r="129" spans="1:3" x14ac:dyDescent="0.25">
      <c r="A129" t="s">
        <v>781</v>
      </c>
      <c r="B129" t="s">
        <v>132</v>
      </c>
      <c r="C129">
        <v>0.39400000000000002</v>
      </c>
    </row>
    <row r="130" spans="1:3" x14ac:dyDescent="0.25">
      <c r="A130" t="s">
        <v>780</v>
      </c>
      <c r="B130" t="s">
        <v>133</v>
      </c>
      <c r="C130">
        <v>0.443</v>
      </c>
    </row>
    <row r="131" spans="1:3" x14ac:dyDescent="0.25">
      <c r="A131" t="s">
        <v>777</v>
      </c>
      <c r="B131" t="s">
        <v>134</v>
      </c>
      <c r="C131">
        <v>0.69399999999999995</v>
      </c>
    </row>
    <row r="132" spans="1:3" x14ac:dyDescent="0.25">
      <c r="A132" t="s">
        <v>784</v>
      </c>
      <c r="B132" t="s">
        <v>135</v>
      </c>
      <c r="C132">
        <v>0.36299999999999999</v>
      </c>
    </row>
    <row r="133" spans="1:3" x14ac:dyDescent="0.25">
      <c r="A133" t="s">
        <v>777</v>
      </c>
      <c r="B133" t="s">
        <v>136</v>
      </c>
      <c r="C133">
        <v>0.505</v>
      </c>
    </row>
    <row r="134" spans="1:3" x14ac:dyDescent="0.25">
      <c r="A134" t="s">
        <v>777</v>
      </c>
      <c r="B134" t="s">
        <v>137</v>
      </c>
      <c r="C134">
        <v>0.54400000000000004</v>
      </c>
    </row>
    <row r="135" spans="1:3" x14ac:dyDescent="0.25">
      <c r="A135" t="s">
        <v>781</v>
      </c>
      <c r="B135" t="s">
        <v>138</v>
      </c>
      <c r="C135">
        <v>0.34799999999999998</v>
      </c>
    </row>
    <row r="136" spans="1:3" x14ac:dyDescent="0.25">
      <c r="A136" t="s">
        <v>777</v>
      </c>
      <c r="B136" t="s">
        <v>139</v>
      </c>
      <c r="C136">
        <v>0.52100000000000002</v>
      </c>
    </row>
    <row r="137" spans="1:3" x14ac:dyDescent="0.25">
      <c r="A137" t="s">
        <v>777</v>
      </c>
      <c r="B137" t="s">
        <v>140</v>
      </c>
      <c r="C137">
        <v>0.69899999999999995</v>
      </c>
    </row>
    <row r="138" spans="1:3" x14ac:dyDescent="0.25">
      <c r="A138" t="s">
        <v>777</v>
      </c>
      <c r="B138" t="s">
        <v>141</v>
      </c>
      <c r="C138">
        <v>0.436</v>
      </c>
    </row>
    <row r="139" spans="1:3" x14ac:dyDescent="0.25">
      <c r="A139" t="s">
        <v>777</v>
      </c>
      <c r="B139" t="s">
        <v>142</v>
      </c>
      <c r="C139">
        <v>0.505</v>
      </c>
    </row>
    <row r="140" spans="1:3" x14ac:dyDescent="0.25">
      <c r="A140" t="s">
        <v>777</v>
      </c>
      <c r="B140" t="s">
        <v>143</v>
      </c>
      <c r="C140">
        <v>0.53400000000000003</v>
      </c>
    </row>
    <row r="141" spans="1:3" x14ac:dyDescent="0.25">
      <c r="A141" t="s">
        <v>777</v>
      </c>
      <c r="B141" t="s">
        <v>144</v>
      </c>
      <c r="C141">
        <v>0.501</v>
      </c>
    </row>
    <row r="142" spans="1:3" x14ac:dyDescent="0.25">
      <c r="A142" t="s">
        <v>777</v>
      </c>
      <c r="B142" t="s">
        <v>145</v>
      </c>
      <c r="C142">
        <v>0.66500000000000004</v>
      </c>
    </row>
    <row r="143" spans="1:3" x14ac:dyDescent="0.25">
      <c r="A143" t="s">
        <v>779</v>
      </c>
      <c r="B143" t="s">
        <v>146</v>
      </c>
      <c r="C143">
        <v>0.435</v>
      </c>
    </row>
    <row r="144" spans="1:3" x14ac:dyDescent="0.25">
      <c r="A144" t="s">
        <v>784</v>
      </c>
      <c r="B144" t="s">
        <v>147</v>
      </c>
      <c r="C144">
        <v>0.34899999999999998</v>
      </c>
    </row>
    <row r="145" spans="1:3" x14ac:dyDescent="0.25">
      <c r="A145" t="s">
        <v>777</v>
      </c>
      <c r="B145" t="s">
        <v>148</v>
      </c>
      <c r="C145">
        <v>0.64800000000000002</v>
      </c>
    </row>
    <row r="146" spans="1:3" x14ac:dyDescent="0.25">
      <c r="A146" t="s">
        <v>779</v>
      </c>
      <c r="B146" t="s">
        <v>149</v>
      </c>
      <c r="C146">
        <v>0.32</v>
      </c>
    </row>
    <row r="147" spans="1:3" x14ac:dyDescent="0.25">
      <c r="A147" t="s">
        <v>784</v>
      </c>
      <c r="B147" t="s">
        <v>150</v>
      </c>
      <c r="C147">
        <v>0.30399999999999999</v>
      </c>
    </row>
    <row r="148" spans="1:3" x14ac:dyDescent="0.25">
      <c r="A148" t="s">
        <v>778</v>
      </c>
      <c r="B148" t="s">
        <v>151</v>
      </c>
      <c r="C148">
        <v>0.16300000000000001</v>
      </c>
    </row>
    <row r="149" spans="1:3" x14ac:dyDescent="0.25">
      <c r="A149" t="s">
        <v>784</v>
      </c>
      <c r="B149" t="s">
        <v>152</v>
      </c>
      <c r="C149">
        <v>0.311</v>
      </c>
    </row>
    <row r="150" spans="1:3" x14ac:dyDescent="0.25">
      <c r="A150" t="s">
        <v>777</v>
      </c>
      <c r="B150" t="s">
        <v>153</v>
      </c>
      <c r="C150">
        <v>0.45500000000000002</v>
      </c>
    </row>
    <row r="151" spans="1:3" x14ac:dyDescent="0.25">
      <c r="A151" t="s">
        <v>777</v>
      </c>
      <c r="B151" t="s">
        <v>154</v>
      </c>
      <c r="C151">
        <v>0.58499999999999996</v>
      </c>
    </row>
    <row r="152" spans="1:3" x14ac:dyDescent="0.25">
      <c r="A152" t="s">
        <v>777</v>
      </c>
      <c r="B152" t="s">
        <v>155</v>
      </c>
      <c r="C152">
        <v>0.42</v>
      </c>
    </row>
    <row r="153" spans="1:3" x14ac:dyDescent="0.25">
      <c r="A153" t="s">
        <v>777</v>
      </c>
      <c r="B153" t="s">
        <v>156</v>
      </c>
      <c r="C153">
        <v>0.40699999999999997</v>
      </c>
    </row>
    <row r="154" spans="1:3" x14ac:dyDescent="0.25">
      <c r="A154" t="s">
        <v>777</v>
      </c>
      <c r="B154" t="s">
        <v>157</v>
      </c>
      <c r="C154">
        <v>0.45100000000000001</v>
      </c>
    </row>
    <row r="155" spans="1:3" x14ac:dyDescent="0.25">
      <c r="A155" t="s">
        <v>777</v>
      </c>
      <c r="B155" t="s">
        <v>158</v>
      </c>
      <c r="C155">
        <v>0.47399999999999998</v>
      </c>
    </row>
    <row r="156" spans="1:3" x14ac:dyDescent="0.25">
      <c r="A156" t="s">
        <v>777</v>
      </c>
      <c r="B156" t="s">
        <v>159</v>
      </c>
      <c r="C156">
        <v>0.437</v>
      </c>
    </row>
    <row r="157" spans="1:3" x14ac:dyDescent="0.25">
      <c r="A157" t="s">
        <v>777</v>
      </c>
      <c r="B157" t="s">
        <v>160</v>
      </c>
      <c r="C157">
        <v>0.497</v>
      </c>
    </row>
    <row r="158" spans="1:3" x14ac:dyDescent="0.25">
      <c r="A158" t="s">
        <v>781</v>
      </c>
      <c r="B158" t="s">
        <v>161</v>
      </c>
      <c r="C158">
        <v>0.35699999999999998</v>
      </c>
    </row>
    <row r="159" spans="1:3" x14ac:dyDescent="0.25">
      <c r="A159" t="s">
        <v>777</v>
      </c>
      <c r="B159" t="s">
        <v>162</v>
      </c>
      <c r="C159">
        <v>0.54</v>
      </c>
    </row>
    <row r="160" spans="1:3" x14ac:dyDescent="0.25">
      <c r="A160" t="s">
        <v>784</v>
      </c>
      <c r="B160" t="s">
        <v>163</v>
      </c>
      <c r="C160">
        <v>0.44600000000000001</v>
      </c>
    </row>
    <row r="161" spans="1:3" x14ac:dyDescent="0.25">
      <c r="A161" t="s">
        <v>780</v>
      </c>
      <c r="B161" t="s">
        <v>164</v>
      </c>
      <c r="C161">
        <v>0.35599999999999998</v>
      </c>
    </row>
    <row r="162" spans="1:3" x14ac:dyDescent="0.25">
      <c r="A162" t="s">
        <v>781</v>
      </c>
      <c r="B162" t="s">
        <v>165</v>
      </c>
      <c r="C162">
        <v>0.32300000000000001</v>
      </c>
    </row>
    <row r="163" spans="1:3" x14ac:dyDescent="0.25">
      <c r="A163" t="s">
        <v>778</v>
      </c>
      <c r="B163" t="s">
        <v>166</v>
      </c>
      <c r="C163">
        <v>0.218</v>
      </c>
    </row>
    <row r="164" spans="1:3" x14ac:dyDescent="0.25">
      <c r="A164" t="s">
        <v>783</v>
      </c>
      <c r="B164" t="s">
        <v>167</v>
      </c>
      <c r="C164">
        <v>0.32</v>
      </c>
    </row>
    <row r="165" spans="1:3" x14ac:dyDescent="0.25">
      <c r="A165" t="s">
        <v>777</v>
      </c>
      <c r="B165" t="s">
        <v>168</v>
      </c>
      <c r="C165">
        <v>0.53800000000000003</v>
      </c>
    </row>
    <row r="166" spans="1:3" x14ac:dyDescent="0.25">
      <c r="A166" t="s">
        <v>777</v>
      </c>
      <c r="B166" t="s">
        <v>169</v>
      </c>
      <c r="C166">
        <v>0.47899999999999998</v>
      </c>
    </row>
    <row r="167" spans="1:3" x14ac:dyDescent="0.25">
      <c r="A167" t="s">
        <v>777</v>
      </c>
      <c r="B167" t="s">
        <v>170</v>
      </c>
      <c r="C167">
        <v>0.436</v>
      </c>
    </row>
    <row r="168" spans="1:3" x14ac:dyDescent="0.25">
      <c r="A168" t="s">
        <v>780</v>
      </c>
      <c r="B168" t="s">
        <v>171</v>
      </c>
      <c r="C168">
        <v>0.46700000000000003</v>
      </c>
    </row>
    <row r="169" spans="1:3" x14ac:dyDescent="0.25">
      <c r="A169" t="s">
        <v>778</v>
      </c>
      <c r="B169" t="s">
        <v>172</v>
      </c>
      <c r="C169">
        <v>0.25600000000000001</v>
      </c>
    </row>
    <row r="170" spans="1:3" x14ac:dyDescent="0.25">
      <c r="A170" t="s">
        <v>777</v>
      </c>
      <c r="B170" t="s">
        <v>173</v>
      </c>
      <c r="C170">
        <v>0.45500000000000002</v>
      </c>
    </row>
    <row r="171" spans="1:3" x14ac:dyDescent="0.25">
      <c r="A171" t="s">
        <v>783</v>
      </c>
      <c r="B171" t="s">
        <v>174</v>
      </c>
      <c r="C171">
        <v>0.20100000000000001</v>
      </c>
    </row>
    <row r="172" spans="1:3" x14ac:dyDescent="0.25">
      <c r="A172" t="s">
        <v>777</v>
      </c>
      <c r="B172" t="s">
        <v>175</v>
      </c>
      <c r="C172">
        <v>0.55300000000000005</v>
      </c>
    </row>
    <row r="173" spans="1:3" x14ac:dyDescent="0.25">
      <c r="A173" t="s">
        <v>782</v>
      </c>
      <c r="B173" t="s">
        <v>176</v>
      </c>
      <c r="C173">
        <v>0.40699999999999997</v>
      </c>
    </row>
    <row r="174" spans="1:3" x14ac:dyDescent="0.25">
      <c r="A174" t="s">
        <v>778</v>
      </c>
      <c r="B174" t="s">
        <v>177</v>
      </c>
      <c r="C174">
        <v>0.20100000000000001</v>
      </c>
    </row>
    <row r="175" spans="1:3" x14ac:dyDescent="0.25">
      <c r="A175" t="s">
        <v>777</v>
      </c>
      <c r="B175" t="s">
        <v>178</v>
      </c>
      <c r="C175">
        <v>0.435</v>
      </c>
    </row>
    <row r="176" spans="1:3" x14ac:dyDescent="0.25">
      <c r="A176" t="s">
        <v>777</v>
      </c>
      <c r="B176" t="s">
        <v>179</v>
      </c>
      <c r="C176">
        <v>0.82699999999999996</v>
      </c>
    </row>
    <row r="177" spans="1:3" x14ac:dyDescent="0.25">
      <c r="A177" t="s">
        <v>777</v>
      </c>
      <c r="B177" t="s">
        <v>180</v>
      </c>
      <c r="C177">
        <v>0.90400000000000003</v>
      </c>
    </row>
    <row r="178" spans="1:3" x14ac:dyDescent="0.25">
      <c r="A178" t="s">
        <v>777</v>
      </c>
      <c r="B178" t="s">
        <v>181</v>
      </c>
      <c r="C178">
        <v>0.89800000000000002</v>
      </c>
    </row>
    <row r="179" spans="1:3" x14ac:dyDescent="0.25">
      <c r="A179" t="s">
        <v>783</v>
      </c>
      <c r="B179" t="s">
        <v>182</v>
      </c>
      <c r="C179">
        <v>0.23</v>
      </c>
    </row>
    <row r="180" spans="1:3" x14ac:dyDescent="0.25">
      <c r="A180" t="s">
        <v>784</v>
      </c>
      <c r="B180" t="s">
        <v>183</v>
      </c>
      <c r="C180">
        <v>0.36399999999999999</v>
      </c>
    </row>
    <row r="181" spans="1:3" x14ac:dyDescent="0.25">
      <c r="A181" t="s">
        <v>777</v>
      </c>
      <c r="B181" t="s">
        <v>184</v>
      </c>
      <c r="C181">
        <v>0.40899999999999997</v>
      </c>
    </row>
    <row r="182" spans="1:3" x14ac:dyDescent="0.25">
      <c r="A182" t="s">
        <v>778</v>
      </c>
      <c r="B182" t="s">
        <v>185</v>
      </c>
      <c r="C182">
        <v>0.11799999999999999</v>
      </c>
    </row>
    <row r="183" spans="1:3" x14ac:dyDescent="0.25">
      <c r="A183" t="s">
        <v>783</v>
      </c>
      <c r="B183" t="s">
        <v>186</v>
      </c>
      <c r="C183">
        <v>0.28899999999999998</v>
      </c>
    </row>
    <row r="184" spans="1:3" x14ac:dyDescent="0.25">
      <c r="A184" t="s">
        <v>777</v>
      </c>
      <c r="B184" t="s">
        <v>187</v>
      </c>
      <c r="C184">
        <v>0.36399999999999999</v>
      </c>
    </row>
    <row r="185" spans="1:3" x14ac:dyDescent="0.25">
      <c r="A185" t="s">
        <v>778</v>
      </c>
      <c r="B185" t="s">
        <v>188</v>
      </c>
      <c r="C185">
        <v>0.19</v>
      </c>
    </row>
    <row r="186" spans="1:3" x14ac:dyDescent="0.25">
      <c r="A186" t="s">
        <v>778</v>
      </c>
      <c r="B186" t="s">
        <v>189</v>
      </c>
      <c r="C186">
        <v>0.20200000000000001</v>
      </c>
    </row>
    <row r="187" spans="1:3" x14ac:dyDescent="0.25">
      <c r="A187" t="s">
        <v>778</v>
      </c>
      <c r="B187" t="s">
        <v>190</v>
      </c>
      <c r="C187">
        <v>0.28899999999999998</v>
      </c>
    </row>
    <row r="188" spans="1:3" x14ac:dyDescent="0.25">
      <c r="A188" t="s">
        <v>778</v>
      </c>
      <c r="B188" t="s">
        <v>191</v>
      </c>
      <c r="C188">
        <v>0.222</v>
      </c>
    </row>
    <row r="189" spans="1:3" x14ac:dyDescent="0.25">
      <c r="A189" t="s">
        <v>777</v>
      </c>
      <c r="B189" t="s">
        <v>192</v>
      </c>
      <c r="C189">
        <v>0.72699999999999998</v>
      </c>
    </row>
    <row r="190" spans="1:3" x14ac:dyDescent="0.25">
      <c r="A190" t="s">
        <v>778</v>
      </c>
      <c r="B190" t="s">
        <v>193</v>
      </c>
      <c r="C190">
        <v>0.29099999999999998</v>
      </c>
    </row>
    <row r="191" spans="1:3" x14ac:dyDescent="0.25">
      <c r="A191" t="s">
        <v>777</v>
      </c>
      <c r="B191" t="s">
        <v>194</v>
      </c>
      <c r="C191">
        <v>0.41899999999999998</v>
      </c>
    </row>
    <row r="192" spans="1:3" x14ac:dyDescent="0.25">
      <c r="A192" t="s">
        <v>777</v>
      </c>
      <c r="B192" t="s">
        <v>195</v>
      </c>
      <c r="C192">
        <v>0.44700000000000001</v>
      </c>
    </row>
    <row r="193" spans="1:3" x14ac:dyDescent="0.25">
      <c r="A193" t="s">
        <v>778</v>
      </c>
      <c r="B193" t="s">
        <v>196</v>
      </c>
      <c r="C193">
        <v>0.30199999999999999</v>
      </c>
    </row>
    <row r="194" spans="1:3" x14ac:dyDescent="0.25">
      <c r="A194" t="s">
        <v>778</v>
      </c>
      <c r="B194" t="s">
        <v>197</v>
      </c>
      <c r="C194">
        <v>0.14899999999999999</v>
      </c>
    </row>
    <row r="195" spans="1:3" x14ac:dyDescent="0.25">
      <c r="A195" t="s">
        <v>778</v>
      </c>
      <c r="B195" t="s">
        <v>198</v>
      </c>
      <c r="C195">
        <v>0.105</v>
      </c>
    </row>
    <row r="196" spans="1:3" x14ac:dyDescent="0.25">
      <c r="A196" t="s">
        <v>778</v>
      </c>
      <c r="B196" t="s">
        <v>199</v>
      </c>
      <c r="C196">
        <v>0.13500000000000001</v>
      </c>
    </row>
    <row r="197" spans="1:3" x14ac:dyDescent="0.25">
      <c r="A197" t="s">
        <v>783</v>
      </c>
      <c r="B197" t="s">
        <v>200</v>
      </c>
      <c r="C197">
        <v>0.2</v>
      </c>
    </row>
    <row r="198" spans="1:3" x14ac:dyDescent="0.25">
      <c r="A198" t="s">
        <v>778</v>
      </c>
      <c r="B198" t="s">
        <v>201</v>
      </c>
      <c r="C198">
        <v>0.19900000000000001</v>
      </c>
    </row>
    <row r="199" spans="1:3" x14ac:dyDescent="0.25">
      <c r="A199" t="s">
        <v>777</v>
      </c>
      <c r="B199" t="s">
        <v>202</v>
      </c>
      <c r="C199">
        <v>0.67400000000000004</v>
      </c>
    </row>
    <row r="200" spans="1:3" x14ac:dyDescent="0.25">
      <c r="A200" t="s">
        <v>782</v>
      </c>
      <c r="B200" t="s">
        <v>203</v>
      </c>
      <c r="C200">
        <v>0.35699999999999998</v>
      </c>
    </row>
    <row r="201" spans="1:3" x14ac:dyDescent="0.25">
      <c r="A201" t="s">
        <v>781</v>
      </c>
      <c r="B201" t="s">
        <v>204</v>
      </c>
      <c r="C201">
        <v>0.34</v>
      </c>
    </row>
    <row r="202" spans="1:3" x14ac:dyDescent="0.25">
      <c r="A202" t="s">
        <v>778</v>
      </c>
      <c r="B202" t="s">
        <v>205</v>
      </c>
      <c r="C202">
        <v>0.28100000000000003</v>
      </c>
    </row>
    <row r="203" spans="1:3" x14ac:dyDescent="0.25">
      <c r="A203" t="s">
        <v>778</v>
      </c>
      <c r="B203" t="s">
        <v>206</v>
      </c>
      <c r="C203">
        <v>0.13100000000000001</v>
      </c>
    </row>
    <row r="204" spans="1:3" x14ac:dyDescent="0.25">
      <c r="A204" t="s">
        <v>777</v>
      </c>
      <c r="B204" t="s">
        <v>207</v>
      </c>
      <c r="C204">
        <v>0.56999999999999995</v>
      </c>
    </row>
    <row r="205" spans="1:3" x14ac:dyDescent="0.25">
      <c r="A205" t="s">
        <v>777</v>
      </c>
      <c r="B205" t="s">
        <v>208</v>
      </c>
      <c r="C205">
        <v>0.54300000000000004</v>
      </c>
    </row>
    <row r="206" spans="1:3" x14ac:dyDescent="0.25">
      <c r="A206" t="s">
        <v>777</v>
      </c>
      <c r="B206" t="s">
        <v>209</v>
      </c>
      <c r="C206">
        <v>0.83599999999999997</v>
      </c>
    </row>
    <row r="207" spans="1:3" x14ac:dyDescent="0.25">
      <c r="A207" t="s">
        <v>777</v>
      </c>
      <c r="B207" t="s">
        <v>210</v>
      </c>
      <c r="C207">
        <v>0.56599999999999995</v>
      </c>
    </row>
    <row r="208" spans="1:3" x14ac:dyDescent="0.25">
      <c r="A208" t="s">
        <v>778</v>
      </c>
      <c r="B208" t="s">
        <v>211</v>
      </c>
      <c r="C208">
        <v>0.20499999999999999</v>
      </c>
    </row>
    <row r="209" spans="1:3" x14ac:dyDescent="0.25">
      <c r="A209" t="s">
        <v>778</v>
      </c>
      <c r="B209" t="s">
        <v>212</v>
      </c>
      <c r="C209">
        <v>0.16500000000000001</v>
      </c>
    </row>
    <row r="210" spans="1:3" x14ac:dyDescent="0.25">
      <c r="A210" t="s">
        <v>777</v>
      </c>
      <c r="B210" t="s">
        <v>213</v>
      </c>
      <c r="C210">
        <v>0.47699999999999998</v>
      </c>
    </row>
    <row r="211" spans="1:3" x14ac:dyDescent="0.25">
      <c r="A211" t="s">
        <v>777</v>
      </c>
      <c r="B211" t="s">
        <v>214</v>
      </c>
      <c r="C211">
        <v>0.36799999999999999</v>
      </c>
    </row>
    <row r="212" spans="1:3" x14ac:dyDescent="0.25">
      <c r="A212" t="s">
        <v>777</v>
      </c>
      <c r="B212" t="s">
        <v>215</v>
      </c>
      <c r="C212">
        <v>0.58499999999999996</v>
      </c>
    </row>
    <row r="213" spans="1:3" x14ac:dyDescent="0.25">
      <c r="A213" t="s">
        <v>777</v>
      </c>
      <c r="B213" t="s">
        <v>216</v>
      </c>
      <c r="C213">
        <v>0.72099999999999997</v>
      </c>
    </row>
    <row r="214" spans="1:3" x14ac:dyDescent="0.25">
      <c r="A214" t="s">
        <v>777</v>
      </c>
      <c r="B214" t="s">
        <v>217</v>
      </c>
      <c r="C214">
        <v>0.46700000000000003</v>
      </c>
    </row>
    <row r="215" spans="1:3" x14ac:dyDescent="0.25">
      <c r="A215" t="s">
        <v>777</v>
      </c>
      <c r="B215" t="s">
        <v>218</v>
      </c>
      <c r="C215">
        <v>0.73699999999999999</v>
      </c>
    </row>
    <row r="216" spans="1:3" x14ac:dyDescent="0.25">
      <c r="A216" t="s">
        <v>777</v>
      </c>
      <c r="B216" t="s">
        <v>219</v>
      </c>
      <c r="C216">
        <v>0.53400000000000003</v>
      </c>
    </row>
    <row r="217" spans="1:3" x14ac:dyDescent="0.25">
      <c r="A217" t="s">
        <v>783</v>
      </c>
      <c r="B217" t="s">
        <v>220</v>
      </c>
      <c r="C217">
        <v>0.30499999999999999</v>
      </c>
    </row>
    <row r="218" spans="1:3" x14ac:dyDescent="0.25">
      <c r="A218" t="s">
        <v>777</v>
      </c>
      <c r="B218" t="s">
        <v>221</v>
      </c>
      <c r="C218">
        <v>0.47599999999999998</v>
      </c>
    </row>
    <row r="219" spans="1:3" x14ac:dyDescent="0.25">
      <c r="A219" t="s">
        <v>777</v>
      </c>
      <c r="B219" t="s">
        <v>222</v>
      </c>
      <c r="C219">
        <v>0.65600000000000003</v>
      </c>
    </row>
    <row r="220" spans="1:3" x14ac:dyDescent="0.25">
      <c r="A220" t="s">
        <v>777</v>
      </c>
      <c r="B220" t="s">
        <v>223</v>
      </c>
      <c r="C220">
        <v>0.74299999999999999</v>
      </c>
    </row>
    <row r="221" spans="1:3" x14ac:dyDescent="0.25">
      <c r="A221" t="s">
        <v>777</v>
      </c>
      <c r="B221" t="s">
        <v>224</v>
      </c>
      <c r="C221">
        <v>0.42399999999999999</v>
      </c>
    </row>
    <row r="222" spans="1:3" x14ac:dyDescent="0.25">
      <c r="A222" t="s">
        <v>784</v>
      </c>
      <c r="B222" t="s">
        <v>225</v>
      </c>
      <c r="C222">
        <v>0.41499999999999998</v>
      </c>
    </row>
    <row r="223" spans="1:3" x14ac:dyDescent="0.25">
      <c r="A223" t="s">
        <v>781</v>
      </c>
      <c r="B223" t="s">
        <v>226</v>
      </c>
      <c r="C223">
        <v>0.35</v>
      </c>
    </row>
    <row r="224" spans="1:3" x14ac:dyDescent="0.25">
      <c r="A224" t="s">
        <v>781</v>
      </c>
      <c r="B224" t="s">
        <v>227</v>
      </c>
      <c r="C224">
        <v>0.33400000000000002</v>
      </c>
    </row>
    <row r="225" spans="1:3" x14ac:dyDescent="0.25">
      <c r="A225" t="s">
        <v>782</v>
      </c>
      <c r="B225" t="s">
        <v>228</v>
      </c>
      <c r="C225">
        <v>0.33200000000000002</v>
      </c>
    </row>
    <row r="226" spans="1:3" x14ac:dyDescent="0.25">
      <c r="A226" t="s">
        <v>778</v>
      </c>
      <c r="B226" t="s">
        <v>229</v>
      </c>
      <c r="C226">
        <v>0.17599999999999999</v>
      </c>
    </row>
    <row r="227" spans="1:3" x14ac:dyDescent="0.25">
      <c r="A227" t="s">
        <v>778</v>
      </c>
      <c r="B227" t="s">
        <v>230</v>
      </c>
      <c r="C227">
        <v>0.24</v>
      </c>
    </row>
    <row r="228" spans="1:3" x14ac:dyDescent="0.25">
      <c r="A228" t="s">
        <v>778</v>
      </c>
      <c r="B228" t="s">
        <v>231</v>
      </c>
      <c r="C228">
        <v>0.20200000000000001</v>
      </c>
    </row>
    <row r="229" spans="1:3" x14ac:dyDescent="0.25">
      <c r="A229" t="s">
        <v>784</v>
      </c>
      <c r="B229" t="s">
        <v>232</v>
      </c>
      <c r="C229">
        <v>0.372</v>
      </c>
    </row>
    <row r="230" spans="1:3" x14ac:dyDescent="0.25">
      <c r="A230" t="s">
        <v>783</v>
      </c>
      <c r="B230" t="s">
        <v>233</v>
      </c>
      <c r="C230">
        <v>0.30299999999999999</v>
      </c>
    </row>
    <row r="231" spans="1:3" x14ac:dyDescent="0.25">
      <c r="A231" t="s">
        <v>778</v>
      </c>
      <c r="B231" t="s">
        <v>234</v>
      </c>
      <c r="C231">
        <v>0.25800000000000001</v>
      </c>
    </row>
    <row r="232" spans="1:3" x14ac:dyDescent="0.25">
      <c r="A232" t="s">
        <v>778</v>
      </c>
      <c r="B232" t="s">
        <v>235</v>
      </c>
      <c r="C232">
        <v>0.112</v>
      </c>
    </row>
    <row r="233" spans="1:3" x14ac:dyDescent="0.25">
      <c r="A233" t="s">
        <v>778</v>
      </c>
      <c r="B233" t="s">
        <v>236</v>
      </c>
      <c r="C233">
        <v>0.19600000000000001</v>
      </c>
    </row>
    <row r="234" spans="1:3" x14ac:dyDescent="0.25">
      <c r="A234" t="s">
        <v>781</v>
      </c>
      <c r="B234" t="s">
        <v>237</v>
      </c>
      <c r="C234">
        <v>0.35199999999999998</v>
      </c>
    </row>
    <row r="235" spans="1:3" x14ac:dyDescent="0.25">
      <c r="A235" t="s">
        <v>778</v>
      </c>
      <c r="B235" t="s">
        <v>238</v>
      </c>
      <c r="C235">
        <v>0.14799999999999999</v>
      </c>
    </row>
    <row r="236" spans="1:3" x14ac:dyDescent="0.25">
      <c r="A236" t="s">
        <v>778</v>
      </c>
      <c r="B236" t="s">
        <v>239</v>
      </c>
      <c r="C236">
        <v>0.219</v>
      </c>
    </row>
    <row r="237" spans="1:3" x14ac:dyDescent="0.25">
      <c r="A237" t="s">
        <v>783</v>
      </c>
      <c r="B237" t="s">
        <v>240</v>
      </c>
      <c r="C237">
        <v>0.25800000000000001</v>
      </c>
    </row>
    <row r="238" spans="1:3" x14ac:dyDescent="0.25">
      <c r="A238" t="s">
        <v>777</v>
      </c>
      <c r="B238" t="s">
        <v>241</v>
      </c>
      <c r="C238">
        <v>0.39900000000000002</v>
      </c>
    </row>
    <row r="239" spans="1:3" x14ac:dyDescent="0.25">
      <c r="A239" t="s">
        <v>778</v>
      </c>
      <c r="B239" t="s">
        <v>242</v>
      </c>
      <c r="C239">
        <v>0.252</v>
      </c>
    </row>
    <row r="240" spans="1:3" x14ac:dyDescent="0.25">
      <c r="A240" t="s">
        <v>781</v>
      </c>
      <c r="B240" t="s">
        <v>243</v>
      </c>
      <c r="C240">
        <v>0.33400000000000002</v>
      </c>
    </row>
    <row r="241" spans="1:3" x14ac:dyDescent="0.25">
      <c r="A241" t="s">
        <v>783</v>
      </c>
      <c r="B241" t="s">
        <v>244</v>
      </c>
      <c r="C241">
        <v>0.26600000000000001</v>
      </c>
    </row>
    <row r="242" spans="1:3" x14ac:dyDescent="0.25">
      <c r="A242" t="s">
        <v>778</v>
      </c>
      <c r="B242" t="s">
        <v>245</v>
      </c>
      <c r="C242">
        <v>0.30499999999999999</v>
      </c>
    </row>
    <row r="243" spans="1:3" x14ac:dyDescent="0.25">
      <c r="A243" t="s">
        <v>777</v>
      </c>
      <c r="B243" t="s">
        <v>246</v>
      </c>
      <c r="C243">
        <v>0.38</v>
      </c>
    </row>
    <row r="244" spans="1:3" x14ac:dyDescent="0.25">
      <c r="A244" t="s">
        <v>781</v>
      </c>
      <c r="B244" t="s">
        <v>247</v>
      </c>
      <c r="C244">
        <v>0.33800000000000002</v>
      </c>
    </row>
    <row r="245" spans="1:3" x14ac:dyDescent="0.25">
      <c r="A245" t="s">
        <v>778</v>
      </c>
      <c r="B245" t="s">
        <v>248</v>
      </c>
      <c r="C245">
        <v>0.28799999999999998</v>
      </c>
    </row>
    <row r="246" spans="1:3" x14ac:dyDescent="0.25">
      <c r="A246" t="s">
        <v>778</v>
      </c>
      <c r="B246" t="s">
        <v>249</v>
      </c>
      <c r="C246">
        <v>0.29399999999999998</v>
      </c>
    </row>
    <row r="247" spans="1:3" x14ac:dyDescent="0.25">
      <c r="A247" t="s">
        <v>782</v>
      </c>
      <c r="B247" t="s">
        <v>250</v>
      </c>
      <c r="C247">
        <v>0.36499999999999999</v>
      </c>
    </row>
    <row r="248" spans="1:3" x14ac:dyDescent="0.25">
      <c r="A248" t="s">
        <v>778</v>
      </c>
      <c r="B248" t="s">
        <v>251</v>
      </c>
      <c r="C248">
        <v>0.22700000000000001</v>
      </c>
    </row>
    <row r="249" spans="1:3" x14ac:dyDescent="0.25">
      <c r="A249" t="s">
        <v>781</v>
      </c>
      <c r="B249" t="s">
        <v>252</v>
      </c>
      <c r="C249">
        <v>0.40500000000000003</v>
      </c>
    </row>
    <row r="250" spans="1:3" x14ac:dyDescent="0.25">
      <c r="A250" t="s">
        <v>783</v>
      </c>
      <c r="B250" t="s">
        <v>253</v>
      </c>
      <c r="C250">
        <v>0.309</v>
      </c>
    </row>
    <row r="251" spans="1:3" x14ac:dyDescent="0.25">
      <c r="A251" t="s">
        <v>784</v>
      </c>
      <c r="B251" t="s">
        <v>254</v>
      </c>
      <c r="C251">
        <v>0.377</v>
      </c>
    </row>
    <row r="252" spans="1:3" x14ac:dyDescent="0.25">
      <c r="A252" t="s">
        <v>778</v>
      </c>
      <c r="B252" t="s">
        <v>255</v>
      </c>
      <c r="C252">
        <v>0.20499999999999999</v>
      </c>
    </row>
    <row r="253" spans="1:3" x14ac:dyDescent="0.25">
      <c r="A253" t="s">
        <v>778</v>
      </c>
      <c r="B253" t="s">
        <v>256</v>
      </c>
      <c r="C253">
        <v>0.20200000000000001</v>
      </c>
    </row>
    <row r="254" spans="1:3" x14ac:dyDescent="0.25">
      <c r="A254" t="s">
        <v>777</v>
      </c>
      <c r="B254" t="s">
        <v>257</v>
      </c>
      <c r="C254">
        <v>0.64200000000000002</v>
      </c>
    </row>
    <row r="255" spans="1:3" x14ac:dyDescent="0.25">
      <c r="A255" t="s">
        <v>777</v>
      </c>
      <c r="B255" t="s">
        <v>258</v>
      </c>
      <c r="C255">
        <v>0.63200000000000001</v>
      </c>
    </row>
    <row r="256" spans="1:3" x14ac:dyDescent="0.25">
      <c r="A256" t="s">
        <v>777</v>
      </c>
      <c r="B256" t="s">
        <v>259</v>
      </c>
      <c r="C256">
        <v>0.436</v>
      </c>
    </row>
    <row r="257" spans="1:3" x14ac:dyDescent="0.25">
      <c r="A257" t="s">
        <v>778</v>
      </c>
      <c r="B257" t="s">
        <v>260</v>
      </c>
      <c r="C257">
        <v>0.30099999999999999</v>
      </c>
    </row>
    <row r="258" spans="1:3" x14ac:dyDescent="0.25">
      <c r="A258" t="s">
        <v>783</v>
      </c>
      <c r="B258" t="s">
        <v>261</v>
      </c>
      <c r="C258">
        <v>0.30299999999999999</v>
      </c>
    </row>
    <row r="259" spans="1:3" x14ac:dyDescent="0.25">
      <c r="A259" t="s">
        <v>778</v>
      </c>
      <c r="B259" t="s">
        <v>262</v>
      </c>
      <c r="C259">
        <v>0.221</v>
      </c>
    </row>
    <row r="260" spans="1:3" x14ac:dyDescent="0.25">
      <c r="A260" t="s">
        <v>777</v>
      </c>
      <c r="B260" t="s">
        <v>263</v>
      </c>
      <c r="C260">
        <v>0.48599999999999999</v>
      </c>
    </row>
    <row r="261" spans="1:3" x14ac:dyDescent="0.25">
      <c r="A261" t="s">
        <v>777</v>
      </c>
      <c r="B261" t="s">
        <v>264</v>
      </c>
      <c r="C261">
        <v>0.52400000000000002</v>
      </c>
    </row>
    <row r="262" spans="1:3" x14ac:dyDescent="0.25">
      <c r="A262" t="s">
        <v>777</v>
      </c>
      <c r="B262" t="s">
        <v>265</v>
      </c>
      <c r="C262">
        <v>0.627</v>
      </c>
    </row>
    <row r="263" spans="1:3" x14ac:dyDescent="0.25">
      <c r="A263" t="s">
        <v>778</v>
      </c>
      <c r="B263" t="s">
        <v>266</v>
      </c>
      <c r="C263">
        <v>0.13100000000000001</v>
      </c>
    </row>
    <row r="264" spans="1:3" x14ac:dyDescent="0.25">
      <c r="A264" t="s">
        <v>778</v>
      </c>
      <c r="B264" t="s">
        <v>267</v>
      </c>
      <c r="C264">
        <v>0.191</v>
      </c>
    </row>
    <row r="265" spans="1:3" x14ac:dyDescent="0.25">
      <c r="A265" t="s">
        <v>781</v>
      </c>
      <c r="B265" t="s">
        <v>268</v>
      </c>
      <c r="C265">
        <v>0.33600000000000002</v>
      </c>
    </row>
    <row r="266" spans="1:3" x14ac:dyDescent="0.25">
      <c r="A266" t="s">
        <v>780</v>
      </c>
      <c r="B266" t="s">
        <v>269</v>
      </c>
      <c r="C266">
        <v>0.41</v>
      </c>
    </row>
    <row r="267" spans="1:3" x14ac:dyDescent="0.25">
      <c r="A267" t="s">
        <v>777</v>
      </c>
      <c r="B267" t="s">
        <v>270</v>
      </c>
      <c r="C267">
        <v>0.56200000000000006</v>
      </c>
    </row>
    <row r="268" spans="1:3" x14ac:dyDescent="0.25">
      <c r="A268" t="s">
        <v>777</v>
      </c>
      <c r="B268" t="s">
        <v>271</v>
      </c>
      <c r="C268">
        <v>0.58199999999999996</v>
      </c>
    </row>
    <row r="269" spans="1:3" x14ac:dyDescent="0.25">
      <c r="A269" t="s">
        <v>778</v>
      </c>
      <c r="B269" t="s">
        <v>272</v>
      </c>
      <c r="C269">
        <v>0.247</v>
      </c>
    </row>
    <row r="270" spans="1:3" x14ac:dyDescent="0.25">
      <c r="A270" t="s">
        <v>778</v>
      </c>
      <c r="B270" t="s">
        <v>273</v>
      </c>
      <c r="C270">
        <v>0.152</v>
      </c>
    </row>
    <row r="271" spans="1:3" x14ac:dyDescent="0.25">
      <c r="A271" t="s">
        <v>778</v>
      </c>
      <c r="B271" t="s">
        <v>274</v>
      </c>
      <c r="C271">
        <v>0.253</v>
      </c>
    </row>
    <row r="272" spans="1:3" x14ac:dyDescent="0.25">
      <c r="A272" t="s">
        <v>777</v>
      </c>
      <c r="B272" t="s">
        <v>275</v>
      </c>
      <c r="C272">
        <v>0.51500000000000001</v>
      </c>
    </row>
    <row r="273" spans="1:3" x14ac:dyDescent="0.25">
      <c r="A273" t="s">
        <v>780</v>
      </c>
      <c r="B273" t="s">
        <v>276</v>
      </c>
      <c r="C273">
        <v>0.38300000000000001</v>
      </c>
    </row>
    <row r="274" spans="1:3" x14ac:dyDescent="0.25">
      <c r="A274" t="s">
        <v>777</v>
      </c>
      <c r="B274" t="s">
        <v>277</v>
      </c>
      <c r="C274">
        <v>0.46700000000000003</v>
      </c>
    </row>
    <row r="275" spans="1:3" x14ac:dyDescent="0.25">
      <c r="A275" t="s">
        <v>777</v>
      </c>
      <c r="B275" t="s">
        <v>278</v>
      </c>
      <c r="C275">
        <v>0.63700000000000001</v>
      </c>
    </row>
    <row r="276" spans="1:3" x14ac:dyDescent="0.25">
      <c r="A276" t="s">
        <v>781</v>
      </c>
      <c r="B276" t="s">
        <v>279</v>
      </c>
      <c r="C276">
        <v>0.375</v>
      </c>
    </row>
    <row r="277" spans="1:3" x14ac:dyDescent="0.25">
      <c r="A277" t="s">
        <v>778</v>
      </c>
      <c r="B277" t="s">
        <v>280</v>
      </c>
      <c r="C277">
        <v>8.8999999999999996E-2</v>
      </c>
    </row>
    <row r="278" spans="1:3" x14ac:dyDescent="0.25">
      <c r="A278" t="s">
        <v>778</v>
      </c>
      <c r="B278" t="s">
        <v>281</v>
      </c>
      <c r="C278">
        <v>0.251</v>
      </c>
    </row>
    <row r="279" spans="1:3" x14ac:dyDescent="0.25">
      <c r="A279" t="s">
        <v>783</v>
      </c>
      <c r="B279" t="s">
        <v>282</v>
      </c>
      <c r="C279">
        <v>0.27500000000000002</v>
      </c>
    </row>
    <row r="280" spans="1:3" x14ac:dyDescent="0.25">
      <c r="A280" t="s">
        <v>783</v>
      </c>
      <c r="B280" t="s">
        <v>283</v>
      </c>
      <c r="C280">
        <v>0.23799999999999999</v>
      </c>
    </row>
    <row r="281" spans="1:3" x14ac:dyDescent="0.25">
      <c r="A281" t="s">
        <v>777</v>
      </c>
      <c r="B281" t="s">
        <v>284</v>
      </c>
      <c r="C281">
        <v>0.54500000000000004</v>
      </c>
    </row>
    <row r="282" spans="1:3" x14ac:dyDescent="0.25">
      <c r="A282" t="s">
        <v>778</v>
      </c>
      <c r="B282" t="s">
        <v>285</v>
      </c>
      <c r="C282">
        <v>0.10299999999999999</v>
      </c>
    </row>
    <row r="283" spans="1:3" x14ac:dyDescent="0.25">
      <c r="A283" t="s">
        <v>778</v>
      </c>
      <c r="B283" t="s">
        <v>286</v>
      </c>
      <c r="C283">
        <v>0.309</v>
      </c>
    </row>
    <row r="284" spans="1:3" x14ac:dyDescent="0.25">
      <c r="A284" t="s">
        <v>777</v>
      </c>
      <c r="B284" t="s">
        <v>287</v>
      </c>
      <c r="C284">
        <v>0.68700000000000006</v>
      </c>
    </row>
    <row r="285" spans="1:3" x14ac:dyDescent="0.25">
      <c r="A285" t="s">
        <v>777</v>
      </c>
      <c r="B285" t="s">
        <v>288</v>
      </c>
      <c r="C285">
        <v>0.73599999999999999</v>
      </c>
    </row>
    <row r="286" spans="1:3" x14ac:dyDescent="0.25">
      <c r="A286" t="s">
        <v>777</v>
      </c>
      <c r="B286" t="s">
        <v>289</v>
      </c>
      <c r="C286">
        <v>0.70599999999999996</v>
      </c>
    </row>
    <row r="287" spans="1:3" x14ac:dyDescent="0.25">
      <c r="A287" t="s">
        <v>777</v>
      </c>
      <c r="B287" t="s">
        <v>290</v>
      </c>
      <c r="C287">
        <v>0.61699999999999999</v>
      </c>
    </row>
    <row r="288" spans="1:3" x14ac:dyDescent="0.25">
      <c r="A288" t="s">
        <v>777</v>
      </c>
      <c r="B288" t="s">
        <v>291</v>
      </c>
      <c r="C288">
        <v>0.53800000000000003</v>
      </c>
    </row>
    <row r="289" spans="1:3" x14ac:dyDescent="0.25">
      <c r="A289" t="s">
        <v>779</v>
      </c>
      <c r="B289" t="s">
        <v>292</v>
      </c>
      <c r="C289">
        <v>0.40899999999999997</v>
      </c>
    </row>
    <row r="290" spans="1:3" x14ac:dyDescent="0.25">
      <c r="A290" t="s">
        <v>777</v>
      </c>
      <c r="B290" t="s">
        <v>293</v>
      </c>
      <c r="C290">
        <v>0.46600000000000003</v>
      </c>
    </row>
    <row r="291" spans="1:3" x14ac:dyDescent="0.25">
      <c r="A291" t="s">
        <v>777</v>
      </c>
      <c r="B291" t="s">
        <v>294</v>
      </c>
      <c r="C291">
        <v>0.70099999999999996</v>
      </c>
    </row>
    <row r="292" spans="1:3" x14ac:dyDescent="0.25">
      <c r="A292" t="s">
        <v>777</v>
      </c>
      <c r="B292" t="s">
        <v>295</v>
      </c>
      <c r="C292">
        <v>0.54500000000000004</v>
      </c>
    </row>
    <row r="293" spans="1:3" x14ac:dyDescent="0.25">
      <c r="A293" t="s">
        <v>777</v>
      </c>
      <c r="B293" t="s">
        <v>296</v>
      </c>
      <c r="C293">
        <v>0.66400000000000003</v>
      </c>
    </row>
    <row r="294" spans="1:3" x14ac:dyDescent="0.25">
      <c r="A294" t="s">
        <v>781</v>
      </c>
      <c r="B294" t="s">
        <v>297</v>
      </c>
      <c r="C294">
        <v>0.33300000000000002</v>
      </c>
    </row>
    <row r="295" spans="1:3" x14ac:dyDescent="0.25">
      <c r="A295" t="s">
        <v>778</v>
      </c>
      <c r="B295" t="s">
        <v>298</v>
      </c>
      <c r="C295">
        <v>0.221</v>
      </c>
    </row>
    <row r="296" spans="1:3" x14ac:dyDescent="0.25">
      <c r="A296" t="s">
        <v>777</v>
      </c>
      <c r="B296" t="s">
        <v>299</v>
      </c>
      <c r="C296">
        <v>0.9</v>
      </c>
    </row>
    <row r="297" spans="1:3" x14ac:dyDescent="0.25">
      <c r="A297" t="s">
        <v>784</v>
      </c>
      <c r="B297" t="s">
        <v>300</v>
      </c>
      <c r="C297">
        <v>0.372</v>
      </c>
    </row>
    <row r="298" spans="1:3" x14ac:dyDescent="0.25">
      <c r="A298" t="s">
        <v>777</v>
      </c>
      <c r="B298" t="s">
        <v>301</v>
      </c>
      <c r="C298">
        <v>0.83799999999999997</v>
      </c>
    </row>
    <row r="299" spans="1:3" x14ac:dyDescent="0.25">
      <c r="A299" t="s">
        <v>777</v>
      </c>
      <c r="B299" t="s">
        <v>302</v>
      </c>
      <c r="C299">
        <v>0.42699999999999999</v>
      </c>
    </row>
    <row r="300" spans="1:3" x14ac:dyDescent="0.25">
      <c r="A300" t="s">
        <v>777</v>
      </c>
      <c r="B300" t="s">
        <v>303</v>
      </c>
      <c r="C300">
        <v>0.70799999999999996</v>
      </c>
    </row>
    <row r="301" spans="1:3" x14ac:dyDescent="0.25">
      <c r="A301" t="s">
        <v>777</v>
      </c>
      <c r="B301" t="s">
        <v>304</v>
      </c>
      <c r="C301">
        <v>0.89700000000000002</v>
      </c>
    </row>
    <row r="302" spans="1:3" x14ac:dyDescent="0.25">
      <c r="A302" t="s">
        <v>781</v>
      </c>
      <c r="B302" t="s">
        <v>305</v>
      </c>
      <c r="C302">
        <v>0.42</v>
      </c>
    </row>
    <row r="303" spans="1:3" x14ac:dyDescent="0.25">
      <c r="A303" t="s">
        <v>777</v>
      </c>
      <c r="B303" t="s">
        <v>306</v>
      </c>
      <c r="C303">
        <v>0.59899999999999998</v>
      </c>
    </row>
    <row r="304" spans="1:3" x14ac:dyDescent="0.25">
      <c r="A304" t="s">
        <v>777</v>
      </c>
      <c r="B304" t="s">
        <v>307</v>
      </c>
      <c r="C304">
        <v>0.78400000000000003</v>
      </c>
    </row>
    <row r="305" spans="1:3" x14ac:dyDescent="0.25">
      <c r="A305" t="s">
        <v>782</v>
      </c>
      <c r="B305" t="s">
        <v>308</v>
      </c>
      <c r="C305">
        <v>0.47</v>
      </c>
    </row>
    <row r="306" spans="1:3" x14ac:dyDescent="0.25">
      <c r="A306" t="s">
        <v>777</v>
      </c>
      <c r="B306" t="s">
        <v>309</v>
      </c>
      <c r="C306">
        <v>0.748</v>
      </c>
    </row>
    <row r="307" spans="1:3" x14ac:dyDescent="0.25">
      <c r="A307" t="s">
        <v>777</v>
      </c>
      <c r="B307" t="s">
        <v>310</v>
      </c>
      <c r="C307">
        <v>0.73699999999999999</v>
      </c>
    </row>
    <row r="308" spans="1:3" x14ac:dyDescent="0.25">
      <c r="A308" t="s">
        <v>778</v>
      </c>
      <c r="B308" t="s">
        <v>311</v>
      </c>
      <c r="C308">
        <v>0.30599999999999999</v>
      </c>
    </row>
    <row r="309" spans="1:3" x14ac:dyDescent="0.25">
      <c r="A309" t="s">
        <v>777</v>
      </c>
      <c r="B309" t="s">
        <v>312</v>
      </c>
      <c r="C309">
        <v>0.76100000000000001</v>
      </c>
    </row>
    <row r="310" spans="1:3" x14ac:dyDescent="0.25">
      <c r="A310" t="s">
        <v>777</v>
      </c>
      <c r="B310" t="s">
        <v>313</v>
      </c>
      <c r="C310">
        <v>0.35599999999999998</v>
      </c>
    </row>
    <row r="311" spans="1:3" x14ac:dyDescent="0.25">
      <c r="A311" t="s">
        <v>777</v>
      </c>
      <c r="B311" t="s">
        <v>314</v>
      </c>
      <c r="C311">
        <v>0.53900000000000003</v>
      </c>
    </row>
    <row r="312" spans="1:3" x14ac:dyDescent="0.25">
      <c r="A312" t="s">
        <v>780</v>
      </c>
      <c r="B312" t="s">
        <v>315</v>
      </c>
      <c r="C312">
        <v>0.41099999999999998</v>
      </c>
    </row>
    <row r="313" spans="1:3" x14ac:dyDescent="0.25">
      <c r="A313" t="s">
        <v>781</v>
      </c>
      <c r="B313" t="s">
        <v>316</v>
      </c>
      <c r="C313">
        <v>0.497</v>
      </c>
    </row>
    <row r="314" spans="1:3" x14ac:dyDescent="0.25">
      <c r="A314" t="s">
        <v>777</v>
      </c>
      <c r="B314" t="s">
        <v>317</v>
      </c>
      <c r="C314">
        <v>0.59799999999999998</v>
      </c>
    </row>
    <row r="315" spans="1:3" x14ac:dyDescent="0.25">
      <c r="A315" t="s">
        <v>777</v>
      </c>
      <c r="B315" t="s">
        <v>318</v>
      </c>
      <c r="C315">
        <v>0.55900000000000005</v>
      </c>
    </row>
    <row r="316" spans="1:3" x14ac:dyDescent="0.25">
      <c r="A316" t="s">
        <v>781</v>
      </c>
      <c r="B316" t="s">
        <v>319</v>
      </c>
      <c r="C316">
        <v>0.42399999999999999</v>
      </c>
    </row>
    <row r="317" spans="1:3" x14ac:dyDescent="0.25">
      <c r="A317" t="s">
        <v>777</v>
      </c>
      <c r="B317" t="s">
        <v>320</v>
      </c>
      <c r="C317">
        <v>0.60499999999999998</v>
      </c>
    </row>
    <row r="318" spans="1:3" x14ac:dyDescent="0.25">
      <c r="A318" t="s">
        <v>777</v>
      </c>
      <c r="B318" t="s">
        <v>321</v>
      </c>
      <c r="C318">
        <v>0.443</v>
      </c>
    </row>
    <row r="319" spans="1:3" x14ac:dyDescent="0.25">
      <c r="A319" t="s">
        <v>777</v>
      </c>
      <c r="B319" t="s">
        <v>322</v>
      </c>
      <c r="C319">
        <v>0.50600000000000001</v>
      </c>
    </row>
    <row r="320" spans="1:3" x14ac:dyDescent="0.25">
      <c r="A320" t="s">
        <v>777</v>
      </c>
      <c r="B320" t="s">
        <v>323</v>
      </c>
      <c r="C320">
        <v>0.68600000000000005</v>
      </c>
    </row>
    <row r="321" spans="1:3" x14ac:dyDescent="0.25">
      <c r="A321" t="s">
        <v>777</v>
      </c>
      <c r="B321" t="s">
        <v>324</v>
      </c>
      <c r="C321">
        <v>0.57999999999999996</v>
      </c>
    </row>
    <row r="322" spans="1:3" x14ac:dyDescent="0.25">
      <c r="A322" t="s">
        <v>778</v>
      </c>
      <c r="B322" t="s">
        <v>325</v>
      </c>
      <c r="C322">
        <v>0.21099999999999999</v>
      </c>
    </row>
    <row r="323" spans="1:3" x14ac:dyDescent="0.25">
      <c r="A323" t="s">
        <v>777</v>
      </c>
      <c r="B323" t="s">
        <v>326</v>
      </c>
      <c r="C323">
        <v>0.46700000000000003</v>
      </c>
    </row>
    <row r="324" spans="1:3" x14ac:dyDescent="0.25">
      <c r="A324" t="s">
        <v>781</v>
      </c>
      <c r="B324" t="s">
        <v>327</v>
      </c>
      <c r="C324">
        <v>0.49299999999999999</v>
      </c>
    </row>
    <row r="325" spans="1:3" x14ac:dyDescent="0.25">
      <c r="A325" t="s">
        <v>782</v>
      </c>
      <c r="B325" t="s">
        <v>328</v>
      </c>
      <c r="C325">
        <v>0.35199999999999998</v>
      </c>
    </row>
    <row r="326" spans="1:3" x14ac:dyDescent="0.25">
      <c r="A326" t="s">
        <v>780</v>
      </c>
      <c r="B326" t="s">
        <v>329</v>
      </c>
      <c r="C326">
        <v>0.40799999999999997</v>
      </c>
    </row>
    <row r="327" spans="1:3" x14ac:dyDescent="0.25">
      <c r="A327" t="s">
        <v>777</v>
      </c>
      <c r="B327" t="s">
        <v>330</v>
      </c>
      <c r="C327">
        <v>0.55600000000000005</v>
      </c>
    </row>
    <row r="328" spans="1:3" x14ac:dyDescent="0.25">
      <c r="A328" t="s">
        <v>784</v>
      </c>
      <c r="B328" t="s">
        <v>331</v>
      </c>
      <c r="C328">
        <v>0.38200000000000001</v>
      </c>
    </row>
    <row r="329" spans="1:3" x14ac:dyDescent="0.25">
      <c r="A329" t="s">
        <v>777</v>
      </c>
      <c r="B329" t="s">
        <v>332</v>
      </c>
      <c r="C329">
        <v>0.77100000000000002</v>
      </c>
    </row>
    <row r="330" spans="1:3" x14ac:dyDescent="0.25">
      <c r="A330" t="s">
        <v>780</v>
      </c>
      <c r="B330" t="s">
        <v>333</v>
      </c>
      <c r="C330">
        <v>0.30299999999999999</v>
      </c>
    </row>
    <row r="331" spans="1:3" x14ac:dyDescent="0.25">
      <c r="A331" t="s">
        <v>785</v>
      </c>
      <c r="B331" t="s">
        <v>334</v>
      </c>
      <c r="C331">
        <v>0.217</v>
      </c>
    </row>
    <row r="332" spans="1:3" x14ac:dyDescent="0.25">
      <c r="A332" t="s">
        <v>781</v>
      </c>
      <c r="B332" t="s">
        <v>335</v>
      </c>
      <c r="C332">
        <v>0.46300000000000002</v>
      </c>
    </row>
    <row r="333" spans="1:3" x14ac:dyDescent="0.25">
      <c r="A333" t="s">
        <v>784</v>
      </c>
      <c r="B333" t="s">
        <v>336</v>
      </c>
      <c r="C333">
        <v>0.315</v>
      </c>
    </row>
    <row r="334" spans="1:3" x14ac:dyDescent="0.25">
      <c r="A334" t="s">
        <v>778</v>
      </c>
      <c r="B334" t="s">
        <v>337</v>
      </c>
      <c r="C334">
        <v>0.26900000000000002</v>
      </c>
    </row>
    <row r="335" spans="1:3" x14ac:dyDescent="0.25">
      <c r="A335" t="s">
        <v>777</v>
      </c>
      <c r="B335" t="s">
        <v>338</v>
      </c>
      <c r="C335">
        <v>0.52600000000000002</v>
      </c>
    </row>
    <row r="336" spans="1:3" x14ac:dyDescent="0.25">
      <c r="A336" t="s">
        <v>783</v>
      </c>
      <c r="B336" t="s">
        <v>339</v>
      </c>
      <c r="C336">
        <v>0.29899999999999999</v>
      </c>
    </row>
    <row r="337" spans="1:3" x14ac:dyDescent="0.25">
      <c r="A337" t="s">
        <v>781</v>
      </c>
      <c r="B337" t="s">
        <v>340</v>
      </c>
      <c r="C337">
        <v>0.36799999999999999</v>
      </c>
    </row>
    <row r="338" spans="1:3" x14ac:dyDescent="0.25">
      <c r="A338" t="s">
        <v>778</v>
      </c>
      <c r="B338" t="s">
        <v>341</v>
      </c>
      <c r="C338">
        <v>0.156</v>
      </c>
    </row>
    <row r="339" spans="1:3" x14ac:dyDescent="0.25">
      <c r="A339" t="s">
        <v>777</v>
      </c>
      <c r="B339" t="s">
        <v>342</v>
      </c>
      <c r="C339">
        <v>0.46700000000000003</v>
      </c>
    </row>
    <row r="340" spans="1:3" x14ac:dyDescent="0.25">
      <c r="A340" t="s">
        <v>777</v>
      </c>
      <c r="B340" t="s">
        <v>343</v>
      </c>
      <c r="C340">
        <v>0.65300000000000002</v>
      </c>
    </row>
    <row r="341" spans="1:3" x14ac:dyDescent="0.25">
      <c r="A341" t="s">
        <v>777</v>
      </c>
      <c r="B341" t="s">
        <v>344</v>
      </c>
      <c r="C341">
        <v>0.63200000000000001</v>
      </c>
    </row>
    <row r="342" spans="1:3" x14ac:dyDescent="0.25">
      <c r="A342" t="s">
        <v>778</v>
      </c>
      <c r="B342" t="s">
        <v>345</v>
      </c>
      <c r="C342">
        <v>0.315</v>
      </c>
    </row>
    <row r="343" spans="1:3" x14ac:dyDescent="0.25">
      <c r="A343" t="s">
        <v>778</v>
      </c>
      <c r="B343" t="s">
        <v>346</v>
      </c>
      <c r="C343">
        <v>0.29399999999999998</v>
      </c>
    </row>
    <row r="344" spans="1:3" x14ac:dyDescent="0.25">
      <c r="A344" t="s">
        <v>778</v>
      </c>
      <c r="B344" t="s">
        <v>347</v>
      </c>
      <c r="C344">
        <v>0.246</v>
      </c>
    </row>
    <row r="345" spans="1:3" x14ac:dyDescent="0.25">
      <c r="A345" t="s">
        <v>777</v>
      </c>
      <c r="B345" t="s">
        <v>348</v>
      </c>
      <c r="C345">
        <v>0.73899999999999999</v>
      </c>
    </row>
    <row r="346" spans="1:3" x14ac:dyDescent="0.25">
      <c r="A346" t="s">
        <v>777</v>
      </c>
      <c r="B346" t="s">
        <v>349</v>
      </c>
      <c r="C346">
        <v>0.40799999999999997</v>
      </c>
    </row>
    <row r="347" spans="1:3" x14ac:dyDescent="0.25">
      <c r="A347" t="s">
        <v>777</v>
      </c>
      <c r="B347" t="s">
        <v>350</v>
      </c>
      <c r="C347">
        <v>0.47</v>
      </c>
    </row>
    <row r="348" spans="1:3" x14ac:dyDescent="0.25">
      <c r="A348" t="s">
        <v>777</v>
      </c>
      <c r="B348" t="s">
        <v>351</v>
      </c>
      <c r="C348">
        <v>0.56599999999999995</v>
      </c>
    </row>
    <row r="349" spans="1:3" x14ac:dyDescent="0.25">
      <c r="A349" t="s">
        <v>777</v>
      </c>
      <c r="B349" t="s">
        <v>352</v>
      </c>
      <c r="C349">
        <v>0.432</v>
      </c>
    </row>
    <row r="350" spans="1:3" x14ac:dyDescent="0.25">
      <c r="A350" t="s">
        <v>777</v>
      </c>
      <c r="B350" t="s">
        <v>353</v>
      </c>
      <c r="C350">
        <v>0.46600000000000003</v>
      </c>
    </row>
    <row r="351" spans="1:3" x14ac:dyDescent="0.25">
      <c r="A351" t="s">
        <v>781</v>
      </c>
      <c r="B351" t="s">
        <v>354</v>
      </c>
      <c r="C351">
        <v>0.47099999999999997</v>
      </c>
    </row>
    <row r="352" spans="1:3" x14ac:dyDescent="0.25">
      <c r="A352" t="s">
        <v>778</v>
      </c>
      <c r="B352" t="s">
        <v>355</v>
      </c>
      <c r="C352">
        <v>0.29199999999999998</v>
      </c>
    </row>
    <row r="353" spans="1:3" x14ac:dyDescent="0.25">
      <c r="A353" t="s">
        <v>780</v>
      </c>
      <c r="B353" t="s">
        <v>356</v>
      </c>
      <c r="C353">
        <v>0.38500000000000001</v>
      </c>
    </row>
    <row r="354" spans="1:3" x14ac:dyDescent="0.25">
      <c r="A354" t="s">
        <v>783</v>
      </c>
      <c r="B354" t="s">
        <v>357</v>
      </c>
      <c r="C354">
        <v>0.28499999999999998</v>
      </c>
    </row>
    <row r="355" spans="1:3" x14ac:dyDescent="0.25">
      <c r="A355" t="s">
        <v>781</v>
      </c>
      <c r="B355" t="s">
        <v>358</v>
      </c>
      <c r="C355">
        <v>0.56799999999999995</v>
      </c>
    </row>
    <row r="356" spans="1:3" x14ac:dyDescent="0.25">
      <c r="A356" t="s">
        <v>778</v>
      </c>
      <c r="B356" t="s">
        <v>359</v>
      </c>
      <c r="C356">
        <v>0.193</v>
      </c>
    </row>
    <row r="357" spans="1:3" x14ac:dyDescent="0.25">
      <c r="A357" t="s">
        <v>778</v>
      </c>
      <c r="B357" t="s">
        <v>360</v>
      </c>
      <c r="C357">
        <v>0.24</v>
      </c>
    </row>
    <row r="358" spans="1:3" x14ac:dyDescent="0.25">
      <c r="A358" t="s">
        <v>777</v>
      </c>
      <c r="B358" t="s">
        <v>361</v>
      </c>
      <c r="C358">
        <v>0.436</v>
      </c>
    </row>
    <row r="359" spans="1:3" x14ac:dyDescent="0.25">
      <c r="A359" t="s">
        <v>783</v>
      </c>
      <c r="B359" t="s">
        <v>362</v>
      </c>
      <c r="C359">
        <v>0.217</v>
      </c>
    </row>
    <row r="360" spans="1:3" x14ac:dyDescent="0.25">
      <c r="A360" t="s">
        <v>781</v>
      </c>
      <c r="B360" t="s">
        <v>363</v>
      </c>
      <c r="C360">
        <v>0.45900000000000002</v>
      </c>
    </row>
    <row r="361" spans="1:3" x14ac:dyDescent="0.25">
      <c r="A361" t="s">
        <v>777</v>
      </c>
      <c r="B361" t="s">
        <v>364</v>
      </c>
      <c r="C361">
        <v>0.38500000000000001</v>
      </c>
    </row>
    <row r="362" spans="1:3" x14ac:dyDescent="0.25">
      <c r="A362" t="s">
        <v>782</v>
      </c>
      <c r="B362" t="s">
        <v>365</v>
      </c>
      <c r="C362">
        <v>0.45300000000000001</v>
      </c>
    </row>
    <row r="363" spans="1:3" x14ac:dyDescent="0.25">
      <c r="A363" t="s">
        <v>783</v>
      </c>
      <c r="B363" t="s">
        <v>366</v>
      </c>
      <c r="C363">
        <v>0.31</v>
      </c>
    </row>
    <row r="364" spans="1:3" x14ac:dyDescent="0.25">
      <c r="A364" t="s">
        <v>783</v>
      </c>
      <c r="B364" t="s">
        <v>367</v>
      </c>
      <c r="C364">
        <v>0.24</v>
      </c>
    </row>
    <row r="365" spans="1:3" x14ac:dyDescent="0.25">
      <c r="A365" t="s">
        <v>777</v>
      </c>
      <c r="B365" t="s">
        <v>368</v>
      </c>
      <c r="C365">
        <v>0.746</v>
      </c>
    </row>
    <row r="366" spans="1:3" x14ac:dyDescent="0.25">
      <c r="A366" t="s">
        <v>777</v>
      </c>
      <c r="B366" t="s">
        <v>369</v>
      </c>
      <c r="C366">
        <v>0.751</v>
      </c>
    </row>
    <row r="367" spans="1:3" x14ac:dyDescent="0.25">
      <c r="A367" t="s">
        <v>781</v>
      </c>
      <c r="B367" t="s">
        <v>370</v>
      </c>
      <c r="C367">
        <v>0.42399999999999999</v>
      </c>
    </row>
    <row r="368" spans="1:3" x14ac:dyDescent="0.25">
      <c r="A368" t="s">
        <v>781</v>
      </c>
      <c r="B368" t="s">
        <v>371</v>
      </c>
      <c r="C368">
        <v>0.34</v>
      </c>
    </row>
    <row r="369" spans="1:3" x14ac:dyDescent="0.25">
      <c r="A369" t="s">
        <v>783</v>
      </c>
      <c r="B369" t="s">
        <v>372</v>
      </c>
      <c r="C369">
        <v>0.26</v>
      </c>
    </row>
    <row r="370" spans="1:3" x14ac:dyDescent="0.25">
      <c r="A370" t="s">
        <v>777</v>
      </c>
      <c r="B370" t="s">
        <v>373</v>
      </c>
      <c r="C370">
        <v>0.46200000000000002</v>
      </c>
    </row>
    <row r="371" spans="1:3" x14ac:dyDescent="0.25">
      <c r="A371" t="s">
        <v>777</v>
      </c>
      <c r="B371" t="s">
        <v>374</v>
      </c>
      <c r="C371">
        <v>0.71299999999999997</v>
      </c>
    </row>
    <row r="372" spans="1:3" x14ac:dyDescent="0.25">
      <c r="A372" t="s">
        <v>777</v>
      </c>
      <c r="B372" t="s">
        <v>375</v>
      </c>
      <c r="C372">
        <v>0.59699999999999998</v>
      </c>
    </row>
    <row r="373" spans="1:3" x14ac:dyDescent="0.25">
      <c r="A373" t="s">
        <v>777</v>
      </c>
      <c r="B373" t="s">
        <v>376</v>
      </c>
      <c r="C373">
        <v>0.7</v>
      </c>
    </row>
    <row r="374" spans="1:3" x14ac:dyDescent="0.25">
      <c r="A374" t="s">
        <v>777</v>
      </c>
      <c r="B374" t="s">
        <v>377</v>
      </c>
      <c r="C374">
        <v>0.439</v>
      </c>
    </row>
    <row r="375" spans="1:3" x14ac:dyDescent="0.25">
      <c r="A375" t="s">
        <v>777</v>
      </c>
      <c r="B375" t="s">
        <v>378</v>
      </c>
      <c r="C375">
        <v>0.66800000000000004</v>
      </c>
    </row>
    <row r="376" spans="1:3" x14ac:dyDescent="0.25">
      <c r="A376" t="s">
        <v>777</v>
      </c>
      <c r="B376" t="s">
        <v>379</v>
      </c>
      <c r="C376">
        <v>0.49399999999999999</v>
      </c>
    </row>
    <row r="377" spans="1:3" x14ac:dyDescent="0.25">
      <c r="A377" t="s">
        <v>785</v>
      </c>
      <c r="B377" t="s">
        <v>380</v>
      </c>
      <c r="C377">
        <v>0.308</v>
      </c>
    </row>
    <row r="378" spans="1:3" x14ac:dyDescent="0.25">
      <c r="A378" t="s">
        <v>777</v>
      </c>
      <c r="B378" t="s">
        <v>381</v>
      </c>
      <c r="C378">
        <v>0.67100000000000004</v>
      </c>
    </row>
    <row r="379" spans="1:3" x14ac:dyDescent="0.25">
      <c r="A379" t="s">
        <v>777</v>
      </c>
      <c r="B379" t="s">
        <v>382</v>
      </c>
      <c r="C379">
        <v>0.48099999999999998</v>
      </c>
    </row>
    <row r="380" spans="1:3" x14ac:dyDescent="0.25">
      <c r="A380" t="s">
        <v>777</v>
      </c>
      <c r="B380" t="s">
        <v>383</v>
      </c>
      <c r="C380">
        <v>0.64500000000000002</v>
      </c>
    </row>
    <row r="381" spans="1:3" x14ac:dyDescent="0.25">
      <c r="A381" t="s">
        <v>780</v>
      </c>
      <c r="B381" t="s">
        <v>384</v>
      </c>
      <c r="C381">
        <v>0.39300000000000002</v>
      </c>
    </row>
    <row r="382" spans="1:3" x14ac:dyDescent="0.25">
      <c r="A382" t="s">
        <v>777</v>
      </c>
      <c r="B382" t="s">
        <v>385</v>
      </c>
      <c r="C382">
        <v>0.505</v>
      </c>
    </row>
    <row r="383" spans="1:3" x14ac:dyDescent="0.25">
      <c r="A383" t="s">
        <v>779</v>
      </c>
      <c r="B383" t="s">
        <v>386</v>
      </c>
      <c r="C383">
        <v>0.29899999999999999</v>
      </c>
    </row>
    <row r="384" spans="1:3" x14ac:dyDescent="0.25">
      <c r="A384" t="s">
        <v>777</v>
      </c>
      <c r="B384" t="s">
        <v>387</v>
      </c>
      <c r="C384">
        <v>0.65900000000000003</v>
      </c>
    </row>
    <row r="385" spans="1:3" x14ac:dyDescent="0.25">
      <c r="A385" t="s">
        <v>777</v>
      </c>
      <c r="B385" t="s">
        <v>388</v>
      </c>
      <c r="C385">
        <v>0.47899999999999998</v>
      </c>
    </row>
    <row r="386" spans="1:3" x14ac:dyDescent="0.25">
      <c r="A386" t="s">
        <v>777</v>
      </c>
      <c r="B386" t="s">
        <v>389</v>
      </c>
      <c r="C386">
        <v>0.52300000000000002</v>
      </c>
    </row>
    <row r="387" spans="1:3" x14ac:dyDescent="0.25">
      <c r="A387" t="s">
        <v>777</v>
      </c>
      <c r="B387" t="s">
        <v>390</v>
      </c>
      <c r="C387">
        <v>0.36</v>
      </c>
    </row>
    <row r="388" spans="1:3" x14ac:dyDescent="0.25">
      <c r="A388" t="s">
        <v>778</v>
      </c>
      <c r="B388" t="s">
        <v>391</v>
      </c>
      <c r="C388">
        <v>0.16800000000000001</v>
      </c>
    </row>
    <row r="389" spans="1:3" x14ac:dyDescent="0.25">
      <c r="A389" t="s">
        <v>783</v>
      </c>
      <c r="B389" t="s">
        <v>392</v>
      </c>
      <c r="C389">
        <v>0.247</v>
      </c>
    </row>
    <row r="390" spans="1:3" x14ac:dyDescent="0.25">
      <c r="A390" t="s">
        <v>778</v>
      </c>
      <c r="B390" t="s">
        <v>393</v>
      </c>
      <c r="C390">
        <v>0.28000000000000003</v>
      </c>
    </row>
    <row r="391" spans="1:3" x14ac:dyDescent="0.25">
      <c r="A391" t="s">
        <v>778</v>
      </c>
      <c r="B391" t="s">
        <v>394</v>
      </c>
      <c r="C391">
        <v>0.24099999999999999</v>
      </c>
    </row>
    <row r="392" spans="1:3" x14ac:dyDescent="0.25">
      <c r="A392" t="s">
        <v>778</v>
      </c>
      <c r="B392" t="s">
        <v>395</v>
      </c>
      <c r="C392">
        <v>0.23</v>
      </c>
    </row>
    <row r="393" spans="1:3" x14ac:dyDescent="0.25">
      <c r="A393" t="s">
        <v>783</v>
      </c>
      <c r="B393" t="s">
        <v>396</v>
      </c>
      <c r="C393">
        <v>0.24299999999999999</v>
      </c>
    </row>
    <row r="394" spans="1:3" x14ac:dyDescent="0.25">
      <c r="A394" t="s">
        <v>778</v>
      </c>
      <c r="B394" t="s">
        <v>397</v>
      </c>
      <c r="C394">
        <v>0.104</v>
      </c>
    </row>
    <row r="395" spans="1:3" x14ac:dyDescent="0.25">
      <c r="A395" t="s">
        <v>778</v>
      </c>
      <c r="B395" t="s">
        <v>398</v>
      </c>
      <c r="C395">
        <v>0.26</v>
      </c>
    </row>
    <row r="396" spans="1:3" x14ac:dyDescent="0.25">
      <c r="A396" t="s">
        <v>778</v>
      </c>
      <c r="B396" t="s">
        <v>399</v>
      </c>
      <c r="C396">
        <v>0.13800000000000001</v>
      </c>
    </row>
    <row r="397" spans="1:3" x14ac:dyDescent="0.25">
      <c r="A397" t="s">
        <v>778</v>
      </c>
      <c r="B397" t="s">
        <v>400</v>
      </c>
      <c r="C397">
        <v>0.26900000000000002</v>
      </c>
    </row>
    <row r="398" spans="1:3" x14ac:dyDescent="0.25">
      <c r="A398" t="s">
        <v>778</v>
      </c>
      <c r="B398" t="s">
        <v>401</v>
      </c>
      <c r="C398">
        <v>0.28000000000000003</v>
      </c>
    </row>
    <row r="399" spans="1:3" x14ac:dyDescent="0.25">
      <c r="A399" t="s">
        <v>781</v>
      </c>
      <c r="B399" t="s">
        <v>402</v>
      </c>
      <c r="C399">
        <v>0.435</v>
      </c>
    </row>
    <row r="400" spans="1:3" x14ac:dyDescent="0.25">
      <c r="A400" t="s">
        <v>778</v>
      </c>
      <c r="B400" t="s">
        <v>403</v>
      </c>
      <c r="C400">
        <v>0.27400000000000002</v>
      </c>
    </row>
    <row r="401" spans="1:3" x14ac:dyDescent="0.25">
      <c r="A401" t="s">
        <v>777</v>
      </c>
      <c r="B401" t="s">
        <v>404</v>
      </c>
      <c r="C401">
        <v>0.44400000000000001</v>
      </c>
    </row>
    <row r="402" spans="1:3" x14ac:dyDescent="0.25">
      <c r="A402" t="s">
        <v>777</v>
      </c>
      <c r="B402" t="s">
        <v>405</v>
      </c>
      <c r="C402">
        <v>0.33900000000000002</v>
      </c>
    </row>
    <row r="403" spans="1:3" x14ac:dyDescent="0.25">
      <c r="A403" t="s">
        <v>777</v>
      </c>
      <c r="B403" t="s">
        <v>406</v>
      </c>
      <c r="C403">
        <v>0.47399999999999998</v>
      </c>
    </row>
    <row r="404" spans="1:3" x14ac:dyDescent="0.25">
      <c r="A404" t="s">
        <v>778</v>
      </c>
      <c r="B404" t="s">
        <v>407</v>
      </c>
      <c r="C404">
        <v>0.187</v>
      </c>
    </row>
    <row r="405" spans="1:3" x14ac:dyDescent="0.25">
      <c r="A405" t="s">
        <v>782</v>
      </c>
      <c r="B405" t="s">
        <v>408</v>
      </c>
      <c r="C405">
        <v>0.34300000000000003</v>
      </c>
    </row>
    <row r="406" spans="1:3" x14ac:dyDescent="0.25">
      <c r="A406" t="s">
        <v>777</v>
      </c>
      <c r="B406" t="s">
        <v>409</v>
      </c>
      <c r="C406">
        <v>0.53800000000000003</v>
      </c>
    </row>
    <row r="407" spans="1:3" x14ac:dyDescent="0.25">
      <c r="A407" t="s">
        <v>777</v>
      </c>
      <c r="B407" t="s">
        <v>410</v>
      </c>
      <c r="C407">
        <v>0.50800000000000001</v>
      </c>
    </row>
    <row r="408" spans="1:3" x14ac:dyDescent="0.25">
      <c r="A408" t="s">
        <v>777</v>
      </c>
      <c r="B408" t="s">
        <v>411</v>
      </c>
      <c r="C408">
        <v>0.373</v>
      </c>
    </row>
    <row r="409" spans="1:3" x14ac:dyDescent="0.25">
      <c r="A409" t="s">
        <v>777</v>
      </c>
      <c r="B409" t="s">
        <v>412</v>
      </c>
      <c r="C409">
        <v>0.51400000000000001</v>
      </c>
    </row>
    <row r="410" spans="1:3" x14ac:dyDescent="0.25">
      <c r="A410" t="s">
        <v>777</v>
      </c>
      <c r="B410" t="s">
        <v>413</v>
      </c>
      <c r="C410">
        <v>0.38300000000000001</v>
      </c>
    </row>
    <row r="411" spans="1:3" x14ac:dyDescent="0.25">
      <c r="A411" t="s">
        <v>777</v>
      </c>
      <c r="B411" t="s">
        <v>414</v>
      </c>
      <c r="C411">
        <v>0.59299999999999997</v>
      </c>
    </row>
    <row r="412" spans="1:3" x14ac:dyDescent="0.25">
      <c r="A412" t="s">
        <v>781</v>
      </c>
      <c r="B412" t="s">
        <v>415</v>
      </c>
      <c r="C412">
        <v>0.34899999999999998</v>
      </c>
    </row>
    <row r="413" spans="1:3" x14ac:dyDescent="0.25">
      <c r="A413" t="s">
        <v>777</v>
      </c>
      <c r="B413" t="s">
        <v>416</v>
      </c>
      <c r="C413">
        <v>0.45900000000000002</v>
      </c>
    </row>
    <row r="414" spans="1:3" x14ac:dyDescent="0.25">
      <c r="A414" t="s">
        <v>777</v>
      </c>
      <c r="B414" t="s">
        <v>417</v>
      </c>
      <c r="C414">
        <v>0.55400000000000005</v>
      </c>
    </row>
    <row r="415" spans="1:3" x14ac:dyDescent="0.25">
      <c r="A415" t="s">
        <v>777</v>
      </c>
      <c r="B415" t="s">
        <v>418</v>
      </c>
      <c r="C415">
        <v>0.65100000000000002</v>
      </c>
    </row>
    <row r="416" spans="1:3" x14ac:dyDescent="0.25">
      <c r="A416" t="s">
        <v>777</v>
      </c>
      <c r="B416" t="s">
        <v>419</v>
      </c>
      <c r="C416">
        <v>0.54800000000000004</v>
      </c>
    </row>
    <row r="417" spans="1:3" x14ac:dyDescent="0.25">
      <c r="A417" t="s">
        <v>777</v>
      </c>
      <c r="B417" t="s">
        <v>420</v>
      </c>
      <c r="C417">
        <v>0.35599999999999998</v>
      </c>
    </row>
    <row r="418" spans="1:3" x14ac:dyDescent="0.25">
      <c r="A418" t="s">
        <v>777</v>
      </c>
      <c r="B418" t="s">
        <v>421</v>
      </c>
      <c r="C418">
        <v>0.32600000000000001</v>
      </c>
    </row>
    <row r="419" spans="1:3" x14ac:dyDescent="0.25">
      <c r="A419" t="s">
        <v>782</v>
      </c>
      <c r="B419" t="s">
        <v>422</v>
      </c>
      <c r="C419">
        <v>0.32100000000000001</v>
      </c>
    </row>
    <row r="420" spans="1:3" x14ac:dyDescent="0.25">
      <c r="A420" t="s">
        <v>778</v>
      </c>
      <c r="B420" t="s">
        <v>423</v>
      </c>
      <c r="C420">
        <v>0.215</v>
      </c>
    </row>
    <row r="421" spans="1:3" x14ac:dyDescent="0.25">
      <c r="A421" t="s">
        <v>778</v>
      </c>
      <c r="B421" t="s">
        <v>424</v>
      </c>
      <c r="C421">
        <v>0.17</v>
      </c>
    </row>
    <row r="422" spans="1:3" x14ac:dyDescent="0.25">
      <c r="A422" t="s">
        <v>777</v>
      </c>
      <c r="B422" t="s">
        <v>425</v>
      </c>
      <c r="C422">
        <v>0.34699999999999998</v>
      </c>
    </row>
    <row r="423" spans="1:3" x14ac:dyDescent="0.25">
      <c r="A423" t="s">
        <v>781</v>
      </c>
      <c r="B423" t="s">
        <v>426</v>
      </c>
      <c r="C423">
        <v>0.33900000000000002</v>
      </c>
    </row>
    <row r="424" spans="1:3" x14ac:dyDescent="0.25">
      <c r="A424" t="s">
        <v>778</v>
      </c>
      <c r="B424" t="s">
        <v>427</v>
      </c>
      <c r="C424">
        <v>0.186</v>
      </c>
    </row>
    <row r="425" spans="1:3" x14ac:dyDescent="0.25">
      <c r="A425" t="s">
        <v>778</v>
      </c>
      <c r="B425" t="s">
        <v>428</v>
      </c>
      <c r="C425">
        <v>0.152</v>
      </c>
    </row>
    <row r="426" spans="1:3" x14ac:dyDescent="0.25">
      <c r="A426" t="s">
        <v>777</v>
      </c>
      <c r="B426" t="s">
        <v>429</v>
      </c>
      <c r="C426">
        <v>0.52600000000000002</v>
      </c>
    </row>
    <row r="427" spans="1:3" x14ac:dyDescent="0.25">
      <c r="A427" t="s">
        <v>777</v>
      </c>
      <c r="B427" t="s">
        <v>430</v>
      </c>
      <c r="C427">
        <v>0.58299999999999996</v>
      </c>
    </row>
    <row r="428" spans="1:3" x14ac:dyDescent="0.25">
      <c r="A428" t="s">
        <v>778</v>
      </c>
      <c r="B428" t="s">
        <v>431</v>
      </c>
      <c r="C428">
        <v>8.7999999999999995E-2</v>
      </c>
    </row>
    <row r="429" spans="1:3" x14ac:dyDescent="0.25">
      <c r="A429" t="s">
        <v>778</v>
      </c>
      <c r="B429" t="s">
        <v>432</v>
      </c>
      <c r="C429">
        <v>0.22600000000000001</v>
      </c>
    </row>
    <row r="430" spans="1:3" x14ac:dyDescent="0.25">
      <c r="A430" t="s">
        <v>778</v>
      </c>
      <c r="B430" t="s">
        <v>433</v>
      </c>
      <c r="C430">
        <v>0.11700000000000001</v>
      </c>
    </row>
    <row r="431" spans="1:3" x14ac:dyDescent="0.25">
      <c r="A431" t="s">
        <v>778</v>
      </c>
      <c r="B431" t="s">
        <v>434</v>
      </c>
      <c r="C431">
        <v>0.14799999999999999</v>
      </c>
    </row>
    <row r="432" spans="1:3" x14ac:dyDescent="0.25">
      <c r="A432" t="s">
        <v>778</v>
      </c>
      <c r="B432" t="s">
        <v>435</v>
      </c>
      <c r="C432">
        <v>0.185</v>
      </c>
    </row>
    <row r="433" spans="1:3" x14ac:dyDescent="0.25">
      <c r="A433" t="s">
        <v>778</v>
      </c>
      <c r="B433" t="s">
        <v>436</v>
      </c>
      <c r="C433">
        <v>0.22700000000000001</v>
      </c>
    </row>
    <row r="434" spans="1:3" x14ac:dyDescent="0.25">
      <c r="A434" t="s">
        <v>778</v>
      </c>
      <c r="B434" t="s">
        <v>437</v>
      </c>
      <c r="C434">
        <v>0.182</v>
      </c>
    </row>
    <row r="435" spans="1:3" x14ac:dyDescent="0.25">
      <c r="A435" t="s">
        <v>778</v>
      </c>
      <c r="B435" t="s">
        <v>438</v>
      </c>
      <c r="C435">
        <v>0.27400000000000002</v>
      </c>
    </row>
    <row r="436" spans="1:3" x14ac:dyDescent="0.25">
      <c r="A436" t="s">
        <v>783</v>
      </c>
      <c r="B436" t="s">
        <v>439</v>
      </c>
      <c r="C436">
        <v>0.27300000000000002</v>
      </c>
    </row>
    <row r="437" spans="1:3" x14ac:dyDescent="0.25">
      <c r="A437" t="s">
        <v>778</v>
      </c>
      <c r="B437" t="s">
        <v>440</v>
      </c>
      <c r="C437">
        <v>0.11899999999999999</v>
      </c>
    </row>
    <row r="438" spans="1:3" x14ac:dyDescent="0.25">
      <c r="A438" t="s">
        <v>778</v>
      </c>
      <c r="B438" t="s">
        <v>441</v>
      </c>
      <c r="C438">
        <v>0.16500000000000001</v>
      </c>
    </row>
    <row r="439" spans="1:3" x14ac:dyDescent="0.25">
      <c r="A439" t="s">
        <v>783</v>
      </c>
      <c r="B439" t="s">
        <v>442</v>
      </c>
      <c r="C439">
        <v>0.20100000000000001</v>
      </c>
    </row>
    <row r="440" spans="1:3" x14ac:dyDescent="0.25">
      <c r="A440" t="s">
        <v>783</v>
      </c>
      <c r="B440" t="s">
        <v>443</v>
      </c>
      <c r="C440">
        <v>0.28999999999999998</v>
      </c>
    </row>
    <row r="441" spans="1:3" x14ac:dyDescent="0.25">
      <c r="A441" t="s">
        <v>783</v>
      </c>
      <c r="B441" t="s">
        <v>444</v>
      </c>
      <c r="C441">
        <v>0.218</v>
      </c>
    </row>
    <row r="442" spans="1:3" x14ac:dyDescent="0.25">
      <c r="A442" t="s">
        <v>777</v>
      </c>
      <c r="B442" t="s">
        <v>445</v>
      </c>
      <c r="C442">
        <v>0.51800000000000002</v>
      </c>
    </row>
    <row r="443" spans="1:3" x14ac:dyDescent="0.25">
      <c r="A443" t="s">
        <v>783</v>
      </c>
      <c r="B443" t="s">
        <v>446</v>
      </c>
      <c r="C443">
        <v>0.314</v>
      </c>
    </row>
    <row r="444" spans="1:3" x14ac:dyDescent="0.25">
      <c r="A444" t="s">
        <v>783</v>
      </c>
      <c r="B444" t="s">
        <v>447</v>
      </c>
      <c r="C444">
        <v>0.23100000000000001</v>
      </c>
    </row>
    <row r="445" spans="1:3" x14ac:dyDescent="0.25">
      <c r="A445" t="s">
        <v>778</v>
      </c>
      <c r="B445" t="s">
        <v>448</v>
      </c>
      <c r="C445">
        <v>0.20200000000000001</v>
      </c>
    </row>
    <row r="446" spans="1:3" x14ac:dyDescent="0.25">
      <c r="A446" t="s">
        <v>778</v>
      </c>
      <c r="B446" t="s">
        <v>449</v>
      </c>
      <c r="C446">
        <v>0.189</v>
      </c>
    </row>
    <row r="447" spans="1:3" x14ac:dyDescent="0.25">
      <c r="A447" t="s">
        <v>777</v>
      </c>
      <c r="B447" t="s">
        <v>450</v>
      </c>
      <c r="C447">
        <v>0.441</v>
      </c>
    </row>
    <row r="448" spans="1:3" x14ac:dyDescent="0.25">
      <c r="A448" t="s">
        <v>781</v>
      </c>
      <c r="B448" t="s">
        <v>451</v>
      </c>
      <c r="C448">
        <v>0.35699999999999998</v>
      </c>
    </row>
    <row r="449" spans="1:3" x14ac:dyDescent="0.25">
      <c r="A449" t="s">
        <v>778</v>
      </c>
      <c r="B449" t="s">
        <v>452</v>
      </c>
      <c r="C449">
        <v>0.219</v>
      </c>
    </row>
    <row r="450" spans="1:3" x14ac:dyDescent="0.25">
      <c r="A450" t="s">
        <v>783</v>
      </c>
      <c r="B450" t="s">
        <v>453</v>
      </c>
      <c r="C450">
        <v>0.23100000000000001</v>
      </c>
    </row>
    <row r="451" spans="1:3" x14ac:dyDescent="0.25">
      <c r="A451" t="s">
        <v>781</v>
      </c>
      <c r="B451" t="s">
        <v>454</v>
      </c>
      <c r="C451">
        <v>0.374</v>
      </c>
    </row>
    <row r="452" spans="1:3" x14ac:dyDescent="0.25">
      <c r="A452" t="s">
        <v>779</v>
      </c>
      <c r="B452" t="s">
        <v>455</v>
      </c>
      <c r="C452">
        <v>0.38800000000000001</v>
      </c>
    </row>
    <row r="453" spans="1:3" x14ac:dyDescent="0.25">
      <c r="A453" t="s">
        <v>778</v>
      </c>
      <c r="B453" t="s">
        <v>456</v>
      </c>
      <c r="C453">
        <v>0.16</v>
      </c>
    </row>
    <row r="454" spans="1:3" x14ac:dyDescent="0.25">
      <c r="A454" t="s">
        <v>778</v>
      </c>
      <c r="B454" t="s">
        <v>457</v>
      </c>
      <c r="C454">
        <v>0.23100000000000001</v>
      </c>
    </row>
    <row r="455" spans="1:3" x14ac:dyDescent="0.25">
      <c r="A455" t="s">
        <v>782</v>
      </c>
      <c r="B455" t="s">
        <v>458</v>
      </c>
      <c r="C455">
        <v>0.33900000000000002</v>
      </c>
    </row>
    <row r="456" spans="1:3" x14ac:dyDescent="0.25">
      <c r="A456" t="s">
        <v>777</v>
      </c>
      <c r="B456" t="s">
        <v>459</v>
      </c>
      <c r="C456">
        <v>0.41199999999999998</v>
      </c>
    </row>
    <row r="457" spans="1:3" x14ac:dyDescent="0.25">
      <c r="A457" t="s">
        <v>777</v>
      </c>
      <c r="B457" t="s">
        <v>460</v>
      </c>
      <c r="C457">
        <v>0.41299999999999998</v>
      </c>
    </row>
    <row r="458" spans="1:3" x14ac:dyDescent="0.25">
      <c r="A458" t="s">
        <v>778</v>
      </c>
      <c r="B458" t="s">
        <v>461</v>
      </c>
      <c r="C458">
        <v>0.17199999999999999</v>
      </c>
    </row>
    <row r="459" spans="1:3" x14ac:dyDescent="0.25">
      <c r="A459" t="s">
        <v>778</v>
      </c>
      <c r="B459" t="s">
        <v>462</v>
      </c>
      <c r="C459">
        <v>0.28799999999999998</v>
      </c>
    </row>
    <row r="460" spans="1:3" x14ac:dyDescent="0.25">
      <c r="A460" t="s">
        <v>778</v>
      </c>
      <c r="B460" t="s">
        <v>463</v>
      </c>
      <c r="C460">
        <v>0.217</v>
      </c>
    </row>
    <row r="461" spans="1:3" x14ac:dyDescent="0.25">
      <c r="A461" t="s">
        <v>784</v>
      </c>
      <c r="B461" t="s">
        <v>464</v>
      </c>
      <c r="C461">
        <v>0.39600000000000002</v>
      </c>
    </row>
    <row r="462" spans="1:3" x14ac:dyDescent="0.25">
      <c r="A462" t="s">
        <v>777</v>
      </c>
      <c r="B462" t="s">
        <v>465</v>
      </c>
      <c r="C462">
        <v>0.51200000000000001</v>
      </c>
    </row>
    <row r="463" spans="1:3" x14ac:dyDescent="0.25">
      <c r="A463" t="s">
        <v>777</v>
      </c>
      <c r="B463" t="s">
        <v>466</v>
      </c>
      <c r="C463">
        <v>0.57499999999999996</v>
      </c>
    </row>
    <row r="464" spans="1:3" x14ac:dyDescent="0.25">
      <c r="A464" t="s">
        <v>778</v>
      </c>
      <c r="B464" t="s">
        <v>467</v>
      </c>
      <c r="C464">
        <v>0.22700000000000001</v>
      </c>
    </row>
    <row r="465" spans="1:3" x14ac:dyDescent="0.25">
      <c r="A465" t="s">
        <v>780</v>
      </c>
      <c r="B465" t="s">
        <v>468</v>
      </c>
      <c r="C465">
        <v>0.45300000000000001</v>
      </c>
    </row>
    <row r="466" spans="1:3" x14ac:dyDescent="0.25">
      <c r="A466" t="s">
        <v>777</v>
      </c>
      <c r="B466" t="s">
        <v>469</v>
      </c>
      <c r="C466">
        <v>0.54300000000000004</v>
      </c>
    </row>
    <row r="467" spans="1:3" x14ac:dyDescent="0.25">
      <c r="A467" t="s">
        <v>777</v>
      </c>
      <c r="B467" t="s">
        <v>470</v>
      </c>
      <c r="C467">
        <v>0.72799999999999998</v>
      </c>
    </row>
    <row r="468" spans="1:3" x14ac:dyDescent="0.25">
      <c r="A468" t="s">
        <v>779</v>
      </c>
      <c r="B468" t="s">
        <v>471</v>
      </c>
      <c r="C468">
        <v>0.374</v>
      </c>
    </row>
    <row r="469" spans="1:3" x14ac:dyDescent="0.25">
      <c r="A469" t="s">
        <v>779</v>
      </c>
      <c r="B469" t="s">
        <v>472</v>
      </c>
      <c r="C469">
        <v>0.36199999999999999</v>
      </c>
    </row>
    <row r="470" spans="1:3" x14ac:dyDescent="0.25">
      <c r="A470" t="s">
        <v>778</v>
      </c>
      <c r="B470" t="s">
        <v>473</v>
      </c>
      <c r="C470">
        <v>0.16300000000000001</v>
      </c>
    </row>
    <row r="471" spans="1:3" x14ac:dyDescent="0.25">
      <c r="A471" t="s">
        <v>778</v>
      </c>
      <c r="B471" t="s">
        <v>474</v>
      </c>
      <c r="C471">
        <v>0.152</v>
      </c>
    </row>
    <row r="472" spans="1:3" x14ac:dyDescent="0.25">
      <c r="A472" t="s">
        <v>778</v>
      </c>
      <c r="B472" t="s">
        <v>475</v>
      </c>
      <c r="C472">
        <v>0.12</v>
      </c>
    </row>
    <row r="473" spans="1:3" x14ac:dyDescent="0.25">
      <c r="A473" t="s">
        <v>778</v>
      </c>
      <c r="B473" t="s">
        <v>476</v>
      </c>
      <c r="C473">
        <v>0.23400000000000001</v>
      </c>
    </row>
    <row r="474" spans="1:3" x14ac:dyDescent="0.25">
      <c r="A474" t="s">
        <v>779</v>
      </c>
      <c r="B474" t="s">
        <v>477</v>
      </c>
      <c r="C474">
        <v>0.32400000000000001</v>
      </c>
    </row>
    <row r="475" spans="1:3" x14ac:dyDescent="0.25">
      <c r="A475" t="s">
        <v>777</v>
      </c>
      <c r="B475" t="s">
        <v>478</v>
      </c>
      <c r="C475">
        <v>0.5</v>
      </c>
    </row>
    <row r="476" spans="1:3" x14ac:dyDescent="0.25">
      <c r="A476" t="s">
        <v>778</v>
      </c>
      <c r="B476" t="s">
        <v>479</v>
      </c>
      <c r="C476">
        <v>0.27</v>
      </c>
    </row>
    <row r="477" spans="1:3" x14ac:dyDescent="0.25">
      <c r="A477" t="s">
        <v>778</v>
      </c>
      <c r="B477" t="s">
        <v>480</v>
      </c>
      <c r="C477">
        <v>0.193</v>
      </c>
    </row>
    <row r="478" spans="1:3" x14ac:dyDescent="0.25">
      <c r="A478" t="s">
        <v>778</v>
      </c>
      <c r="B478" t="s">
        <v>481</v>
      </c>
      <c r="C478">
        <v>0.187</v>
      </c>
    </row>
    <row r="479" spans="1:3" x14ac:dyDescent="0.25">
      <c r="A479" t="s">
        <v>781</v>
      </c>
      <c r="B479" t="s">
        <v>482</v>
      </c>
      <c r="C479">
        <v>0.38800000000000001</v>
      </c>
    </row>
    <row r="480" spans="1:3" x14ac:dyDescent="0.25">
      <c r="A480" t="s">
        <v>778</v>
      </c>
      <c r="B480" t="s">
        <v>483</v>
      </c>
      <c r="C480">
        <v>7.3999999999999996E-2</v>
      </c>
    </row>
    <row r="481" spans="1:3" x14ac:dyDescent="0.25">
      <c r="A481" t="s">
        <v>777</v>
      </c>
      <c r="B481" t="s">
        <v>484</v>
      </c>
      <c r="C481">
        <v>0.46400000000000002</v>
      </c>
    </row>
    <row r="482" spans="1:3" x14ac:dyDescent="0.25">
      <c r="A482" t="s">
        <v>778</v>
      </c>
      <c r="B482" t="s">
        <v>485</v>
      </c>
      <c r="C482">
        <v>0.21299999999999999</v>
      </c>
    </row>
    <row r="483" spans="1:3" x14ac:dyDescent="0.25">
      <c r="A483" t="s">
        <v>777</v>
      </c>
      <c r="B483" t="s">
        <v>486</v>
      </c>
      <c r="C483">
        <v>0.41199999999999998</v>
      </c>
    </row>
    <row r="484" spans="1:3" x14ac:dyDescent="0.25">
      <c r="A484" t="s">
        <v>778</v>
      </c>
      <c r="B484" t="s">
        <v>487</v>
      </c>
      <c r="C484">
        <v>0.1</v>
      </c>
    </row>
    <row r="485" spans="1:3" x14ac:dyDescent="0.25">
      <c r="A485" t="s">
        <v>778</v>
      </c>
      <c r="B485" t="s">
        <v>488</v>
      </c>
      <c r="C485">
        <v>0.221</v>
      </c>
    </row>
    <row r="486" spans="1:3" x14ac:dyDescent="0.25">
      <c r="A486" t="s">
        <v>777</v>
      </c>
      <c r="B486" t="s">
        <v>489</v>
      </c>
      <c r="C486">
        <v>0.56599999999999995</v>
      </c>
    </row>
    <row r="487" spans="1:3" x14ac:dyDescent="0.25">
      <c r="A487" t="s">
        <v>777</v>
      </c>
      <c r="B487" t="s">
        <v>490</v>
      </c>
      <c r="C487">
        <v>0.59199999999999997</v>
      </c>
    </row>
    <row r="488" spans="1:3" x14ac:dyDescent="0.25">
      <c r="A488" t="s">
        <v>777</v>
      </c>
      <c r="B488" t="s">
        <v>491</v>
      </c>
      <c r="C488">
        <v>0.61099999999999999</v>
      </c>
    </row>
    <row r="489" spans="1:3" x14ac:dyDescent="0.25">
      <c r="A489" t="s">
        <v>777</v>
      </c>
      <c r="B489" t="s">
        <v>492</v>
      </c>
      <c r="C489">
        <v>0.67</v>
      </c>
    </row>
    <row r="490" spans="1:3" x14ac:dyDescent="0.25">
      <c r="A490" t="s">
        <v>777</v>
      </c>
      <c r="B490" t="s">
        <v>493</v>
      </c>
      <c r="C490">
        <v>0.40899999999999997</v>
      </c>
    </row>
    <row r="491" spans="1:3" x14ac:dyDescent="0.25">
      <c r="A491" t="s">
        <v>778</v>
      </c>
      <c r="B491" t="s">
        <v>494</v>
      </c>
      <c r="C491">
        <v>0.128</v>
      </c>
    </row>
    <row r="492" spans="1:3" x14ac:dyDescent="0.25">
      <c r="A492" t="s">
        <v>777</v>
      </c>
      <c r="B492" t="s">
        <v>495</v>
      </c>
      <c r="C492">
        <v>0.496</v>
      </c>
    </row>
    <row r="493" spans="1:3" x14ac:dyDescent="0.25">
      <c r="A493" t="s">
        <v>777</v>
      </c>
      <c r="B493" t="s">
        <v>496</v>
      </c>
      <c r="C493">
        <v>0.443</v>
      </c>
    </row>
    <row r="494" spans="1:3" x14ac:dyDescent="0.25">
      <c r="A494" t="s">
        <v>778</v>
      </c>
      <c r="B494" t="s">
        <v>497</v>
      </c>
      <c r="C494">
        <v>0.222</v>
      </c>
    </row>
    <row r="495" spans="1:3" x14ac:dyDescent="0.25">
      <c r="A495" t="s">
        <v>778</v>
      </c>
      <c r="B495" t="s">
        <v>498</v>
      </c>
      <c r="C495">
        <v>0.187</v>
      </c>
    </row>
    <row r="496" spans="1:3" x14ac:dyDescent="0.25">
      <c r="A496" t="s">
        <v>783</v>
      </c>
      <c r="B496" t="s">
        <v>499</v>
      </c>
      <c r="C496">
        <v>0.23599999999999999</v>
      </c>
    </row>
    <row r="497" spans="1:3" x14ac:dyDescent="0.25">
      <c r="A497" t="s">
        <v>783</v>
      </c>
      <c r="B497" t="s">
        <v>500</v>
      </c>
      <c r="C497">
        <v>0.28399999999999997</v>
      </c>
    </row>
    <row r="498" spans="1:3" x14ac:dyDescent="0.25">
      <c r="A498" t="s">
        <v>783</v>
      </c>
      <c r="B498" t="s">
        <v>501</v>
      </c>
      <c r="C498">
        <v>0.22900000000000001</v>
      </c>
    </row>
    <row r="499" spans="1:3" x14ac:dyDescent="0.25">
      <c r="A499" t="s">
        <v>778</v>
      </c>
      <c r="B499" t="s">
        <v>502</v>
      </c>
      <c r="C499">
        <v>0.17499999999999999</v>
      </c>
    </row>
    <row r="500" spans="1:3" x14ac:dyDescent="0.25">
      <c r="A500" t="s">
        <v>778</v>
      </c>
      <c r="B500" t="s">
        <v>503</v>
      </c>
      <c r="C500">
        <v>0.11700000000000001</v>
      </c>
    </row>
    <row r="501" spans="1:3" x14ac:dyDescent="0.25">
      <c r="A501" t="s">
        <v>778</v>
      </c>
      <c r="B501" t="s">
        <v>504</v>
      </c>
      <c r="C501">
        <v>0.22</v>
      </c>
    </row>
    <row r="502" spans="1:3" x14ac:dyDescent="0.25">
      <c r="A502" t="s">
        <v>778</v>
      </c>
      <c r="B502" t="s">
        <v>505</v>
      </c>
      <c r="C502">
        <v>0.13500000000000001</v>
      </c>
    </row>
    <row r="503" spans="1:3" x14ac:dyDescent="0.25">
      <c r="A503" t="s">
        <v>778</v>
      </c>
      <c r="B503" t="s">
        <v>506</v>
      </c>
      <c r="C503">
        <v>0.28799999999999998</v>
      </c>
    </row>
    <row r="504" spans="1:3" x14ac:dyDescent="0.25">
      <c r="A504" t="s">
        <v>778</v>
      </c>
      <c r="B504" t="s">
        <v>507</v>
      </c>
      <c r="C504">
        <v>0.189</v>
      </c>
    </row>
    <row r="505" spans="1:3" x14ac:dyDescent="0.25">
      <c r="A505" t="s">
        <v>778</v>
      </c>
      <c r="B505" t="s">
        <v>508</v>
      </c>
      <c r="C505">
        <v>0.20799999999999999</v>
      </c>
    </row>
    <row r="506" spans="1:3" x14ac:dyDescent="0.25">
      <c r="A506" t="s">
        <v>778</v>
      </c>
      <c r="B506" t="s">
        <v>509</v>
      </c>
      <c r="C506">
        <v>0.20499999999999999</v>
      </c>
    </row>
    <row r="507" spans="1:3" x14ac:dyDescent="0.25">
      <c r="A507" t="s">
        <v>778</v>
      </c>
      <c r="B507" t="s">
        <v>510</v>
      </c>
      <c r="C507">
        <v>0.13700000000000001</v>
      </c>
    </row>
    <row r="508" spans="1:3" x14ac:dyDescent="0.25">
      <c r="A508" t="s">
        <v>777</v>
      </c>
      <c r="B508" t="s">
        <v>511</v>
      </c>
      <c r="C508">
        <v>0.47</v>
      </c>
    </row>
    <row r="509" spans="1:3" x14ac:dyDescent="0.25">
      <c r="A509" t="s">
        <v>778</v>
      </c>
      <c r="B509" t="s">
        <v>512</v>
      </c>
      <c r="C509">
        <v>9.7000000000000003E-2</v>
      </c>
    </row>
    <row r="510" spans="1:3" x14ac:dyDescent="0.25">
      <c r="A510" t="s">
        <v>783</v>
      </c>
      <c r="B510" t="s">
        <v>513</v>
      </c>
      <c r="C510">
        <v>0.20499999999999999</v>
      </c>
    </row>
    <row r="511" spans="1:3" x14ac:dyDescent="0.25">
      <c r="A511" t="s">
        <v>781</v>
      </c>
      <c r="B511" t="s">
        <v>514</v>
      </c>
      <c r="C511">
        <v>0.45900000000000002</v>
      </c>
    </row>
    <row r="512" spans="1:3" x14ac:dyDescent="0.25">
      <c r="A512" t="s">
        <v>778</v>
      </c>
      <c r="B512" t="s">
        <v>515</v>
      </c>
      <c r="C512">
        <v>0.25600000000000001</v>
      </c>
    </row>
    <row r="513" spans="1:3" x14ac:dyDescent="0.25">
      <c r="A513" t="s">
        <v>778</v>
      </c>
      <c r="B513" t="s">
        <v>516</v>
      </c>
      <c r="C513">
        <v>0.20899999999999999</v>
      </c>
    </row>
    <row r="514" spans="1:3" x14ac:dyDescent="0.25">
      <c r="A514" t="s">
        <v>783</v>
      </c>
      <c r="B514" t="s">
        <v>517</v>
      </c>
      <c r="C514">
        <v>0.18</v>
      </c>
    </row>
    <row r="515" spans="1:3" x14ac:dyDescent="0.25">
      <c r="A515" t="s">
        <v>778</v>
      </c>
      <c r="B515" t="s">
        <v>518</v>
      </c>
      <c r="C515">
        <v>0.23499999999999999</v>
      </c>
    </row>
    <row r="516" spans="1:3" x14ac:dyDescent="0.25">
      <c r="A516" t="s">
        <v>778</v>
      </c>
      <c r="B516" t="s">
        <v>519</v>
      </c>
      <c r="C516">
        <v>0.20699999999999999</v>
      </c>
    </row>
    <row r="517" spans="1:3" x14ac:dyDescent="0.25">
      <c r="A517" t="s">
        <v>778</v>
      </c>
      <c r="B517" t="s">
        <v>520</v>
      </c>
      <c r="C517">
        <v>0.17799999999999999</v>
      </c>
    </row>
    <row r="518" spans="1:3" x14ac:dyDescent="0.25">
      <c r="A518" t="s">
        <v>778</v>
      </c>
      <c r="B518" t="s">
        <v>521</v>
      </c>
      <c r="C518">
        <v>0.219</v>
      </c>
    </row>
    <row r="519" spans="1:3" x14ac:dyDescent="0.25">
      <c r="A519" t="s">
        <v>783</v>
      </c>
      <c r="B519" t="s">
        <v>522</v>
      </c>
      <c r="C519">
        <v>0.248</v>
      </c>
    </row>
    <row r="520" spans="1:3" x14ac:dyDescent="0.25">
      <c r="A520" t="s">
        <v>778</v>
      </c>
      <c r="B520" t="s">
        <v>523</v>
      </c>
      <c r="C520">
        <v>0.23400000000000001</v>
      </c>
    </row>
    <row r="521" spans="1:3" x14ac:dyDescent="0.25">
      <c r="A521" t="s">
        <v>778</v>
      </c>
      <c r="B521" t="s">
        <v>524</v>
      </c>
      <c r="C521">
        <v>0.25700000000000001</v>
      </c>
    </row>
    <row r="522" spans="1:3" x14ac:dyDescent="0.25">
      <c r="A522" t="s">
        <v>777</v>
      </c>
      <c r="B522" t="s">
        <v>525</v>
      </c>
      <c r="C522">
        <v>0.71</v>
      </c>
    </row>
    <row r="523" spans="1:3" x14ac:dyDescent="0.25">
      <c r="A523" t="s">
        <v>777</v>
      </c>
      <c r="B523" t="s">
        <v>526</v>
      </c>
      <c r="C523">
        <v>0.72399999999999998</v>
      </c>
    </row>
    <row r="524" spans="1:3" x14ac:dyDescent="0.25">
      <c r="A524" t="s">
        <v>777</v>
      </c>
      <c r="B524" t="s">
        <v>527</v>
      </c>
      <c r="C524">
        <v>0.68600000000000005</v>
      </c>
    </row>
    <row r="525" spans="1:3" x14ac:dyDescent="0.25">
      <c r="A525" t="s">
        <v>777</v>
      </c>
      <c r="B525" t="s">
        <v>528</v>
      </c>
      <c r="C525">
        <v>0.65900000000000003</v>
      </c>
    </row>
    <row r="526" spans="1:3" x14ac:dyDescent="0.25">
      <c r="A526" t="s">
        <v>777</v>
      </c>
      <c r="B526" t="s">
        <v>529</v>
      </c>
      <c r="C526">
        <v>0.63500000000000001</v>
      </c>
    </row>
    <row r="527" spans="1:3" x14ac:dyDescent="0.25">
      <c r="A527" t="s">
        <v>778</v>
      </c>
      <c r="B527" t="s">
        <v>530</v>
      </c>
      <c r="C527">
        <v>0.30199999999999999</v>
      </c>
    </row>
    <row r="528" spans="1:3" x14ac:dyDescent="0.25">
      <c r="A528" t="s">
        <v>783</v>
      </c>
      <c r="B528" t="s">
        <v>531</v>
      </c>
      <c r="C528">
        <v>0.28399999999999997</v>
      </c>
    </row>
    <row r="529" spans="1:3" x14ac:dyDescent="0.25">
      <c r="A529" t="s">
        <v>781</v>
      </c>
      <c r="B529" t="s">
        <v>532</v>
      </c>
      <c r="C529">
        <v>0.46200000000000002</v>
      </c>
    </row>
    <row r="530" spans="1:3" x14ac:dyDescent="0.25">
      <c r="A530" t="s">
        <v>784</v>
      </c>
      <c r="B530" t="s">
        <v>533</v>
      </c>
      <c r="C530">
        <v>0.47</v>
      </c>
    </row>
    <row r="531" spans="1:3" x14ac:dyDescent="0.25">
      <c r="A531" t="s">
        <v>782</v>
      </c>
      <c r="B531" t="s">
        <v>534</v>
      </c>
      <c r="C531">
        <v>0.32200000000000001</v>
      </c>
    </row>
    <row r="532" spans="1:3" x14ac:dyDescent="0.25">
      <c r="A532" t="s">
        <v>784</v>
      </c>
      <c r="B532" t="s">
        <v>535</v>
      </c>
      <c r="C532">
        <v>0.41299999999999998</v>
      </c>
    </row>
    <row r="533" spans="1:3" x14ac:dyDescent="0.25">
      <c r="A533" t="s">
        <v>781</v>
      </c>
      <c r="B533" t="s">
        <v>536</v>
      </c>
      <c r="C533">
        <v>0.442</v>
      </c>
    </row>
    <row r="534" spans="1:3" x14ac:dyDescent="0.25">
      <c r="A534" t="s">
        <v>783</v>
      </c>
      <c r="B534" t="s">
        <v>537</v>
      </c>
      <c r="C534">
        <v>0.28799999999999998</v>
      </c>
    </row>
    <row r="535" spans="1:3" x14ac:dyDescent="0.25">
      <c r="A535" t="s">
        <v>777</v>
      </c>
      <c r="B535" t="s">
        <v>538</v>
      </c>
      <c r="C535">
        <v>0.55900000000000005</v>
      </c>
    </row>
    <row r="536" spans="1:3" x14ac:dyDescent="0.25">
      <c r="A536" t="s">
        <v>777</v>
      </c>
      <c r="B536" t="s">
        <v>539</v>
      </c>
      <c r="C536">
        <v>0.60799999999999998</v>
      </c>
    </row>
    <row r="537" spans="1:3" x14ac:dyDescent="0.25">
      <c r="A537" t="s">
        <v>777</v>
      </c>
      <c r="B537" t="s">
        <v>540</v>
      </c>
      <c r="C537">
        <v>0.48199999999999998</v>
      </c>
    </row>
    <row r="538" spans="1:3" x14ac:dyDescent="0.25">
      <c r="A538" t="s">
        <v>777</v>
      </c>
      <c r="B538" t="s">
        <v>541</v>
      </c>
      <c r="C538">
        <v>0.44900000000000001</v>
      </c>
    </row>
    <row r="539" spans="1:3" x14ac:dyDescent="0.25">
      <c r="A539" t="s">
        <v>782</v>
      </c>
      <c r="B539" t="s">
        <v>542</v>
      </c>
      <c r="C539">
        <v>0.34300000000000003</v>
      </c>
    </row>
    <row r="540" spans="1:3" x14ac:dyDescent="0.25">
      <c r="A540" t="s">
        <v>777</v>
      </c>
      <c r="B540" t="s">
        <v>543</v>
      </c>
      <c r="C540">
        <v>0.42199999999999999</v>
      </c>
    </row>
    <row r="541" spans="1:3" x14ac:dyDescent="0.25">
      <c r="A541" t="s">
        <v>777</v>
      </c>
      <c r="B541" t="s">
        <v>544</v>
      </c>
      <c r="C541">
        <v>0.49299999999999999</v>
      </c>
    </row>
    <row r="542" spans="1:3" x14ac:dyDescent="0.25">
      <c r="A542" t="s">
        <v>784</v>
      </c>
      <c r="B542" t="s">
        <v>545</v>
      </c>
      <c r="C542">
        <v>0.36099999999999999</v>
      </c>
    </row>
    <row r="543" spans="1:3" x14ac:dyDescent="0.25">
      <c r="A543" t="s">
        <v>781</v>
      </c>
      <c r="B543" t="s">
        <v>546</v>
      </c>
      <c r="C543">
        <v>0.41399999999999998</v>
      </c>
    </row>
    <row r="544" spans="1:3" x14ac:dyDescent="0.25">
      <c r="A544" t="s">
        <v>777</v>
      </c>
      <c r="B544" t="s">
        <v>547</v>
      </c>
      <c r="C544">
        <v>0.64400000000000002</v>
      </c>
    </row>
    <row r="545" spans="1:3" x14ac:dyDescent="0.25">
      <c r="A545" t="s">
        <v>784</v>
      </c>
      <c r="B545" t="s">
        <v>548</v>
      </c>
      <c r="C545">
        <v>0.36599999999999999</v>
      </c>
    </row>
    <row r="546" spans="1:3" x14ac:dyDescent="0.25">
      <c r="A546" t="s">
        <v>777</v>
      </c>
      <c r="B546" t="s">
        <v>549</v>
      </c>
      <c r="C546">
        <v>0.746</v>
      </c>
    </row>
    <row r="547" spans="1:3" x14ac:dyDescent="0.25">
      <c r="A547" t="s">
        <v>783</v>
      </c>
      <c r="B547" t="s">
        <v>550</v>
      </c>
      <c r="C547">
        <v>0.252</v>
      </c>
    </row>
    <row r="548" spans="1:3" x14ac:dyDescent="0.25">
      <c r="A548" t="s">
        <v>777</v>
      </c>
      <c r="B548" t="s">
        <v>551</v>
      </c>
      <c r="C548">
        <v>0.64800000000000002</v>
      </c>
    </row>
    <row r="549" spans="1:3" x14ac:dyDescent="0.25">
      <c r="A549" t="s">
        <v>777</v>
      </c>
      <c r="B549" t="s">
        <v>552</v>
      </c>
      <c r="C549">
        <v>0.70599999999999996</v>
      </c>
    </row>
    <row r="550" spans="1:3" x14ac:dyDescent="0.25">
      <c r="A550" t="s">
        <v>777</v>
      </c>
      <c r="B550" t="s">
        <v>553</v>
      </c>
      <c r="C550">
        <v>0.56799999999999995</v>
      </c>
    </row>
    <row r="551" spans="1:3" x14ac:dyDescent="0.25">
      <c r="A551" t="s">
        <v>783</v>
      </c>
      <c r="B551" t="s">
        <v>554</v>
      </c>
      <c r="C551">
        <v>0.218</v>
      </c>
    </row>
    <row r="552" spans="1:3" x14ac:dyDescent="0.25">
      <c r="A552" t="s">
        <v>777</v>
      </c>
      <c r="B552" t="s">
        <v>555</v>
      </c>
      <c r="C552">
        <v>0.35799999999999998</v>
      </c>
    </row>
    <row r="553" spans="1:3" x14ac:dyDescent="0.25">
      <c r="A553" t="s">
        <v>781</v>
      </c>
      <c r="B553" t="s">
        <v>556</v>
      </c>
      <c r="C553">
        <v>0.49099999999999999</v>
      </c>
    </row>
    <row r="554" spans="1:3" x14ac:dyDescent="0.25">
      <c r="A554" t="s">
        <v>781</v>
      </c>
      <c r="B554" t="s">
        <v>557</v>
      </c>
      <c r="C554">
        <v>0.41</v>
      </c>
    </row>
    <row r="555" spans="1:3" x14ac:dyDescent="0.25">
      <c r="A555" t="s">
        <v>783</v>
      </c>
      <c r="B555" t="s">
        <v>558</v>
      </c>
      <c r="C555">
        <v>0.28699999999999998</v>
      </c>
    </row>
    <row r="556" spans="1:3" x14ac:dyDescent="0.25">
      <c r="A556" t="s">
        <v>780</v>
      </c>
      <c r="B556" t="s">
        <v>559</v>
      </c>
      <c r="C556">
        <v>0.34799999999999998</v>
      </c>
    </row>
    <row r="557" spans="1:3" x14ac:dyDescent="0.25">
      <c r="A557" t="s">
        <v>777</v>
      </c>
      <c r="B557" t="s">
        <v>560</v>
      </c>
      <c r="C557">
        <v>0.81399999999999995</v>
      </c>
    </row>
    <row r="558" spans="1:3" x14ac:dyDescent="0.25">
      <c r="A558" t="s">
        <v>785</v>
      </c>
      <c r="B558" t="s">
        <v>561</v>
      </c>
      <c r="C558">
        <v>0.27400000000000002</v>
      </c>
    </row>
    <row r="559" spans="1:3" x14ac:dyDescent="0.25">
      <c r="A559" t="s">
        <v>782</v>
      </c>
      <c r="B559" t="s">
        <v>562</v>
      </c>
      <c r="C559">
        <v>0.33400000000000002</v>
      </c>
    </row>
    <row r="560" spans="1:3" x14ac:dyDescent="0.25">
      <c r="A560" t="s">
        <v>780</v>
      </c>
      <c r="B560" t="s">
        <v>563</v>
      </c>
      <c r="C560">
        <v>0.38200000000000001</v>
      </c>
    </row>
    <row r="561" spans="1:3" x14ac:dyDescent="0.25">
      <c r="A561" t="s">
        <v>785</v>
      </c>
      <c r="B561" t="s">
        <v>564</v>
      </c>
      <c r="C561">
        <v>0.308</v>
      </c>
    </row>
    <row r="562" spans="1:3" x14ac:dyDescent="0.25">
      <c r="A562" t="s">
        <v>785</v>
      </c>
      <c r="B562" t="s">
        <v>565</v>
      </c>
      <c r="C562">
        <v>0.23799999999999999</v>
      </c>
    </row>
    <row r="563" spans="1:3" x14ac:dyDescent="0.25">
      <c r="A563" t="s">
        <v>780</v>
      </c>
      <c r="B563" t="s">
        <v>566</v>
      </c>
      <c r="C563">
        <v>0.35799999999999998</v>
      </c>
    </row>
    <row r="564" spans="1:3" x14ac:dyDescent="0.25">
      <c r="A564" t="s">
        <v>777</v>
      </c>
      <c r="B564" t="s">
        <v>567</v>
      </c>
      <c r="C564">
        <v>0.5</v>
      </c>
    </row>
    <row r="565" spans="1:3" x14ac:dyDescent="0.25">
      <c r="A565" t="s">
        <v>778</v>
      </c>
      <c r="B565" t="s">
        <v>568</v>
      </c>
      <c r="C565">
        <v>0.187</v>
      </c>
    </row>
    <row r="566" spans="1:3" x14ac:dyDescent="0.25">
      <c r="A566" t="s">
        <v>783</v>
      </c>
      <c r="B566" t="s">
        <v>569</v>
      </c>
      <c r="C566">
        <v>0.245</v>
      </c>
    </row>
    <row r="567" spans="1:3" x14ac:dyDescent="0.25">
      <c r="A567" t="s">
        <v>778</v>
      </c>
      <c r="B567" t="s">
        <v>570</v>
      </c>
      <c r="C567">
        <v>0.23699999999999999</v>
      </c>
    </row>
    <row r="568" spans="1:3" x14ac:dyDescent="0.25">
      <c r="A568" t="s">
        <v>778</v>
      </c>
      <c r="B568" t="s">
        <v>571</v>
      </c>
      <c r="C568">
        <v>0.29699999999999999</v>
      </c>
    </row>
    <row r="569" spans="1:3" x14ac:dyDescent="0.25">
      <c r="A569" t="s">
        <v>778</v>
      </c>
      <c r="B569" t="s">
        <v>572</v>
      </c>
      <c r="C569">
        <v>0.13600000000000001</v>
      </c>
    </row>
    <row r="570" spans="1:3" x14ac:dyDescent="0.25">
      <c r="A570" t="s">
        <v>777</v>
      </c>
      <c r="B570" t="s">
        <v>573</v>
      </c>
      <c r="C570">
        <v>0.443</v>
      </c>
    </row>
    <row r="571" spans="1:3" x14ac:dyDescent="0.25">
      <c r="A571" t="s">
        <v>778</v>
      </c>
      <c r="B571" t="s">
        <v>574</v>
      </c>
      <c r="C571">
        <v>0.23899999999999999</v>
      </c>
    </row>
    <row r="572" spans="1:3" x14ac:dyDescent="0.25">
      <c r="A572" t="s">
        <v>778</v>
      </c>
      <c r="B572" t="s">
        <v>575</v>
      </c>
      <c r="C572">
        <v>0.22600000000000001</v>
      </c>
    </row>
    <row r="573" spans="1:3" x14ac:dyDescent="0.25">
      <c r="A573" t="s">
        <v>778</v>
      </c>
      <c r="B573" t="s">
        <v>576</v>
      </c>
      <c r="C573">
        <v>0.223</v>
      </c>
    </row>
    <row r="574" spans="1:3" x14ac:dyDescent="0.25">
      <c r="A574" t="s">
        <v>778</v>
      </c>
      <c r="B574" t="s">
        <v>577</v>
      </c>
      <c r="C574">
        <v>0.17699999999999999</v>
      </c>
    </row>
    <row r="575" spans="1:3" x14ac:dyDescent="0.25">
      <c r="A575" t="s">
        <v>783</v>
      </c>
      <c r="B575" t="s">
        <v>578</v>
      </c>
      <c r="C575">
        <v>0.26600000000000001</v>
      </c>
    </row>
    <row r="576" spans="1:3" x14ac:dyDescent="0.25">
      <c r="A576" t="s">
        <v>778</v>
      </c>
      <c r="B576" t="s">
        <v>579</v>
      </c>
      <c r="C576">
        <v>0.25900000000000001</v>
      </c>
    </row>
    <row r="577" spans="1:3" x14ac:dyDescent="0.25">
      <c r="A577" t="s">
        <v>777</v>
      </c>
      <c r="B577" t="s">
        <v>580</v>
      </c>
      <c r="C577">
        <v>0.504</v>
      </c>
    </row>
    <row r="578" spans="1:3" x14ac:dyDescent="0.25">
      <c r="A578" t="s">
        <v>777</v>
      </c>
      <c r="B578" t="s">
        <v>581</v>
      </c>
      <c r="C578">
        <v>0.66900000000000004</v>
      </c>
    </row>
    <row r="579" spans="1:3" x14ac:dyDescent="0.25">
      <c r="A579" t="s">
        <v>783</v>
      </c>
      <c r="B579" t="s">
        <v>582</v>
      </c>
      <c r="C579">
        <v>0.29499999999999998</v>
      </c>
    </row>
    <row r="580" spans="1:3" x14ac:dyDescent="0.25">
      <c r="A580" t="s">
        <v>782</v>
      </c>
      <c r="B580" t="s">
        <v>583</v>
      </c>
      <c r="C580">
        <v>0.40500000000000003</v>
      </c>
    </row>
    <row r="581" spans="1:3" x14ac:dyDescent="0.25">
      <c r="A581" t="s">
        <v>778</v>
      </c>
      <c r="B581" t="s">
        <v>584</v>
      </c>
      <c r="C581">
        <v>0.312</v>
      </c>
    </row>
    <row r="582" spans="1:3" x14ac:dyDescent="0.25">
      <c r="A582" t="s">
        <v>777</v>
      </c>
      <c r="B582" t="s">
        <v>585</v>
      </c>
      <c r="C582">
        <v>0.51900000000000002</v>
      </c>
    </row>
    <row r="583" spans="1:3" x14ac:dyDescent="0.25">
      <c r="A583" t="s">
        <v>778</v>
      </c>
      <c r="B583" t="s">
        <v>586</v>
      </c>
      <c r="C583">
        <v>0.13200000000000001</v>
      </c>
    </row>
    <row r="584" spans="1:3" x14ac:dyDescent="0.25">
      <c r="A584" t="s">
        <v>777</v>
      </c>
      <c r="B584" t="s">
        <v>587</v>
      </c>
      <c r="C584">
        <v>0.63100000000000001</v>
      </c>
    </row>
    <row r="585" spans="1:3" x14ac:dyDescent="0.25">
      <c r="A585" t="s">
        <v>778</v>
      </c>
      <c r="B585" t="s">
        <v>588</v>
      </c>
      <c r="C585">
        <v>0.19500000000000001</v>
      </c>
    </row>
    <row r="586" spans="1:3" x14ac:dyDescent="0.25">
      <c r="A586" t="s">
        <v>778</v>
      </c>
      <c r="B586" t="s">
        <v>589</v>
      </c>
      <c r="C586">
        <v>0.32</v>
      </c>
    </row>
    <row r="587" spans="1:3" x14ac:dyDescent="0.25">
      <c r="A587" t="s">
        <v>777</v>
      </c>
      <c r="B587" t="s">
        <v>590</v>
      </c>
      <c r="C587">
        <v>0.44700000000000001</v>
      </c>
    </row>
    <row r="588" spans="1:3" x14ac:dyDescent="0.25">
      <c r="A588" t="s">
        <v>782</v>
      </c>
      <c r="B588" t="s">
        <v>591</v>
      </c>
      <c r="C588">
        <v>0.35899999999999999</v>
      </c>
    </row>
    <row r="589" spans="1:3" x14ac:dyDescent="0.25">
      <c r="A589" t="s">
        <v>781</v>
      </c>
      <c r="B589" t="s">
        <v>592</v>
      </c>
      <c r="C589">
        <v>0.499</v>
      </c>
    </row>
    <row r="590" spans="1:3" x14ac:dyDescent="0.25">
      <c r="A590" t="s">
        <v>783</v>
      </c>
      <c r="B590" t="s">
        <v>593</v>
      </c>
      <c r="C590">
        <v>0.28399999999999997</v>
      </c>
    </row>
    <row r="591" spans="1:3" x14ac:dyDescent="0.25">
      <c r="A591" t="s">
        <v>778</v>
      </c>
      <c r="B591" t="s">
        <v>594</v>
      </c>
      <c r="C591">
        <v>0.313</v>
      </c>
    </row>
    <row r="592" spans="1:3" x14ac:dyDescent="0.25">
      <c r="A592" t="s">
        <v>778</v>
      </c>
      <c r="B592" t="s">
        <v>595</v>
      </c>
      <c r="C592">
        <v>0.316</v>
      </c>
    </row>
    <row r="593" spans="1:3" x14ac:dyDescent="0.25">
      <c r="A593" t="s">
        <v>783</v>
      </c>
      <c r="B593" t="s">
        <v>596</v>
      </c>
      <c r="C593">
        <v>0.314</v>
      </c>
    </row>
    <row r="594" spans="1:3" x14ac:dyDescent="0.25">
      <c r="A594" t="s">
        <v>781</v>
      </c>
      <c r="B594" t="s">
        <v>597</v>
      </c>
      <c r="C594">
        <v>0.41</v>
      </c>
    </row>
    <row r="595" spans="1:3" x14ac:dyDescent="0.25">
      <c r="A595" t="s">
        <v>778</v>
      </c>
      <c r="B595" t="s">
        <v>598</v>
      </c>
      <c r="C595">
        <v>0.158</v>
      </c>
    </row>
    <row r="596" spans="1:3" x14ac:dyDescent="0.25">
      <c r="A596" t="s">
        <v>781</v>
      </c>
      <c r="B596" t="s">
        <v>599</v>
      </c>
      <c r="C596">
        <v>0.47899999999999998</v>
      </c>
    </row>
    <row r="597" spans="1:3" x14ac:dyDescent="0.25">
      <c r="A597" t="s">
        <v>778</v>
      </c>
      <c r="B597" t="s">
        <v>600</v>
      </c>
      <c r="C597">
        <v>0.22800000000000001</v>
      </c>
    </row>
    <row r="598" spans="1:3" x14ac:dyDescent="0.25">
      <c r="A598" t="s">
        <v>777</v>
      </c>
      <c r="B598" t="s">
        <v>601</v>
      </c>
      <c r="C598">
        <v>0.53200000000000003</v>
      </c>
    </row>
    <row r="599" spans="1:3" x14ac:dyDescent="0.25">
      <c r="A599" t="s">
        <v>777</v>
      </c>
      <c r="B599" t="s">
        <v>602</v>
      </c>
      <c r="C599">
        <v>0.35499999999999998</v>
      </c>
    </row>
    <row r="600" spans="1:3" x14ac:dyDescent="0.25">
      <c r="A600" t="s">
        <v>777</v>
      </c>
      <c r="B600" t="s">
        <v>603</v>
      </c>
      <c r="C600">
        <v>0.65</v>
      </c>
    </row>
    <row r="601" spans="1:3" x14ac:dyDescent="0.25">
      <c r="A601" t="s">
        <v>782</v>
      </c>
      <c r="B601" t="s">
        <v>604</v>
      </c>
      <c r="C601">
        <v>0.34399999999999997</v>
      </c>
    </row>
    <row r="602" spans="1:3" x14ac:dyDescent="0.25">
      <c r="A602" t="s">
        <v>781</v>
      </c>
      <c r="B602" t="s">
        <v>605</v>
      </c>
      <c r="C602">
        <v>0.34100000000000003</v>
      </c>
    </row>
    <row r="603" spans="1:3" x14ac:dyDescent="0.25">
      <c r="A603" t="s">
        <v>778</v>
      </c>
      <c r="B603" t="s">
        <v>606</v>
      </c>
      <c r="C603">
        <v>0.252</v>
      </c>
    </row>
    <row r="604" spans="1:3" x14ac:dyDescent="0.25">
      <c r="A604" t="s">
        <v>783</v>
      </c>
      <c r="B604" t="s">
        <v>607</v>
      </c>
      <c r="C604">
        <v>0.28699999999999998</v>
      </c>
    </row>
    <row r="605" spans="1:3" x14ac:dyDescent="0.25">
      <c r="A605" t="s">
        <v>778</v>
      </c>
      <c r="B605" t="s">
        <v>608</v>
      </c>
      <c r="C605">
        <v>0.17799999999999999</v>
      </c>
    </row>
    <row r="606" spans="1:3" x14ac:dyDescent="0.25">
      <c r="A606" t="s">
        <v>777</v>
      </c>
      <c r="B606" t="s">
        <v>609</v>
      </c>
      <c r="C606">
        <v>0.37</v>
      </c>
    </row>
    <row r="607" spans="1:3" x14ac:dyDescent="0.25">
      <c r="A607" t="s">
        <v>777</v>
      </c>
      <c r="B607" t="s">
        <v>610</v>
      </c>
      <c r="C607">
        <v>0.35799999999999998</v>
      </c>
    </row>
    <row r="608" spans="1:3" x14ac:dyDescent="0.25">
      <c r="A608" t="s">
        <v>778</v>
      </c>
      <c r="B608" t="s">
        <v>611</v>
      </c>
      <c r="C608">
        <v>0.25800000000000001</v>
      </c>
    </row>
    <row r="609" spans="1:3" x14ac:dyDescent="0.25">
      <c r="A609" t="s">
        <v>777</v>
      </c>
      <c r="B609" t="s">
        <v>612</v>
      </c>
      <c r="C609">
        <v>0.502</v>
      </c>
    </row>
    <row r="610" spans="1:3" x14ac:dyDescent="0.25">
      <c r="A610" t="s">
        <v>779</v>
      </c>
      <c r="B610" t="s">
        <v>613</v>
      </c>
      <c r="C610">
        <v>0.371</v>
      </c>
    </row>
    <row r="611" spans="1:3" x14ac:dyDescent="0.25">
      <c r="A611" t="s">
        <v>777</v>
      </c>
      <c r="B611" t="s">
        <v>614</v>
      </c>
      <c r="C611">
        <v>0.66600000000000004</v>
      </c>
    </row>
    <row r="612" spans="1:3" x14ac:dyDescent="0.25">
      <c r="A612" t="s">
        <v>778</v>
      </c>
      <c r="B612" t="s">
        <v>615</v>
      </c>
      <c r="C612">
        <v>0.26800000000000002</v>
      </c>
    </row>
    <row r="613" spans="1:3" x14ac:dyDescent="0.25">
      <c r="A613" t="s">
        <v>778</v>
      </c>
      <c r="B613" t="s">
        <v>616</v>
      </c>
      <c r="C613">
        <v>0.23200000000000001</v>
      </c>
    </row>
    <row r="614" spans="1:3" x14ac:dyDescent="0.25">
      <c r="A614" t="s">
        <v>778</v>
      </c>
      <c r="B614" t="s">
        <v>617</v>
      </c>
      <c r="C614">
        <v>0.20499999999999999</v>
      </c>
    </row>
    <row r="615" spans="1:3" x14ac:dyDescent="0.25">
      <c r="A615" t="s">
        <v>781</v>
      </c>
      <c r="B615" t="s">
        <v>618</v>
      </c>
      <c r="C615">
        <v>0.39300000000000002</v>
      </c>
    </row>
    <row r="616" spans="1:3" x14ac:dyDescent="0.25">
      <c r="A616" t="s">
        <v>777</v>
      </c>
      <c r="B616" t="s">
        <v>619</v>
      </c>
      <c r="C616">
        <v>0.56999999999999995</v>
      </c>
    </row>
    <row r="617" spans="1:3" x14ac:dyDescent="0.25">
      <c r="A617" t="s">
        <v>783</v>
      </c>
      <c r="B617" t="s">
        <v>620</v>
      </c>
      <c r="C617">
        <v>0.246</v>
      </c>
    </row>
    <row r="618" spans="1:3" x14ac:dyDescent="0.25">
      <c r="A618" t="s">
        <v>777</v>
      </c>
      <c r="B618" t="s">
        <v>621</v>
      </c>
      <c r="C618">
        <v>0.71099999999999997</v>
      </c>
    </row>
    <row r="619" spans="1:3" x14ac:dyDescent="0.25">
      <c r="A619" t="s">
        <v>778</v>
      </c>
      <c r="B619" t="s">
        <v>622</v>
      </c>
      <c r="C619">
        <v>0.217</v>
      </c>
    </row>
    <row r="620" spans="1:3" x14ac:dyDescent="0.25">
      <c r="A620" t="s">
        <v>781</v>
      </c>
      <c r="B620" t="s">
        <v>623</v>
      </c>
      <c r="C620">
        <v>0.41199999999999998</v>
      </c>
    </row>
    <row r="621" spans="1:3" x14ac:dyDescent="0.25">
      <c r="A621" t="s">
        <v>777</v>
      </c>
      <c r="B621" t="s">
        <v>624</v>
      </c>
      <c r="C621">
        <v>0.55100000000000005</v>
      </c>
    </row>
    <row r="622" spans="1:3" x14ac:dyDescent="0.25">
      <c r="A622" t="s">
        <v>783</v>
      </c>
      <c r="B622" t="s">
        <v>625</v>
      </c>
      <c r="C622">
        <v>0.19900000000000001</v>
      </c>
    </row>
    <row r="623" spans="1:3" x14ac:dyDescent="0.25">
      <c r="A623" t="s">
        <v>777</v>
      </c>
      <c r="B623" t="s">
        <v>626</v>
      </c>
      <c r="C623">
        <v>0.60099999999999998</v>
      </c>
    </row>
    <row r="624" spans="1:3" x14ac:dyDescent="0.25">
      <c r="A624" t="s">
        <v>782</v>
      </c>
      <c r="B624" t="s">
        <v>627</v>
      </c>
      <c r="C624">
        <v>0.372</v>
      </c>
    </row>
    <row r="625" spans="1:3" x14ac:dyDescent="0.25">
      <c r="A625" t="s">
        <v>779</v>
      </c>
      <c r="B625" t="s">
        <v>628</v>
      </c>
      <c r="C625">
        <v>0.34399999999999997</v>
      </c>
    </row>
    <row r="626" spans="1:3" x14ac:dyDescent="0.25">
      <c r="A626" t="s">
        <v>778</v>
      </c>
      <c r="B626" t="s">
        <v>629</v>
      </c>
      <c r="C626">
        <v>0.19</v>
      </c>
    </row>
    <row r="627" spans="1:3" x14ac:dyDescent="0.25">
      <c r="A627" t="s">
        <v>782</v>
      </c>
      <c r="B627" t="s">
        <v>630</v>
      </c>
      <c r="C627">
        <v>0.504</v>
      </c>
    </row>
    <row r="628" spans="1:3" x14ac:dyDescent="0.25">
      <c r="A628" t="s">
        <v>777</v>
      </c>
      <c r="B628" t="s">
        <v>631</v>
      </c>
      <c r="C628">
        <v>0.46600000000000003</v>
      </c>
    </row>
    <row r="629" spans="1:3" x14ac:dyDescent="0.25">
      <c r="A629" t="s">
        <v>783</v>
      </c>
      <c r="B629" t="s">
        <v>632</v>
      </c>
      <c r="C629">
        <v>0.29499999999999998</v>
      </c>
    </row>
    <row r="630" spans="1:3" x14ac:dyDescent="0.25">
      <c r="A630" t="s">
        <v>780</v>
      </c>
      <c r="B630" t="s">
        <v>633</v>
      </c>
      <c r="C630">
        <v>0.36</v>
      </c>
    </row>
    <row r="631" spans="1:3" x14ac:dyDescent="0.25">
      <c r="A631" t="s">
        <v>777</v>
      </c>
      <c r="B631" t="s">
        <v>634</v>
      </c>
      <c r="C631">
        <v>0.40200000000000002</v>
      </c>
    </row>
    <row r="632" spans="1:3" x14ac:dyDescent="0.25">
      <c r="A632" t="s">
        <v>777</v>
      </c>
      <c r="B632" t="s">
        <v>635</v>
      </c>
      <c r="C632">
        <v>0.47499999999999998</v>
      </c>
    </row>
    <row r="633" spans="1:3" x14ac:dyDescent="0.25">
      <c r="A633" t="s">
        <v>778</v>
      </c>
      <c r="B633" t="s">
        <v>636</v>
      </c>
      <c r="C633">
        <v>0.129</v>
      </c>
    </row>
    <row r="634" spans="1:3" x14ac:dyDescent="0.25">
      <c r="A634" t="s">
        <v>778</v>
      </c>
      <c r="B634" t="s">
        <v>637</v>
      </c>
      <c r="C634">
        <v>0.13600000000000001</v>
      </c>
    </row>
    <row r="635" spans="1:3" x14ac:dyDescent="0.25">
      <c r="A635" t="s">
        <v>780</v>
      </c>
      <c r="B635" t="s">
        <v>638</v>
      </c>
      <c r="C635">
        <v>0.39</v>
      </c>
    </row>
    <row r="636" spans="1:3" x14ac:dyDescent="0.25">
      <c r="A636" t="s">
        <v>777</v>
      </c>
      <c r="B636" t="s">
        <v>639</v>
      </c>
      <c r="C636">
        <v>0.79400000000000004</v>
      </c>
    </row>
    <row r="637" spans="1:3" x14ac:dyDescent="0.25">
      <c r="A637" t="s">
        <v>777</v>
      </c>
      <c r="B637" t="s">
        <v>640</v>
      </c>
      <c r="C637">
        <v>0.61799999999999999</v>
      </c>
    </row>
    <row r="638" spans="1:3" x14ac:dyDescent="0.25">
      <c r="A638" t="s">
        <v>781</v>
      </c>
      <c r="B638" t="s">
        <v>641</v>
      </c>
      <c r="C638">
        <v>0.46800000000000003</v>
      </c>
    </row>
    <row r="639" spans="1:3" x14ac:dyDescent="0.25">
      <c r="A639" t="s">
        <v>777</v>
      </c>
      <c r="B639" t="s">
        <v>642</v>
      </c>
      <c r="C639">
        <v>0.83299999999999996</v>
      </c>
    </row>
    <row r="640" spans="1:3" x14ac:dyDescent="0.25">
      <c r="A640" t="s">
        <v>785</v>
      </c>
      <c r="B640" t="s">
        <v>643</v>
      </c>
      <c r="C640">
        <v>0.26700000000000002</v>
      </c>
    </row>
    <row r="641" spans="1:3" x14ac:dyDescent="0.25">
      <c r="A641" t="s">
        <v>777</v>
      </c>
      <c r="B641" t="s">
        <v>644</v>
      </c>
      <c r="C641">
        <v>0.56599999999999995</v>
      </c>
    </row>
    <row r="642" spans="1:3" x14ac:dyDescent="0.25">
      <c r="A642" t="s">
        <v>778</v>
      </c>
      <c r="B642" t="s">
        <v>645</v>
      </c>
      <c r="C642">
        <v>0.185</v>
      </c>
    </row>
    <row r="643" spans="1:3" x14ac:dyDescent="0.25">
      <c r="A643" t="s">
        <v>777</v>
      </c>
      <c r="B643" t="s">
        <v>646</v>
      </c>
      <c r="C643">
        <v>0.40699999999999997</v>
      </c>
    </row>
    <row r="644" spans="1:3" x14ac:dyDescent="0.25">
      <c r="A644" t="s">
        <v>777</v>
      </c>
      <c r="B644" t="s">
        <v>647</v>
      </c>
      <c r="C644">
        <v>0.50800000000000001</v>
      </c>
    </row>
    <row r="645" spans="1:3" x14ac:dyDescent="0.25">
      <c r="A645" t="s">
        <v>778</v>
      </c>
      <c r="B645" t="s">
        <v>648</v>
      </c>
      <c r="C645">
        <v>0.14699999999999999</v>
      </c>
    </row>
    <row r="646" spans="1:3" x14ac:dyDescent="0.25">
      <c r="A646" t="s">
        <v>777</v>
      </c>
      <c r="B646" t="s">
        <v>649</v>
      </c>
      <c r="C646">
        <v>0.66</v>
      </c>
    </row>
    <row r="647" spans="1:3" x14ac:dyDescent="0.25">
      <c r="A647" t="s">
        <v>781</v>
      </c>
      <c r="B647" t="s">
        <v>650</v>
      </c>
      <c r="C647">
        <v>0.48299999999999998</v>
      </c>
    </row>
    <row r="648" spans="1:3" x14ac:dyDescent="0.25">
      <c r="A648" t="s">
        <v>777</v>
      </c>
      <c r="B648" t="s">
        <v>651</v>
      </c>
      <c r="C648">
        <v>0.55300000000000005</v>
      </c>
    </row>
    <row r="649" spans="1:3" x14ac:dyDescent="0.25">
      <c r="A649" t="s">
        <v>778</v>
      </c>
      <c r="B649" t="s">
        <v>652</v>
      </c>
      <c r="C649">
        <v>0.25600000000000001</v>
      </c>
    </row>
    <row r="650" spans="1:3" x14ac:dyDescent="0.25">
      <c r="A650" t="s">
        <v>783</v>
      </c>
      <c r="B650" t="s">
        <v>653</v>
      </c>
      <c r="C650">
        <v>0.25700000000000001</v>
      </c>
    </row>
    <row r="651" spans="1:3" x14ac:dyDescent="0.25">
      <c r="A651" t="s">
        <v>778</v>
      </c>
      <c r="B651" t="s">
        <v>654</v>
      </c>
      <c r="C651">
        <v>0.311</v>
      </c>
    </row>
    <row r="652" spans="1:3" x14ac:dyDescent="0.25">
      <c r="A652" t="s">
        <v>778</v>
      </c>
      <c r="B652" t="s">
        <v>655</v>
      </c>
      <c r="C652">
        <v>0.23599999999999999</v>
      </c>
    </row>
    <row r="653" spans="1:3" x14ac:dyDescent="0.25">
      <c r="A653" t="s">
        <v>777</v>
      </c>
      <c r="B653" t="s">
        <v>656</v>
      </c>
      <c r="C653">
        <v>0.47899999999999998</v>
      </c>
    </row>
    <row r="654" spans="1:3" x14ac:dyDescent="0.25">
      <c r="A654" t="s">
        <v>781</v>
      </c>
      <c r="B654" t="s">
        <v>657</v>
      </c>
      <c r="C654">
        <v>0.44400000000000001</v>
      </c>
    </row>
    <row r="655" spans="1:3" x14ac:dyDescent="0.25">
      <c r="A655" t="s">
        <v>778</v>
      </c>
      <c r="B655" t="s">
        <v>658</v>
      </c>
      <c r="C655">
        <v>0.22900000000000001</v>
      </c>
    </row>
    <row r="656" spans="1:3" x14ac:dyDescent="0.25">
      <c r="A656" t="s">
        <v>779</v>
      </c>
      <c r="B656" t="s">
        <v>659</v>
      </c>
      <c r="C656">
        <v>0.32900000000000001</v>
      </c>
    </row>
    <row r="657" spans="1:3" x14ac:dyDescent="0.25">
      <c r="A657" t="s">
        <v>777</v>
      </c>
      <c r="B657" t="s">
        <v>660</v>
      </c>
      <c r="C657">
        <v>0.33100000000000002</v>
      </c>
    </row>
    <row r="658" spans="1:3" x14ac:dyDescent="0.25">
      <c r="A658" t="s">
        <v>782</v>
      </c>
      <c r="B658" t="s">
        <v>661</v>
      </c>
      <c r="C658">
        <v>0.38900000000000001</v>
      </c>
    </row>
    <row r="659" spans="1:3" x14ac:dyDescent="0.25">
      <c r="A659" t="s">
        <v>783</v>
      </c>
      <c r="B659" t="s">
        <v>662</v>
      </c>
      <c r="C659">
        <v>0.30099999999999999</v>
      </c>
    </row>
    <row r="660" spans="1:3" x14ac:dyDescent="0.25">
      <c r="A660" t="s">
        <v>778</v>
      </c>
      <c r="B660" t="s">
        <v>663</v>
      </c>
      <c r="C660">
        <v>0.245</v>
      </c>
    </row>
    <row r="661" spans="1:3" x14ac:dyDescent="0.25">
      <c r="A661" t="s">
        <v>777</v>
      </c>
      <c r="B661" t="s">
        <v>664</v>
      </c>
      <c r="C661">
        <v>0.63600000000000001</v>
      </c>
    </row>
    <row r="662" spans="1:3" x14ac:dyDescent="0.25">
      <c r="A662" t="s">
        <v>777</v>
      </c>
      <c r="B662" t="s">
        <v>665</v>
      </c>
      <c r="C662">
        <v>0.48199999999999998</v>
      </c>
    </row>
    <row r="663" spans="1:3" x14ac:dyDescent="0.25">
      <c r="A663" t="s">
        <v>777</v>
      </c>
      <c r="B663" t="s">
        <v>666</v>
      </c>
      <c r="C663">
        <v>0.46300000000000002</v>
      </c>
    </row>
    <row r="664" spans="1:3" x14ac:dyDescent="0.25">
      <c r="A664" t="s">
        <v>777</v>
      </c>
      <c r="B664" t="s">
        <v>667</v>
      </c>
      <c r="C664">
        <v>0.57399999999999995</v>
      </c>
    </row>
    <row r="665" spans="1:3" x14ac:dyDescent="0.25">
      <c r="A665" t="s">
        <v>782</v>
      </c>
      <c r="B665" t="s">
        <v>668</v>
      </c>
      <c r="C665">
        <v>0.41799999999999998</v>
      </c>
    </row>
    <row r="666" spans="1:3" x14ac:dyDescent="0.25">
      <c r="A666" t="s">
        <v>781</v>
      </c>
      <c r="B666" t="s">
        <v>669</v>
      </c>
      <c r="C666">
        <v>0.434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E1-9CC8-40A0-B3EC-394994C53550}">
  <dimension ref="A1:N666"/>
  <sheetViews>
    <sheetView workbookViewId="0">
      <selection activeCell="L5" sqref="L5"/>
    </sheetView>
  </sheetViews>
  <sheetFormatPr defaultRowHeight="13.8" x14ac:dyDescent="0.25"/>
  <cols>
    <col min="7" max="14" width="8.88671875" style="23"/>
  </cols>
  <sheetData>
    <row r="1" spans="1:13" x14ac:dyDescent="0.25">
      <c r="A1" t="s">
        <v>792</v>
      </c>
      <c r="B1" t="s">
        <v>4</v>
      </c>
      <c r="C1">
        <v>0.36799999999999999</v>
      </c>
      <c r="H1" s="23" t="s">
        <v>798</v>
      </c>
      <c r="I1" s="23">
        <v>33</v>
      </c>
      <c r="J1" s="23">
        <f>I1*100/666</f>
        <v>4.954954954954955</v>
      </c>
      <c r="L1" s="23">
        <f>I1+I5+I6</f>
        <v>81</v>
      </c>
      <c r="M1" s="23">
        <f>J1+J5+J6</f>
        <v>12.162162162162161</v>
      </c>
    </row>
    <row r="2" spans="1:13" x14ac:dyDescent="0.25">
      <c r="A2" t="s">
        <v>792</v>
      </c>
      <c r="B2" t="s">
        <v>5</v>
      </c>
      <c r="C2">
        <v>0.39100000000000001</v>
      </c>
      <c r="H2" s="23" t="s">
        <v>799</v>
      </c>
      <c r="I2" s="23">
        <v>224</v>
      </c>
      <c r="J2" s="23">
        <f t="shared" ref="J2:J6" si="0">I2*100/666</f>
        <v>33.633633633633636</v>
      </c>
    </row>
    <row r="3" spans="1:13" x14ac:dyDescent="0.25">
      <c r="A3" t="s">
        <v>792</v>
      </c>
      <c r="B3" t="s">
        <v>6</v>
      </c>
      <c r="C3">
        <v>0.54400000000000004</v>
      </c>
      <c r="H3" s="23" t="s">
        <v>800</v>
      </c>
      <c r="I3" s="23">
        <v>317</v>
      </c>
      <c r="J3" s="23">
        <f t="shared" si="0"/>
        <v>47.597597597597598</v>
      </c>
      <c r="K3" s="23">
        <f>I3+I4</f>
        <v>361</v>
      </c>
    </row>
    <row r="4" spans="1:13" x14ac:dyDescent="0.25">
      <c r="A4" t="s">
        <v>793</v>
      </c>
      <c r="B4" t="s">
        <v>7</v>
      </c>
      <c r="C4">
        <v>0.13300000000000001</v>
      </c>
      <c r="H4" s="23" t="s">
        <v>801</v>
      </c>
      <c r="I4" s="23">
        <v>44</v>
      </c>
      <c r="J4" s="23">
        <f t="shared" si="0"/>
        <v>6.6066066066066069</v>
      </c>
      <c r="K4" s="23">
        <f>J3+J4</f>
        <v>54.204204204204203</v>
      </c>
    </row>
    <row r="5" spans="1:13" x14ac:dyDescent="0.25">
      <c r="A5" t="s">
        <v>792</v>
      </c>
      <c r="B5" t="s">
        <v>8</v>
      </c>
      <c r="C5">
        <v>0.41799999999999998</v>
      </c>
      <c r="H5" s="23" t="s">
        <v>802</v>
      </c>
      <c r="I5" s="23">
        <v>32</v>
      </c>
      <c r="J5" s="23">
        <f t="shared" si="0"/>
        <v>4.8048048048048049</v>
      </c>
      <c r="K5" s="23">
        <f>I5+I6</f>
        <v>48</v>
      </c>
    </row>
    <row r="6" spans="1:13" x14ac:dyDescent="0.25">
      <c r="A6" t="s">
        <v>794</v>
      </c>
      <c r="B6" t="s">
        <v>9</v>
      </c>
      <c r="C6">
        <v>0.40100000000000002</v>
      </c>
      <c r="H6" s="23" t="s">
        <v>803</v>
      </c>
      <c r="I6" s="23">
        <v>16</v>
      </c>
      <c r="J6" s="23">
        <f t="shared" si="0"/>
        <v>2.4024024024024024</v>
      </c>
      <c r="K6" s="23">
        <f>J5+J6</f>
        <v>7.2072072072072073</v>
      </c>
    </row>
    <row r="7" spans="1:13" x14ac:dyDescent="0.25">
      <c r="A7" t="s">
        <v>795</v>
      </c>
      <c r="B7" t="s">
        <v>10</v>
      </c>
      <c r="C7">
        <v>0.38100000000000001</v>
      </c>
    </row>
    <row r="8" spans="1:13" x14ac:dyDescent="0.25">
      <c r="A8" t="s">
        <v>792</v>
      </c>
      <c r="B8" t="s">
        <v>11</v>
      </c>
      <c r="C8">
        <v>0.435</v>
      </c>
    </row>
    <row r="9" spans="1:13" x14ac:dyDescent="0.25">
      <c r="A9" t="s">
        <v>792</v>
      </c>
      <c r="B9" t="s">
        <v>12</v>
      </c>
      <c r="C9">
        <v>0.41699999999999998</v>
      </c>
    </row>
    <row r="10" spans="1:13" x14ac:dyDescent="0.25">
      <c r="A10" t="s">
        <v>794</v>
      </c>
      <c r="B10" t="s">
        <v>13</v>
      </c>
      <c r="C10">
        <v>0.39</v>
      </c>
    </row>
    <row r="11" spans="1:13" x14ac:dyDescent="0.25">
      <c r="A11" t="s">
        <v>796</v>
      </c>
      <c r="B11" t="s">
        <v>14</v>
      </c>
      <c r="C11">
        <v>0.13200000000000001</v>
      </c>
    </row>
    <row r="12" spans="1:13" x14ac:dyDescent="0.25">
      <c r="A12" t="s">
        <v>792</v>
      </c>
      <c r="B12" t="s">
        <v>15</v>
      </c>
      <c r="C12">
        <v>0.84899999999999998</v>
      </c>
    </row>
    <row r="13" spans="1:13" x14ac:dyDescent="0.25">
      <c r="A13" t="s">
        <v>792</v>
      </c>
      <c r="B13" t="s">
        <v>16</v>
      </c>
      <c r="C13">
        <v>0.55400000000000005</v>
      </c>
    </row>
    <row r="14" spans="1:13" x14ac:dyDescent="0.25">
      <c r="A14" t="s">
        <v>796</v>
      </c>
      <c r="B14" t="s">
        <v>17</v>
      </c>
      <c r="C14">
        <v>0.20799999999999999</v>
      </c>
    </row>
    <row r="15" spans="1:13" x14ac:dyDescent="0.25">
      <c r="A15" t="s">
        <v>792</v>
      </c>
      <c r="B15" t="s">
        <v>18</v>
      </c>
      <c r="C15">
        <v>0.48099999999999998</v>
      </c>
    </row>
    <row r="16" spans="1:13" x14ac:dyDescent="0.25">
      <c r="A16" t="s">
        <v>794</v>
      </c>
      <c r="B16" t="s">
        <v>19</v>
      </c>
      <c r="C16">
        <v>0.40600000000000003</v>
      </c>
    </row>
    <row r="17" spans="1:3" x14ac:dyDescent="0.25">
      <c r="A17" t="s">
        <v>793</v>
      </c>
      <c r="B17" t="s">
        <v>20</v>
      </c>
      <c r="C17">
        <v>0.19600000000000001</v>
      </c>
    </row>
    <row r="18" spans="1:3" x14ac:dyDescent="0.25">
      <c r="A18" t="s">
        <v>792</v>
      </c>
      <c r="B18" t="s">
        <v>21</v>
      </c>
      <c r="C18">
        <v>0.60899999999999999</v>
      </c>
    </row>
    <row r="19" spans="1:3" x14ac:dyDescent="0.25">
      <c r="A19" t="s">
        <v>794</v>
      </c>
      <c r="B19" t="s">
        <v>22</v>
      </c>
      <c r="C19">
        <v>0.45400000000000001</v>
      </c>
    </row>
    <row r="20" spans="1:3" x14ac:dyDescent="0.25">
      <c r="A20" t="s">
        <v>793</v>
      </c>
      <c r="B20" t="s">
        <v>23</v>
      </c>
      <c r="C20">
        <v>0.20300000000000001</v>
      </c>
    </row>
    <row r="21" spans="1:3" x14ac:dyDescent="0.25">
      <c r="A21" t="s">
        <v>793</v>
      </c>
      <c r="B21" t="s">
        <v>24</v>
      </c>
      <c r="C21">
        <v>0.29499999999999998</v>
      </c>
    </row>
    <row r="22" spans="1:3" x14ac:dyDescent="0.25">
      <c r="A22" t="s">
        <v>792</v>
      </c>
      <c r="B22" t="s">
        <v>25</v>
      </c>
      <c r="C22">
        <v>0.502</v>
      </c>
    </row>
    <row r="23" spans="1:3" x14ac:dyDescent="0.25">
      <c r="A23" t="s">
        <v>794</v>
      </c>
      <c r="B23" t="s">
        <v>26</v>
      </c>
      <c r="C23">
        <v>0.309</v>
      </c>
    </row>
    <row r="24" spans="1:3" x14ac:dyDescent="0.25">
      <c r="A24" t="s">
        <v>792</v>
      </c>
      <c r="B24" t="s">
        <v>27</v>
      </c>
      <c r="C24">
        <v>0.69899999999999995</v>
      </c>
    </row>
    <row r="25" spans="1:3" x14ac:dyDescent="0.25">
      <c r="A25" t="s">
        <v>794</v>
      </c>
      <c r="B25" t="s">
        <v>28</v>
      </c>
      <c r="C25">
        <v>0.40500000000000003</v>
      </c>
    </row>
    <row r="26" spans="1:3" x14ac:dyDescent="0.25">
      <c r="A26" t="s">
        <v>793</v>
      </c>
      <c r="B26" t="s">
        <v>29</v>
      </c>
      <c r="C26">
        <v>0.30099999999999999</v>
      </c>
    </row>
    <row r="27" spans="1:3" x14ac:dyDescent="0.25">
      <c r="A27" t="s">
        <v>792</v>
      </c>
      <c r="B27" t="s">
        <v>30</v>
      </c>
      <c r="C27">
        <v>0.51300000000000001</v>
      </c>
    </row>
    <row r="28" spans="1:3" x14ac:dyDescent="0.25">
      <c r="A28" t="s">
        <v>793</v>
      </c>
      <c r="B28" t="s">
        <v>31</v>
      </c>
      <c r="C28">
        <v>0.254</v>
      </c>
    </row>
    <row r="29" spans="1:3" x14ac:dyDescent="0.25">
      <c r="A29" t="s">
        <v>793</v>
      </c>
      <c r="B29" t="s">
        <v>32</v>
      </c>
      <c r="C29">
        <v>0.214</v>
      </c>
    </row>
    <row r="30" spans="1:3" x14ac:dyDescent="0.25">
      <c r="A30" t="s">
        <v>793</v>
      </c>
      <c r="B30" t="s">
        <v>33</v>
      </c>
      <c r="C30">
        <v>0.27200000000000002</v>
      </c>
    </row>
    <row r="31" spans="1:3" x14ac:dyDescent="0.25">
      <c r="A31" t="s">
        <v>792</v>
      </c>
      <c r="B31" t="s">
        <v>34</v>
      </c>
      <c r="C31">
        <v>0.41799999999999998</v>
      </c>
    </row>
    <row r="32" spans="1:3" x14ac:dyDescent="0.25">
      <c r="A32" t="s">
        <v>792</v>
      </c>
      <c r="B32" t="s">
        <v>35</v>
      </c>
      <c r="C32">
        <v>0.45600000000000002</v>
      </c>
    </row>
    <row r="33" spans="1:3" x14ac:dyDescent="0.25">
      <c r="A33" t="s">
        <v>795</v>
      </c>
      <c r="B33" t="s">
        <v>36</v>
      </c>
      <c r="C33">
        <v>0.45800000000000002</v>
      </c>
    </row>
    <row r="34" spans="1:3" x14ac:dyDescent="0.25">
      <c r="A34" t="s">
        <v>792</v>
      </c>
      <c r="B34" t="s">
        <v>37</v>
      </c>
      <c r="C34">
        <v>0.57499999999999996</v>
      </c>
    </row>
    <row r="35" spans="1:3" x14ac:dyDescent="0.25">
      <c r="A35" t="s">
        <v>792</v>
      </c>
      <c r="B35" t="s">
        <v>38</v>
      </c>
      <c r="C35">
        <v>0.42799999999999999</v>
      </c>
    </row>
    <row r="36" spans="1:3" x14ac:dyDescent="0.25">
      <c r="A36" t="s">
        <v>792</v>
      </c>
      <c r="B36" t="s">
        <v>39</v>
      </c>
      <c r="C36">
        <v>0.68100000000000005</v>
      </c>
    </row>
    <row r="37" spans="1:3" x14ac:dyDescent="0.25">
      <c r="A37" t="s">
        <v>793</v>
      </c>
      <c r="B37" t="s">
        <v>40</v>
      </c>
      <c r="C37">
        <v>0.30599999999999999</v>
      </c>
    </row>
    <row r="38" spans="1:3" x14ac:dyDescent="0.25">
      <c r="A38" t="s">
        <v>793</v>
      </c>
      <c r="B38" t="s">
        <v>41</v>
      </c>
      <c r="C38">
        <v>0.16300000000000001</v>
      </c>
    </row>
    <row r="39" spans="1:3" x14ac:dyDescent="0.25">
      <c r="A39" t="s">
        <v>793</v>
      </c>
      <c r="B39" t="s">
        <v>42</v>
      </c>
      <c r="C39">
        <v>0.29699999999999999</v>
      </c>
    </row>
    <row r="40" spans="1:3" x14ac:dyDescent="0.25">
      <c r="A40" t="s">
        <v>793</v>
      </c>
      <c r="B40" t="s">
        <v>43</v>
      </c>
      <c r="C40">
        <v>0.20499999999999999</v>
      </c>
    </row>
    <row r="41" spans="1:3" x14ac:dyDescent="0.25">
      <c r="A41" t="s">
        <v>793</v>
      </c>
      <c r="B41" t="s">
        <v>44</v>
      </c>
      <c r="C41">
        <v>0.17899999999999999</v>
      </c>
    </row>
    <row r="42" spans="1:3" x14ac:dyDescent="0.25">
      <c r="A42" t="s">
        <v>793</v>
      </c>
      <c r="B42" t="s">
        <v>45</v>
      </c>
      <c r="C42">
        <v>8.2000000000000003E-2</v>
      </c>
    </row>
    <row r="43" spans="1:3" x14ac:dyDescent="0.25">
      <c r="A43" t="s">
        <v>793</v>
      </c>
      <c r="B43" t="s">
        <v>46</v>
      </c>
      <c r="C43">
        <v>0.127</v>
      </c>
    </row>
    <row r="44" spans="1:3" x14ac:dyDescent="0.25">
      <c r="A44" t="s">
        <v>796</v>
      </c>
      <c r="B44" t="s">
        <v>47</v>
      </c>
      <c r="C44">
        <v>0.27300000000000002</v>
      </c>
    </row>
    <row r="45" spans="1:3" x14ac:dyDescent="0.25">
      <c r="A45" t="s">
        <v>792</v>
      </c>
      <c r="B45" t="s">
        <v>48</v>
      </c>
      <c r="C45">
        <v>0.40400000000000003</v>
      </c>
    </row>
    <row r="46" spans="1:3" x14ac:dyDescent="0.25">
      <c r="A46" t="s">
        <v>797</v>
      </c>
      <c r="B46" t="s">
        <v>49</v>
      </c>
      <c r="C46">
        <v>0.42499999999999999</v>
      </c>
    </row>
    <row r="47" spans="1:3" x14ac:dyDescent="0.25">
      <c r="A47" t="s">
        <v>792</v>
      </c>
      <c r="B47" t="s">
        <v>50</v>
      </c>
      <c r="C47">
        <v>0.46899999999999997</v>
      </c>
    </row>
    <row r="48" spans="1:3" x14ac:dyDescent="0.25">
      <c r="A48" t="s">
        <v>792</v>
      </c>
      <c r="B48" t="s">
        <v>51</v>
      </c>
      <c r="C48">
        <v>0.32200000000000001</v>
      </c>
    </row>
    <row r="49" spans="1:3" x14ac:dyDescent="0.25">
      <c r="A49" t="s">
        <v>793</v>
      </c>
      <c r="B49" t="s">
        <v>52</v>
      </c>
      <c r="C49">
        <v>0.16</v>
      </c>
    </row>
    <row r="50" spans="1:3" x14ac:dyDescent="0.25">
      <c r="A50" t="s">
        <v>793</v>
      </c>
      <c r="B50" t="s">
        <v>53</v>
      </c>
      <c r="C50">
        <v>0.216</v>
      </c>
    </row>
    <row r="51" spans="1:3" x14ac:dyDescent="0.25">
      <c r="A51" t="s">
        <v>792</v>
      </c>
      <c r="B51" t="s">
        <v>54</v>
      </c>
      <c r="C51">
        <v>0.59199999999999997</v>
      </c>
    </row>
    <row r="52" spans="1:3" x14ac:dyDescent="0.25">
      <c r="A52" t="s">
        <v>792</v>
      </c>
      <c r="B52" t="s">
        <v>55</v>
      </c>
      <c r="C52">
        <v>0.34699999999999998</v>
      </c>
    </row>
    <row r="53" spans="1:3" x14ac:dyDescent="0.25">
      <c r="A53" t="s">
        <v>792</v>
      </c>
      <c r="B53" t="s">
        <v>56</v>
      </c>
      <c r="C53">
        <v>0.58499999999999996</v>
      </c>
    </row>
    <row r="54" spans="1:3" x14ac:dyDescent="0.25">
      <c r="A54" t="s">
        <v>797</v>
      </c>
      <c r="B54" t="s">
        <v>57</v>
      </c>
      <c r="C54">
        <v>0.35199999999999998</v>
      </c>
    </row>
    <row r="55" spans="1:3" x14ac:dyDescent="0.25">
      <c r="A55" t="s">
        <v>792</v>
      </c>
      <c r="B55" t="s">
        <v>58</v>
      </c>
      <c r="C55">
        <v>0.53</v>
      </c>
    </row>
    <row r="56" spans="1:3" x14ac:dyDescent="0.25">
      <c r="A56" t="s">
        <v>792</v>
      </c>
      <c r="B56" t="s">
        <v>59</v>
      </c>
      <c r="C56">
        <v>0.61399999999999999</v>
      </c>
    </row>
    <row r="57" spans="1:3" x14ac:dyDescent="0.25">
      <c r="A57" t="s">
        <v>792</v>
      </c>
      <c r="B57" t="s">
        <v>60</v>
      </c>
      <c r="C57">
        <v>0.371</v>
      </c>
    </row>
    <row r="58" spans="1:3" x14ac:dyDescent="0.25">
      <c r="A58" t="s">
        <v>792</v>
      </c>
      <c r="B58" t="s">
        <v>61</v>
      </c>
      <c r="C58">
        <v>0.46500000000000002</v>
      </c>
    </row>
    <row r="59" spans="1:3" x14ac:dyDescent="0.25">
      <c r="A59" t="s">
        <v>792</v>
      </c>
      <c r="B59" t="s">
        <v>62</v>
      </c>
      <c r="C59">
        <v>0.43</v>
      </c>
    </row>
    <row r="60" spans="1:3" x14ac:dyDescent="0.25">
      <c r="A60" t="s">
        <v>793</v>
      </c>
      <c r="B60" t="s">
        <v>63</v>
      </c>
      <c r="C60">
        <v>0.13700000000000001</v>
      </c>
    </row>
    <row r="61" spans="1:3" x14ac:dyDescent="0.25">
      <c r="A61" t="s">
        <v>792</v>
      </c>
      <c r="B61" t="s">
        <v>64</v>
      </c>
      <c r="C61">
        <v>0.83799999999999997</v>
      </c>
    </row>
    <row r="62" spans="1:3" x14ac:dyDescent="0.25">
      <c r="A62" t="s">
        <v>792</v>
      </c>
      <c r="B62" t="s">
        <v>65</v>
      </c>
      <c r="C62">
        <v>0.63500000000000001</v>
      </c>
    </row>
    <row r="63" spans="1:3" x14ac:dyDescent="0.25">
      <c r="A63" t="s">
        <v>792</v>
      </c>
      <c r="B63" t="s">
        <v>66</v>
      </c>
      <c r="C63">
        <v>0.40300000000000002</v>
      </c>
    </row>
    <row r="64" spans="1:3" x14ac:dyDescent="0.25">
      <c r="A64" t="s">
        <v>792</v>
      </c>
      <c r="B64" t="s">
        <v>67</v>
      </c>
      <c r="C64">
        <v>0.50800000000000001</v>
      </c>
    </row>
    <row r="65" spans="1:3" x14ac:dyDescent="0.25">
      <c r="A65" t="s">
        <v>792</v>
      </c>
      <c r="B65" t="s">
        <v>68</v>
      </c>
      <c r="C65">
        <v>0.74399999999999999</v>
      </c>
    </row>
    <row r="66" spans="1:3" x14ac:dyDescent="0.25">
      <c r="A66" t="s">
        <v>792</v>
      </c>
      <c r="B66" t="s">
        <v>69</v>
      </c>
      <c r="C66">
        <v>0.68500000000000005</v>
      </c>
    </row>
    <row r="67" spans="1:3" x14ac:dyDescent="0.25">
      <c r="A67" t="s">
        <v>792</v>
      </c>
      <c r="B67" t="s">
        <v>70</v>
      </c>
      <c r="C67">
        <v>0.63700000000000001</v>
      </c>
    </row>
    <row r="68" spans="1:3" x14ac:dyDescent="0.25">
      <c r="A68" t="s">
        <v>794</v>
      </c>
      <c r="B68" t="s">
        <v>71</v>
      </c>
      <c r="C68">
        <v>0.46200000000000002</v>
      </c>
    </row>
    <row r="69" spans="1:3" x14ac:dyDescent="0.25">
      <c r="A69" t="s">
        <v>792</v>
      </c>
      <c r="B69" t="s">
        <v>72</v>
      </c>
      <c r="C69">
        <v>0.46600000000000003</v>
      </c>
    </row>
    <row r="70" spans="1:3" x14ac:dyDescent="0.25">
      <c r="A70" t="s">
        <v>797</v>
      </c>
      <c r="B70" t="s">
        <v>73</v>
      </c>
      <c r="C70">
        <v>0.33700000000000002</v>
      </c>
    </row>
    <row r="71" spans="1:3" x14ac:dyDescent="0.25">
      <c r="A71" t="s">
        <v>793</v>
      </c>
      <c r="B71" t="s">
        <v>74</v>
      </c>
      <c r="C71">
        <v>0.21</v>
      </c>
    </row>
    <row r="72" spans="1:3" x14ac:dyDescent="0.25">
      <c r="A72" t="s">
        <v>793</v>
      </c>
      <c r="B72" t="s">
        <v>75</v>
      </c>
      <c r="C72">
        <v>0.19800000000000001</v>
      </c>
    </row>
    <row r="73" spans="1:3" x14ac:dyDescent="0.25">
      <c r="A73" t="s">
        <v>792</v>
      </c>
      <c r="B73" t="s">
        <v>76</v>
      </c>
      <c r="C73">
        <v>0.36799999999999999</v>
      </c>
    </row>
    <row r="74" spans="1:3" x14ac:dyDescent="0.25">
      <c r="A74" t="s">
        <v>792</v>
      </c>
      <c r="B74" t="s">
        <v>77</v>
      </c>
      <c r="C74">
        <v>0.46800000000000003</v>
      </c>
    </row>
    <row r="75" spans="1:3" x14ac:dyDescent="0.25">
      <c r="A75" t="s">
        <v>792</v>
      </c>
      <c r="B75" t="s">
        <v>78</v>
      </c>
      <c r="C75">
        <v>0.42099999999999999</v>
      </c>
    </row>
    <row r="76" spans="1:3" x14ac:dyDescent="0.25">
      <c r="A76" t="s">
        <v>792</v>
      </c>
      <c r="B76" t="s">
        <v>79</v>
      </c>
      <c r="C76">
        <v>0.40500000000000003</v>
      </c>
    </row>
    <row r="77" spans="1:3" x14ac:dyDescent="0.25">
      <c r="A77" t="s">
        <v>793</v>
      </c>
      <c r="B77" t="s">
        <v>80</v>
      </c>
      <c r="C77">
        <v>0.25900000000000001</v>
      </c>
    </row>
    <row r="78" spans="1:3" x14ac:dyDescent="0.25">
      <c r="A78" t="s">
        <v>793</v>
      </c>
      <c r="B78" t="s">
        <v>81</v>
      </c>
      <c r="C78">
        <v>0.2</v>
      </c>
    </row>
    <row r="79" spans="1:3" x14ac:dyDescent="0.25">
      <c r="A79" t="s">
        <v>795</v>
      </c>
      <c r="B79" t="s">
        <v>82</v>
      </c>
      <c r="C79">
        <v>0.33900000000000002</v>
      </c>
    </row>
    <row r="80" spans="1:3" x14ac:dyDescent="0.25">
      <c r="A80" t="s">
        <v>793</v>
      </c>
      <c r="B80" t="s">
        <v>83</v>
      </c>
      <c r="C80">
        <v>0.28699999999999998</v>
      </c>
    </row>
    <row r="81" spans="1:3" x14ac:dyDescent="0.25">
      <c r="A81" t="s">
        <v>793</v>
      </c>
      <c r="B81" t="s">
        <v>84</v>
      </c>
      <c r="C81">
        <v>0.308</v>
      </c>
    </row>
    <row r="82" spans="1:3" x14ac:dyDescent="0.25">
      <c r="A82" t="s">
        <v>795</v>
      </c>
      <c r="B82" t="s">
        <v>85</v>
      </c>
      <c r="C82">
        <v>0.3</v>
      </c>
    </row>
    <row r="83" spans="1:3" x14ac:dyDescent="0.25">
      <c r="A83" t="s">
        <v>792</v>
      </c>
      <c r="B83" t="s">
        <v>86</v>
      </c>
      <c r="C83">
        <v>0.47</v>
      </c>
    </row>
    <row r="84" spans="1:3" x14ac:dyDescent="0.25">
      <c r="A84" t="s">
        <v>796</v>
      </c>
      <c r="B84" t="s">
        <v>87</v>
      </c>
      <c r="C84">
        <v>0.11899999999999999</v>
      </c>
    </row>
    <row r="85" spans="1:3" x14ac:dyDescent="0.25">
      <c r="A85" t="s">
        <v>792</v>
      </c>
      <c r="B85" t="s">
        <v>88</v>
      </c>
      <c r="C85">
        <v>0.39800000000000002</v>
      </c>
    </row>
    <row r="86" spans="1:3" x14ac:dyDescent="0.25">
      <c r="A86" t="s">
        <v>793</v>
      </c>
      <c r="B86" t="s">
        <v>89</v>
      </c>
      <c r="C86">
        <v>0.193</v>
      </c>
    </row>
    <row r="87" spans="1:3" x14ac:dyDescent="0.25">
      <c r="A87" t="s">
        <v>793</v>
      </c>
      <c r="B87" t="s">
        <v>90</v>
      </c>
      <c r="C87">
        <v>0.29499999999999998</v>
      </c>
    </row>
    <row r="88" spans="1:3" x14ac:dyDescent="0.25">
      <c r="A88" t="s">
        <v>797</v>
      </c>
      <c r="B88" t="s">
        <v>91</v>
      </c>
      <c r="C88">
        <v>0.33800000000000002</v>
      </c>
    </row>
    <row r="89" spans="1:3" x14ac:dyDescent="0.25">
      <c r="A89" t="s">
        <v>793</v>
      </c>
      <c r="B89" t="s">
        <v>92</v>
      </c>
      <c r="C89">
        <v>0.184</v>
      </c>
    </row>
    <row r="90" spans="1:3" x14ac:dyDescent="0.25">
      <c r="A90" t="s">
        <v>793</v>
      </c>
      <c r="B90" t="s">
        <v>93</v>
      </c>
      <c r="C90">
        <v>0.128</v>
      </c>
    </row>
    <row r="91" spans="1:3" x14ac:dyDescent="0.25">
      <c r="A91" t="s">
        <v>793</v>
      </c>
      <c r="B91" t="s">
        <v>94</v>
      </c>
      <c r="C91">
        <v>0.30199999999999999</v>
      </c>
    </row>
    <row r="92" spans="1:3" x14ac:dyDescent="0.25">
      <c r="A92" t="s">
        <v>793</v>
      </c>
      <c r="B92" t="s">
        <v>95</v>
      </c>
      <c r="C92">
        <v>0.20200000000000001</v>
      </c>
    </row>
    <row r="93" spans="1:3" x14ac:dyDescent="0.25">
      <c r="A93" t="s">
        <v>793</v>
      </c>
      <c r="B93" t="s">
        <v>96</v>
      </c>
      <c r="C93">
        <v>0.23100000000000001</v>
      </c>
    </row>
    <row r="94" spans="1:3" x14ac:dyDescent="0.25">
      <c r="A94" t="s">
        <v>793</v>
      </c>
      <c r="B94" t="s">
        <v>97</v>
      </c>
      <c r="C94">
        <v>0.315</v>
      </c>
    </row>
    <row r="95" spans="1:3" x14ac:dyDescent="0.25">
      <c r="A95" t="s">
        <v>795</v>
      </c>
      <c r="B95" t="s">
        <v>98</v>
      </c>
      <c r="C95">
        <v>0.28299999999999997</v>
      </c>
    </row>
    <row r="96" spans="1:3" x14ac:dyDescent="0.25">
      <c r="A96" t="s">
        <v>796</v>
      </c>
      <c r="B96" t="s">
        <v>99</v>
      </c>
      <c r="C96">
        <v>0.29199999999999998</v>
      </c>
    </row>
    <row r="97" spans="1:3" x14ac:dyDescent="0.25">
      <c r="A97" t="s">
        <v>793</v>
      </c>
      <c r="B97" t="s">
        <v>100</v>
      </c>
      <c r="C97">
        <v>0.249</v>
      </c>
    </row>
    <row r="98" spans="1:3" x14ac:dyDescent="0.25">
      <c r="A98" t="s">
        <v>797</v>
      </c>
      <c r="B98" t="s">
        <v>101</v>
      </c>
      <c r="C98">
        <v>0.33800000000000002</v>
      </c>
    </row>
    <row r="99" spans="1:3" x14ac:dyDescent="0.25">
      <c r="A99" t="s">
        <v>792</v>
      </c>
      <c r="B99" t="s">
        <v>102</v>
      </c>
      <c r="C99">
        <v>0.34300000000000003</v>
      </c>
    </row>
    <row r="100" spans="1:3" x14ac:dyDescent="0.25">
      <c r="A100" t="s">
        <v>792</v>
      </c>
      <c r="B100" t="s">
        <v>103</v>
      </c>
      <c r="C100">
        <v>0.501</v>
      </c>
    </row>
    <row r="101" spans="1:3" x14ac:dyDescent="0.25">
      <c r="A101" t="s">
        <v>793</v>
      </c>
      <c r="B101" t="s">
        <v>104</v>
      </c>
      <c r="C101">
        <v>0.23599999999999999</v>
      </c>
    </row>
    <row r="102" spans="1:3" x14ac:dyDescent="0.25">
      <c r="A102" t="s">
        <v>793</v>
      </c>
      <c r="B102" t="s">
        <v>105</v>
      </c>
      <c r="C102">
        <v>0.28599999999999998</v>
      </c>
    </row>
    <row r="103" spans="1:3" x14ac:dyDescent="0.25">
      <c r="A103" t="s">
        <v>793</v>
      </c>
      <c r="B103" t="s">
        <v>106</v>
      </c>
      <c r="C103">
        <v>0.14399999999999999</v>
      </c>
    </row>
    <row r="104" spans="1:3" x14ac:dyDescent="0.25">
      <c r="A104" t="s">
        <v>797</v>
      </c>
      <c r="B104" t="s">
        <v>107</v>
      </c>
      <c r="C104">
        <v>0.33200000000000002</v>
      </c>
    </row>
    <row r="105" spans="1:3" x14ac:dyDescent="0.25">
      <c r="A105" t="s">
        <v>794</v>
      </c>
      <c r="B105" t="s">
        <v>108</v>
      </c>
      <c r="C105">
        <v>0.38400000000000001</v>
      </c>
    </row>
    <row r="106" spans="1:3" x14ac:dyDescent="0.25">
      <c r="A106" t="s">
        <v>797</v>
      </c>
      <c r="B106" t="s">
        <v>109</v>
      </c>
      <c r="C106">
        <v>0.40300000000000002</v>
      </c>
    </row>
    <row r="107" spans="1:3" x14ac:dyDescent="0.25">
      <c r="A107" t="s">
        <v>797</v>
      </c>
      <c r="B107" t="s">
        <v>110</v>
      </c>
      <c r="C107">
        <v>0.50800000000000001</v>
      </c>
    </row>
    <row r="108" spans="1:3" x14ac:dyDescent="0.25">
      <c r="A108" t="s">
        <v>792</v>
      </c>
      <c r="B108" t="s">
        <v>111</v>
      </c>
      <c r="C108">
        <v>0.33900000000000002</v>
      </c>
    </row>
    <row r="109" spans="1:3" x14ac:dyDescent="0.25">
      <c r="A109" t="s">
        <v>792</v>
      </c>
      <c r="B109" t="s">
        <v>112</v>
      </c>
      <c r="C109">
        <v>0.58299999999999996</v>
      </c>
    </row>
    <row r="110" spans="1:3" x14ac:dyDescent="0.25">
      <c r="A110" t="s">
        <v>793</v>
      </c>
      <c r="B110" t="s">
        <v>113</v>
      </c>
      <c r="C110">
        <v>0.28499999999999998</v>
      </c>
    </row>
    <row r="111" spans="1:3" x14ac:dyDescent="0.25">
      <c r="A111" t="s">
        <v>792</v>
      </c>
      <c r="B111" t="s">
        <v>114</v>
      </c>
      <c r="C111">
        <v>0.64300000000000002</v>
      </c>
    </row>
    <row r="112" spans="1:3" x14ac:dyDescent="0.25">
      <c r="A112" t="s">
        <v>792</v>
      </c>
      <c r="B112" t="s">
        <v>115</v>
      </c>
      <c r="C112">
        <v>0.44</v>
      </c>
    </row>
    <row r="113" spans="1:3" x14ac:dyDescent="0.25">
      <c r="A113" t="s">
        <v>794</v>
      </c>
      <c r="B113" t="s">
        <v>116</v>
      </c>
      <c r="C113">
        <v>0.49</v>
      </c>
    </row>
    <row r="114" spans="1:3" x14ac:dyDescent="0.25">
      <c r="A114" t="s">
        <v>792</v>
      </c>
      <c r="B114" t="s">
        <v>117</v>
      </c>
      <c r="C114">
        <v>0.57099999999999995</v>
      </c>
    </row>
    <row r="115" spans="1:3" x14ac:dyDescent="0.25">
      <c r="A115" t="s">
        <v>792</v>
      </c>
      <c r="B115" t="s">
        <v>118</v>
      </c>
      <c r="C115">
        <v>0.51500000000000001</v>
      </c>
    </row>
    <row r="116" spans="1:3" x14ac:dyDescent="0.25">
      <c r="A116" t="s">
        <v>792</v>
      </c>
      <c r="B116" t="s">
        <v>119</v>
      </c>
      <c r="C116">
        <v>0.57799999999999996</v>
      </c>
    </row>
    <row r="117" spans="1:3" x14ac:dyDescent="0.25">
      <c r="A117" t="s">
        <v>792</v>
      </c>
      <c r="B117" t="s">
        <v>120</v>
      </c>
      <c r="C117">
        <v>0.52700000000000002</v>
      </c>
    </row>
    <row r="118" spans="1:3" x14ac:dyDescent="0.25">
      <c r="A118" t="s">
        <v>792</v>
      </c>
      <c r="B118" t="s">
        <v>121</v>
      </c>
      <c r="C118">
        <v>0.63200000000000001</v>
      </c>
    </row>
    <row r="119" spans="1:3" x14ac:dyDescent="0.25">
      <c r="A119" t="s">
        <v>794</v>
      </c>
      <c r="B119" t="s">
        <v>122</v>
      </c>
      <c r="C119">
        <v>0.38100000000000001</v>
      </c>
    </row>
    <row r="120" spans="1:3" x14ac:dyDescent="0.25">
      <c r="A120" t="s">
        <v>792</v>
      </c>
      <c r="B120" t="s">
        <v>123</v>
      </c>
      <c r="C120">
        <v>0.63600000000000001</v>
      </c>
    </row>
    <row r="121" spans="1:3" x14ac:dyDescent="0.25">
      <c r="A121" t="s">
        <v>792</v>
      </c>
      <c r="B121" t="s">
        <v>124</v>
      </c>
      <c r="C121">
        <v>0.57699999999999996</v>
      </c>
    </row>
    <row r="122" spans="1:3" x14ac:dyDescent="0.25">
      <c r="A122" t="s">
        <v>792</v>
      </c>
      <c r="B122" t="s">
        <v>125</v>
      </c>
      <c r="C122">
        <v>0.68899999999999995</v>
      </c>
    </row>
    <row r="123" spans="1:3" x14ac:dyDescent="0.25">
      <c r="A123" t="s">
        <v>792</v>
      </c>
      <c r="B123" t="s">
        <v>126</v>
      </c>
      <c r="C123">
        <v>0.67800000000000005</v>
      </c>
    </row>
    <row r="124" spans="1:3" x14ac:dyDescent="0.25">
      <c r="A124" t="s">
        <v>795</v>
      </c>
      <c r="B124" t="s">
        <v>127</v>
      </c>
      <c r="C124">
        <v>0.41799999999999998</v>
      </c>
    </row>
    <row r="125" spans="1:3" x14ac:dyDescent="0.25">
      <c r="A125" t="s">
        <v>793</v>
      </c>
      <c r="B125" t="s">
        <v>128</v>
      </c>
      <c r="C125">
        <v>0.246</v>
      </c>
    </row>
    <row r="126" spans="1:3" x14ac:dyDescent="0.25">
      <c r="A126" t="s">
        <v>792</v>
      </c>
      <c r="B126" t="s">
        <v>129</v>
      </c>
      <c r="C126">
        <v>0.66500000000000004</v>
      </c>
    </row>
    <row r="127" spans="1:3" x14ac:dyDescent="0.25">
      <c r="A127" t="s">
        <v>793</v>
      </c>
      <c r="B127" t="s">
        <v>130</v>
      </c>
      <c r="C127">
        <v>0.221</v>
      </c>
    </row>
    <row r="128" spans="1:3" x14ac:dyDescent="0.25">
      <c r="A128" t="s">
        <v>792</v>
      </c>
      <c r="B128" t="s">
        <v>131</v>
      </c>
      <c r="C128">
        <v>0.71099999999999997</v>
      </c>
    </row>
    <row r="129" spans="1:3" x14ac:dyDescent="0.25">
      <c r="A129" t="s">
        <v>792</v>
      </c>
      <c r="B129" t="s">
        <v>132</v>
      </c>
      <c r="C129">
        <v>0.39400000000000002</v>
      </c>
    </row>
    <row r="130" spans="1:3" x14ac:dyDescent="0.25">
      <c r="A130" t="s">
        <v>794</v>
      </c>
      <c r="B130" t="s">
        <v>133</v>
      </c>
      <c r="C130">
        <v>0.443</v>
      </c>
    </row>
    <row r="131" spans="1:3" x14ac:dyDescent="0.25">
      <c r="A131" t="s">
        <v>792</v>
      </c>
      <c r="B131" t="s">
        <v>134</v>
      </c>
      <c r="C131">
        <v>0.69399999999999995</v>
      </c>
    </row>
    <row r="132" spans="1:3" x14ac:dyDescent="0.25">
      <c r="A132" t="s">
        <v>794</v>
      </c>
      <c r="B132" t="s">
        <v>135</v>
      </c>
      <c r="C132">
        <v>0.36299999999999999</v>
      </c>
    </row>
    <row r="133" spans="1:3" x14ac:dyDescent="0.25">
      <c r="A133" t="s">
        <v>792</v>
      </c>
      <c r="B133" t="s">
        <v>136</v>
      </c>
      <c r="C133">
        <v>0.505</v>
      </c>
    </row>
    <row r="134" spans="1:3" x14ac:dyDescent="0.25">
      <c r="A134" t="s">
        <v>792</v>
      </c>
      <c r="B134" t="s">
        <v>137</v>
      </c>
      <c r="C134">
        <v>0.54400000000000004</v>
      </c>
    </row>
    <row r="135" spans="1:3" x14ac:dyDescent="0.25">
      <c r="A135" t="s">
        <v>792</v>
      </c>
      <c r="B135" t="s">
        <v>138</v>
      </c>
      <c r="C135">
        <v>0.34799999999999998</v>
      </c>
    </row>
    <row r="136" spans="1:3" x14ac:dyDescent="0.25">
      <c r="A136" t="s">
        <v>792</v>
      </c>
      <c r="B136" t="s">
        <v>139</v>
      </c>
      <c r="C136">
        <v>0.52100000000000002</v>
      </c>
    </row>
    <row r="137" spans="1:3" x14ac:dyDescent="0.25">
      <c r="A137" t="s">
        <v>792</v>
      </c>
      <c r="B137" t="s">
        <v>140</v>
      </c>
      <c r="C137">
        <v>0.69899999999999995</v>
      </c>
    </row>
    <row r="138" spans="1:3" x14ac:dyDescent="0.25">
      <c r="A138" t="s">
        <v>792</v>
      </c>
      <c r="B138" t="s">
        <v>141</v>
      </c>
      <c r="C138">
        <v>0.436</v>
      </c>
    </row>
    <row r="139" spans="1:3" x14ac:dyDescent="0.25">
      <c r="A139" t="s">
        <v>792</v>
      </c>
      <c r="B139" t="s">
        <v>142</v>
      </c>
      <c r="C139">
        <v>0.505</v>
      </c>
    </row>
    <row r="140" spans="1:3" x14ac:dyDescent="0.25">
      <c r="A140" t="s">
        <v>792</v>
      </c>
      <c r="B140" t="s">
        <v>143</v>
      </c>
      <c r="C140">
        <v>0.53400000000000003</v>
      </c>
    </row>
    <row r="141" spans="1:3" x14ac:dyDescent="0.25">
      <c r="A141" t="s">
        <v>792</v>
      </c>
      <c r="B141" t="s">
        <v>144</v>
      </c>
      <c r="C141">
        <v>0.501</v>
      </c>
    </row>
    <row r="142" spans="1:3" x14ac:dyDescent="0.25">
      <c r="A142" t="s">
        <v>792</v>
      </c>
      <c r="B142" t="s">
        <v>145</v>
      </c>
      <c r="C142">
        <v>0.66500000000000004</v>
      </c>
    </row>
    <row r="143" spans="1:3" x14ac:dyDescent="0.25">
      <c r="A143" t="s">
        <v>794</v>
      </c>
      <c r="B143" t="s">
        <v>146</v>
      </c>
      <c r="C143">
        <v>0.435</v>
      </c>
    </row>
    <row r="144" spans="1:3" x14ac:dyDescent="0.25">
      <c r="A144" t="s">
        <v>794</v>
      </c>
      <c r="B144" t="s">
        <v>147</v>
      </c>
      <c r="C144">
        <v>0.34899999999999998</v>
      </c>
    </row>
    <row r="145" spans="1:3" x14ac:dyDescent="0.25">
      <c r="A145" t="s">
        <v>792</v>
      </c>
      <c r="B145" t="s">
        <v>148</v>
      </c>
      <c r="C145">
        <v>0.64800000000000002</v>
      </c>
    </row>
    <row r="146" spans="1:3" x14ac:dyDescent="0.25">
      <c r="A146" t="s">
        <v>795</v>
      </c>
      <c r="B146" t="s">
        <v>149</v>
      </c>
      <c r="C146">
        <v>0.32</v>
      </c>
    </row>
    <row r="147" spans="1:3" x14ac:dyDescent="0.25">
      <c r="A147" t="s">
        <v>795</v>
      </c>
      <c r="B147" t="s">
        <v>150</v>
      </c>
      <c r="C147">
        <v>0.30399999999999999</v>
      </c>
    </row>
    <row r="148" spans="1:3" x14ac:dyDescent="0.25">
      <c r="A148" t="s">
        <v>793</v>
      </c>
      <c r="B148" t="s">
        <v>151</v>
      </c>
      <c r="C148">
        <v>0.16300000000000001</v>
      </c>
    </row>
    <row r="149" spans="1:3" x14ac:dyDescent="0.25">
      <c r="A149" t="s">
        <v>795</v>
      </c>
      <c r="B149" t="s">
        <v>152</v>
      </c>
      <c r="C149">
        <v>0.311</v>
      </c>
    </row>
    <row r="150" spans="1:3" x14ac:dyDescent="0.25">
      <c r="A150" t="s">
        <v>792</v>
      </c>
      <c r="B150" t="s">
        <v>153</v>
      </c>
      <c r="C150">
        <v>0.45500000000000002</v>
      </c>
    </row>
    <row r="151" spans="1:3" x14ac:dyDescent="0.25">
      <c r="A151" t="s">
        <v>792</v>
      </c>
      <c r="B151" t="s">
        <v>154</v>
      </c>
      <c r="C151">
        <v>0.58499999999999996</v>
      </c>
    </row>
    <row r="152" spans="1:3" x14ac:dyDescent="0.25">
      <c r="A152" t="s">
        <v>792</v>
      </c>
      <c r="B152" t="s">
        <v>155</v>
      </c>
      <c r="C152">
        <v>0.42</v>
      </c>
    </row>
    <row r="153" spans="1:3" x14ac:dyDescent="0.25">
      <c r="A153" t="s">
        <v>792</v>
      </c>
      <c r="B153" t="s">
        <v>156</v>
      </c>
      <c r="C153">
        <v>0.40699999999999997</v>
      </c>
    </row>
    <row r="154" spans="1:3" x14ac:dyDescent="0.25">
      <c r="A154" t="s">
        <v>792</v>
      </c>
      <c r="B154" t="s">
        <v>157</v>
      </c>
      <c r="C154">
        <v>0.45100000000000001</v>
      </c>
    </row>
    <row r="155" spans="1:3" x14ac:dyDescent="0.25">
      <c r="A155" t="s">
        <v>792</v>
      </c>
      <c r="B155" t="s">
        <v>158</v>
      </c>
      <c r="C155">
        <v>0.47399999999999998</v>
      </c>
    </row>
    <row r="156" spans="1:3" x14ac:dyDescent="0.25">
      <c r="A156" t="s">
        <v>792</v>
      </c>
      <c r="B156" t="s">
        <v>159</v>
      </c>
      <c r="C156">
        <v>0.437</v>
      </c>
    </row>
    <row r="157" spans="1:3" x14ac:dyDescent="0.25">
      <c r="A157" t="s">
        <v>792</v>
      </c>
      <c r="B157" t="s">
        <v>160</v>
      </c>
      <c r="C157">
        <v>0.497</v>
      </c>
    </row>
    <row r="158" spans="1:3" x14ac:dyDescent="0.25">
      <c r="A158" t="s">
        <v>792</v>
      </c>
      <c r="B158" t="s">
        <v>161</v>
      </c>
      <c r="C158">
        <v>0.35699999999999998</v>
      </c>
    </row>
    <row r="159" spans="1:3" x14ac:dyDescent="0.25">
      <c r="A159" t="s">
        <v>792</v>
      </c>
      <c r="B159" t="s">
        <v>162</v>
      </c>
      <c r="C159">
        <v>0.54</v>
      </c>
    </row>
    <row r="160" spans="1:3" x14ac:dyDescent="0.25">
      <c r="A160" t="s">
        <v>794</v>
      </c>
      <c r="B160" t="s">
        <v>163</v>
      </c>
      <c r="C160">
        <v>0.44600000000000001</v>
      </c>
    </row>
    <row r="161" spans="1:3" x14ac:dyDescent="0.25">
      <c r="A161" t="s">
        <v>794</v>
      </c>
      <c r="B161" t="s">
        <v>164</v>
      </c>
      <c r="C161">
        <v>0.35599999999999998</v>
      </c>
    </row>
    <row r="162" spans="1:3" x14ac:dyDescent="0.25">
      <c r="A162" t="s">
        <v>792</v>
      </c>
      <c r="B162" t="s">
        <v>165</v>
      </c>
      <c r="C162">
        <v>0.32300000000000001</v>
      </c>
    </row>
    <row r="163" spans="1:3" x14ac:dyDescent="0.25">
      <c r="A163" t="s">
        <v>793</v>
      </c>
      <c r="B163" t="s">
        <v>166</v>
      </c>
      <c r="C163">
        <v>0.218</v>
      </c>
    </row>
    <row r="164" spans="1:3" x14ac:dyDescent="0.25">
      <c r="A164" t="s">
        <v>796</v>
      </c>
      <c r="B164" t="s">
        <v>167</v>
      </c>
      <c r="C164">
        <v>0.32</v>
      </c>
    </row>
    <row r="165" spans="1:3" x14ac:dyDescent="0.25">
      <c r="A165" t="s">
        <v>792</v>
      </c>
      <c r="B165" t="s">
        <v>168</v>
      </c>
      <c r="C165">
        <v>0.53800000000000003</v>
      </c>
    </row>
    <row r="166" spans="1:3" x14ac:dyDescent="0.25">
      <c r="A166" t="s">
        <v>792</v>
      </c>
      <c r="B166" t="s">
        <v>169</v>
      </c>
      <c r="C166">
        <v>0.47899999999999998</v>
      </c>
    </row>
    <row r="167" spans="1:3" x14ac:dyDescent="0.25">
      <c r="A167" t="s">
        <v>792</v>
      </c>
      <c r="B167" t="s">
        <v>170</v>
      </c>
      <c r="C167">
        <v>0.436</v>
      </c>
    </row>
    <row r="168" spans="1:3" x14ac:dyDescent="0.25">
      <c r="A168" t="s">
        <v>794</v>
      </c>
      <c r="B168" t="s">
        <v>171</v>
      </c>
      <c r="C168">
        <v>0.46700000000000003</v>
      </c>
    </row>
    <row r="169" spans="1:3" x14ac:dyDescent="0.25">
      <c r="A169" t="s">
        <v>793</v>
      </c>
      <c r="B169" t="s">
        <v>172</v>
      </c>
      <c r="C169">
        <v>0.25600000000000001</v>
      </c>
    </row>
    <row r="170" spans="1:3" x14ac:dyDescent="0.25">
      <c r="A170" t="s">
        <v>792</v>
      </c>
      <c r="B170" t="s">
        <v>173</v>
      </c>
      <c r="C170">
        <v>0.45500000000000002</v>
      </c>
    </row>
    <row r="171" spans="1:3" x14ac:dyDescent="0.25">
      <c r="A171" t="s">
        <v>793</v>
      </c>
      <c r="B171" t="s">
        <v>174</v>
      </c>
      <c r="C171">
        <v>0.20100000000000001</v>
      </c>
    </row>
    <row r="172" spans="1:3" x14ac:dyDescent="0.25">
      <c r="A172" t="s">
        <v>792</v>
      </c>
      <c r="B172" t="s">
        <v>175</v>
      </c>
      <c r="C172">
        <v>0.55300000000000005</v>
      </c>
    </row>
    <row r="173" spans="1:3" x14ac:dyDescent="0.25">
      <c r="A173" t="s">
        <v>792</v>
      </c>
      <c r="B173" t="s">
        <v>176</v>
      </c>
      <c r="C173">
        <v>0.40699999999999997</v>
      </c>
    </row>
    <row r="174" spans="1:3" x14ac:dyDescent="0.25">
      <c r="A174" t="s">
        <v>796</v>
      </c>
      <c r="B174" t="s">
        <v>177</v>
      </c>
      <c r="C174">
        <v>0.20100000000000001</v>
      </c>
    </row>
    <row r="175" spans="1:3" x14ac:dyDescent="0.25">
      <c r="A175" t="s">
        <v>792</v>
      </c>
      <c r="B175" t="s">
        <v>178</v>
      </c>
      <c r="C175">
        <v>0.435</v>
      </c>
    </row>
    <row r="176" spans="1:3" x14ac:dyDescent="0.25">
      <c r="A176" t="s">
        <v>792</v>
      </c>
      <c r="B176" t="s">
        <v>179</v>
      </c>
      <c r="C176">
        <v>0.82699999999999996</v>
      </c>
    </row>
    <row r="177" spans="1:3" x14ac:dyDescent="0.25">
      <c r="A177" t="s">
        <v>792</v>
      </c>
      <c r="B177" t="s">
        <v>180</v>
      </c>
      <c r="C177">
        <v>0.90400000000000003</v>
      </c>
    </row>
    <row r="178" spans="1:3" x14ac:dyDescent="0.25">
      <c r="A178" t="s">
        <v>792</v>
      </c>
      <c r="B178" t="s">
        <v>181</v>
      </c>
      <c r="C178">
        <v>0.89800000000000002</v>
      </c>
    </row>
    <row r="179" spans="1:3" x14ac:dyDescent="0.25">
      <c r="A179" t="s">
        <v>793</v>
      </c>
      <c r="B179" t="s">
        <v>182</v>
      </c>
      <c r="C179">
        <v>0.23</v>
      </c>
    </row>
    <row r="180" spans="1:3" x14ac:dyDescent="0.25">
      <c r="A180" t="s">
        <v>794</v>
      </c>
      <c r="B180" t="s">
        <v>183</v>
      </c>
      <c r="C180">
        <v>0.36399999999999999</v>
      </c>
    </row>
    <row r="181" spans="1:3" x14ac:dyDescent="0.25">
      <c r="A181" t="s">
        <v>792</v>
      </c>
      <c r="B181" t="s">
        <v>184</v>
      </c>
      <c r="C181">
        <v>0.40899999999999997</v>
      </c>
    </row>
    <row r="182" spans="1:3" x14ac:dyDescent="0.25">
      <c r="A182" t="s">
        <v>793</v>
      </c>
      <c r="B182" t="s">
        <v>185</v>
      </c>
      <c r="C182">
        <v>0.11799999999999999</v>
      </c>
    </row>
    <row r="183" spans="1:3" x14ac:dyDescent="0.25">
      <c r="A183" t="s">
        <v>793</v>
      </c>
      <c r="B183" t="s">
        <v>186</v>
      </c>
      <c r="C183">
        <v>0.28899999999999998</v>
      </c>
    </row>
    <row r="184" spans="1:3" x14ac:dyDescent="0.25">
      <c r="A184" t="s">
        <v>792</v>
      </c>
      <c r="B184" t="s">
        <v>187</v>
      </c>
      <c r="C184">
        <v>0.36399999999999999</v>
      </c>
    </row>
    <row r="185" spans="1:3" x14ac:dyDescent="0.25">
      <c r="A185" t="s">
        <v>793</v>
      </c>
      <c r="B185" t="s">
        <v>188</v>
      </c>
      <c r="C185">
        <v>0.19</v>
      </c>
    </row>
    <row r="186" spans="1:3" x14ac:dyDescent="0.25">
      <c r="A186" t="s">
        <v>796</v>
      </c>
      <c r="B186" t="s">
        <v>189</v>
      </c>
      <c r="C186">
        <v>0.20200000000000001</v>
      </c>
    </row>
    <row r="187" spans="1:3" x14ac:dyDescent="0.25">
      <c r="A187" t="s">
        <v>796</v>
      </c>
      <c r="B187" t="s">
        <v>190</v>
      </c>
      <c r="C187">
        <v>0.28899999999999998</v>
      </c>
    </row>
    <row r="188" spans="1:3" x14ac:dyDescent="0.25">
      <c r="A188" t="s">
        <v>793</v>
      </c>
      <c r="B188" t="s">
        <v>191</v>
      </c>
      <c r="C188">
        <v>0.222</v>
      </c>
    </row>
    <row r="189" spans="1:3" x14ac:dyDescent="0.25">
      <c r="A189" t="s">
        <v>792</v>
      </c>
      <c r="B189" t="s">
        <v>192</v>
      </c>
      <c r="C189">
        <v>0.72699999999999998</v>
      </c>
    </row>
    <row r="190" spans="1:3" x14ac:dyDescent="0.25">
      <c r="A190" t="s">
        <v>796</v>
      </c>
      <c r="B190" t="s">
        <v>193</v>
      </c>
      <c r="C190">
        <v>0.29099999999999998</v>
      </c>
    </row>
    <row r="191" spans="1:3" x14ac:dyDescent="0.25">
      <c r="A191" t="s">
        <v>792</v>
      </c>
      <c r="B191" t="s">
        <v>194</v>
      </c>
      <c r="C191">
        <v>0.41899999999999998</v>
      </c>
    </row>
    <row r="192" spans="1:3" x14ac:dyDescent="0.25">
      <c r="A192" t="s">
        <v>792</v>
      </c>
      <c r="B192" t="s">
        <v>195</v>
      </c>
      <c r="C192">
        <v>0.44700000000000001</v>
      </c>
    </row>
    <row r="193" spans="1:3" x14ac:dyDescent="0.25">
      <c r="A193" t="s">
        <v>793</v>
      </c>
      <c r="B193" t="s">
        <v>196</v>
      </c>
      <c r="C193">
        <v>0.30199999999999999</v>
      </c>
    </row>
    <row r="194" spans="1:3" x14ac:dyDescent="0.25">
      <c r="A194" t="s">
        <v>793</v>
      </c>
      <c r="B194" t="s">
        <v>197</v>
      </c>
      <c r="C194">
        <v>0.14899999999999999</v>
      </c>
    </row>
    <row r="195" spans="1:3" x14ac:dyDescent="0.25">
      <c r="A195" t="s">
        <v>793</v>
      </c>
      <c r="B195" t="s">
        <v>198</v>
      </c>
      <c r="C195">
        <v>0.105</v>
      </c>
    </row>
    <row r="196" spans="1:3" x14ac:dyDescent="0.25">
      <c r="A196" t="s">
        <v>793</v>
      </c>
      <c r="B196" t="s">
        <v>199</v>
      </c>
      <c r="C196">
        <v>0.13500000000000001</v>
      </c>
    </row>
    <row r="197" spans="1:3" x14ac:dyDescent="0.25">
      <c r="A197" t="s">
        <v>793</v>
      </c>
      <c r="B197" t="s">
        <v>200</v>
      </c>
      <c r="C197">
        <v>0.2</v>
      </c>
    </row>
    <row r="198" spans="1:3" x14ac:dyDescent="0.25">
      <c r="A198" t="s">
        <v>793</v>
      </c>
      <c r="B198" t="s">
        <v>201</v>
      </c>
      <c r="C198">
        <v>0.19900000000000001</v>
      </c>
    </row>
    <row r="199" spans="1:3" x14ac:dyDescent="0.25">
      <c r="A199" t="s">
        <v>792</v>
      </c>
      <c r="B199" t="s">
        <v>202</v>
      </c>
      <c r="C199">
        <v>0.67400000000000004</v>
      </c>
    </row>
    <row r="200" spans="1:3" x14ac:dyDescent="0.25">
      <c r="A200" t="s">
        <v>792</v>
      </c>
      <c r="B200" t="s">
        <v>203</v>
      </c>
      <c r="C200">
        <v>0.35699999999999998</v>
      </c>
    </row>
    <row r="201" spans="1:3" x14ac:dyDescent="0.25">
      <c r="A201" t="s">
        <v>792</v>
      </c>
      <c r="B201" t="s">
        <v>204</v>
      </c>
      <c r="C201">
        <v>0.34</v>
      </c>
    </row>
    <row r="202" spans="1:3" x14ac:dyDescent="0.25">
      <c r="A202" t="s">
        <v>793</v>
      </c>
      <c r="B202" t="s">
        <v>205</v>
      </c>
      <c r="C202">
        <v>0.28100000000000003</v>
      </c>
    </row>
    <row r="203" spans="1:3" x14ac:dyDescent="0.25">
      <c r="A203" t="s">
        <v>793</v>
      </c>
      <c r="B203" t="s">
        <v>206</v>
      </c>
      <c r="C203">
        <v>0.13100000000000001</v>
      </c>
    </row>
    <row r="204" spans="1:3" x14ac:dyDescent="0.25">
      <c r="A204" t="s">
        <v>792</v>
      </c>
      <c r="B204" t="s">
        <v>207</v>
      </c>
      <c r="C204">
        <v>0.56999999999999995</v>
      </c>
    </row>
    <row r="205" spans="1:3" x14ac:dyDescent="0.25">
      <c r="A205" t="s">
        <v>792</v>
      </c>
      <c r="B205" t="s">
        <v>208</v>
      </c>
      <c r="C205">
        <v>0.54300000000000004</v>
      </c>
    </row>
    <row r="206" spans="1:3" x14ac:dyDescent="0.25">
      <c r="A206" t="s">
        <v>792</v>
      </c>
      <c r="B206" t="s">
        <v>209</v>
      </c>
      <c r="C206">
        <v>0.83599999999999997</v>
      </c>
    </row>
    <row r="207" spans="1:3" x14ac:dyDescent="0.25">
      <c r="A207" t="s">
        <v>792</v>
      </c>
      <c r="B207" t="s">
        <v>210</v>
      </c>
      <c r="C207">
        <v>0.56599999999999995</v>
      </c>
    </row>
    <row r="208" spans="1:3" x14ac:dyDescent="0.25">
      <c r="A208" t="s">
        <v>793</v>
      </c>
      <c r="B208" t="s">
        <v>211</v>
      </c>
      <c r="C208">
        <v>0.20499999999999999</v>
      </c>
    </row>
    <row r="209" spans="1:3" x14ac:dyDescent="0.25">
      <c r="A209" t="s">
        <v>796</v>
      </c>
      <c r="B209" t="s">
        <v>212</v>
      </c>
      <c r="C209">
        <v>0.16500000000000001</v>
      </c>
    </row>
    <row r="210" spans="1:3" x14ac:dyDescent="0.25">
      <c r="A210" t="s">
        <v>792</v>
      </c>
      <c r="B210" t="s">
        <v>213</v>
      </c>
      <c r="C210">
        <v>0.47699999999999998</v>
      </c>
    </row>
    <row r="211" spans="1:3" x14ac:dyDescent="0.25">
      <c r="A211" t="s">
        <v>792</v>
      </c>
      <c r="B211" t="s">
        <v>214</v>
      </c>
      <c r="C211">
        <v>0.36799999999999999</v>
      </c>
    </row>
    <row r="212" spans="1:3" x14ac:dyDescent="0.25">
      <c r="A212" t="s">
        <v>792</v>
      </c>
      <c r="B212" t="s">
        <v>215</v>
      </c>
      <c r="C212">
        <v>0.58499999999999996</v>
      </c>
    </row>
    <row r="213" spans="1:3" x14ac:dyDescent="0.25">
      <c r="A213" t="s">
        <v>792</v>
      </c>
      <c r="B213" t="s">
        <v>216</v>
      </c>
      <c r="C213">
        <v>0.72099999999999997</v>
      </c>
    </row>
    <row r="214" spans="1:3" x14ac:dyDescent="0.25">
      <c r="A214" t="s">
        <v>792</v>
      </c>
      <c r="B214" t="s">
        <v>217</v>
      </c>
      <c r="C214">
        <v>0.46700000000000003</v>
      </c>
    </row>
    <row r="215" spans="1:3" x14ac:dyDescent="0.25">
      <c r="A215" t="s">
        <v>792</v>
      </c>
      <c r="B215" t="s">
        <v>218</v>
      </c>
      <c r="C215">
        <v>0.73699999999999999</v>
      </c>
    </row>
    <row r="216" spans="1:3" x14ac:dyDescent="0.25">
      <c r="A216" t="s">
        <v>792</v>
      </c>
      <c r="B216" t="s">
        <v>219</v>
      </c>
      <c r="C216">
        <v>0.53400000000000003</v>
      </c>
    </row>
    <row r="217" spans="1:3" x14ac:dyDescent="0.25">
      <c r="A217" t="s">
        <v>793</v>
      </c>
      <c r="B217" t="s">
        <v>220</v>
      </c>
      <c r="C217">
        <v>0.30499999999999999</v>
      </c>
    </row>
    <row r="218" spans="1:3" x14ac:dyDescent="0.25">
      <c r="A218" t="s">
        <v>792</v>
      </c>
      <c r="B218" t="s">
        <v>221</v>
      </c>
      <c r="C218">
        <v>0.47599999999999998</v>
      </c>
    </row>
    <row r="219" spans="1:3" x14ac:dyDescent="0.25">
      <c r="A219" t="s">
        <v>792</v>
      </c>
      <c r="B219" t="s">
        <v>222</v>
      </c>
      <c r="C219">
        <v>0.65600000000000003</v>
      </c>
    </row>
    <row r="220" spans="1:3" x14ac:dyDescent="0.25">
      <c r="A220" t="s">
        <v>792</v>
      </c>
      <c r="B220" t="s">
        <v>223</v>
      </c>
      <c r="C220">
        <v>0.74299999999999999</v>
      </c>
    </row>
    <row r="221" spans="1:3" x14ac:dyDescent="0.25">
      <c r="A221" t="s">
        <v>792</v>
      </c>
      <c r="B221" t="s">
        <v>224</v>
      </c>
      <c r="C221">
        <v>0.42399999999999999</v>
      </c>
    </row>
    <row r="222" spans="1:3" x14ac:dyDescent="0.25">
      <c r="A222" t="s">
        <v>794</v>
      </c>
      <c r="B222" t="s">
        <v>225</v>
      </c>
      <c r="C222">
        <v>0.41499999999999998</v>
      </c>
    </row>
    <row r="223" spans="1:3" x14ac:dyDescent="0.25">
      <c r="A223" t="s">
        <v>792</v>
      </c>
      <c r="B223" t="s">
        <v>226</v>
      </c>
      <c r="C223">
        <v>0.35</v>
      </c>
    </row>
    <row r="224" spans="1:3" x14ac:dyDescent="0.25">
      <c r="A224" t="s">
        <v>792</v>
      </c>
      <c r="B224" t="s">
        <v>227</v>
      </c>
      <c r="C224">
        <v>0.33400000000000002</v>
      </c>
    </row>
    <row r="225" spans="1:3" x14ac:dyDescent="0.25">
      <c r="A225" t="s">
        <v>792</v>
      </c>
      <c r="B225" t="s">
        <v>228</v>
      </c>
      <c r="C225">
        <v>0.33200000000000002</v>
      </c>
    </row>
    <row r="226" spans="1:3" x14ac:dyDescent="0.25">
      <c r="A226" t="s">
        <v>793</v>
      </c>
      <c r="B226" t="s">
        <v>229</v>
      </c>
      <c r="C226">
        <v>0.17599999999999999</v>
      </c>
    </row>
    <row r="227" spans="1:3" x14ac:dyDescent="0.25">
      <c r="A227" t="s">
        <v>793</v>
      </c>
      <c r="B227" t="s">
        <v>230</v>
      </c>
      <c r="C227">
        <v>0.24</v>
      </c>
    </row>
    <row r="228" spans="1:3" x14ac:dyDescent="0.25">
      <c r="A228" t="s">
        <v>793</v>
      </c>
      <c r="B228" t="s">
        <v>231</v>
      </c>
      <c r="C228">
        <v>0.20200000000000001</v>
      </c>
    </row>
    <row r="229" spans="1:3" x14ac:dyDescent="0.25">
      <c r="A229" t="s">
        <v>794</v>
      </c>
      <c r="B229" t="s">
        <v>232</v>
      </c>
      <c r="C229">
        <v>0.372</v>
      </c>
    </row>
    <row r="230" spans="1:3" x14ac:dyDescent="0.25">
      <c r="A230" t="s">
        <v>793</v>
      </c>
      <c r="B230" t="s">
        <v>233</v>
      </c>
      <c r="C230">
        <v>0.30299999999999999</v>
      </c>
    </row>
    <row r="231" spans="1:3" x14ac:dyDescent="0.25">
      <c r="A231" t="s">
        <v>793</v>
      </c>
      <c r="B231" t="s">
        <v>234</v>
      </c>
      <c r="C231">
        <v>0.25800000000000001</v>
      </c>
    </row>
    <row r="232" spans="1:3" x14ac:dyDescent="0.25">
      <c r="A232" t="s">
        <v>793</v>
      </c>
      <c r="B232" t="s">
        <v>235</v>
      </c>
      <c r="C232">
        <v>0.112</v>
      </c>
    </row>
    <row r="233" spans="1:3" x14ac:dyDescent="0.25">
      <c r="A233" t="s">
        <v>793</v>
      </c>
      <c r="B233" t="s">
        <v>236</v>
      </c>
      <c r="C233">
        <v>0.19600000000000001</v>
      </c>
    </row>
    <row r="234" spans="1:3" x14ac:dyDescent="0.25">
      <c r="A234" t="s">
        <v>792</v>
      </c>
      <c r="B234" t="s">
        <v>237</v>
      </c>
      <c r="C234">
        <v>0.35199999999999998</v>
      </c>
    </row>
    <row r="235" spans="1:3" x14ac:dyDescent="0.25">
      <c r="A235" t="s">
        <v>793</v>
      </c>
      <c r="B235" t="s">
        <v>238</v>
      </c>
      <c r="C235">
        <v>0.14799999999999999</v>
      </c>
    </row>
    <row r="236" spans="1:3" x14ac:dyDescent="0.25">
      <c r="A236" t="s">
        <v>793</v>
      </c>
      <c r="B236" t="s">
        <v>239</v>
      </c>
      <c r="C236">
        <v>0.219</v>
      </c>
    </row>
    <row r="237" spans="1:3" x14ac:dyDescent="0.25">
      <c r="A237" t="s">
        <v>793</v>
      </c>
      <c r="B237" t="s">
        <v>240</v>
      </c>
      <c r="C237">
        <v>0.25800000000000001</v>
      </c>
    </row>
    <row r="238" spans="1:3" x14ac:dyDescent="0.25">
      <c r="A238" t="s">
        <v>792</v>
      </c>
      <c r="B238" t="s">
        <v>241</v>
      </c>
      <c r="C238">
        <v>0.39900000000000002</v>
      </c>
    </row>
    <row r="239" spans="1:3" x14ac:dyDescent="0.25">
      <c r="A239" t="s">
        <v>793</v>
      </c>
      <c r="B239" t="s">
        <v>242</v>
      </c>
      <c r="C239">
        <v>0.252</v>
      </c>
    </row>
    <row r="240" spans="1:3" x14ac:dyDescent="0.25">
      <c r="A240" t="s">
        <v>792</v>
      </c>
      <c r="B240" t="s">
        <v>243</v>
      </c>
      <c r="C240">
        <v>0.33400000000000002</v>
      </c>
    </row>
    <row r="241" spans="1:3" x14ac:dyDescent="0.25">
      <c r="A241" t="s">
        <v>793</v>
      </c>
      <c r="B241" t="s">
        <v>244</v>
      </c>
      <c r="C241">
        <v>0.26600000000000001</v>
      </c>
    </row>
    <row r="242" spans="1:3" x14ac:dyDescent="0.25">
      <c r="A242" t="s">
        <v>793</v>
      </c>
      <c r="B242" t="s">
        <v>245</v>
      </c>
      <c r="C242">
        <v>0.30499999999999999</v>
      </c>
    </row>
    <row r="243" spans="1:3" x14ac:dyDescent="0.25">
      <c r="A243" t="s">
        <v>792</v>
      </c>
      <c r="B243" t="s">
        <v>246</v>
      </c>
      <c r="C243">
        <v>0.38</v>
      </c>
    </row>
    <row r="244" spans="1:3" x14ac:dyDescent="0.25">
      <c r="A244" t="s">
        <v>797</v>
      </c>
      <c r="B244" t="s">
        <v>247</v>
      </c>
      <c r="C244">
        <v>0.33800000000000002</v>
      </c>
    </row>
    <row r="245" spans="1:3" x14ac:dyDescent="0.25">
      <c r="A245" t="s">
        <v>793</v>
      </c>
      <c r="B245" t="s">
        <v>248</v>
      </c>
      <c r="C245">
        <v>0.28799999999999998</v>
      </c>
    </row>
    <row r="246" spans="1:3" x14ac:dyDescent="0.25">
      <c r="A246" t="s">
        <v>796</v>
      </c>
      <c r="B246" t="s">
        <v>249</v>
      </c>
      <c r="C246">
        <v>0.29399999999999998</v>
      </c>
    </row>
    <row r="247" spans="1:3" x14ac:dyDescent="0.25">
      <c r="A247" t="s">
        <v>797</v>
      </c>
      <c r="B247" t="s">
        <v>250</v>
      </c>
      <c r="C247">
        <v>0.36499999999999999</v>
      </c>
    </row>
    <row r="248" spans="1:3" x14ac:dyDescent="0.25">
      <c r="A248" t="s">
        <v>793</v>
      </c>
      <c r="B248" t="s">
        <v>251</v>
      </c>
      <c r="C248">
        <v>0.22700000000000001</v>
      </c>
    </row>
    <row r="249" spans="1:3" x14ac:dyDescent="0.25">
      <c r="A249" t="s">
        <v>797</v>
      </c>
      <c r="B249" t="s">
        <v>252</v>
      </c>
      <c r="C249">
        <v>0.40500000000000003</v>
      </c>
    </row>
    <row r="250" spans="1:3" x14ac:dyDescent="0.25">
      <c r="A250" t="s">
        <v>793</v>
      </c>
      <c r="B250" t="s">
        <v>253</v>
      </c>
      <c r="C250">
        <v>0.309</v>
      </c>
    </row>
    <row r="251" spans="1:3" x14ac:dyDescent="0.25">
      <c r="A251" t="s">
        <v>795</v>
      </c>
      <c r="B251" t="s">
        <v>254</v>
      </c>
      <c r="C251">
        <v>0.377</v>
      </c>
    </row>
    <row r="252" spans="1:3" x14ac:dyDescent="0.25">
      <c r="A252" t="s">
        <v>793</v>
      </c>
      <c r="B252" t="s">
        <v>255</v>
      </c>
      <c r="C252">
        <v>0.20499999999999999</v>
      </c>
    </row>
    <row r="253" spans="1:3" x14ac:dyDescent="0.25">
      <c r="A253" t="s">
        <v>793</v>
      </c>
      <c r="B253" t="s">
        <v>256</v>
      </c>
      <c r="C253">
        <v>0.20200000000000001</v>
      </c>
    </row>
    <row r="254" spans="1:3" x14ac:dyDescent="0.25">
      <c r="A254" t="s">
        <v>792</v>
      </c>
      <c r="B254" t="s">
        <v>257</v>
      </c>
      <c r="C254">
        <v>0.64200000000000002</v>
      </c>
    </row>
    <row r="255" spans="1:3" x14ac:dyDescent="0.25">
      <c r="A255" t="s">
        <v>792</v>
      </c>
      <c r="B255" t="s">
        <v>258</v>
      </c>
      <c r="C255">
        <v>0.63200000000000001</v>
      </c>
    </row>
    <row r="256" spans="1:3" x14ac:dyDescent="0.25">
      <c r="A256" t="s">
        <v>792</v>
      </c>
      <c r="B256" t="s">
        <v>259</v>
      </c>
      <c r="C256">
        <v>0.436</v>
      </c>
    </row>
    <row r="257" spans="1:3" x14ac:dyDescent="0.25">
      <c r="A257" t="s">
        <v>796</v>
      </c>
      <c r="B257" t="s">
        <v>260</v>
      </c>
      <c r="C257">
        <v>0.30099999999999999</v>
      </c>
    </row>
    <row r="258" spans="1:3" x14ac:dyDescent="0.25">
      <c r="A258" t="s">
        <v>793</v>
      </c>
      <c r="B258" t="s">
        <v>261</v>
      </c>
      <c r="C258">
        <v>0.30299999999999999</v>
      </c>
    </row>
    <row r="259" spans="1:3" x14ac:dyDescent="0.25">
      <c r="A259" t="s">
        <v>793</v>
      </c>
      <c r="B259" t="s">
        <v>262</v>
      </c>
      <c r="C259">
        <v>0.221</v>
      </c>
    </row>
    <row r="260" spans="1:3" x14ac:dyDescent="0.25">
      <c r="A260" t="s">
        <v>792</v>
      </c>
      <c r="B260" t="s">
        <v>263</v>
      </c>
      <c r="C260">
        <v>0.48599999999999999</v>
      </c>
    </row>
    <row r="261" spans="1:3" x14ac:dyDescent="0.25">
      <c r="A261" t="s">
        <v>792</v>
      </c>
      <c r="B261" t="s">
        <v>264</v>
      </c>
      <c r="C261">
        <v>0.52400000000000002</v>
      </c>
    </row>
    <row r="262" spans="1:3" x14ac:dyDescent="0.25">
      <c r="A262" t="s">
        <v>792</v>
      </c>
      <c r="B262" t="s">
        <v>265</v>
      </c>
      <c r="C262">
        <v>0.627</v>
      </c>
    </row>
    <row r="263" spans="1:3" x14ac:dyDescent="0.25">
      <c r="A263" t="s">
        <v>793</v>
      </c>
      <c r="B263" t="s">
        <v>266</v>
      </c>
      <c r="C263">
        <v>0.13100000000000001</v>
      </c>
    </row>
    <row r="264" spans="1:3" x14ac:dyDescent="0.25">
      <c r="A264" t="s">
        <v>793</v>
      </c>
      <c r="B264" t="s">
        <v>267</v>
      </c>
      <c r="C264">
        <v>0.191</v>
      </c>
    </row>
    <row r="265" spans="1:3" x14ac:dyDescent="0.25">
      <c r="A265" t="s">
        <v>797</v>
      </c>
      <c r="B265" t="s">
        <v>268</v>
      </c>
      <c r="C265">
        <v>0.33600000000000002</v>
      </c>
    </row>
    <row r="266" spans="1:3" x14ac:dyDescent="0.25">
      <c r="A266" t="s">
        <v>794</v>
      </c>
      <c r="B266" t="s">
        <v>269</v>
      </c>
      <c r="C266">
        <v>0.41</v>
      </c>
    </row>
    <row r="267" spans="1:3" x14ac:dyDescent="0.25">
      <c r="A267" t="s">
        <v>792</v>
      </c>
      <c r="B267" t="s">
        <v>270</v>
      </c>
      <c r="C267">
        <v>0.56200000000000006</v>
      </c>
    </row>
    <row r="268" spans="1:3" x14ac:dyDescent="0.25">
      <c r="A268" t="s">
        <v>792</v>
      </c>
      <c r="B268" t="s">
        <v>271</v>
      </c>
      <c r="C268">
        <v>0.58199999999999996</v>
      </c>
    </row>
    <row r="269" spans="1:3" x14ac:dyDescent="0.25">
      <c r="A269" t="s">
        <v>796</v>
      </c>
      <c r="B269" t="s">
        <v>272</v>
      </c>
      <c r="C269">
        <v>0.247</v>
      </c>
    </row>
    <row r="270" spans="1:3" x14ac:dyDescent="0.25">
      <c r="A270" t="s">
        <v>793</v>
      </c>
      <c r="B270" t="s">
        <v>273</v>
      </c>
      <c r="C270">
        <v>0.152</v>
      </c>
    </row>
    <row r="271" spans="1:3" x14ac:dyDescent="0.25">
      <c r="A271" t="s">
        <v>793</v>
      </c>
      <c r="B271" t="s">
        <v>274</v>
      </c>
      <c r="C271">
        <v>0.253</v>
      </c>
    </row>
    <row r="272" spans="1:3" x14ac:dyDescent="0.25">
      <c r="A272" t="s">
        <v>792</v>
      </c>
      <c r="B272" t="s">
        <v>275</v>
      </c>
      <c r="C272">
        <v>0.51500000000000001</v>
      </c>
    </row>
    <row r="273" spans="1:3" x14ac:dyDescent="0.25">
      <c r="A273" t="s">
        <v>794</v>
      </c>
      <c r="B273" t="s">
        <v>276</v>
      </c>
      <c r="C273">
        <v>0.38300000000000001</v>
      </c>
    </row>
    <row r="274" spans="1:3" x14ac:dyDescent="0.25">
      <c r="A274" t="s">
        <v>792</v>
      </c>
      <c r="B274" t="s">
        <v>277</v>
      </c>
      <c r="C274">
        <v>0.46700000000000003</v>
      </c>
    </row>
    <row r="275" spans="1:3" x14ac:dyDescent="0.25">
      <c r="A275" t="s">
        <v>792</v>
      </c>
      <c r="B275" t="s">
        <v>278</v>
      </c>
      <c r="C275">
        <v>0.63700000000000001</v>
      </c>
    </row>
    <row r="276" spans="1:3" x14ac:dyDescent="0.25">
      <c r="A276" t="s">
        <v>792</v>
      </c>
      <c r="B276" t="s">
        <v>279</v>
      </c>
      <c r="C276">
        <v>0.375</v>
      </c>
    </row>
    <row r="277" spans="1:3" x14ac:dyDescent="0.25">
      <c r="A277" t="s">
        <v>793</v>
      </c>
      <c r="B277" t="s">
        <v>280</v>
      </c>
      <c r="C277">
        <v>8.8999999999999996E-2</v>
      </c>
    </row>
    <row r="278" spans="1:3" x14ac:dyDescent="0.25">
      <c r="A278" t="s">
        <v>793</v>
      </c>
      <c r="B278" t="s">
        <v>281</v>
      </c>
      <c r="C278">
        <v>0.251</v>
      </c>
    </row>
    <row r="279" spans="1:3" x14ac:dyDescent="0.25">
      <c r="A279" t="s">
        <v>796</v>
      </c>
      <c r="B279" t="s">
        <v>282</v>
      </c>
      <c r="C279">
        <v>0.27500000000000002</v>
      </c>
    </row>
    <row r="280" spans="1:3" x14ac:dyDescent="0.25">
      <c r="A280" t="s">
        <v>793</v>
      </c>
      <c r="B280" t="s">
        <v>283</v>
      </c>
      <c r="C280">
        <v>0.23799999999999999</v>
      </c>
    </row>
    <row r="281" spans="1:3" x14ac:dyDescent="0.25">
      <c r="A281" t="s">
        <v>792</v>
      </c>
      <c r="B281" t="s">
        <v>284</v>
      </c>
      <c r="C281">
        <v>0.54500000000000004</v>
      </c>
    </row>
    <row r="282" spans="1:3" x14ac:dyDescent="0.25">
      <c r="A282" t="s">
        <v>793</v>
      </c>
      <c r="B282" t="s">
        <v>285</v>
      </c>
      <c r="C282">
        <v>0.10299999999999999</v>
      </c>
    </row>
    <row r="283" spans="1:3" x14ac:dyDescent="0.25">
      <c r="A283" t="s">
        <v>793</v>
      </c>
      <c r="B283" t="s">
        <v>286</v>
      </c>
      <c r="C283">
        <v>0.309</v>
      </c>
    </row>
    <row r="284" spans="1:3" x14ac:dyDescent="0.25">
      <c r="A284" t="s">
        <v>792</v>
      </c>
      <c r="B284" t="s">
        <v>287</v>
      </c>
      <c r="C284">
        <v>0.68700000000000006</v>
      </c>
    </row>
    <row r="285" spans="1:3" x14ac:dyDescent="0.25">
      <c r="A285" t="s">
        <v>792</v>
      </c>
      <c r="B285" t="s">
        <v>288</v>
      </c>
      <c r="C285">
        <v>0.73599999999999999</v>
      </c>
    </row>
    <row r="286" spans="1:3" x14ac:dyDescent="0.25">
      <c r="A286" t="s">
        <v>792</v>
      </c>
      <c r="B286" t="s">
        <v>289</v>
      </c>
      <c r="C286">
        <v>0.70599999999999996</v>
      </c>
    </row>
    <row r="287" spans="1:3" x14ac:dyDescent="0.25">
      <c r="A287" t="s">
        <v>792</v>
      </c>
      <c r="B287" t="s">
        <v>290</v>
      </c>
      <c r="C287">
        <v>0.61699999999999999</v>
      </c>
    </row>
    <row r="288" spans="1:3" x14ac:dyDescent="0.25">
      <c r="A288" t="s">
        <v>792</v>
      </c>
      <c r="B288" t="s">
        <v>291</v>
      </c>
      <c r="C288">
        <v>0.53800000000000003</v>
      </c>
    </row>
    <row r="289" spans="1:3" x14ac:dyDescent="0.25">
      <c r="A289" t="s">
        <v>794</v>
      </c>
      <c r="B289" t="s">
        <v>292</v>
      </c>
      <c r="C289">
        <v>0.40899999999999997</v>
      </c>
    </row>
    <row r="290" spans="1:3" x14ac:dyDescent="0.25">
      <c r="A290" t="s">
        <v>797</v>
      </c>
      <c r="B290" t="s">
        <v>293</v>
      </c>
      <c r="C290">
        <v>0.46600000000000003</v>
      </c>
    </row>
    <row r="291" spans="1:3" x14ac:dyDescent="0.25">
      <c r="A291" t="s">
        <v>792</v>
      </c>
      <c r="B291" t="s">
        <v>294</v>
      </c>
      <c r="C291">
        <v>0.70099999999999996</v>
      </c>
    </row>
    <row r="292" spans="1:3" x14ac:dyDescent="0.25">
      <c r="A292" t="s">
        <v>792</v>
      </c>
      <c r="B292" t="s">
        <v>295</v>
      </c>
      <c r="C292">
        <v>0.54500000000000004</v>
      </c>
    </row>
    <row r="293" spans="1:3" x14ac:dyDescent="0.25">
      <c r="A293" t="s">
        <v>792</v>
      </c>
      <c r="B293" t="s">
        <v>296</v>
      </c>
      <c r="C293">
        <v>0.66400000000000003</v>
      </c>
    </row>
    <row r="294" spans="1:3" x14ac:dyDescent="0.25">
      <c r="A294" t="s">
        <v>797</v>
      </c>
      <c r="B294" t="s">
        <v>297</v>
      </c>
      <c r="C294">
        <v>0.33300000000000002</v>
      </c>
    </row>
    <row r="295" spans="1:3" x14ac:dyDescent="0.25">
      <c r="A295" t="s">
        <v>793</v>
      </c>
      <c r="B295" t="s">
        <v>298</v>
      </c>
      <c r="C295">
        <v>0.221</v>
      </c>
    </row>
    <row r="296" spans="1:3" x14ac:dyDescent="0.25">
      <c r="A296" t="s">
        <v>792</v>
      </c>
      <c r="B296" t="s">
        <v>299</v>
      </c>
      <c r="C296">
        <v>0.9</v>
      </c>
    </row>
    <row r="297" spans="1:3" x14ac:dyDescent="0.25">
      <c r="A297" t="s">
        <v>794</v>
      </c>
      <c r="B297" t="s">
        <v>300</v>
      </c>
      <c r="C297">
        <v>0.372</v>
      </c>
    </row>
    <row r="298" spans="1:3" x14ac:dyDescent="0.25">
      <c r="A298" t="s">
        <v>792</v>
      </c>
      <c r="B298" t="s">
        <v>301</v>
      </c>
      <c r="C298">
        <v>0.83799999999999997</v>
      </c>
    </row>
    <row r="299" spans="1:3" x14ac:dyDescent="0.25">
      <c r="A299" t="s">
        <v>792</v>
      </c>
      <c r="B299" t="s">
        <v>302</v>
      </c>
      <c r="C299">
        <v>0.42699999999999999</v>
      </c>
    </row>
    <row r="300" spans="1:3" x14ac:dyDescent="0.25">
      <c r="A300" t="s">
        <v>792</v>
      </c>
      <c r="B300" t="s">
        <v>303</v>
      </c>
      <c r="C300">
        <v>0.70799999999999996</v>
      </c>
    </row>
    <row r="301" spans="1:3" x14ac:dyDescent="0.25">
      <c r="A301" t="s">
        <v>792</v>
      </c>
      <c r="B301" t="s">
        <v>304</v>
      </c>
      <c r="C301">
        <v>0.89700000000000002</v>
      </c>
    </row>
    <row r="302" spans="1:3" x14ac:dyDescent="0.25">
      <c r="A302" t="s">
        <v>797</v>
      </c>
      <c r="B302" t="s">
        <v>305</v>
      </c>
      <c r="C302">
        <v>0.42</v>
      </c>
    </row>
    <row r="303" spans="1:3" x14ac:dyDescent="0.25">
      <c r="A303" t="s">
        <v>792</v>
      </c>
      <c r="B303" t="s">
        <v>306</v>
      </c>
      <c r="C303">
        <v>0.59899999999999998</v>
      </c>
    </row>
    <row r="304" spans="1:3" x14ac:dyDescent="0.25">
      <c r="A304" t="s">
        <v>792</v>
      </c>
      <c r="B304" t="s">
        <v>307</v>
      </c>
      <c r="C304">
        <v>0.78400000000000003</v>
      </c>
    </row>
    <row r="305" spans="1:3" x14ac:dyDescent="0.25">
      <c r="A305" t="s">
        <v>797</v>
      </c>
      <c r="B305" t="s">
        <v>308</v>
      </c>
      <c r="C305">
        <v>0.47</v>
      </c>
    </row>
    <row r="306" spans="1:3" x14ac:dyDescent="0.25">
      <c r="A306" t="s">
        <v>792</v>
      </c>
      <c r="B306" t="s">
        <v>309</v>
      </c>
      <c r="C306">
        <v>0.748</v>
      </c>
    </row>
    <row r="307" spans="1:3" x14ac:dyDescent="0.25">
      <c r="A307" t="s">
        <v>792</v>
      </c>
      <c r="B307" t="s">
        <v>310</v>
      </c>
      <c r="C307">
        <v>0.73699999999999999</v>
      </c>
    </row>
    <row r="308" spans="1:3" x14ac:dyDescent="0.25">
      <c r="A308" t="s">
        <v>793</v>
      </c>
      <c r="B308" t="s">
        <v>311</v>
      </c>
      <c r="C308">
        <v>0.30599999999999999</v>
      </c>
    </row>
    <row r="309" spans="1:3" x14ac:dyDescent="0.25">
      <c r="A309" t="s">
        <v>792</v>
      </c>
      <c r="B309" t="s">
        <v>312</v>
      </c>
      <c r="C309">
        <v>0.76100000000000001</v>
      </c>
    </row>
    <row r="310" spans="1:3" x14ac:dyDescent="0.25">
      <c r="A310" t="s">
        <v>792</v>
      </c>
      <c r="B310" t="s">
        <v>313</v>
      </c>
      <c r="C310">
        <v>0.35599999999999998</v>
      </c>
    </row>
    <row r="311" spans="1:3" x14ac:dyDescent="0.25">
      <c r="A311" t="s">
        <v>792</v>
      </c>
      <c r="B311" t="s">
        <v>314</v>
      </c>
      <c r="C311">
        <v>0.53900000000000003</v>
      </c>
    </row>
    <row r="312" spans="1:3" x14ac:dyDescent="0.25">
      <c r="A312" t="s">
        <v>794</v>
      </c>
      <c r="B312" t="s">
        <v>315</v>
      </c>
      <c r="C312">
        <v>0.41099999999999998</v>
      </c>
    </row>
    <row r="313" spans="1:3" x14ac:dyDescent="0.25">
      <c r="A313" t="s">
        <v>792</v>
      </c>
      <c r="B313" t="s">
        <v>316</v>
      </c>
      <c r="C313">
        <v>0.497</v>
      </c>
    </row>
    <row r="314" spans="1:3" x14ac:dyDescent="0.25">
      <c r="A314" t="s">
        <v>792</v>
      </c>
      <c r="B314" t="s">
        <v>317</v>
      </c>
      <c r="C314">
        <v>0.59799999999999998</v>
      </c>
    </row>
    <row r="315" spans="1:3" x14ac:dyDescent="0.25">
      <c r="A315" t="s">
        <v>792</v>
      </c>
      <c r="B315" t="s">
        <v>318</v>
      </c>
      <c r="C315">
        <v>0.55900000000000005</v>
      </c>
    </row>
    <row r="316" spans="1:3" x14ac:dyDescent="0.25">
      <c r="A316" t="s">
        <v>792</v>
      </c>
      <c r="B316" t="s">
        <v>319</v>
      </c>
      <c r="C316">
        <v>0.42399999999999999</v>
      </c>
    </row>
    <row r="317" spans="1:3" x14ac:dyDescent="0.25">
      <c r="A317" t="s">
        <v>792</v>
      </c>
      <c r="B317" t="s">
        <v>320</v>
      </c>
      <c r="C317">
        <v>0.60499999999999998</v>
      </c>
    </row>
    <row r="318" spans="1:3" x14ac:dyDescent="0.25">
      <c r="A318" t="s">
        <v>792</v>
      </c>
      <c r="B318" t="s">
        <v>321</v>
      </c>
      <c r="C318">
        <v>0.443</v>
      </c>
    </row>
    <row r="319" spans="1:3" x14ac:dyDescent="0.25">
      <c r="A319" t="s">
        <v>792</v>
      </c>
      <c r="B319" t="s">
        <v>322</v>
      </c>
      <c r="C319">
        <v>0.50600000000000001</v>
      </c>
    </row>
    <row r="320" spans="1:3" x14ac:dyDescent="0.25">
      <c r="A320" t="s">
        <v>792</v>
      </c>
      <c r="B320" t="s">
        <v>323</v>
      </c>
      <c r="C320">
        <v>0.68600000000000005</v>
      </c>
    </row>
    <row r="321" spans="1:3" x14ac:dyDescent="0.25">
      <c r="A321" t="s">
        <v>792</v>
      </c>
      <c r="B321" t="s">
        <v>324</v>
      </c>
      <c r="C321">
        <v>0.57999999999999996</v>
      </c>
    </row>
    <row r="322" spans="1:3" x14ac:dyDescent="0.25">
      <c r="A322" t="s">
        <v>793</v>
      </c>
      <c r="B322" t="s">
        <v>325</v>
      </c>
      <c r="C322">
        <v>0.21099999999999999</v>
      </c>
    </row>
    <row r="323" spans="1:3" x14ac:dyDescent="0.25">
      <c r="A323" t="s">
        <v>792</v>
      </c>
      <c r="B323" t="s">
        <v>326</v>
      </c>
      <c r="C323">
        <v>0.46700000000000003</v>
      </c>
    </row>
    <row r="324" spans="1:3" x14ac:dyDescent="0.25">
      <c r="A324" t="s">
        <v>792</v>
      </c>
      <c r="B324" t="s">
        <v>327</v>
      </c>
      <c r="C324">
        <v>0.49299999999999999</v>
      </c>
    </row>
    <row r="325" spans="1:3" x14ac:dyDescent="0.25">
      <c r="A325" t="s">
        <v>797</v>
      </c>
      <c r="B325" t="s">
        <v>328</v>
      </c>
      <c r="C325">
        <v>0.35199999999999998</v>
      </c>
    </row>
    <row r="326" spans="1:3" x14ac:dyDescent="0.25">
      <c r="A326" t="s">
        <v>795</v>
      </c>
      <c r="B326" t="s">
        <v>329</v>
      </c>
      <c r="C326">
        <v>0.40799999999999997</v>
      </c>
    </row>
    <row r="327" spans="1:3" x14ac:dyDescent="0.25">
      <c r="A327" t="s">
        <v>792</v>
      </c>
      <c r="B327" t="s">
        <v>330</v>
      </c>
      <c r="C327">
        <v>0.55600000000000005</v>
      </c>
    </row>
    <row r="328" spans="1:3" x14ac:dyDescent="0.25">
      <c r="A328" t="s">
        <v>794</v>
      </c>
      <c r="B328" t="s">
        <v>331</v>
      </c>
      <c r="C328">
        <v>0.38200000000000001</v>
      </c>
    </row>
    <row r="329" spans="1:3" x14ac:dyDescent="0.25">
      <c r="A329" t="s">
        <v>792</v>
      </c>
      <c r="B329" t="s">
        <v>332</v>
      </c>
      <c r="C329">
        <v>0.77100000000000002</v>
      </c>
    </row>
    <row r="330" spans="1:3" x14ac:dyDescent="0.25">
      <c r="A330" t="s">
        <v>794</v>
      </c>
      <c r="B330" t="s">
        <v>333</v>
      </c>
      <c r="C330">
        <v>0.30299999999999999</v>
      </c>
    </row>
    <row r="331" spans="1:3" x14ac:dyDescent="0.25">
      <c r="A331" t="s">
        <v>796</v>
      </c>
      <c r="B331" t="s">
        <v>334</v>
      </c>
      <c r="C331">
        <v>0.217</v>
      </c>
    </row>
    <row r="332" spans="1:3" x14ac:dyDescent="0.25">
      <c r="A332" t="s">
        <v>792</v>
      </c>
      <c r="B332" t="s">
        <v>335</v>
      </c>
      <c r="C332">
        <v>0.46300000000000002</v>
      </c>
    </row>
    <row r="333" spans="1:3" x14ac:dyDescent="0.25">
      <c r="A333" t="s">
        <v>795</v>
      </c>
      <c r="B333" t="s">
        <v>336</v>
      </c>
      <c r="C333">
        <v>0.315</v>
      </c>
    </row>
    <row r="334" spans="1:3" x14ac:dyDescent="0.25">
      <c r="A334" t="s">
        <v>793</v>
      </c>
      <c r="B334" t="s">
        <v>337</v>
      </c>
      <c r="C334">
        <v>0.26900000000000002</v>
      </c>
    </row>
    <row r="335" spans="1:3" x14ac:dyDescent="0.25">
      <c r="A335" t="s">
        <v>792</v>
      </c>
      <c r="B335" t="s">
        <v>338</v>
      </c>
      <c r="C335">
        <v>0.52600000000000002</v>
      </c>
    </row>
    <row r="336" spans="1:3" x14ac:dyDescent="0.25">
      <c r="A336" t="s">
        <v>796</v>
      </c>
      <c r="B336" t="s">
        <v>339</v>
      </c>
      <c r="C336">
        <v>0.29899999999999999</v>
      </c>
    </row>
    <row r="337" spans="1:3" x14ac:dyDescent="0.25">
      <c r="A337" t="s">
        <v>792</v>
      </c>
      <c r="B337" t="s">
        <v>340</v>
      </c>
      <c r="C337">
        <v>0.36799999999999999</v>
      </c>
    </row>
    <row r="338" spans="1:3" x14ac:dyDescent="0.25">
      <c r="A338" t="s">
        <v>793</v>
      </c>
      <c r="B338" t="s">
        <v>341</v>
      </c>
      <c r="C338">
        <v>0.156</v>
      </c>
    </row>
    <row r="339" spans="1:3" x14ac:dyDescent="0.25">
      <c r="A339" t="s">
        <v>792</v>
      </c>
      <c r="B339" t="s">
        <v>342</v>
      </c>
      <c r="C339">
        <v>0.46700000000000003</v>
      </c>
    </row>
    <row r="340" spans="1:3" x14ac:dyDescent="0.25">
      <c r="A340" t="s">
        <v>792</v>
      </c>
      <c r="B340" t="s">
        <v>343</v>
      </c>
      <c r="C340">
        <v>0.65300000000000002</v>
      </c>
    </row>
    <row r="341" spans="1:3" x14ac:dyDescent="0.25">
      <c r="A341" t="s">
        <v>792</v>
      </c>
      <c r="B341" t="s">
        <v>344</v>
      </c>
      <c r="C341">
        <v>0.63200000000000001</v>
      </c>
    </row>
    <row r="342" spans="1:3" x14ac:dyDescent="0.25">
      <c r="A342" t="s">
        <v>793</v>
      </c>
      <c r="B342" t="s">
        <v>345</v>
      </c>
      <c r="C342">
        <v>0.315</v>
      </c>
    </row>
    <row r="343" spans="1:3" x14ac:dyDescent="0.25">
      <c r="A343" t="s">
        <v>793</v>
      </c>
      <c r="B343" t="s">
        <v>346</v>
      </c>
      <c r="C343">
        <v>0.29399999999999998</v>
      </c>
    </row>
    <row r="344" spans="1:3" x14ac:dyDescent="0.25">
      <c r="A344" t="s">
        <v>793</v>
      </c>
      <c r="B344" t="s">
        <v>347</v>
      </c>
      <c r="C344">
        <v>0.246</v>
      </c>
    </row>
    <row r="345" spans="1:3" x14ac:dyDescent="0.25">
      <c r="A345" t="s">
        <v>792</v>
      </c>
      <c r="B345" t="s">
        <v>348</v>
      </c>
      <c r="C345">
        <v>0.73899999999999999</v>
      </c>
    </row>
    <row r="346" spans="1:3" x14ac:dyDescent="0.25">
      <c r="A346" t="s">
        <v>792</v>
      </c>
      <c r="B346" t="s">
        <v>349</v>
      </c>
      <c r="C346">
        <v>0.40799999999999997</v>
      </c>
    </row>
    <row r="347" spans="1:3" x14ac:dyDescent="0.25">
      <c r="A347" t="s">
        <v>792</v>
      </c>
      <c r="B347" t="s">
        <v>350</v>
      </c>
      <c r="C347">
        <v>0.47</v>
      </c>
    </row>
    <row r="348" spans="1:3" x14ac:dyDescent="0.25">
      <c r="A348" t="s">
        <v>792</v>
      </c>
      <c r="B348" t="s">
        <v>351</v>
      </c>
      <c r="C348">
        <v>0.56599999999999995</v>
      </c>
    </row>
    <row r="349" spans="1:3" x14ac:dyDescent="0.25">
      <c r="A349" t="s">
        <v>792</v>
      </c>
      <c r="B349" t="s">
        <v>352</v>
      </c>
      <c r="C349">
        <v>0.432</v>
      </c>
    </row>
    <row r="350" spans="1:3" x14ac:dyDescent="0.25">
      <c r="A350" t="s">
        <v>792</v>
      </c>
      <c r="B350" t="s">
        <v>353</v>
      </c>
      <c r="C350">
        <v>0.46600000000000003</v>
      </c>
    </row>
    <row r="351" spans="1:3" x14ac:dyDescent="0.25">
      <c r="A351" t="s">
        <v>792</v>
      </c>
      <c r="B351" t="s">
        <v>354</v>
      </c>
      <c r="C351">
        <v>0.47099999999999997</v>
      </c>
    </row>
    <row r="352" spans="1:3" x14ac:dyDescent="0.25">
      <c r="A352" t="s">
        <v>793</v>
      </c>
      <c r="B352" t="s">
        <v>355</v>
      </c>
      <c r="C352">
        <v>0.29199999999999998</v>
      </c>
    </row>
    <row r="353" spans="1:3" x14ac:dyDescent="0.25">
      <c r="A353" t="s">
        <v>794</v>
      </c>
      <c r="B353" t="s">
        <v>356</v>
      </c>
      <c r="C353">
        <v>0.38500000000000001</v>
      </c>
    </row>
    <row r="354" spans="1:3" x14ac:dyDescent="0.25">
      <c r="A354" t="s">
        <v>793</v>
      </c>
      <c r="B354" t="s">
        <v>357</v>
      </c>
      <c r="C354">
        <v>0.28499999999999998</v>
      </c>
    </row>
    <row r="355" spans="1:3" x14ac:dyDescent="0.25">
      <c r="A355" t="s">
        <v>792</v>
      </c>
      <c r="B355" t="s">
        <v>358</v>
      </c>
      <c r="C355">
        <v>0.56799999999999995</v>
      </c>
    </row>
    <row r="356" spans="1:3" x14ac:dyDescent="0.25">
      <c r="A356" t="s">
        <v>793</v>
      </c>
      <c r="B356" t="s">
        <v>359</v>
      </c>
      <c r="C356">
        <v>0.193</v>
      </c>
    </row>
    <row r="357" spans="1:3" x14ac:dyDescent="0.25">
      <c r="A357" t="s">
        <v>793</v>
      </c>
      <c r="B357" t="s">
        <v>360</v>
      </c>
      <c r="C357">
        <v>0.24</v>
      </c>
    </row>
    <row r="358" spans="1:3" x14ac:dyDescent="0.25">
      <c r="A358" t="s">
        <v>797</v>
      </c>
      <c r="B358" t="s">
        <v>361</v>
      </c>
      <c r="C358">
        <v>0.436</v>
      </c>
    </row>
    <row r="359" spans="1:3" x14ac:dyDescent="0.25">
      <c r="A359" t="s">
        <v>793</v>
      </c>
      <c r="B359" t="s">
        <v>362</v>
      </c>
      <c r="C359">
        <v>0.217</v>
      </c>
    </row>
    <row r="360" spans="1:3" x14ac:dyDescent="0.25">
      <c r="A360" t="s">
        <v>797</v>
      </c>
      <c r="B360" t="s">
        <v>363</v>
      </c>
      <c r="C360">
        <v>0.45900000000000002</v>
      </c>
    </row>
    <row r="361" spans="1:3" x14ac:dyDescent="0.25">
      <c r="A361" t="s">
        <v>792</v>
      </c>
      <c r="B361" t="s">
        <v>364</v>
      </c>
      <c r="C361">
        <v>0.38500000000000001</v>
      </c>
    </row>
    <row r="362" spans="1:3" x14ac:dyDescent="0.25">
      <c r="A362" t="s">
        <v>792</v>
      </c>
      <c r="B362" t="s">
        <v>365</v>
      </c>
      <c r="C362">
        <v>0.45300000000000001</v>
      </c>
    </row>
    <row r="363" spans="1:3" x14ac:dyDescent="0.25">
      <c r="A363" t="s">
        <v>796</v>
      </c>
      <c r="B363" t="s">
        <v>366</v>
      </c>
      <c r="C363">
        <v>0.31</v>
      </c>
    </row>
    <row r="364" spans="1:3" x14ac:dyDescent="0.25">
      <c r="A364" t="s">
        <v>793</v>
      </c>
      <c r="B364" t="s">
        <v>367</v>
      </c>
      <c r="C364">
        <v>0.24</v>
      </c>
    </row>
    <row r="365" spans="1:3" x14ac:dyDescent="0.25">
      <c r="A365" t="s">
        <v>792</v>
      </c>
      <c r="B365" t="s">
        <v>368</v>
      </c>
      <c r="C365">
        <v>0.746</v>
      </c>
    </row>
    <row r="366" spans="1:3" x14ac:dyDescent="0.25">
      <c r="A366" t="s">
        <v>792</v>
      </c>
      <c r="B366" t="s">
        <v>369</v>
      </c>
      <c r="C366">
        <v>0.751</v>
      </c>
    </row>
    <row r="367" spans="1:3" x14ac:dyDescent="0.25">
      <c r="A367" t="s">
        <v>792</v>
      </c>
      <c r="B367" t="s">
        <v>370</v>
      </c>
      <c r="C367">
        <v>0.42399999999999999</v>
      </c>
    </row>
    <row r="368" spans="1:3" x14ac:dyDescent="0.25">
      <c r="A368" t="s">
        <v>797</v>
      </c>
      <c r="B368" t="s">
        <v>371</v>
      </c>
      <c r="C368">
        <v>0.34</v>
      </c>
    </row>
    <row r="369" spans="1:3" x14ac:dyDescent="0.25">
      <c r="A369" t="s">
        <v>793</v>
      </c>
      <c r="B369" t="s">
        <v>372</v>
      </c>
      <c r="C369">
        <v>0.26</v>
      </c>
    </row>
    <row r="370" spans="1:3" x14ac:dyDescent="0.25">
      <c r="A370" t="s">
        <v>792</v>
      </c>
      <c r="B370" t="s">
        <v>373</v>
      </c>
      <c r="C370">
        <v>0.46200000000000002</v>
      </c>
    </row>
    <row r="371" spans="1:3" x14ac:dyDescent="0.25">
      <c r="A371" t="s">
        <v>792</v>
      </c>
      <c r="B371" t="s">
        <v>374</v>
      </c>
      <c r="C371">
        <v>0.71299999999999997</v>
      </c>
    </row>
    <row r="372" spans="1:3" x14ac:dyDescent="0.25">
      <c r="A372" t="s">
        <v>792</v>
      </c>
      <c r="B372" t="s">
        <v>375</v>
      </c>
      <c r="C372">
        <v>0.59699999999999998</v>
      </c>
    </row>
    <row r="373" spans="1:3" x14ac:dyDescent="0.25">
      <c r="A373" t="s">
        <v>792</v>
      </c>
      <c r="B373" t="s">
        <v>376</v>
      </c>
      <c r="C373">
        <v>0.7</v>
      </c>
    </row>
    <row r="374" spans="1:3" x14ac:dyDescent="0.25">
      <c r="A374" t="s">
        <v>792</v>
      </c>
      <c r="B374" t="s">
        <v>377</v>
      </c>
      <c r="C374">
        <v>0.439</v>
      </c>
    </row>
    <row r="375" spans="1:3" x14ac:dyDescent="0.25">
      <c r="A375" t="s">
        <v>792</v>
      </c>
      <c r="B375" t="s">
        <v>378</v>
      </c>
      <c r="C375">
        <v>0.66800000000000004</v>
      </c>
    </row>
    <row r="376" spans="1:3" x14ac:dyDescent="0.25">
      <c r="A376" t="s">
        <v>792</v>
      </c>
      <c r="B376" t="s">
        <v>379</v>
      </c>
      <c r="C376">
        <v>0.49399999999999999</v>
      </c>
    </row>
    <row r="377" spans="1:3" x14ac:dyDescent="0.25">
      <c r="A377" t="s">
        <v>793</v>
      </c>
      <c r="B377" t="s">
        <v>380</v>
      </c>
      <c r="C377">
        <v>0.308</v>
      </c>
    </row>
    <row r="378" spans="1:3" x14ac:dyDescent="0.25">
      <c r="A378" t="s">
        <v>792</v>
      </c>
      <c r="B378" t="s">
        <v>381</v>
      </c>
      <c r="C378">
        <v>0.67100000000000004</v>
      </c>
    </row>
    <row r="379" spans="1:3" x14ac:dyDescent="0.25">
      <c r="A379" t="s">
        <v>792</v>
      </c>
      <c r="B379" t="s">
        <v>382</v>
      </c>
      <c r="C379">
        <v>0.48099999999999998</v>
      </c>
    </row>
    <row r="380" spans="1:3" x14ac:dyDescent="0.25">
      <c r="A380" t="s">
        <v>792</v>
      </c>
      <c r="B380" t="s">
        <v>383</v>
      </c>
      <c r="C380">
        <v>0.64500000000000002</v>
      </c>
    </row>
    <row r="381" spans="1:3" x14ac:dyDescent="0.25">
      <c r="A381" t="s">
        <v>794</v>
      </c>
      <c r="B381" t="s">
        <v>384</v>
      </c>
      <c r="C381">
        <v>0.39300000000000002</v>
      </c>
    </row>
    <row r="382" spans="1:3" x14ac:dyDescent="0.25">
      <c r="A382" t="s">
        <v>792</v>
      </c>
      <c r="B382" t="s">
        <v>385</v>
      </c>
      <c r="C382">
        <v>0.505</v>
      </c>
    </row>
    <row r="383" spans="1:3" x14ac:dyDescent="0.25">
      <c r="A383" t="s">
        <v>794</v>
      </c>
      <c r="B383" t="s">
        <v>386</v>
      </c>
      <c r="C383">
        <v>0.29899999999999999</v>
      </c>
    </row>
    <row r="384" spans="1:3" x14ac:dyDescent="0.25">
      <c r="A384" t="s">
        <v>792</v>
      </c>
      <c r="B384" t="s">
        <v>387</v>
      </c>
      <c r="C384">
        <v>0.65900000000000003</v>
      </c>
    </row>
    <row r="385" spans="1:3" x14ac:dyDescent="0.25">
      <c r="A385" t="s">
        <v>792</v>
      </c>
      <c r="B385" t="s">
        <v>388</v>
      </c>
      <c r="C385">
        <v>0.47899999999999998</v>
      </c>
    </row>
    <row r="386" spans="1:3" x14ac:dyDescent="0.25">
      <c r="A386" t="s">
        <v>792</v>
      </c>
      <c r="B386" t="s">
        <v>389</v>
      </c>
      <c r="C386">
        <v>0.52300000000000002</v>
      </c>
    </row>
    <row r="387" spans="1:3" x14ac:dyDescent="0.25">
      <c r="A387" t="s">
        <v>792</v>
      </c>
      <c r="B387" t="s">
        <v>390</v>
      </c>
      <c r="C387">
        <v>0.36</v>
      </c>
    </row>
    <row r="388" spans="1:3" x14ac:dyDescent="0.25">
      <c r="A388" t="s">
        <v>793</v>
      </c>
      <c r="B388" t="s">
        <v>391</v>
      </c>
      <c r="C388">
        <v>0.16800000000000001</v>
      </c>
    </row>
    <row r="389" spans="1:3" x14ac:dyDescent="0.25">
      <c r="A389" t="s">
        <v>793</v>
      </c>
      <c r="B389" t="s">
        <v>392</v>
      </c>
      <c r="C389">
        <v>0.247</v>
      </c>
    </row>
    <row r="390" spans="1:3" x14ac:dyDescent="0.25">
      <c r="A390" t="s">
        <v>793</v>
      </c>
      <c r="B390" t="s">
        <v>393</v>
      </c>
      <c r="C390">
        <v>0.28000000000000003</v>
      </c>
    </row>
    <row r="391" spans="1:3" x14ac:dyDescent="0.25">
      <c r="A391" t="s">
        <v>793</v>
      </c>
      <c r="B391" t="s">
        <v>394</v>
      </c>
      <c r="C391">
        <v>0.24099999999999999</v>
      </c>
    </row>
    <row r="392" spans="1:3" x14ac:dyDescent="0.25">
      <c r="A392" t="s">
        <v>793</v>
      </c>
      <c r="B392" t="s">
        <v>395</v>
      </c>
      <c r="C392">
        <v>0.23</v>
      </c>
    </row>
    <row r="393" spans="1:3" x14ac:dyDescent="0.25">
      <c r="A393" t="s">
        <v>796</v>
      </c>
      <c r="B393" t="s">
        <v>396</v>
      </c>
      <c r="C393">
        <v>0.24299999999999999</v>
      </c>
    </row>
    <row r="394" spans="1:3" x14ac:dyDescent="0.25">
      <c r="A394" t="s">
        <v>793</v>
      </c>
      <c r="B394" t="s">
        <v>397</v>
      </c>
      <c r="C394">
        <v>0.104</v>
      </c>
    </row>
    <row r="395" spans="1:3" x14ac:dyDescent="0.25">
      <c r="A395" t="s">
        <v>793</v>
      </c>
      <c r="B395" t="s">
        <v>398</v>
      </c>
      <c r="C395">
        <v>0.26</v>
      </c>
    </row>
    <row r="396" spans="1:3" x14ac:dyDescent="0.25">
      <c r="A396" t="s">
        <v>793</v>
      </c>
      <c r="B396" t="s">
        <v>399</v>
      </c>
      <c r="C396">
        <v>0.13800000000000001</v>
      </c>
    </row>
    <row r="397" spans="1:3" x14ac:dyDescent="0.25">
      <c r="A397" t="s">
        <v>793</v>
      </c>
      <c r="B397" t="s">
        <v>400</v>
      </c>
      <c r="C397">
        <v>0.26900000000000002</v>
      </c>
    </row>
    <row r="398" spans="1:3" x14ac:dyDescent="0.25">
      <c r="A398" t="s">
        <v>793</v>
      </c>
      <c r="B398" t="s">
        <v>401</v>
      </c>
      <c r="C398">
        <v>0.28000000000000003</v>
      </c>
    </row>
    <row r="399" spans="1:3" x14ac:dyDescent="0.25">
      <c r="A399" t="s">
        <v>792</v>
      </c>
      <c r="B399" t="s">
        <v>402</v>
      </c>
      <c r="C399">
        <v>0.435</v>
      </c>
    </row>
    <row r="400" spans="1:3" x14ac:dyDescent="0.25">
      <c r="A400" t="s">
        <v>793</v>
      </c>
      <c r="B400" t="s">
        <v>403</v>
      </c>
      <c r="C400">
        <v>0.27400000000000002</v>
      </c>
    </row>
    <row r="401" spans="1:3" x14ac:dyDescent="0.25">
      <c r="A401" t="s">
        <v>792</v>
      </c>
      <c r="B401" t="s">
        <v>404</v>
      </c>
      <c r="C401">
        <v>0.44400000000000001</v>
      </c>
    </row>
    <row r="402" spans="1:3" x14ac:dyDescent="0.25">
      <c r="A402" t="s">
        <v>792</v>
      </c>
      <c r="B402" t="s">
        <v>405</v>
      </c>
      <c r="C402">
        <v>0.33900000000000002</v>
      </c>
    </row>
    <row r="403" spans="1:3" x14ac:dyDescent="0.25">
      <c r="A403" t="s">
        <v>792</v>
      </c>
      <c r="B403" t="s">
        <v>406</v>
      </c>
      <c r="C403">
        <v>0.47399999999999998</v>
      </c>
    </row>
    <row r="404" spans="1:3" x14ac:dyDescent="0.25">
      <c r="A404" t="s">
        <v>793</v>
      </c>
      <c r="B404" t="s">
        <v>407</v>
      </c>
      <c r="C404">
        <v>0.187</v>
      </c>
    </row>
    <row r="405" spans="1:3" x14ac:dyDescent="0.25">
      <c r="A405" t="s">
        <v>792</v>
      </c>
      <c r="B405" t="s">
        <v>408</v>
      </c>
      <c r="C405">
        <v>0.34300000000000003</v>
      </c>
    </row>
    <row r="406" spans="1:3" x14ac:dyDescent="0.25">
      <c r="A406" t="s">
        <v>792</v>
      </c>
      <c r="B406" t="s">
        <v>409</v>
      </c>
      <c r="C406">
        <v>0.53800000000000003</v>
      </c>
    </row>
    <row r="407" spans="1:3" x14ac:dyDescent="0.25">
      <c r="A407" t="s">
        <v>792</v>
      </c>
      <c r="B407" t="s">
        <v>410</v>
      </c>
      <c r="C407">
        <v>0.50800000000000001</v>
      </c>
    </row>
    <row r="408" spans="1:3" x14ac:dyDescent="0.25">
      <c r="A408" t="s">
        <v>792</v>
      </c>
      <c r="B408" t="s">
        <v>411</v>
      </c>
      <c r="C408">
        <v>0.373</v>
      </c>
    </row>
    <row r="409" spans="1:3" x14ac:dyDescent="0.25">
      <c r="A409" t="s">
        <v>792</v>
      </c>
      <c r="B409" t="s">
        <v>412</v>
      </c>
      <c r="C409">
        <v>0.51400000000000001</v>
      </c>
    </row>
    <row r="410" spans="1:3" x14ac:dyDescent="0.25">
      <c r="A410" t="s">
        <v>792</v>
      </c>
      <c r="B410" t="s">
        <v>413</v>
      </c>
      <c r="C410">
        <v>0.38300000000000001</v>
      </c>
    </row>
    <row r="411" spans="1:3" x14ac:dyDescent="0.25">
      <c r="A411" t="s">
        <v>792</v>
      </c>
      <c r="B411" t="s">
        <v>414</v>
      </c>
      <c r="C411">
        <v>0.59299999999999997</v>
      </c>
    </row>
    <row r="412" spans="1:3" x14ac:dyDescent="0.25">
      <c r="A412" t="s">
        <v>792</v>
      </c>
      <c r="B412" t="s">
        <v>415</v>
      </c>
      <c r="C412">
        <v>0.34899999999999998</v>
      </c>
    </row>
    <row r="413" spans="1:3" x14ac:dyDescent="0.25">
      <c r="A413" t="s">
        <v>792</v>
      </c>
      <c r="B413" t="s">
        <v>416</v>
      </c>
      <c r="C413">
        <v>0.45900000000000002</v>
      </c>
    </row>
    <row r="414" spans="1:3" x14ac:dyDescent="0.25">
      <c r="A414" t="s">
        <v>792</v>
      </c>
      <c r="B414" t="s">
        <v>417</v>
      </c>
      <c r="C414">
        <v>0.55400000000000005</v>
      </c>
    </row>
    <row r="415" spans="1:3" x14ac:dyDescent="0.25">
      <c r="A415" t="s">
        <v>792</v>
      </c>
      <c r="B415" t="s">
        <v>418</v>
      </c>
      <c r="C415">
        <v>0.65100000000000002</v>
      </c>
    </row>
    <row r="416" spans="1:3" x14ac:dyDescent="0.25">
      <c r="A416" t="s">
        <v>792</v>
      </c>
      <c r="B416" t="s">
        <v>419</v>
      </c>
      <c r="C416">
        <v>0.54800000000000004</v>
      </c>
    </row>
    <row r="417" spans="1:3" x14ac:dyDescent="0.25">
      <c r="A417" t="s">
        <v>792</v>
      </c>
      <c r="B417" t="s">
        <v>420</v>
      </c>
      <c r="C417">
        <v>0.35599999999999998</v>
      </c>
    </row>
    <row r="418" spans="1:3" x14ac:dyDescent="0.25">
      <c r="A418" t="s">
        <v>792</v>
      </c>
      <c r="B418" t="s">
        <v>421</v>
      </c>
      <c r="C418">
        <v>0.32600000000000001</v>
      </c>
    </row>
    <row r="419" spans="1:3" x14ac:dyDescent="0.25">
      <c r="A419" t="s">
        <v>792</v>
      </c>
      <c r="B419" t="s">
        <v>422</v>
      </c>
      <c r="C419">
        <v>0.32100000000000001</v>
      </c>
    </row>
    <row r="420" spans="1:3" x14ac:dyDescent="0.25">
      <c r="A420" t="s">
        <v>793</v>
      </c>
      <c r="B420" t="s">
        <v>423</v>
      </c>
      <c r="C420">
        <v>0.215</v>
      </c>
    </row>
    <row r="421" spans="1:3" x14ac:dyDescent="0.25">
      <c r="A421" t="s">
        <v>793</v>
      </c>
      <c r="B421" t="s">
        <v>424</v>
      </c>
      <c r="C421">
        <v>0.17</v>
      </c>
    </row>
    <row r="422" spans="1:3" x14ac:dyDescent="0.25">
      <c r="A422" t="s">
        <v>797</v>
      </c>
      <c r="B422" t="s">
        <v>425</v>
      </c>
      <c r="C422">
        <v>0.34699999999999998</v>
      </c>
    </row>
    <row r="423" spans="1:3" x14ac:dyDescent="0.25">
      <c r="A423" t="s">
        <v>792</v>
      </c>
      <c r="B423" t="s">
        <v>426</v>
      </c>
      <c r="C423">
        <v>0.33900000000000002</v>
      </c>
    </row>
    <row r="424" spans="1:3" x14ac:dyDescent="0.25">
      <c r="A424" t="s">
        <v>793</v>
      </c>
      <c r="B424" t="s">
        <v>427</v>
      </c>
      <c r="C424">
        <v>0.186</v>
      </c>
    </row>
    <row r="425" spans="1:3" x14ac:dyDescent="0.25">
      <c r="A425" t="s">
        <v>793</v>
      </c>
      <c r="B425" t="s">
        <v>428</v>
      </c>
      <c r="C425">
        <v>0.152</v>
      </c>
    </row>
    <row r="426" spans="1:3" x14ac:dyDescent="0.25">
      <c r="A426" t="s">
        <v>792</v>
      </c>
      <c r="B426" t="s">
        <v>429</v>
      </c>
      <c r="C426">
        <v>0.52600000000000002</v>
      </c>
    </row>
    <row r="427" spans="1:3" x14ac:dyDescent="0.25">
      <c r="A427" t="s">
        <v>792</v>
      </c>
      <c r="B427" t="s">
        <v>430</v>
      </c>
      <c r="C427">
        <v>0.58299999999999996</v>
      </c>
    </row>
    <row r="428" spans="1:3" x14ac:dyDescent="0.25">
      <c r="A428" t="s">
        <v>793</v>
      </c>
      <c r="B428" t="s">
        <v>431</v>
      </c>
      <c r="C428">
        <v>8.7999999999999995E-2</v>
      </c>
    </row>
    <row r="429" spans="1:3" x14ac:dyDescent="0.25">
      <c r="A429" t="s">
        <v>793</v>
      </c>
      <c r="B429" t="s">
        <v>432</v>
      </c>
      <c r="C429">
        <v>0.22600000000000001</v>
      </c>
    </row>
    <row r="430" spans="1:3" x14ac:dyDescent="0.25">
      <c r="A430" t="s">
        <v>793</v>
      </c>
      <c r="B430" t="s">
        <v>433</v>
      </c>
      <c r="C430">
        <v>0.11700000000000001</v>
      </c>
    </row>
    <row r="431" spans="1:3" x14ac:dyDescent="0.25">
      <c r="A431" t="s">
        <v>793</v>
      </c>
      <c r="B431" t="s">
        <v>434</v>
      </c>
      <c r="C431">
        <v>0.14799999999999999</v>
      </c>
    </row>
    <row r="432" spans="1:3" x14ac:dyDescent="0.25">
      <c r="A432" t="s">
        <v>793</v>
      </c>
      <c r="B432" t="s">
        <v>435</v>
      </c>
      <c r="C432">
        <v>0.185</v>
      </c>
    </row>
    <row r="433" spans="1:3" x14ac:dyDescent="0.25">
      <c r="A433" t="s">
        <v>793</v>
      </c>
      <c r="B433" t="s">
        <v>436</v>
      </c>
      <c r="C433">
        <v>0.22700000000000001</v>
      </c>
    </row>
    <row r="434" spans="1:3" x14ac:dyDescent="0.25">
      <c r="A434" t="s">
        <v>793</v>
      </c>
      <c r="B434" t="s">
        <v>437</v>
      </c>
      <c r="C434">
        <v>0.182</v>
      </c>
    </row>
    <row r="435" spans="1:3" x14ac:dyDescent="0.25">
      <c r="A435" t="s">
        <v>793</v>
      </c>
      <c r="B435" t="s">
        <v>438</v>
      </c>
      <c r="C435">
        <v>0.27400000000000002</v>
      </c>
    </row>
    <row r="436" spans="1:3" x14ac:dyDescent="0.25">
      <c r="A436" t="s">
        <v>793</v>
      </c>
      <c r="B436" t="s">
        <v>439</v>
      </c>
      <c r="C436">
        <v>0.27300000000000002</v>
      </c>
    </row>
    <row r="437" spans="1:3" x14ac:dyDescent="0.25">
      <c r="A437" t="s">
        <v>793</v>
      </c>
      <c r="B437" t="s">
        <v>440</v>
      </c>
      <c r="C437">
        <v>0.11899999999999999</v>
      </c>
    </row>
    <row r="438" spans="1:3" x14ac:dyDescent="0.25">
      <c r="A438" t="s">
        <v>793</v>
      </c>
      <c r="B438" t="s">
        <v>441</v>
      </c>
      <c r="C438">
        <v>0.16500000000000001</v>
      </c>
    </row>
    <row r="439" spans="1:3" x14ac:dyDescent="0.25">
      <c r="A439" t="s">
        <v>793</v>
      </c>
      <c r="B439" t="s">
        <v>442</v>
      </c>
      <c r="C439">
        <v>0.20100000000000001</v>
      </c>
    </row>
    <row r="440" spans="1:3" x14ac:dyDescent="0.25">
      <c r="A440" t="s">
        <v>793</v>
      </c>
      <c r="B440" t="s">
        <v>443</v>
      </c>
      <c r="C440">
        <v>0.28999999999999998</v>
      </c>
    </row>
    <row r="441" spans="1:3" x14ac:dyDescent="0.25">
      <c r="A441" t="s">
        <v>793</v>
      </c>
      <c r="B441" t="s">
        <v>444</v>
      </c>
      <c r="C441">
        <v>0.218</v>
      </c>
    </row>
    <row r="442" spans="1:3" x14ac:dyDescent="0.25">
      <c r="A442" t="s">
        <v>792</v>
      </c>
      <c r="B442" t="s">
        <v>445</v>
      </c>
      <c r="C442">
        <v>0.51800000000000002</v>
      </c>
    </row>
    <row r="443" spans="1:3" x14ac:dyDescent="0.25">
      <c r="A443" t="s">
        <v>796</v>
      </c>
      <c r="B443" t="s">
        <v>446</v>
      </c>
      <c r="C443">
        <v>0.314</v>
      </c>
    </row>
    <row r="444" spans="1:3" x14ac:dyDescent="0.25">
      <c r="A444" t="s">
        <v>793</v>
      </c>
      <c r="B444" t="s">
        <v>447</v>
      </c>
      <c r="C444">
        <v>0.23100000000000001</v>
      </c>
    </row>
    <row r="445" spans="1:3" x14ac:dyDescent="0.25">
      <c r="A445" t="s">
        <v>793</v>
      </c>
      <c r="B445" t="s">
        <v>448</v>
      </c>
      <c r="C445">
        <v>0.20200000000000001</v>
      </c>
    </row>
    <row r="446" spans="1:3" x14ac:dyDescent="0.25">
      <c r="A446" t="s">
        <v>793</v>
      </c>
      <c r="B446" t="s">
        <v>449</v>
      </c>
      <c r="C446">
        <v>0.189</v>
      </c>
    </row>
    <row r="447" spans="1:3" x14ac:dyDescent="0.25">
      <c r="A447" t="s">
        <v>792</v>
      </c>
      <c r="B447" t="s">
        <v>450</v>
      </c>
      <c r="C447">
        <v>0.441</v>
      </c>
    </row>
    <row r="448" spans="1:3" x14ac:dyDescent="0.25">
      <c r="A448" t="s">
        <v>792</v>
      </c>
      <c r="B448" t="s">
        <v>451</v>
      </c>
      <c r="C448">
        <v>0.35699999999999998</v>
      </c>
    </row>
    <row r="449" spans="1:3" x14ac:dyDescent="0.25">
      <c r="A449" t="s">
        <v>793</v>
      </c>
      <c r="B449" t="s">
        <v>452</v>
      </c>
      <c r="C449">
        <v>0.219</v>
      </c>
    </row>
    <row r="450" spans="1:3" x14ac:dyDescent="0.25">
      <c r="A450" t="s">
        <v>793</v>
      </c>
      <c r="B450" t="s">
        <v>453</v>
      </c>
      <c r="C450">
        <v>0.23100000000000001</v>
      </c>
    </row>
    <row r="451" spans="1:3" x14ac:dyDescent="0.25">
      <c r="A451" t="s">
        <v>797</v>
      </c>
      <c r="B451" t="s">
        <v>454</v>
      </c>
      <c r="C451">
        <v>0.374</v>
      </c>
    </row>
    <row r="452" spans="1:3" x14ac:dyDescent="0.25">
      <c r="A452" t="s">
        <v>794</v>
      </c>
      <c r="B452" t="s">
        <v>455</v>
      </c>
      <c r="C452">
        <v>0.38800000000000001</v>
      </c>
    </row>
    <row r="453" spans="1:3" x14ac:dyDescent="0.25">
      <c r="A453" t="s">
        <v>793</v>
      </c>
      <c r="B453" t="s">
        <v>456</v>
      </c>
      <c r="C453">
        <v>0.16</v>
      </c>
    </row>
    <row r="454" spans="1:3" x14ac:dyDescent="0.25">
      <c r="A454" t="s">
        <v>793</v>
      </c>
      <c r="B454" t="s">
        <v>457</v>
      </c>
      <c r="C454">
        <v>0.23100000000000001</v>
      </c>
    </row>
    <row r="455" spans="1:3" x14ac:dyDescent="0.25">
      <c r="A455" t="s">
        <v>792</v>
      </c>
      <c r="B455" t="s">
        <v>458</v>
      </c>
      <c r="C455">
        <v>0.33900000000000002</v>
      </c>
    </row>
    <row r="456" spans="1:3" x14ac:dyDescent="0.25">
      <c r="A456" t="s">
        <v>792</v>
      </c>
      <c r="B456" t="s">
        <v>459</v>
      </c>
      <c r="C456">
        <v>0.41199999999999998</v>
      </c>
    </row>
    <row r="457" spans="1:3" x14ac:dyDescent="0.25">
      <c r="A457" t="s">
        <v>792</v>
      </c>
      <c r="B457" t="s">
        <v>460</v>
      </c>
      <c r="C457">
        <v>0.41299999999999998</v>
      </c>
    </row>
    <row r="458" spans="1:3" x14ac:dyDescent="0.25">
      <c r="A458" t="s">
        <v>793</v>
      </c>
      <c r="B458" t="s">
        <v>461</v>
      </c>
      <c r="C458">
        <v>0.17199999999999999</v>
      </c>
    </row>
    <row r="459" spans="1:3" x14ac:dyDescent="0.25">
      <c r="A459" t="s">
        <v>793</v>
      </c>
      <c r="B459" t="s">
        <v>462</v>
      </c>
      <c r="C459">
        <v>0.28799999999999998</v>
      </c>
    </row>
    <row r="460" spans="1:3" x14ac:dyDescent="0.25">
      <c r="A460" t="s">
        <v>796</v>
      </c>
      <c r="B460" t="s">
        <v>463</v>
      </c>
      <c r="C460">
        <v>0.217</v>
      </c>
    </row>
    <row r="461" spans="1:3" x14ac:dyDescent="0.25">
      <c r="A461" t="s">
        <v>794</v>
      </c>
      <c r="B461" t="s">
        <v>464</v>
      </c>
      <c r="C461">
        <v>0.39600000000000002</v>
      </c>
    </row>
    <row r="462" spans="1:3" x14ac:dyDescent="0.25">
      <c r="A462" t="s">
        <v>792</v>
      </c>
      <c r="B462" t="s">
        <v>465</v>
      </c>
      <c r="C462">
        <v>0.51200000000000001</v>
      </c>
    </row>
    <row r="463" spans="1:3" x14ac:dyDescent="0.25">
      <c r="A463" t="s">
        <v>792</v>
      </c>
      <c r="B463" t="s">
        <v>466</v>
      </c>
      <c r="C463">
        <v>0.57499999999999996</v>
      </c>
    </row>
    <row r="464" spans="1:3" x14ac:dyDescent="0.25">
      <c r="A464" t="s">
        <v>793</v>
      </c>
      <c r="B464" t="s">
        <v>467</v>
      </c>
      <c r="C464">
        <v>0.22700000000000001</v>
      </c>
    </row>
    <row r="465" spans="1:3" x14ac:dyDescent="0.25">
      <c r="A465" t="s">
        <v>794</v>
      </c>
      <c r="B465" t="s">
        <v>468</v>
      </c>
      <c r="C465">
        <v>0.45300000000000001</v>
      </c>
    </row>
    <row r="466" spans="1:3" x14ac:dyDescent="0.25">
      <c r="A466" t="s">
        <v>792</v>
      </c>
      <c r="B466" t="s">
        <v>469</v>
      </c>
      <c r="C466">
        <v>0.54300000000000004</v>
      </c>
    </row>
    <row r="467" spans="1:3" x14ac:dyDescent="0.25">
      <c r="A467" t="s">
        <v>792</v>
      </c>
      <c r="B467" t="s">
        <v>470</v>
      </c>
      <c r="C467">
        <v>0.72799999999999998</v>
      </c>
    </row>
    <row r="468" spans="1:3" x14ac:dyDescent="0.25">
      <c r="A468" t="s">
        <v>794</v>
      </c>
      <c r="B468" t="s">
        <v>471</v>
      </c>
      <c r="C468">
        <v>0.374</v>
      </c>
    </row>
    <row r="469" spans="1:3" x14ac:dyDescent="0.25">
      <c r="A469" t="s">
        <v>794</v>
      </c>
      <c r="B469" t="s">
        <v>472</v>
      </c>
      <c r="C469">
        <v>0.36199999999999999</v>
      </c>
    </row>
    <row r="470" spans="1:3" x14ac:dyDescent="0.25">
      <c r="A470" t="s">
        <v>793</v>
      </c>
      <c r="B470" t="s">
        <v>473</v>
      </c>
      <c r="C470">
        <v>0.16300000000000001</v>
      </c>
    </row>
    <row r="471" spans="1:3" x14ac:dyDescent="0.25">
      <c r="A471" t="s">
        <v>793</v>
      </c>
      <c r="B471" t="s">
        <v>474</v>
      </c>
      <c r="C471">
        <v>0.152</v>
      </c>
    </row>
    <row r="472" spans="1:3" x14ac:dyDescent="0.25">
      <c r="A472" t="s">
        <v>793</v>
      </c>
      <c r="B472" t="s">
        <v>475</v>
      </c>
      <c r="C472">
        <v>0.12</v>
      </c>
    </row>
    <row r="473" spans="1:3" x14ac:dyDescent="0.25">
      <c r="A473" t="s">
        <v>793</v>
      </c>
      <c r="B473" t="s">
        <v>476</v>
      </c>
      <c r="C473">
        <v>0.23400000000000001</v>
      </c>
    </row>
    <row r="474" spans="1:3" x14ac:dyDescent="0.25">
      <c r="A474" t="s">
        <v>795</v>
      </c>
      <c r="B474" t="s">
        <v>477</v>
      </c>
      <c r="C474">
        <v>0.32400000000000001</v>
      </c>
    </row>
    <row r="475" spans="1:3" x14ac:dyDescent="0.25">
      <c r="A475" t="s">
        <v>792</v>
      </c>
      <c r="B475" t="s">
        <v>478</v>
      </c>
      <c r="C475">
        <v>0.5</v>
      </c>
    </row>
    <row r="476" spans="1:3" x14ac:dyDescent="0.25">
      <c r="A476" t="s">
        <v>793</v>
      </c>
      <c r="B476" t="s">
        <v>479</v>
      </c>
      <c r="C476">
        <v>0.27</v>
      </c>
    </row>
    <row r="477" spans="1:3" x14ac:dyDescent="0.25">
      <c r="A477" t="s">
        <v>793</v>
      </c>
      <c r="B477" t="s">
        <v>480</v>
      </c>
      <c r="C477">
        <v>0.193</v>
      </c>
    </row>
    <row r="478" spans="1:3" x14ac:dyDescent="0.25">
      <c r="A478" t="s">
        <v>793</v>
      </c>
      <c r="B478" t="s">
        <v>481</v>
      </c>
      <c r="C478">
        <v>0.187</v>
      </c>
    </row>
    <row r="479" spans="1:3" x14ac:dyDescent="0.25">
      <c r="A479" t="s">
        <v>797</v>
      </c>
      <c r="B479" t="s">
        <v>482</v>
      </c>
      <c r="C479">
        <v>0.38800000000000001</v>
      </c>
    </row>
    <row r="480" spans="1:3" x14ac:dyDescent="0.25">
      <c r="A480" t="s">
        <v>793</v>
      </c>
      <c r="B480" t="s">
        <v>483</v>
      </c>
      <c r="C480">
        <v>7.3999999999999996E-2</v>
      </c>
    </row>
    <row r="481" spans="1:3" x14ac:dyDescent="0.25">
      <c r="A481" t="s">
        <v>792</v>
      </c>
      <c r="B481" t="s">
        <v>484</v>
      </c>
      <c r="C481">
        <v>0.46400000000000002</v>
      </c>
    </row>
    <row r="482" spans="1:3" x14ac:dyDescent="0.25">
      <c r="A482" t="s">
        <v>793</v>
      </c>
      <c r="B482" t="s">
        <v>485</v>
      </c>
      <c r="C482">
        <v>0.21299999999999999</v>
      </c>
    </row>
    <row r="483" spans="1:3" x14ac:dyDescent="0.25">
      <c r="A483" t="s">
        <v>792</v>
      </c>
      <c r="B483" t="s">
        <v>486</v>
      </c>
      <c r="C483">
        <v>0.41199999999999998</v>
      </c>
    </row>
    <row r="484" spans="1:3" x14ac:dyDescent="0.25">
      <c r="A484" t="s">
        <v>793</v>
      </c>
      <c r="B484" t="s">
        <v>487</v>
      </c>
      <c r="C484">
        <v>0.1</v>
      </c>
    </row>
    <row r="485" spans="1:3" x14ac:dyDescent="0.25">
      <c r="A485" t="s">
        <v>793</v>
      </c>
      <c r="B485" t="s">
        <v>488</v>
      </c>
      <c r="C485">
        <v>0.221</v>
      </c>
    </row>
    <row r="486" spans="1:3" x14ac:dyDescent="0.25">
      <c r="A486" t="s">
        <v>792</v>
      </c>
      <c r="B486" t="s">
        <v>489</v>
      </c>
      <c r="C486">
        <v>0.56599999999999995</v>
      </c>
    </row>
    <row r="487" spans="1:3" x14ac:dyDescent="0.25">
      <c r="A487" t="s">
        <v>792</v>
      </c>
      <c r="B487" t="s">
        <v>490</v>
      </c>
      <c r="C487">
        <v>0.59199999999999997</v>
      </c>
    </row>
    <row r="488" spans="1:3" x14ac:dyDescent="0.25">
      <c r="A488" t="s">
        <v>792</v>
      </c>
      <c r="B488" t="s">
        <v>491</v>
      </c>
      <c r="C488">
        <v>0.61099999999999999</v>
      </c>
    </row>
    <row r="489" spans="1:3" x14ac:dyDescent="0.25">
      <c r="A489" t="s">
        <v>792</v>
      </c>
      <c r="B489" t="s">
        <v>492</v>
      </c>
      <c r="C489">
        <v>0.67</v>
      </c>
    </row>
    <row r="490" spans="1:3" x14ac:dyDescent="0.25">
      <c r="A490" t="s">
        <v>792</v>
      </c>
      <c r="B490" t="s">
        <v>493</v>
      </c>
      <c r="C490">
        <v>0.40899999999999997</v>
      </c>
    </row>
    <row r="491" spans="1:3" x14ac:dyDescent="0.25">
      <c r="A491" t="s">
        <v>796</v>
      </c>
      <c r="B491" t="s">
        <v>494</v>
      </c>
      <c r="C491">
        <v>0.128</v>
      </c>
    </row>
    <row r="492" spans="1:3" x14ac:dyDescent="0.25">
      <c r="A492" t="s">
        <v>792</v>
      </c>
      <c r="B492" t="s">
        <v>495</v>
      </c>
      <c r="C492">
        <v>0.496</v>
      </c>
    </row>
    <row r="493" spans="1:3" x14ac:dyDescent="0.25">
      <c r="A493" t="s">
        <v>792</v>
      </c>
      <c r="B493" t="s">
        <v>496</v>
      </c>
      <c r="C493">
        <v>0.443</v>
      </c>
    </row>
    <row r="494" spans="1:3" x14ac:dyDescent="0.25">
      <c r="A494" t="s">
        <v>793</v>
      </c>
      <c r="B494" t="s">
        <v>497</v>
      </c>
      <c r="C494">
        <v>0.222</v>
      </c>
    </row>
    <row r="495" spans="1:3" x14ac:dyDescent="0.25">
      <c r="A495" t="s">
        <v>793</v>
      </c>
      <c r="B495" t="s">
        <v>498</v>
      </c>
      <c r="C495">
        <v>0.187</v>
      </c>
    </row>
    <row r="496" spans="1:3" x14ac:dyDescent="0.25">
      <c r="A496" t="s">
        <v>793</v>
      </c>
      <c r="B496" t="s">
        <v>499</v>
      </c>
      <c r="C496">
        <v>0.23599999999999999</v>
      </c>
    </row>
    <row r="497" spans="1:3" x14ac:dyDescent="0.25">
      <c r="A497" t="s">
        <v>793</v>
      </c>
      <c r="B497" t="s">
        <v>500</v>
      </c>
      <c r="C497">
        <v>0.28399999999999997</v>
      </c>
    </row>
    <row r="498" spans="1:3" x14ac:dyDescent="0.25">
      <c r="A498" t="s">
        <v>793</v>
      </c>
      <c r="B498" t="s">
        <v>501</v>
      </c>
      <c r="C498">
        <v>0.22900000000000001</v>
      </c>
    </row>
    <row r="499" spans="1:3" x14ac:dyDescent="0.25">
      <c r="A499" t="s">
        <v>793</v>
      </c>
      <c r="B499" t="s">
        <v>502</v>
      </c>
      <c r="C499">
        <v>0.17499999999999999</v>
      </c>
    </row>
    <row r="500" spans="1:3" x14ac:dyDescent="0.25">
      <c r="A500" t="s">
        <v>793</v>
      </c>
      <c r="B500" t="s">
        <v>503</v>
      </c>
      <c r="C500">
        <v>0.11700000000000001</v>
      </c>
    </row>
    <row r="501" spans="1:3" x14ac:dyDescent="0.25">
      <c r="A501" t="s">
        <v>793</v>
      </c>
      <c r="B501" t="s">
        <v>504</v>
      </c>
      <c r="C501">
        <v>0.22</v>
      </c>
    </row>
    <row r="502" spans="1:3" x14ac:dyDescent="0.25">
      <c r="A502" t="s">
        <v>793</v>
      </c>
      <c r="B502" t="s">
        <v>505</v>
      </c>
      <c r="C502">
        <v>0.13500000000000001</v>
      </c>
    </row>
    <row r="503" spans="1:3" x14ac:dyDescent="0.25">
      <c r="A503" t="s">
        <v>796</v>
      </c>
      <c r="B503" t="s">
        <v>506</v>
      </c>
      <c r="C503">
        <v>0.28799999999999998</v>
      </c>
    </row>
    <row r="504" spans="1:3" x14ac:dyDescent="0.25">
      <c r="A504" t="s">
        <v>793</v>
      </c>
      <c r="B504" t="s">
        <v>507</v>
      </c>
      <c r="C504">
        <v>0.189</v>
      </c>
    </row>
    <row r="505" spans="1:3" x14ac:dyDescent="0.25">
      <c r="A505" t="s">
        <v>793</v>
      </c>
      <c r="B505" t="s">
        <v>508</v>
      </c>
      <c r="C505">
        <v>0.20799999999999999</v>
      </c>
    </row>
    <row r="506" spans="1:3" x14ac:dyDescent="0.25">
      <c r="A506" t="s">
        <v>793</v>
      </c>
      <c r="B506" t="s">
        <v>509</v>
      </c>
      <c r="C506">
        <v>0.20499999999999999</v>
      </c>
    </row>
    <row r="507" spans="1:3" x14ac:dyDescent="0.25">
      <c r="A507" t="s">
        <v>793</v>
      </c>
      <c r="B507" t="s">
        <v>510</v>
      </c>
      <c r="C507">
        <v>0.13700000000000001</v>
      </c>
    </row>
    <row r="508" spans="1:3" x14ac:dyDescent="0.25">
      <c r="A508" t="s">
        <v>792</v>
      </c>
      <c r="B508" t="s">
        <v>511</v>
      </c>
      <c r="C508">
        <v>0.47</v>
      </c>
    </row>
    <row r="509" spans="1:3" x14ac:dyDescent="0.25">
      <c r="A509" t="s">
        <v>793</v>
      </c>
      <c r="B509" t="s">
        <v>512</v>
      </c>
      <c r="C509">
        <v>9.7000000000000003E-2</v>
      </c>
    </row>
    <row r="510" spans="1:3" x14ac:dyDescent="0.25">
      <c r="A510" t="s">
        <v>793</v>
      </c>
      <c r="B510" t="s">
        <v>513</v>
      </c>
      <c r="C510">
        <v>0.20499999999999999</v>
      </c>
    </row>
    <row r="511" spans="1:3" x14ac:dyDescent="0.25">
      <c r="A511" t="s">
        <v>792</v>
      </c>
      <c r="B511" t="s">
        <v>514</v>
      </c>
      <c r="C511">
        <v>0.45900000000000002</v>
      </c>
    </row>
    <row r="512" spans="1:3" x14ac:dyDescent="0.25">
      <c r="A512" t="s">
        <v>793</v>
      </c>
      <c r="B512" t="s">
        <v>515</v>
      </c>
      <c r="C512">
        <v>0.25600000000000001</v>
      </c>
    </row>
    <row r="513" spans="1:3" x14ac:dyDescent="0.25">
      <c r="A513" t="s">
        <v>793</v>
      </c>
      <c r="B513" t="s">
        <v>516</v>
      </c>
      <c r="C513">
        <v>0.20899999999999999</v>
      </c>
    </row>
    <row r="514" spans="1:3" x14ac:dyDescent="0.25">
      <c r="A514" t="s">
        <v>793</v>
      </c>
      <c r="B514" t="s">
        <v>517</v>
      </c>
      <c r="C514">
        <v>0.18</v>
      </c>
    </row>
    <row r="515" spans="1:3" x14ac:dyDescent="0.25">
      <c r="A515" t="s">
        <v>796</v>
      </c>
      <c r="B515" t="s">
        <v>518</v>
      </c>
      <c r="C515">
        <v>0.23499999999999999</v>
      </c>
    </row>
    <row r="516" spans="1:3" x14ac:dyDescent="0.25">
      <c r="A516" t="s">
        <v>793</v>
      </c>
      <c r="B516" t="s">
        <v>519</v>
      </c>
      <c r="C516">
        <v>0.20699999999999999</v>
      </c>
    </row>
    <row r="517" spans="1:3" x14ac:dyDescent="0.25">
      <c r="A517" t="s">
        <v>793</v>
      </c>
      <c r="B517" t="s">
        <v>520</v>
      </c>
      <c r="C517">
        <v>0.17799999999999999</v>
      </c>
    </row>
    <row r="518" spans="1:3" x14ac:dyDescent="0.25">
      <c r="A518" t="s">
        <v>793</v>
      </c>
      <c r="B518" t="s">
        <v>521</v>
      </c>
      <c r="C518">
        <v>0.219</v>
      </c>
    </row>
    <row r="519" spans="1:3" x14ac:dyDescent="0.25">
      <c r="A519" t="s">
        <v>793</v>
      </c>
      <c r="B519" t="s">
        <v>522</v>
      </c>
      <c r="C519">
        <v>0.248</v>
      </c>
    </row>
    <row r="520" spans="1:3" x14ac:dyDescent="0.25">
      <c r="A520" t="s">
        <v>793</v>
      </c>
      <c r="B520" t="s">
        <v>523</v>
      </c>
      <c r="C520">
        <v>0.23400000000000001</v>
      </c>
    </row>
    <row r="521" spans="1:3" x14ac:dyDescent="0.25">
      <c r="A521" t="s">
        <v>793</v>
      </c>
      <c r="B521" t="s">
        <v>524</v>
      </c>
      <c r="C521">
        <v>0.25700000000000001</v>
      </c>
    </row>
    <row r="522" spans="1:3" x14ac:dyDescent="0.25">
      <c r="A522" t="s">
        <v>792</v>
      </c>
      <c r="B522" t="s">
        <v>525</v>
      </c>
      <c r="C522">
        <v>0.71</v>
      </c>
    </row>
    <row r="523" spans="1:3" x14ac:dyDescent="0.25">
      <c r="A523" t="s">
        <v>792</v>
      </c>
      <c r="B523" t="s">
        <v>526</v>
      </c>
      <c r="C523">
        <v>0.72399999999999998</v>
      </c>
    </row>
    <row r="524" spans="1:3" x14ac:dyDescent="0.25">
      <c r="A524" t="s">
        <v>792</v>
      </c>
      <c r="B524" t="s">
        <v>527</v>
      </c>
      <c r="C524">
        <v>0.68600000000000005</v>
      </c>
    </row>
    <row r="525" spans="1:3" x14ac:dyDescent="0.25">
      <c r="A525" t="s">
        <v>792</v>
      </c>
      <c r="B525" t="s">
        <v>528</v>
      </c>
      <c r="C525">
        <v>0.65900000000000003</v>
      </c>
    </row>
    <row r="526" spans="1:3" x14ac:dyDescent="0.25">
      <c r="A526" t="s">
        <v>792</v>
      </c>
      <c r="B526" t="s">
        <v>529</v>
      </c>
      <c r="C526">
        <v>0.63500000000000001</v>
      </c>
    </row>
    <row r="527" spans="1:3" x14ac:dyDescent="0.25">
      <c r="A527" t="s">
        <v>793</v>
      </c>
      <c r="B527" t="s">
        <v>530</v>
      </c>
      <c r="C527">
        <v>0.30199999999999999</v>
      </c>
    </row>
    <row r="528" spans="1:3" x14ac:dyDescent="0.25">
      <c r="A528" t="s">
        <v>793</v>
      </c>
      <c r="B528" t="s">
        <v>531</v>
      </c>
      <c r="C528">
        <v>0.28399999999999997</v>
      </c>
    </row>
    <row r="529" spans="1:3" x14ac:dyDescent="0.25">
      <c r="A529" t="s">
        <v>792</v>
      </c>
      <c r="B529" t="s">
        <v>532</v>
      </c>
      <c r="C529">
        <v>0.46200000000000002</v>
      </c>
    </row>
    <row r="530" spans="1:3" x14ac:dyDescent="0.25">
      <c r="A530" t="s">
        <v>794</v>
      </c>
      <c r="B530" t="s">
        <v>533</v>
      </c>
      <c r="C530">
        <v>0.47</v>
      </c>
    </row>
    <row r="531" spans="1:3" x14ac:dyDescent="0.25">
      <c r="A531" t="s">
        <v>792</v>
      </c>
      <c r="B531" t="s">
        <v>534</v>
      </c>
      <c r="C531">
        <v>0.32200000000000001</v>
      </c>
    </row>
    <row r="532" spans="1:3" x14ac:dyDescent="0.25">
      <c r="A532" t="s">
        <v>794</v>
      </c>
      <c r="B532" t="s">
        <v>535</v>
      </c>
      <c r="C532">
        <v>0.41299999999999998</v>
      </c>
    </row>
    <row r="533" spans="1:3" x14ac:dyDescent="0.25">
      <c r="A533" t="s">
        <v>792</v>
      </c>
      <c r="B533" t="s">
        <v>536</v>
      </c>
      <c r="C533">
        <v>0.442</v>
      </c>
    </row>
    <row r="534" spans="1:3" x14ac:dyDescent="0.25">
      <c r="A534" t="s">
        <v>796</v>
      </c>
      <c r="B534" t="s">
        <v>537</v>
      </c>
      <c r="C534">
        <v>0.28799999999999998</v>
      </c>
    </row>
    <row r="535" spans="1:3" x14ac:dyDescent="0.25">
      <c r="A535" t="s">
        <v>792</v>
      </c>
      <c r="B535" t="s">
        <v>538</v>
      </c>
      <c r="C535">
        <v>0.55900000000000005</v>
      </c>
    </row>
    <row r="536" spans="1:3" x14ac:dyDescent="0.25">
      <c r="A536" t="s">
        <v>792</v>
      </c>
      <c r="B536" t="s">
        <v>539</v>
      </c>
      <c r="C536">
        <v>0.60799999999999998</v>
      </c>
    </row>
    <row r="537" spans="1:3" x14ac:dyDescent="0.25">
      <c r="A537" t="s">
        <v>792</v>
      </c>
      <c r="B537" t="s">
        <v>540</v>
      </c>
      <c r="C537">
        <v>0.48199999999999998</v>
      </c>
    </row>
    <row r="538" spans="1:3" x14ac:dyDescent="0.25">
      <c r="A538" t="s">
        <v>792</v>
      </c>
      <c r="B538" t="s">
        <v>541</v>
      </c>
      <c r="C538">
        <v>0.44900000000000001</v>
      </c>
    </row>
    <row r="539" spans="1:3" x14ac:dyDescent="0.25">
      <c r="A539" t="s">
        <v>797</v>
      </c>
      <c r="B539" t="s">
        <v>542</v>
      </c>
      <c r="C539">
        <v>0.34300000000000003</v>
      </c>
    </row>
    <row r="540" spans="1:3" x14ac:dyDescent="0.25">
      <c r="A540" t="s">
        <v>792</v>
      </c>
      <c r="B540" t="s">
        <v>543</v>
      </c>
      <c r="C540">
        <v>0.42199999999999999</v>
      </c>
    </row>
    <row r="541" spans="1:3" x14ac:dyDescent="0.25">
      <c r="A541" t="s">
        <v>792</v>
      </c>
      <c r="B541" t="s">
        <v>544</v>
      </c>
      <c r="C541">
        <v>0.49299999999999999</v>
      </c>
    </row>
    <row r="542" spans="1:3" x14ac:dyDescent="0.25">
      <c r="A542" t="s">
        <v>794</v>
      </c>
      <c r="B542" t="s">
        <v>545</v>
      </c>
      <c r="C542">
        <v>0.36099999999999999</v>
      </c>
    </row>
    <row r="543" spans="1:3" x14ac:dyDescent="0.25">
      <c r="A543" t="s">
        <v>797</v>
      </c>
      <c r="B543" t="s">
        <v>546</v>
      </c>
      <c r="C543">
        <v>0.41399999999999998</v>
      </c>
    </row>
    <row r="544" spans="1:3" x14ac:dyDescent="0.25">
      <c r="A544" t="s">
        <v>792</v>
      </c>
      <c r="B544" t="s">
        <v>547</v>
      </c>
      <c r="C544">
        <v>0.64400000000000002</v>
      </c>
    </row>
    <row r="545" spans="1:3" x14ac:dyDescent="0.25">
      <c r="A545" t="s">
        <v>794</v>
      </c>
      <c r="B545" t="s">
        <v>548</v>
      </c>
      <c r="C545">
        <v>0.36599999999999999</v>
      </c>
    </row>
    <row r="546" spans="1:3" x14ac:dyDescent="0.25">
      <c r="A546" t="s">
        <v>792</v>
      </c>
      <c r="B546" t="s">
        <v>549</v>
      </c>
      <c r="C546">
        <v>0.746</v>
      </c>
    </row>
    <row r="547" spans="1:3" x14ac:dyDescent="0.25">
      <c r="A547" t="s">
        <v>793</v>
      </c>
      <c r="B547" t="s">
        <v>550</v>
      </c>
      <c r="C547">
        <v>0.252</v>
      </c>
    </row>
    <row r="548" spans="1:3" x14ac:dyDescent="0.25">
      <c r="A548" t="s">
        <v>792</v>
      </c>
      <c r="B548" t="s">
        <v>551</v>
      </c>
      <c r="C548">
        <v>0.64800000000000002</v>
      </c>
    </row>
    <row r="549" spans="1:3" x14ac:dyDescent="0.25">
      <c r="A549" t="s">
        <v>792</v>
      </c>
      <c r="B549" t="s">
        <v>552</v>
      </c>
      <c r="C549">
        <v>0.70599999999999996</v>
      </c>
    </row>
    <row r="550" spans="1:3" x14ac:dyDescent="0.25">
      <c r="A550" t="s">
        <v>792</v>
      </c>
      <c r="B550" t="s">
        <v>553</v>
      </c>
      <c r="C550">
        <v>0.56799999999999995</v>
      </c>
    </row>
    <row r="551" spans="1:3" x14ac:dyDescent="0.25">
      <c r="A551" t="s">
        <v>793</v>
      </c>
      <c r="B551" t="s">
        <v>554</v>
      </c>
      <c r="C551">
        <v>0.218</v>
      </c>
    </row>
    <row r="552" spans="1:3" x14ac:dyDescent="0.25">
      <c r="A552" t="s">
        <v>792</v>
      </c>
      <c r="B552" t="s">
        <v>555</v>
      </c>
      <c r="C552">
        <v>0.35799999999999998</v>
      </c>
    </row>
    <row r="553" spans="1:3" x14ac:dyDescent="0.25">
      <c r="A553" t="s">
        <v>792</v>
      </c>
      <c r="B553" t="s">
        <v>556</v>
      </c>
      <c r="C553">
        <v>0.49099999999999999</v>
      </c>
    </row>
    <row r="554" spans="1:3" x14ac:dyDescent="0.25">
      <c r="A554" t="s">
        <v>792</v>
      </c>
      <c r="B554" t="s">
        <v>557</v>
      </c>
      <c r="C554">
        <v>0.41</v>
      </c>
    </row>
    <row r="555" spans="1:3" x14ac:dyDescent="0.25">
      <c r="A555" t="s">
        <v>793</v>
      </c>
      <c r="B555" t="s">
        <v>558</v>
      </c>
      <c r="C555">
        <v>0.28699999999999998</v>
      </c>
    </row>
    <row r="556" spans="1:3" x14ac:dyDescent="0.25">
      <c r="A556" t="s">
        <v>794</v>
      </c>
      <c r="B556" t="s">
        <v>559</v>
      </c>
      <c r="C556">
        <v>0.34799999999999998</v>
      </c>
    </row>
    <row r="557" spans="1:3" x14ac:dyDescent="0.25">
      <c r="A557" t="s">
        <v>792</v>
      </c>
      <c r="B557" t="s">
        <v>560</v>
      </c>
      <c r="C557">
        <v>0.81399999999999995</v>
      </c>
    </row>
    <row r="558" spans="1:3" x14ac:dyDescent="0.25">
      <c r="A558" t="s">
        <v>796</v>
      </c>
      <c r="B558" t="s">
        <v>561</v>
      </c>
      <c r="C558">
        <v>0.27400000000000002</v>
      </c>
    </row>
    <row r="559" spans="1:3" x14ac:dyDescent="0.25">
      <c r="A559" t="s">
        <v>792</v>
      </c>
      <c r="B559" t="s">
        <v>562</v>
      </c>
      <c r="C559">
        <v>0.33400000000000002</v>
      </c>
    </row>
    <row r="560" spans="1:3" x14ac:dyDescent="0.25">
      <c r="A560" t="s">
        <v>794</v>
      </c>
      <c r="B560" t="s">
        <v>563</v>
      </c>
      <c r="C560">
        <v>0.38200000000000001</v>
      </c>
    </row>
    <row r="561" spans="1:3" x14ac:dyDescent="0.25">
      <c r="A561" t="s">
        <v>793</v>
      </c>
      <c r="B561" t="s">
        <v>564</v>
      </c>
      <c r="C561">
        <v>0.308</v>
      </c>
    </row>
    <row r="562" spans="1:3" x14ac:dyDescent="0.25">
      <c r="A562" t="s">
        <v>796</v>
      </c>
      <c r="B562" t="s">
        <v>565</v>
      </c>
      <c r="C562">
        <v>0.23799999999999999</v>
      </c>
    </row>
    <row r="563" spans="1:3" x14ac:dyDescent="0.25">
      <c r="A563" t="s">
        <v>794</v>
      </c>
      <c r="B563" t="s">
        <v>566</v>
      </c>
      <c r="C563">
        <v>0.35799999999999998</v>
      </c>
    </row>
    <row r="564" spans="1:3" x14ac:dyDescent="0.25">
      <c r="A564" t="s">
        <v>792</v>
      </c>
      <c r="B564" t="s">
        <v>567</v>
      </c>
      <c r="C564">
        <v>0.5</v>
      </c>
    </row>
    <row r="565" spans="1:3" x14ac:dyDescent="0.25">
      <c r="A565" t="s">
        <v>793</v>
      </c>
      <c r="B565" t="s">
        <v>568</v>
      </c>
      <c r="C565">
        <v>0.187</v>
      </c>
    </row>
    <row r="566" spans="1:3" x14ac:dyDescent="0.25">
      <c r="A566" t="s">
        <v>793</v>
      </c>
      <c r="B566" t="s">
        <v>569</v>
      </c>
      <c r="C566">
        <v>0.245</v>
      </c>
    </row>
    <row r="567" spans="1:3" x14ac:dyDescent="0.25">
      <c r="A567" t="s">
        <v>793</v>
      </c>
      <c r="B567" t="s">
        <v>570</v>
      </c>
      <c r="C567">
        <v>0.23699999999999999</v>
      </c>
    </row>
    <row r="568" spans="1:3" x14ac:dyDescent="0.25">
      <c r="A568" t="s">
        <v>796</v>
      </c>
      <c r="B568" t="s">
        <v>571</v>
      </c>
      <c r="C568">
        <v>0.29699999999999999</v>
      </c>
    </row>
    <row r="569" spans="1:3" x14ac:dyDescent="0.25">
      <c r="A569" t="s">
        <v>793</v>
      </c>
      <c r="B569" t="s">
        <v>572</v>
      </c>
      <c r="C569">
        <v>0.13600000000000001</v>
      </c>
    </row>
    <row r="570" spans="1:3" x14ac:dyDescent="0.25">
      <c r="A570" t="s">
        <v>792</v>
      </c>
      <c r="B570" t="s">
        <v>573</v>
      </c>
      <c r="C570">
        <v>0.443</v>
      </c>
    </row>
    <row r="571" spans="1:3" x14ac:dyDescent="0.25">
      <c r="A571" t="s">
        <v>793</v>
      </c>
      <c r="B571" t="s">
        <v>574</v>
      </c>
      <c r="C571">
        <v>0.23899999999999999</v>
      </c>
    </row>
    <row r="572" spans="1:3" x14ac:dyDescent="0.25">
      <c r="A572" t="s">
        <v>793</v>
      </c>
      <c r="B572" t="s">
        <v>575</v>
      </c>
      <c r="C572">
        <v>0.22600000000000001</v>
      </c>
    </row>
    <row r="573" spans="1:3" x14ac:dyDescent="0.25">
      <c r="A573" t="s">
        <v>793</v>
      </c>
      <c r="B573" t="s">
        <v>576</v>
      </c>
      <c r="C573">
        <v>0.223</v>
      </c>
    </row>
    <row r="574" spans="1:3" x14ac:dyDescent="0.25">
      <c r="A574" t="s">
        <v>793</v>
      </c>
      <c r="B574" t="s">
        <v>577</v>
      </c>
      <c r="C574">
        <v>0.17699999999999999</v>
      </c>
    </row>
    <row r="575" spans="1:3" x14ac:dyDescent="0.25">
      <c r="A575" t="s">
        <v>793</v>
      </c>
      <c r="B575" t="s">
        <v>578</v>
      </c>
      <c r="C575">
        <v>0.26600000000000001</v>
      </c>
    </row>
    <row r="576" spans="1:3" x14ac:dyDescent="0.25">
      <c r="A576" t="s">
        <v>793</v>
      </c>
      <c r="B576" t="s">
        <v>579</v>
      </c>
      <c r="C576">
        <v>0.25900000000000001</v>
      </c>
    </row>
    <row r="577" spans="1:3" x14ac:dyDescent="0.25">
      <c r="A577" t="s">
        <v>792</v>
      </c>
      <c r="B577" t="s">
        <v>580</v>
      </c>
      <c r="C577">
        <v>0.504</v>
      </c>
    </row>
    <row r="578" spans="1:3" x14ac:dyDescent="0.25">
      <c r="A578" t="s">
        <v>792</v>
      </c>
      <c r="B578" t="s">
        <v>581</v>
      </c>
      <c r="C578">
        <v>0.66900000000000004</v>
      </c>
    </row>
    <row r="579" spans="1:3" x14ac:dyDescent="0.25">
      <c r="A579" t="s">
        <v>796</v>
      </c>
      <c r="B579" t="s">
        <v>582</v>
      </c>
      <c r="C579">
        <v>0.29499999999999998</v>
      </c>
    </row>
    <row r="580" spans="1:3" x14ac:dyDescent="0.25">
      <c r="A580" t="s">
        <v>792</v>
      </c>
      <c r="B580" t="s">
        <v>583</v>
      </c>
      <c r="C580">
        <v>0.40500000000000003</v>
      </c>
    </row>
    <row r="581" spans="1:3" x14ac:dyDescent="0.25">
      <c r="A581" t="s">
        <v>793</v>
      </c>
      <c r="B581" t="s">
        <v>584</v>
      </c>
      <c r="C581">
        <v>0.312</v>
      </c>
    </row>
    <row r="582" spans="1:3" x14ac:dyDescent="0.25">
      <c r="A582" t="s">
        <v>792</v>
      </c>
      <c r="B582" t="s">
        <v>585</v>
      </c>
      <c r="C582">
        <v>0.51900000000000002</v>
      </c>
    </row>
    <row r="583" spans="1:3" x14ac:dyDescent="0.25">
      <c r="A583" t="s">
        <v>793</v>
      </c>
      <c r="B583" t="s">
        <v>586</v>
      </c>
      <c r="C583">
        <v>0.13200000000000001</v>
      </c>
    </row>
    <row r="584" spans="1:3" x14ac:dyDescent="0.25">
      <c r="A584" t="s">
        <v>792</v>
      </c>
      <c r="B584" t="s">
        <v>587</v>
      </c>
      <c r="C584">
        <v>0.63100000000000001</v>
      </c>
    </row>
    <row r="585" spans="1:3" x14ac:dyDescent="0.25">
      <c r="A585" t="s">
        <v>793</v>
      </c>
      <c r="B585" t="s">
        <v>588</v>
      </c>
      <c r="C585">
        <v>0.19500000000000001</v>
      </c>
    </row>
    <row r="586" spans="1:3" x14ac:dyDescent="0.25">
      <c r="A586" t="s">
        <v>793</v>
      </c>
      <c r="B586" t="s">
        <v>589</v>
      </c>
      <c r="C586">
        <v>0.32</v>
      </c>
    </row>
    <row r="587" spans="1:3" x14ac:dyDescent="0.25">
      <c r="A587" t="s">
        <v>792</v>
      </c>
      <c r="B587" t="s">
        <v>590</v>
      </c>
      <c r="C587">
        <v>0.44700000000000001</v>
      </c>
    </row>
    <row r="588" spans="1:3" x14ac:dyDescent="0.25">
      <c r="A588" t="s">
        <v>792</v>
      </c>
      <c r="B588" t="s">
        <v>591</v>
      </c>
      <c r="C588">
        <v>0.35899999999999999</v>
      </c>
    </row>
    <row r="589" spans="1:3" x14ac:dyDescent="0.25">
      <c r="A589" t="s">
        <v>792</v>
      </c>
      <c r="B589" t="s">
        <v>592</v>
      </c>
      <c r="C589">
        <v>0.499</v>
      </c>
    </row>
    <row r="590" spans="1:3" x14ac:dyDescent="0.25">
      <c r="A590" t="s">
        <v>793</v>
      </c>
      <c r="B590" t="s">
        <v>593</v>
      </c>
      <c r="C590">
        <v>0.28399999999999997</v>
      </c>
    </row>
    <row r="591" spans="1:3" x14ac:dyDescent="0.25">
      <c r="A591" t="s">
        <v>793</v>
      </c>
      <c r="B591" t="s">
        <v>594</v>
      </c>
      <c r="C591">
        <v>0.313</v>
      </c>
    </row>
    <row r="592" spans="1:3" x14ac:dyDescent="0.25">
      <c r="A592" t="s">
        <v>793</v>
      </c>
      <c r="B592" t="s">
        <v>595</v>
      </c>
      <c r="C592">
        <v>0.316</v>
      </c>
    </row>
    <row r="593" spans="1:3" x14ac:dyDescent="0.25">
      <c r="A593" t="s">
        <v>793</v>
      </c>
      <c r="B593" t="s">
        <v>596</v>
      </c>
      <c r="C593">
        <v>0.314</v>
      </c>
    </row>
    <row r="594" spans="1:3" x14ac:dyDescent="0.25">
      <c r="A594" t="s">
        <v>792</v>
      </c>
      <c r="B594" t="s">
        <v>597</v>
      </c>
      <c r="C594">
        <v>0.41</v>
      </c>
    </row>
    <row r="595" spans="1:3" x14ac:dyDescent="0.25">
      <c r="A595" t="s">
        <v>793</v>
      </c>
      <c r="B595" t="s">
        <v>598</v>
      </c>
      <c r="C595">
        <v>0.158</v>
      </c>
    </row>
    <row r="596" spans="1:3" x14ac:dyDescent="0.25">
      <c r="A596" t="s">
        <v>792</v>
      </c>
      <c r="B596" t="s">
        <v>599</v>
      </c>
      <c r="C596">
        <v>0.47899999999999998</v>
      </c>
    </row>
    <row r="597" spans="1:3" x14ac:dyDescent="0.25">
      <c r="A597" t="s">
        <v>793</v>
      </c>
      <c r="B597" t="s">
        <v>600</v>
      </c>
      <c r="C597">
        <v>0.22800000000000001</v>
      </c>
    </row>
    <row r="598" spans="1:3" x14ac:dyDescent="0.25">
      <c r="A598" t="s">
        <v>792</v>
      </c>
      <c r="B598" t="s">
        <v>601</v>
      </c>
      <c r="C598">
        <v>0.53200000000000003</v>
      </c>
    </row>
    <row r="599" spans="1:3" x14ac:dyDescent="0.25">
      <c r="A599" t="s">
        <v>792</v>
      </c>
      <c r="B599" t="s">
        <v>602</v>
      </c>
      <c r="C599">
        <v>0.35499999999999998</v>
      </c>
    </row>
    <row r="600" spans="1:3" x14ac:dyDescent="0.25">
      <c r="A600" t="s">
        <v>792</v>
      </c>
      <c r="B600" t="s">
        <v>603</v>
      </c>
      <c r="C600">
        <v>0.65</v>
      </c>
    </row>
    <row r="601" spans="1:3" x14ac:dyDescent="0.25">
      <c r="A601" t="s">
        <v>797</v>
      </c>
      <c r="B601" t="s">
        <v>604</v>
      </c>
      <c r="C601">
        <v>0.34399999999999997</v>
      </c>
    </row>
    <row r="602" spans="1:3" x14ac:dyDescent="0.25">
      <c r="A602" t="s">
        <v>797</v>
      </c>
      <c r="B602" t="s">
        <v>605</v>
      </c>
      <c r="C602">
        <v>0.34100000000000003</v>
      </c>
    </row>
    <row r="603" spans="1:3" x14ac:dyDescent="0.25">
      <c r="A603" t="s">
        <v>793</v>
      </c>
      <c r="B603" t="s">
        <v>606</v>
      </c>
      <c r="C603">
        <v>0.252</v>
      </c>
    </row>
    <row r="604" spans="1:3" x14ac:dyDescent="0.25">
      <c r="A604" t="s">
        <v>796</v>
      </c>
      <c r="B604" t="s">
        <v>607</v>
      </c>
      <c r="C604">
        <v>0.28699999999999998</v>
      </c>
    </row>
    <row r="605" spans="1:3" x14ac:dyDescent="0.25">
      <c r="A605" t="s">
        <v>796</v>
      </c>
      <c r="B605" t="s">
        <v>608</v>
      </c>
      <c r="C605">
        <v>0.17799999999999999</v>
      </c>
    </row>
    <row r="606" spans="1:3" x14ac:dyDescent="0.25">
      <c r="A606" t="s">
        <v>792</v>
      </c>
      <c r="B606" t="s">
        <v>609</v>
      </c>
      <c r="C606">
        <v>0.37</v>
      </c>
    </row>
    <row r="607" spans="1:3" x14ac:dyDescent="0.25">
      <c r="A607" t="s">
        <v>797</v>
      </c>
      <c r="B607" t="s">
        <v>610</v>
      </c>
      <c r="C607">
        <v>0.35799999999999998</v>
      </c>
    </row>
    <row r="608" spans="1:3" x14ac:dyDescent="0.25">
      <c r="A608" t="s">
        <v>793</v>
      </c>
      <c r="B608" t="s">
        <v>611</v>
      </c>
      <c r="C608">
        <v>0.25800000000000001</v>
      </c>
    </row>
    <row r="609" spans="1:3" x14ac:dyDescent="0.25">
      <c r="A609" t="s">
        <v>792</v>
      </c>
      <c r="B609" t="s">
        <v>612</v>
      </c>
      <c r="C609">
        <v>0.502</v>
      </c>
    </row>
    <row r="610" spans="1:3" x14ac:dyDescent="0.25">
      <c r="A610" t="s">
        <v>795</v>
      </c>
      <c r="B610" t="s">
        <v>613</v>
      </c>
      <c r="C610">
        <v>0.371</v>
      </c>
    </row>
    <row r="611" spans="1:3" x14ac:dyDescent="0.25">
      <c r="A611" t="s">
        <v>792</v>
      </c>
      <c r="B611" t="s">
        <v>614</v>
      </c>
      <c r="C611">
        <v>0.66600000000000004</v>
      </c>
    </row>
    <row r="612" spans="1:3" x14ac:dyDescent="0.25">
      <c r="A612" t="s">
        <v>793</v>
      </c>
      <c r="B612" t="s">
        <v>615</v>
      </c>
      <c r="C612">
        <v>0.26800000000000002</v>
      </c>
    </row>
    <row r="613" spans="1:3" x14ac:dyDescent="0.25">
      <c r="A613" t="s">
        <v>793</v>
      </c>
      <c r="B613" t="s">
        <v>616</v>
      </c>
      <c r="C613">
        <v>0.23200000000000001</v>
      </c>
    </row>
    <row r="614" spans="1:3" x14ac:dyDescent="0.25">
      <c r="A614" t="s">
        <v>793</v>
      </c>
      <c r="B614" t="s">
        <v>617</v>
      </c>
      <c r="C614">
        <v>0.20499999999999999</v>
      </c>
    </row>
    <row r="615" spans="1:3" x14ac:dyDescent="0.25">
      <c r="A615" t="s">
        <v>792</v>
      </c>
      <c r="B615" t="s">
        <v>618</v>
      </c>
      <c r="C615">
        <v>0.39300000000000002</v>
      </c>
    </row>
    <row r="616" spans="1:3" x14ac:dyDescent="0.25">
      <c r="A616" t="s">
        <v>792</v>
      </c>
      <c r="B616" t="s">
        <v>619</v>
      </c>
      <c r="C616">
        <v>0.56999999999999995</v>
      </c>
    </row>
    <row r="617" spans="1:3" x14ac:dyDescent="0.25">
      <c r="A617" t="s">
        <v>793</v>
      </c>
      <c r="B617" t="s">
        <v>620</v>
      </c>
      <c r="C617">
        <v>0.246</v>
      </c>
    </row>
    <row r="618" spans="1:3" x14ac:dyDescent="0.25">
      <c r="A618" t="s">
        <v>792</v>
      </c>
      <c r="B618" t="s">
        <v>621</v>
      </c>
      <c r="C618">
        <v>0.71099999999999997</v>
      </c>
    </row>
    <row r="619" spans="1:3" x14ac:dyDescent="0.25">
      <c r="A619" t="s">
        <v>793</v>
      </c>
      <c r="B619" t="s">
        <v>622</v>
      </c>
      <c r="C619">
        <v>0.217</v>
      </c>
    </row>
    <row r="620" spans="1:3" x14ac:dyDescent="0.25">
      <c r="A620" t="s">
        <v>792</v>
      </c>
      <c r="B620" t="s">
        <v>623</v>
      </c>
      <c r="C620">
        <v>0.41199999999999998</v>
      </c>
    </row>
    <row r="621" spans="1:3" x14ac:dyDescent="0.25">
      <c r="A621" t="s">
        <v>792</v>
      </c>
      <c r="B621" t="s">
        <v>624</v>
      </c>
      <c r="C621">
        <v>0.55100000000000005</v>
      </c>
    </row>
    <row r="622" spans="1:3" x14ac:dyDescent="0.25">
      <c r="A622" t="s">
        <v>796</v>
      </c>
      <c r="B622" t="s">
        <v>625</v>
      </c>
      <c r="C622">
        <v>0.19900000000000001</v>
      </c>
    </row>
    <row r="623" spans="1:3" x14ac:dyDescent="0.25">
      <c r="A623" t="s">
        <v>792</v>
      </c>
      <c r="B623" t="s">
        <v>626</v>
      </c>
      <c r="C623">
        <v>0.60099999999999998</v>
      </c>
    </row>
    <row r="624" spans="1:3" x14ac:dyDescent="0.25">
      <c r="A624" t="s">
        <v>792</v>
      </c>
      <c r="B624" t="s">
        <v>627</v>
      </c>
      <c r="C624">
        <v>0.372</v>
      </c>
    </row>
    <row r="625" spans="1:3" x14ac:dyDescent="0.25">
      <c r="A625" t="s">
        <v>795</v>
      </c>
      <c r="B625" t="s">
        <v>628</v>
      </c>
      <c r="C625">
        <v>0.34399999999999997</v>
      </c>
    </row>
    <row r="626" spans="1:3" x14ac:dyDescent="0.25">
      <c r="A626" t="s">
        <v>793</v>
      </c>
      <c r="B626" t="s">
        <v>629</v>
      </c>
      <c r="C626">
        <v>0.19</v>
      </c>
    </row>
    <row r="627" spans="1:3" x14ac:dyDescent="0.25">
      <c r="A627" t="s">
        <v>797</v>
      </c>
      <c r="B627" t="s">
        <v>630</v>
      </c>
      <c r="C627">
        <v>0.504</v>
      </c>
    </row>
    <row r="628" spans="1:3" x14ac:dyDescent="0.25">
      <c r="A628" t="s">
        <v>792</v>
      </c>
      <c r="B628" t="s">
        <v>631</v>
      </c>
      <c r="C628">
        <v>0.46600000000000003</v>
      </c>
    </row>
    <row r="629" spans="1:3" x14ac:dyDescent="0.25">
      <c r="A629" t="s">
        <v>796</v>
      </c>
      <c r="B629" t="s">
        <v>632</v>
      </c>
      <c r="C629">
        <v>0.29499999999999998</v>
      </c>
    </row>
    <row r="630" spans="1:3" x14ac:dyDescent="0.25">
      <c r="A630" t="s">
        <v>794</v>
      </c>
      <c r="B630" t="s">
        <v>633</v>
      </c>
      <c r="C630">
        <v>0.36</v>
      </c>
    </row>
    <row r="631" spans="1:3" x14ac:dyDescent="0.25">
      <c r="A631" t="s">
        <v>792</v>
      </c>
      <c r="B631" t="s">
        <v>634</v>
      </c>
      <c r="C631">
        <v>0.40200000000000002</v>
      </c>
    </row>
    <row r="632" spans="1:3" x14ac:dyDescent="0.25">
      <c r="A632" t="s">
        <v>797</v>
      </c>
      <c r="B632" t="s">
        <v>635</v>
      </c>
      <c r="C632">
        <v>0.47499999999999998</v>
      </c>
    </row>
    <row r="633" spans="1:3" x14ac:dyDescent="0.25">
      <c r="A633" t="s">
        <v>793</v>
      </c>
      <c r="B633" t="s">
        <v>636</v>
      </c>
      <c r="C633">
        <v>0.129</v>
      </c>
    </row>
    <row r="634" spans="1:3" x14ac:dyDescent="0.25">
      <c r="A634" t="s">
        <v>793</v>
      </c>
      <c r="B634" t="s">
        <v>637</v>
      </c>
      <c r="C634">
        <v>0.13600000000000001</v>
      </c>
    </row>
    <row r="635" spans="1:3" x14ac:dyDescent="0.25">
      <c r="A635" t="s">
        <v>794</v>
      </c>
      <c r="B635" t="s">
        <v>638</v>
      </c>
      <c r="C635">
        <v>0.39</v>
      </c>
    </row>
    <row r="636" spans="1:3" x14ac:dyDescent="0.25">
      <c r="A636" t="s">
        <v>792</v>
      </c>
      <c r="B636" t="s">
        <v>639</v>
      </c>
      <c r="C636">
        <v>0.79400000000000004</v>
      </c>
    </row>
    <row r="637" spans="1:3" x14ac:dyDescent="0.25">
      <c r="A637" t="s">
        <v>797</v>
      </c>
      <c r="B637" t="s">
        <v>640</v>
      </c>
      <c r="C637">
        <v>0.61799999999999999</v>
      </c>
    </row>
    <row r="638" spans="1:3" x14ac:dyDescent="0.25">
      <c r="A638" t="s">
        <v>792</v>
      </c>
      <c r="B638" t="s">
        <v>641</v>
      </c>
      <c r="C638">
        <v>0.46800000000000003</v>
      </c>
    </row>
    <row r="639" spans="1:3" x14ac:dyDescent="0.25">
      <c r="A639" t="s">
        <v>792</v>
      </c>
      <c r="B639" t="s">
        <v>642</v>
      </c>
      <c r="C639">
        <v>0.83299999999999996</v>
      </c>
    </row>
    <row r="640" spans="1:3" x14ac:dyDescent="0.25">
      <c r="A640" t="s">
        <v>793</v>
      </c>
      <c r="B640" t="s">
        <v>643</v>
      </c>
      <c r="C640">
        <v>0.26700000000000002</v>
      </c>
    </row>
    <row r="641" spans="1:3" x14ac:dyDescent="0.25">
      <c r="A641" t="s">
        <v>792</v>
      </c>
      <c r="B641" t="s">
        <v>644</v>
      </c>
      <c r="C641">
        <v>0.56599999999999995</v>
      </c>
    </row>
    <row r="642" spans="1:3" x14ac:dyDescent="0.25">
      <c r="A642" t="s">
        <v>793</v>
      </c>
      <c r="B642" t="s">
        <v>645</v>
      </c>
      <c r="C642">
        <v>0.185</v>
      </c>
    </row>
    <row r="643" spans="1:3" x14ac:dyDescent="0.25">
      <c r="A643" t="s">
        <v>792</v>
      </c>
      <c r="B643" t="s">
        <v>646</v>
      </c>
      <c r="C643">
        <v>0.40699999999999997</v>
      </c>
    </row>
    <row r="644" spans="1:3" x14ac:dyDescent="0.25">
      <c r="A644" t="s">
        <v>792</v>
      </c>
      <c r="B644" t="s">
        <v>647</v>
      </c>
      <c r="C644">
        <v>0.50800000000000001</v>
      </c>
    </row>
    <row r="645" spans="1:3" x14ac:dyDescent="0.25">
      <c r="A645" t="s">
        <v>793</v>
      </c>
      <c r="B645" t="s">
        <v>648</v>
      </c>
      <c r="C645">
        <v>0.14699999999999999</v>
      </c>
    </row>
    <row r="646" spans="1:3" x14ac:dyDescent="0.25">
      <c r="A646" t="s">
        <v>792</v>
      </c>
      <c r="B646" t="s">
        <v>649</v>
      </c>
      <c r="C646">
        <v>0.66</v>
      </c>
    </row>
    <row r="647" spans="1:3" x14ac:dyDescent="0.25">
      <c r="A647" t="s">
        <v>792</v>
      </c>
      <c r="B647" t="s">
        <v>650</v>
      </c>
      <c r="C647">
        <v>0.48299999999999998</v>
      </c>
    </row>
    <row r="648" spans="1:3" x14ac:dyDescent="0.25">
      <c r="A648" t="s">
        <v>792</v>
      </c>
      <c r="B648" t="s">
        <v>651</v>
      </c>
      <c r="C648">
        <v>0.55300000000000005</v>
      </c>
    </row>
    <row r="649" spans="1:3" x14ac:dyDescent="0.25">
      <c r="A649" t="s">
        <v>793</v>
      </c>
      <c r="B649" t="s">
        <v>652</v>
      </c>
      <c r="C649">
        <v>0.25600000000000001</v>
      </c>
    </row>
    <row r="650" spans="1:3" x14ac:dyDescent="0.25">
      <c r="A650" t="s">
        <v>793</v>
      </c>
      <c r="B650" t="s">
        <v>653</v>
      </c>
      <c r="C650">
        <v>0.25700000000000001</v>
      </c>
    </row>
    <row r="651" spans="1:3" x14ac:dyDescent="0.25">
      <c r="A651" t="s">
        <v>793</v>
      </c>
      <c r="B651" t="s">
        <v>654</v>
      </c>
      <c r="C651">
        <v>0.311</v>
      </c>
    </row>
    <row r="652" spans="1:3" x14ac:dyDescent="0.25">
      <c r="A652" t="s">
        <v>793</v>
      </c>
      <c r="B652" t="s">
        <v>655</v>
      </c>
      <c r="C652">
        <v>0.23599999999999999</v>
      </c>
    </row>
    <row r="653" spans="1:3" x14ac:dyDescent="0.25">
      <c r="A653" t="s">
        <v>792</v>
      </c>
      <c r="B653" t="s">
        <v>656</v>
      </c>
      <c r="C653">
        <v>0.47899999999999998</v>
      </c>
    </row>
    <row r="654" spans="1:3" x14ac:dyDescent="0.25">
      <c r="A654" t="s">
        <v>792</v>
      </c>
      <c r="B654" t="s">
        <v>657</v>
      </c>
      <c r="C654">
        <v>0.44400000000000001</v>
      </c>
    </row>
    <row r="655" spans="1:3" x14ac:dyDescent="0.25">
      <c r="A655" t="s">
        <v>793</v>
      </c>
      <c r="B655" t="s">
        <v>658</v>
      </c>
      <c r="C655">
        <v>0.22900000000000001</v>
      </c>
    </row>
    <row r="656" spans="1:3" x14ac:dyDescent="0.25">
      <c r="A656" t="s">
        <v>795</v>
      </c>
      <c r="B656" t="s">
        <v>659</v>
      </c>
      <c r="C656">
        <v>0.32900000000000001</v>
      </c>
    </row>
    <row r="657" spans="1:3" x14ac:dyDescent="0.25">
      <c r="A657" t="s">
        <v>797</v>
      </c>
      <c r="B657" t="s">
        <v>660</v>
      </c>
      <c r="C657">
        <v>0.33100000000000002</v>
      </c>
    </row>
    <row r="658" spans="1:3" x14ac:dyDescent="0.25">
      <c r="A658" t="s">
        <v>792</v>
      </c>
      <c r="B658" t="s">
        <v>661</v>
      </c>
      <c r="C658">
        <v>0.38900000000000001</v>
      </c>
    </row>
    <row r="659" spans="1:3" x14ac:dyDescent="0.25">
      <c r="A659" t="s">
        <v>793</v>
      </c>
      <c r="B659" t="s">
        <v>662</v>
      </c>
      <c r="C659">
        <v>0.30099999999999999</v>
      </c>
    </row>
    <row r="660" spans="1:3" x14ac:dyDescent="0.25">
      <c r="A660" t="s">
        <v>793</v>
      </c>
      <c r="B660" t="s">
        <v>663</v>
      </c>
      <c r="C660">
        <v>0.245</v>
      </c>
    </row>
    <row r="661" spans="1:3" x14ac:dyDescent="0.25">
      <c r="A661" t="s">
        <v>792</v>
      </c>
      <c r="B661" t="s">
        <v>664</v>
      </c>
      <c r="C661">
        <v>0.63600000000000001</v>
      </c>
    </row>
    <row r="662" spans="1:3" x14ac:dyDescent="0.25">
      <c r="A662" t="s">
        <v>792</v>
      </c>
      <c r="B662" t="s">
        <v>665</v>
      </c>
      <c r="C662">
        <v>0.48199999999999998</v>
      </c>
    </row>
    <row r="663" spans="1:3" x14ac:dyDescent="0.25">
      <c r="A663" t="s">
        <v>792</v>
      </c>
      <c r="B663" t="s">
        <v>666</v>
      </c>
      <c r="C663">
        <v>0.46300000000000002</v>
      </c>
    </row>
    <row r="664" spans="1:3" x14ac:dyDescent="0.25">
      <c r="A664" t="s">
        <v>792</v>
      </c>
      <c r="B664" t="s">
        <v>667</v>
      </c>
      <c r="C664">
        <v>0.57399999999999995</v>
      </c>
    </row>
    <row r="665" spans="1:3" x14ac:dyDescent="0.25">
      <c r="A665" t="s">
        <v>792</v>
      </c>
      <c r="B665" t="s">
        <v>668</v>
      </c>
      <c r="C665">
        <v>0.41799999999999998</v>
      </c>
    </row>
    <row r="666" spans="1:3" x14ac:dyDescent="0.25">
      <c r="A666" t="s">
        <v>792</v>
      </c>
      <c r="B666" t="s">
        <v>669</v>
      </c>
      <c r="C666">
        <v>0.434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0D7E-3A7E-439B-9B66-65F882ABAEF8}">
  <dimension ref="A1:N460"/>
  <sheetViews>
    <sheetView topLeftCell="A84" workbookViewId="0">
      <selection activeCell="B211" sqref="B211"/>
    </sheetView>
  </sheetViews>
  <sheetFormatPr defaultRowHeight="13.8" x14ac:dyDescent="0.25"/>
  <cols>
    <col min="1" max="1" width="23.88671875" customWidth="1"/>
    <col min="2" max="2" width="31.33203125" customWidth="1"/>
    <col min="8" max="14" width="8.88671875" style="23"/>
  </cols>
  <sheetData>
    <row r="1" spans="1:10" x14ac:dyDescent="0.25">
      <c r="A1" t="s">
        <v>805</v>
      </c>
      <c r="B1" t="s">
        <v>7</v>
      </c>
      <c r="C1">
        <v>0.13300000000000001</v>
      </c>
      <c r="H1" s="23" t="s">
        <v>786</v>
      </c>
      <c r="I1" s="23">
        <v>3</v>
      </c>
      <c r="J1" s="23">
        <f>I1/6.66</f>
        <v>0.45045045045045046</v>
      </c>
    </row>
    <row r="2" spans="1:10" x14ac:dyDescent="0.25">
      <c r="A2" t="s">
        <v>805</v>
      </c>
      <c r="B2" t="s">
        <v>23</v>
      </c>
      <c r="C2">
        <v>0.20300000000000001</v>
      </c>
      <c r="H2" s="23" t="s">
        <v>787</v>
      </c>
      <c r="I2" s="23">
        <v>254</v>
      </c>
      <c r="J2" s="23">
        <f t="shared" ref="J2:J6" si="0">I2/6.66</f>
        <v>38.138138138138139</v>
      </c>
    </row>
    <row r="3" spans="1:10" x14ac:dyDescent="0.25">
      <c r="A3" t="s">
        <v>805</v>
      </c>
      <c r="B3" t="s">
        <v>31</v>
      </c>
      <c r="C3">
        <v>0.254</v>
      </c>
      <c r="H3" s="23" t="s">
        <v>788</v>
      </c>
      <c r="I3" s="23">
        <v>22</v>
      </c>
      <c r="J3" s="23">
        <f t="shared" si="0"/>
        <v>3.303303303303303</v>
      </c>
    </row>
    <row r="4" spans="1:10" x14ac:dyDescent="0.25">
      <c r="A4" t="s">
        <v>805</v>
      </c>
      <c r="B4" t="s">
        <v>41</v>
      </c>
      <c r="C4">
        <v>0.16300000000000001</v>
      </c>
      <c r="H4" s="23" t="s">
        <v>789</v>
      </c>
      <c r="I4" s="23">
        <v>169</v>
      </c>
      <c r="J4" s="23">
        <f t="shared" si="0"/>
        <v>25.375375375375373</v>
      </c>
    </row>
    <row r="5" spans="1:10" x14ac:dyDescent="0.25">
      <c r="A5" t="s">
        <v>805</v>
      </c>
      <c r="B5" t="s">
        <v>42</v>
      </c>
      <c r="C5">
        <v>0.29699999999999999</v>
      </c>
      <c r="H5" s="23" t="s">
        <v>790</v>
      </c>
      <c r="I5" s="23">
        <v>7</v>
      </c>
      <c r="J5" s="23">
        <f t="shared" si="0"/>
        <v>1.0510510510510511</v>
      </c>
    </row>
    <row r="6" spans="1:10" x14ac:dyDescent="0.25">
      <c r="A6" t="s">
        <v>805</v>
      </c>
      <c r="B6" t="s">
        <v>43</v>
      </c>
      <c r="C6">
        <v>0.20499999999999999</v>
      </c>
      <c r="H6" s="23" t="s">
        <v>791</v>
      </c>
      <c r="I6" s="23">
        <v>5</v>
      </c>
      <c r="J6" s="23">
        <f t="shared" si="0"/>
        <v>0.75075075075075071</v>
      </c>
    </row>
    <row r="7" spans="1:10" x14ac:dyDescent="0.25">
      <c r="A7" t="s">
        <v>805</v>
      </c>
      <c r="B7" t="s">
        <v>44</v>
      </c>
      <c r="C7">
        <v>0.17899999999999999</v>
      </c>
    </row>
    <row r="8" spans="1:10" x14ac:dyDescent="0.25">
      <c r="A8" t="s">
        <v>805</v>
      </c>
      <c r="B8" t="s">
        <v>45</v>
      </c>
      <c r="C8">
        <v>8.2000000000000003E-2</v>
      </c>
    </row>
    <row r="9" spans="1:10" x14ac:dyDescent="0.25">
      <c r="A9" t="s">
        <v>805</v>
      </c>
      <c r="B9" t="s">
        <v>46</v>
      </c>
      <c r="C9">
        <v>0.127</v>
      </c>
    </row>
    <row r="10" spans="1:10" x14ac:dyDescent="0.25">
      <c r="A10" t="s">
        <v>805</v>
      </c>
      <c r="B10" t="s">
        <v>52</v>
      </c>
      <c r="C10">
        <v>0.16</v>
      </c>
    </row>
    <row r="11" spans="1:10" x14ac:dyDescent="0.25">
      <c r="A11" t="s">
        <v>805</v>
      </c>
      <c r="B11" t="s">
        <v>53</v>
      </c>
      <c r="C11">
        <v>0.216</v>
      </c>
    </row>
    <row r="12" spans="1:10" x14ac:dyDescent="0.25">
      <c r="A12" t="s">
        <v>805</v>
      </c>
      <c r="B12" t="s">
        <v>57</v>
      </c>
      <c r="C12">
        <v>0.35199999999999998</v>
      </c>
    </row>
    <row r="13" spans="1:10" x14ac:dyDescent="0.25">
      <c r="A13" t="s">
        <v>805</v>
      </c>
      <c r="B13" t="s">
        <v>63</v>
      </c>
      <c r="C13">
        <v>0.13700000000000001</v>
      </c>
    </row>
    <row r="14" spans="1:10" x14ac:dyDescent="0.25">
      <c r="A14" t="s">
        <v>805</v>
      </c>
      <c r="B14" t="s">
        <v>75</v>
      </c>
      <c r="C14">
        <v>0.19800000000000001</v>
      </c>
    </row>
    <row r="15" spans="1:10" x14ac:dyDescent="0.25">
      <c r="A15" t="s">
        <v>805</v>
      </c>
      <c r="B15" t="s">
        <v>80</v>
      </c>
      <c r="C15">
        <v>0.25900000000000001</v>
      </c>
    </row>
    <row r="16" spans="1:10" x14ac:dyDescent="0.25">
      <c r="A16" t="s">
        <v>805</v>
      </c>
      <c r="B16" t="s">
        <v>81</v>
      </c>
      <c r="C16">
        <v>0.2</v>
      </c>
    </row>
    <row r="17" spans="1:3" x14ac:dyDescent="0.25">
      <c r="A17" t="s">
        <v>805</v>
      </c>
      <c r="B17" t="s">
        <v>83</v>
      </c>
      <c r="C17">
        <v>0.28699999999999998</v>
      </c>
    </row>
    <row r="18" spans="1:3" x14ac:dyDescent="0.25">
      <c r="A18" t="s">
        <v>805</v>
      </c>
      <c r="B18" t="s">
        <v>89</v>
      </c>
      <c r="C18">
        <v>0.193</v>
      </c>
    </row>
    <row r="19" spans="1:3" x14ac:dyDescent="0.25">
      <c r="A19" t="s">
        <v>805</v>
      </c>
      <c r="B19" t="s">
        <v>90</v>
      </c>
      <c r="C19">
        <v>0.29499999999999998</v>
      </c>
    </row>
    <row r="20" spans="1:3" x14ac:dyDescent="0.25">
      <c r="A20" t="s">
        <v>805</v>
      </c>
      <c r="B20" t="s">
        <v>92</v>
      </c>
      <c r="C20">
        <v>0.184</v>
      </c>
    </row>
    <row r="21" spans="1:3" x14ac:dyDescent="0.25">
      <c r="A21" t="s">
        <v>805</v>
      </c>
      <c r="B21" t="s">
        <v>93</v>
      </c>
      <c r="C21">
        <v>0.128</v>
      </c>
    </row>
    <row r="22" spans="1:3" x14ac:dyDescent="0.25">
      <c r="A22" t="s">
        <v>805</v>
      </c>
      <c r="B22" t="s">
        <v>96</v>
      </c>
      <c r="C22">
        <v>0.23100000000000001</v>
      </c>
    </row>
    <row r="23" spans="1:3" x14ac:dyDescent="0.25">
      <c r="A23" t="s">
        <v>805</v>
      </c>
      <c r="B23" t="s">
        <v>100</v>
      </c>
      <c r="C23">
        <v>0.249</v>
      </c>
    </row>
    <row r="24" spans="1:3" x14ac:dyDescent="0.25">
      <c r="A24" t="s">
        <v>805</v>
      </c>
      <c r="B24" t="s">
        <v>104</v>
      </c>
      <c r="C24">
        <v>0.23599999999999999</v>
      </c>
    </row>
    <row r="25" spans="1:3" x14ac:dyDescent="0.25">
      <c r="A25" t="s">
        <v>805</v>
      </c>
      <c r="B25" t="s">
        <v>106</v>
      </c>
      <c r="C25">
        <v>0.14399999999999999</v>
      </c>
    </row>
    <row r="26" spans="1:3" x14ac:dyDescent="0.25">
      <c r="A26" t="s">
        <v>805</v>
      </c>
      <c r="B26" t="s">
        <v>113</v>
      </c>
      <c r="C26">
        <v>0.28499999999999998</v>
      </c>
    </row>
    <row r="27" spans="1:3" x14ac:dyDescent="0.25">
      <c r="A27" t="s">
        <v>805</v>
      </c>
      <c r="B27" t="s">
        <v>128</v>
      </c>
      <c r="C27">
        <v>0.246</v>
      </c>
    </row>
    <row r="28" spans="1:3" x14ac:dyDescent="0.25">
      <c r="A28" t="s">
        <v>805</v>
      </c>
      <c r="B28" t="s">
        <v>151</v>
      </c>
      <c r="C28">
        <v>0.16300000000000001</v>
      </c>
    </row>
    <row r="29" spans="1:3" x14ac:dyDescent="0.25">
      <c r="A29" t="s">
        <v>805</v>
      </c>
      <c r="B29" t="s">
        <v>166</v>
      </c>
      <c r="C29">
        <v>0.218</v>
      </c>
    </row>
    <row r="30" spans="1:3" x14ac:dyDescent="0.25">
      <c r="A30" t="s">
        <v>805</v>
      </c>
      <c r="B30" t="s">
        <v>172</v>
      </c>
      <c r="C30">
        <v>0.25600000000000001</v>
      </c>
    </row>
    <row r="31" spans="1:3" x14ac:dyDescent="0.25">
      <c r="A31" t="s">
        <v>805</v>
      </c>
      <c r="B31" t="s">
        <v>185</v>
      </c>
      <c r="C31">
        <v>0.11799999999999999</v>
      </c>
    </row>
    <row r="32" spans="1:3" x14ac:dyDescent="0.25">
      <c r="A32" t="s">
        <v>805</v>
      </c>
      <c r="B32" t="s">
        <v>188</v>
      </c>
      <c r="C32">
        <v>0.19</v>
      </c>
    </row>
    <row r="33" spans="1:3" x14ac:dyDescent="0.25">
      <c r="A33" t="s">
        <v>805</v>
      </c>
      <c r="B33" t="s">
        <v>191</v>
      </c>
      <c r="C33">
        <v>0.222</v>
      </c>
    </row>
    <row r="34" spans="1:3" x14ac:dyDescent="0.25">
      <c r="A34" t="s">
        <v>805</v>
      </c>
      <c r="B34" t="s">
        <v>196</v>
      </c>
      <c r="C34">
        <v>0.30199999999999999</v>
      </c>
    </row>
    <row r="35" spans="1:3" x14ac:dyDescent="0.25">
      <c r="A35" t="s">
        <v>805</v>
      </c>
      <c r="B35" t="s">
        <v>197</v>
      </c>
      <c r="C35">
        <v>0.14899999999999999</v>
      </c>
    </row>
    <row r="36" spans="1:3" x14ac:dyDescent="0.25">
      <c r="A36" t="s">
        <v>805</v>
      </c>
      <c r="B36" t="s">
        <v>198</v>
      </c>
      <c r="C36">
        <v>0.105</v>
      </c>
    </row>
    <row r="37" spans="1:3" x14ac:dyDescent="0.25">
      <c r="A37" t="s">
        <v>805</v>
      </c>
      <c r="B37" t="s">
        <v>199</v>
      </c>
      <c r="C37">
        <v>0.13500000000000001</v>
      </c>
    </row>
    <row r="38" spans="1:3" x14ac:dyDescent="0.25">
      <c r="A38" t="s">
        <v>805</v>
      </c>
      <c r="B38" t="s">
        <v>201</v>
      </c>
      <c r="C38">
        <v>0.19900000000000001</v>
      </c>
    </row>
    <row r="39" spans="1:3" x14ac:dyDescent="0.25">
      <c r="A39" t="s">
        <v>805</v>
      </c>
      <c r="B39" t="s">
        <v>205</v>
      </c>
      <c r="C39">
        <v>0.28100000000000003</v>
      </c>
    </row>
    <row r="40" spans="1:3" x14ac:dyDescent="0.25">
      <c r="A40" t="s">
        <v>805</v>
      </c>
      <c r="B40" t="s">
        <v>206</v>
      </c>
      <c r="C40">
        <v>0.13100000000000001</v>
      </c>
    </row>
    <row r="41" spans="1:3" x14ac:dyDescent="0.25">
      <c r="A41" t="s">
        <v>805</v>
      </c>
      <c r="B41" t="s">
        <v>211</v>
      </c>
      <c r="C41">
        <v>0.20499999999999999</v>
      </c>
    </row>
    <row r="42" spans="1:3" x14ac:dyDescent="0.25">
      <c r="A42" t="s">
        <v>805</v>
      </c>
      <c r="B42" t="s">
        <v>229</v>
      </c>
      <c r="C42">
        <v>0.17599999999999999</v>
      </c>
    </row>
    <row r="43" spans="1:3" x14ac:dyDescent="0.25">
      <c r="A43" t="s">
        <v>805</v>
      </c>
      <c r="B43" t="s">
        <v>230</v>
      </c>
      <c r="C43">
        <v>0.24</v>
      </c>
    </row>
    <row r="44" spans="1:3" x14ac:dyDescent="0.25">
      <c r="A44" t="s">
        <v>805</v>
      </c>
      <c r="B44" t="s">
        <v>231</v>
      </c>
      <c r="C44">
        <v>0.20200000000000001</v>
      </c>
    </row>
    <row r="45" spans="1:3" x14ac:dyDescent="0.25">
      <c r="A45" t="s">
        <v>805</v>
      </c>
      <c r="B45" t="s">
        <v>234</v>
      </c>
      <c r="C45">
        <v>0.25800000000000001</v>
      </c>
    </row>
    <row r="46" spans="1:3" x14ac:dyDescent="0.25">
      <c r="A46" t="s">
        <v>805</v>
      </c>
      <c r="B46" t="s">
        <v>235</v>
      </c>
      <c r="C46">
        <v>0.112</v>
      </c>
    </row>
    <row r="47" spans="1:3" x14ac:dyDescent="0.25">
      <c r="A47" t="s">
        <v>805</v>
      </c>
      <c r="B47" t="s">
        <v>236</v>
      </c>
      <c r="C47">
        <v>0.19600000000000001</v>
      </c>
    </row>
    <row r="48" spans="1:3" x14ac:dyDescent="0.25">
      <c r="A48" t="s">
        <v>805</v>
      </c>
      <c r="B48" t="s">
        <v>238</v>
      </c>
      <c r="C48">
        <v>0.14799999999999999</v>
      </c>
    </row>
    <row r="49" spans="1:3" x14ac:dyDescent="0.25">
      <c r="A49" t="s">
        <v>805</v>
      </c>
      <c r="B49" t="s">
        <v>239</v>
      </c>
      <c r="C49">
        <v>0.219</v>
      </c>
    </row>
    <row r="50" spans="1:3" x14ac:dyDescent="0.25">
      <c r="A50" t="s">
        <v>805</v>
      </c>
      <c r="B50" t="s">
        <v>242</v>
      </c>
      <c r="C50">
        <v>0.252</v>
      </c>
    </row>
    <row r="51" spans="1:3" x14ac:dyDescent="0.25">
      <c r="A51" t="s">
        <v>805</v>
      </c>
      <c r="B51" t="s">
        <v>245</v>
      </c>
      <c r="C51">
        <v>0.30499999999999999</v>
      </c>
    </row>
    <row r="52" spans="1:3" x14ac:dyDescent="0.25">
      <c r="A52" t="s">
        <v>805</v>
      </c>
      <c r="B52" t="s">
        <v>248</v>
      </c>
      <c r="C52">
        <v>0.28799999999999998</v>
      </c>
    </row>
    <row r="53" spans="1:3" x14ac:dyDescent="0.25">
      <c r="A53" t="s">
        <v>805</v>
      </c>
      <c r="B53" t="s">
        <v>250</v>
      </c>
      <c r="C53">
        <v>0.36499999999999999</v>
      </c>
    </row>
    <row r="54" spans="1:3" x14ac:dyDescent="0.25">
      <c r="A54" t="s">
        <v>805</v>
      </c>
      <c r="B54" t="s">
        <v>251</v>
      </c>
      <c r="C54">
        <v>0.22700000000000001</v>
      </c>
    </row>
    <row r="55" spans="1:3" x14ac:dyDescent="0.25">
      <c r="A55" t="s">
        <v>805</v>
      </c>
      <c r="B55" t="s">
        <v>255</v>
      </c>
      <c r="C55">
        <v>0.20499999999999999</v>
      </c>
    </row>
    <row r="56" spans="1:3" x14ac:dyDescent="0.25">
      <c r="A56" t="s">
        <v>805</v>
      </c>
      <c r="B56" t="s">
        <v>256</v>
      </c>
      <c r="C56">
        <v>0.20200000000000001</v>
      </c>
    </row>
    <row r="57" spans="1:3" x14ac:dyDescent="0.25">
      <c r="A57" t="s">
        <v>805</v>
      </c>
      <c r="B57" t="s">
        <v>262</v>
      </c>
      <c r="C57">
        <v>0.221</v>
      </c>
    </row>
    <row r="58" spans="1:3" x14ac:dyDescent="0.25">
      <c r="A58" t="s">
        <v>805</v>
      </c>
      <c r="B58" t="s">
        <v>266</v>
      </c>
      <c r="C58">
        <v>0.13100000000000001</v>
      </c>
    </row>
    <row r="59" spans="1:3" x14ac:dyDescent="0.25">
      <c r="A59" t="s">
        <v>805</v>
      </c>
      <c r="B59" t="s">
        <v>267</v>
      </c>
      <c r="C59">
        <v>0.191</v>
      </c>
    </row>
    <row r="60" spans="1:3" x14ac:dyDescent="0.25">
      <c r="A60" t="s">
        <v>805</v>
      </c>
      <c r="B60" t="s">
        <v>273</v>
      </c>
      <c r="C60">
        <v>0.152</v>
      </c>
    </row>
    <row r="61" spans="1:3" x14ac:dyDescent="0.25">
      <c r="A61" t="s">
        <v>805</v>
      </c>
      <c r="B61" t="s">
        <v>274</v>
      </c>
      <c r="C61">
        <v>0.253</v>
      </c>
    </row>
    <row r="62" spans="1:3" x14ac:dyDescent="0.25">
      <c r="A62" t="s">
        <v>805</v>
      </c>
      <c r="B62" t="s">
        <v>280</v>
      </c>
      <c r="C62">
        <v>8.8999999999999996E-2</v>
      </c>
    </row>
    <row r="63" spans="1:3" x14ac:dyDescent="0.25">
      <c r="A63" t="s">
        <v>805</v>
      </c>
      <c r="B63" t="s">
        <v>281</v>
      </c>
      <c r="C63">
        <v>0.251</v>
      </c>
    </row>
    <row r="64" spans="1:3" x14ac:dyDescent="0.25">
      <c r="A64" t="s">
        <v>805</v>
      </c>
      <c r="B64" t="s">
        <v>285</v>
      </c>
      <c r="C64">
        <v>0.10299999999999999</v>
      </c>
    </row>
    <row r="65" spans="1:3" x14ac:dyDescent="0.25">
      <c r="A65" t="s">
        <v>805</v>
      </c>
      <c r="B65" t="s">
        <v>286</v>
      </c>
      <c r="C65">
        <v>0.309</v>
      </c>
    </row>
    <row r="66" spans="1:3" x14ac:dyDescent="0.25">
      <c r="A66" t="s">
        <v>805</v>
      </c>
      <c r="B66" t="s">
        <v>298</v>
      </c>
      <c r="C66">
        <v>0.221</v>
      </c>
    </row>
    <row r="67" spans="1:3" x14ac:dyDescent="0.25">
      <c r="A67" t="s">
        <v>805</v>
      </c>
      <c r="B67" t="s">
        <v>308</v>
      </c>
      <c r="C67">
        <v>0.47</v>
      </c>
    </row>
    <row r="68" spans="1:3" x14ac:dyDescent="0.25">
      <c r="A68" t="s">
        <v>805</v>
      </c>
      <c r="B68" t="s">
        <v>311</v>
      </c>
      <c r="C68">
        <v>0.30599999999999999</v>
      </c>
    </row>
    <row r="69" spans="1:3" x14ac:dyDescent="0.25">
      <c r="A69" t="s">
        <v>805</v>
      </c>
      <c r="B69" t="s">
        <v>325</v>
      </c>
      <c r="C69">
        <v>0.21099999999999999</v>
      </c>
    </row>
    <row r="70" spans="1:3" x14ac:dyDescent="0.25">
      <c r="A70" t="s">
        <v>805</v>
      </c>
      <c r="B70" t="s">
        <v>328</v>
      </c>
      <c r="C70">
        <v>0.35199999999999998</v>
      </c>
    </row>
    <row r="71" spans="1:3" x14ac:dyDescent="0.25">
      <c r="A71" t="s">
        <v>805</v>
      </c>
      <c r="B71" t="s">
        <v>337</v>
      </c>
      <c r="C71">
        <v>0.26900000000000002</v>
      </c>
    </row>
    <row r="72" spans="1:3" x14ac:dyDescent="0.25">
      <c r="A72" t="s">
        <v>805</v>
      </c>
      <c r="B72" t="s">
        <v>341</v>
      </c>
      <c r="C72">
        <v>0.156</v>
      </c>
    </row>
    <row r="73" spans="1:3" x14ac:dyDescent="0.25">
      <c r="A73" t="s">
        <v>805</v>
      </c>
      <c r="B73" t="s">
        <v>345</v>
      </c>
      <c r="C73">
        <v>0.315</v>
      </c>
    </row>
    <row r="74" spans="1:3" x14ac:dyDescent="0.25">
      <c r="A74" t="s">
        <v>805</v>
      </c>
      <c r="B74" t="s">
        <v>346</v>
      </c>
      <c r="C74">
        <v>0.29399999999999998</v>
      </c>
    </row>
    <row r="75" spans="1:3" x14ac:dyDescent="0.25">
      <c r="A75" t="s">
        <v>805</v>
      </c>
      <c r="B75" t="s">
        <v>347</v>
      </c>
      <c r="C75">
        <v>0.246</v>
      </c>
    </row>
    <row r="76" spans="1:3" x14ac:dyDescent="0.25">
      <c r="A76" t="s">
        <v>805</v>
      </c>
      <c r="B76" t="s">
        <v>355</v>
      </c>
      <c r="C76">
        <v>0.29199999999999998</v>
      </c>
    </row>
    <row r="77" spans="1:3" x14ac:dyDescent="0.25">
      <c r="A77" t="s">
        <v>805</v>
      </c>
      <c r="B77" t="s">
        <v>359</v>
      </c>
      <c r="C77">
        <v>0.193</v>
      </c>
    </row>
    <row r="78" spans="1:3" x14ac:dyDescent="0.25">
      <c r="A78" t="s">
        <v>805</v>
      </c>
      <c r="B78" t="s">
        <v>360</v>
      </c>
      <c r="C78">
        <v>0.24</v>
      </c>
    </row>
    <row r="79" spans="1:3" x14ac:dyDescent="0.25">
      <c r="A79" t="s">
        <v>805</v>
      </c>
      <c r="B79" t="s">
        <v>391</v>
      </c>
      <c r="C79">
        <v>0.16800000000000001</v>
      </c>
    </row>
    <row r="80" spans="1:3" x14ac:dyDescent="0.25">
      <c r="A80" t="s">
        <v>805</v>
      </c>
      <c r="B80" t="s">
        <v>393</v>
      </c>
      <c r="C80">
        <v>0.28000000000000003</v>
      </c>
    </row>
    <row r="81" spans="1:3" x14ac:dyDescent="0.25">
      <c r="A81" t="s">
        <v>805</v>
      </c>
      <c r="B81" t="s">
        <v>394</v>
      </c>
      <c r="C81">
        <v>0.24099999999999999</v>
      </c>
    </row>
    <row r="82" spans="1:3" x14ac:dyDescent="0.25">
      <c r="A82" t="s">
        <v>805</v>
      </c>
      <c r="B82" t="s">
        <v>395</v>
      </c>
      <c r="C82">
        <v>0.23</v>
      </c>
    </row>
    <row r="83" spans="1:3" x14ac:dyDescent="0.25">
      <c r="A83" t="s">
        <v>805</v>
      </c>
      <c r="B83" t="s">
        <v>397</v>
      </c>
      <c r="C83">
        <v>0.104</v>
      </c>
    </row>
    <row r="84" spans="1:3" x14ac:dyDescent="0.25">
      <c r="A84" t="s">
        <v>805</v>
      </c>
      <c r="B84" t="s">
        <v>398</v>
      </c>
      <c r="C84">
        <v>0.26</v>
      </c>
    </row>
    <row r="85" spans="1:3" x14ac:dyDescent="0.25">
      <c r="A85" t="s">
        <v>805</v>
      </c>
      <c r="B85" t="s">
        <v>399</v>
      </c>
      <c r="C85">
        <v>0.13800000000000001</v>
      </c>
    </row>
    <row r="86" spans="1:3" x14ac:dyDescent="0.25">
      <c r="A86" t="s">
        <v>805</v>
      </c>
      <c r="B86" t="s">
        <v>400</v>
      </c>
      <c r="C86">
        <v>0.26900000000000002</v>
      </c>
    </row>
    <row r="87" spans="1:3" x14ac:dyDescent="0.25">
      <c r="A87" t="s">
        <v>805</v>
      </c>
      <c r="B87" t="s">
        <v>401</v>
      </c>
      <c r="C87">
        <v>0.28000000000000003</v>
      </c>
    </row>
    <row r="88" spans="1:3" x14ac:dyDescent="0.25">
      <c r="A88" t="s">
        <v>805</v>
      </c>
      <c r="B88" t="s">
        <v>403</v>
      </c>
      <c r="C88">
        <v>0.27400000000000002</v>
      </c>
    </row>
    <row r="89" spans="1:3" x14ac:dyDescent="0.25">
      <c r="A89" t="s">
        <v>805</v>
      </c>
      <c r="B89" t="s">
        <v>407</v>
      </c>
      <c r="C89">
        <v>0.187</v>
      </c>
    </row>
    <row r="90" spans="1:3" x14ac:dyDescent="0.25">
      <c r="A90" t="s">
        <v>805</v>
      </c>
      <c r="B90" t="s">
        <v>423</v>
      </c>
      <c r="C90">
        <v>0.215</v>
      </c>
    </row>
    <row r="91" spans="1:3" x14ac:dyDescent="0.25">
      <c r="A91" t="s">
        <v>805</v>
      </c>
      <c r="B91" t="s">
        <v>424</v>
      </c>
      <c r="C91">
        <v>0.17</v>
      </c>
    </row>
    <row r="92" spans="1:3" x14ac:dyDescent="0.25">
      <c r="A92" t="s">
        <v>805</v>
      </c>
      <c r="B92" t="s">
        <v>427</v>
      </c>
      <c r="C92">
        <v>0.186</v>
      </c>
    </row>
    <row r="93" spans="1:3" x14ac:dyDescent="0.25">
      <c r="A93" t="s">
        <v>805</v>
      </c>
      <c r="B93" t="s">
        <v>428</v>
      </c>
      <c r="C93">
        <v>0.152</v>
      </c>
    </row>
    <row r="94" spans="1:3" x14ac:dyDescent="0.25">
      <c r="A94" t="s">
        <v>805</v>
      </c>
      <c r="B94" t="s">
        <v>431</v>
      </c>
      <c r="C94">
        <v>8.7999999999999995E-2</v>
      </c>
    </row>
    <row r="95" spans="1:3" x14ac:dyDescent="0.25">
      <c r="A95" t="s">
        <v>805</v>
      </c>
      <c r="B95" t="s">
        <v>432</v>
      </c>
      <c r="C95">
        <v>0.22600000000000001</v>
      </c>
    </row>
    <row r="96" spans="1:3" x14ac:dyDescent="0.25">
      <c r="A96" t="s">
        <v>805</v>
      </c>
      <c r="B96" t="s">
        <v>433</v>
      </c>
      <c r="C96">
        <v>0.11700000000000001</v>
      </c>
    </row>
    <row r="97" spans="1:3" x14ac:dyDescent="0.25">
      <c r="A97" t="s">
        <v>805</v>
      </c>
      <c r="B97" t="s">
        <v>434</v>
      </c>
      <c r="C97">
        <v>0.14799999999999999</v>
      </c>
    </row>
    <row r="98" spans="1:3" x14ac:dyDescent="0.25">
      <c r="A98" t="s">
        <v>805</v>
      </c>
      <c r="B98" t="s">
        <v>435</v>
      </c>
      <c r="C98">
        <v>0.185</v>
      </c>
    </row>
    <row r="99" spans="1:3" x14ac:dyDescent="0.25">
      <c r="A99" t="s">
        <v>805</v>
      </c>
      <c r="B99" t="s">
        <v>436</v>
      </c>
      <c r="C99">
        <v>0.22700000000000001</v>
      </c>
    </row>
    <row r="100" spans="1:3" x14ac:dyDescent="0.25">
      <c r="A100" t="s">
        <v>805</v>
      </c>
      <c r="B100" t="s">
        <v>437</v>
      </c>
      <c r="C100">
        <v>0.182</v>
      </c>
    </row>
    <row r="101" spans="1:3" x14ac:dyDescent="0.25">
      <c r="A101" t="s">
        <v>805</v>
      </c>
      <c r="B101" t="s">
        <v>438</v>
      </c>
      <c r="C101">
        <v>0.27400000000000002</v>
      </c>
    </row>
    <row r="102" spans="1:3" x14ac:dyDescent="0.25">
      <c r="A102" t="s">
        <v>805</v>
      </c>
      <c r="B102" t="s">
        <v>440</v>
      </c>
      <c r="C102">
        <v>0.11899999999999999</v>
      </c>
    </row>
    <row r="103" spans="1:3" x14ac:dyDescent="0.25">
      <c r="A103" t="s">
        <v>805</v>
      </c>
      <c r="B103" t="s">
        <v>441</v>
      </c>
      <c r="C103">
        <v>0.16500000000000001</v>
      </c>
    </row>
    <row r="104" spans="1:3" x14ac:dyDescent="0.25">
      <c r="A104" t="s">
        <v>805</v>
      </c>
      <c r="B104" t="s">
        <v>448</v>
      </c>
      <c r="C104">
        <v>0.20200000000000001</v>
      </c>
    </row>
    <row r="105" spans="1:3" x14ac:dyDescent="0.25">
      <c r="A105" t="s">
        <v>805</v>
      </c>
      <c r="B105" t="s">
        <v>449</v>
      </c>
      <c r="C105">
        <v>0.189</v>
      </c>
    </row>
    <row r="106" spans="1:3" x14ac:dyDescent="0.25">
      <c r="A106" t="s">
        <v>805</v>
      </c>
      <c r="B106" t="s">
        <v>452</v>
      </c>
      <c r="C106">
        <v>0.219</v>
      </c>
    </row>
    <row r="107" spans="1:3" x14ac:dyDescent="0.25">
      <c r="A107" t="s">
        <v>805</v>
      </c>
      <c r="B107" t="s">
        <v>456</v>
      </c>
      <c r="C107">
        <v>0.16</v>
      </c>
    </row>
    <row r="108" spans="1:3" x14ac:dyDescent="0.25">
      <c r="A108" t="s">
        <v>805</v>
      </c>
      <c r="B108" t="s">
        <v>457</v>
      </c>
      <c r="C108">
        <v>0.23100000000000001</v>
      </c>
    </row>
    <row r="109" spans="1:3" x14ac:dyDescent="0.25">
      <c r="A109" t="s">
        <v>805</v>
      </c>
      <c r="B109" t="s">
        <v>461</v>
      </c>
      <c r="C109">
        <v>0.17199999999999999</v>
      </c>
    </row>
    <row r="110" spans="1:3" x14ac:dyDescent="0.25">
      <c r="A110" t="s">
        <v>805</v>
      </c>
      <c r="B110" t="s">
        <v>462</v>
      </c>
      <c r="C110">
        <v>0.28799999999999998</v>
      </c>
    </row>
    <row r="111" spans="1:3" x14ac:dyDescent="0.25">
      <c r="A111" t="s">
        <v>805</v>
      </c>
      <c r="B111" t="s">
        <v>467</v>
      </c>
      <c r="C111">
        <v>0.22700000000000001</v>
      </c>
    </row>
    <row r="112" spans="1:3" x14ac:dyDescent="0.25">
      <c r="A112" t="s">
        <v>805</v>
      </c>
      <c r="B112" t="s">
        <v>473</v>
      </c>
      <c r="C112">
        <v>0.16300000000000001</v>
      </c>
    </row>
    <row r="113" spans="1:3" x14ac:dyDescent="0.25">
      <c r="A113" t="s">
        <v>805</v>
      </c>
      <c r="B113" t="s">
        <v>474</v>
      </c>
      <c r="C113">
        <v>0.152</v>
      </c>
    </row>
    <row r="114" spans="1:3" x14ac:dyDescent="0.25">
      <c r="A114" t="s">
        <v>805</v>
      </c>
      <c r="B114" t="s">
        <v>475</v>
      </c>
      <c r="C114">
        <v>0.12</v>
      </c>
    </row>
    <row r="115" spans="1:3" x14ac:dyDescent="0.25">
      <c r="A115" t="s">
        <v>805</v>
      </c>
      <c r="B115" t="s">
        <v>476</v>
      </c>
      <c r="C115">
        <v>0.23400000000000001</v>
      </c>
    </row>
    <row r="116" spans="1:3" x14ac:dyDescent="0.25">
      <c r="A116" t="s">
        <v>805</v>
      </c>
      <c r="B116" t="s">
        <v>479</v>
      </c>
      <c r="C116">
        <v>0.27</v>
      </c>
    </row>
    <row r="117" spans="1:3" x14ac:dyDescent="0.25">
      <c r="A117" t="s">
        <v>805</v>
      </c>
      <c r="B117" t="s">
        <v>480</v>
      </c>
      <c r="C117">
        <v>0.193</v>
      </c>
    </row>
    <row r="118" spans="1:3" x14ac:dyDescent="0.25">
      <c r="A118" t="s">
        <v>805</v>
      </c>
      <c r="B118" t="s">
        <v>481</v>
      </c>
      <c r="C118">
        <v>0.187</v>
      </c>
    </row>
    <row r="119" spans="1:3" x14ac:dyDescent="0.25">
      <c r="A119" t="s">
        <v>805</v>
      </c>
      <c r="B119" t="s">
        <v>483</v>
      </c>
      <c r="C119">
        <v>7.3999999999999996E-2</v>
      </c>
    </row>
    <row r="120" spans="1:3" x14ac:dyDescent="0.25">
      <c r="A120" t="s">
        <v>805</v>
      </c>
      <c r="B120" t="s">
        <v>485</v>
      </c>
      <c r="C120">
        <v>0.21299999999999999</v>
      </c>
    </row>
    <row r="121" spans="1:3" x14ac:dyDescent="0.25">
      <c r="A121" t="s">
        <v>805</v>
      </c>
      <c r="B121" t="s">
        <v>487</v>
      </c>
      <c r="C121">
        <v>0.1</v>
      </c>
    </row>
    <row r="122" spans="1:3" x14ac:dyDescent="0.25">
      <c r="A122" t="s">
        <v>805</v>
      </c>
      <c r="B122" t="s">
        <v>488</v>
      </c>
      <c r="C122">
        <v>0.221</v>
      </c>
    </row>
    <row r="123" spans="1:3" x14ac:dyDescent="0.25">
      <c r="A123" t="s">
        <v>805</v>
      </c>
      <c r="B123" t="s">
        <v>497</v>
      </c>
      <c r="C123">
        <v>0.222</v>
      </c>
    </row>
    <row r="124" spans="1:3" x14ac:dyDescent="0.25">
      <c r="A124" t="s">
        <v>805</v>
      </c>
      <c r="B124" t="s">
        <v>498</v>
      </c>
      <c r="C124">
        <v>0.187</v>
      </c>
    </row>
    <row r="125" spans="1:3" x14ac:dyDescent="0.25">
      <c r="A125" t="s">
        <v>805</v>
      </c>
      <c r="B125" t="s">
        <v>502</v>
      </c>
      <c r="C125">
        <v>0.17499999999999999</v>
      </c>
    </row>
    <row r="126" spans="1:3" x14ac:dyDescent="0.25">
      <c r="A126" t="s">
        <v>805</v>
      </c>
      <c r="B126" t="s">
        <v>503</v>
      </c>
      <c r="C126">
        <v>0.11700000000000001</v>
      </c>
    </row>
    <row r="127" spans="1:3" x14ac:dyDescent="0.25">
      <c r="A127" t="s">
        <v>805</v>
      </c>
      <c r="B127" t="s">
        <v>504</v>
      </c>
      <c r="C127">
        <v>0.22</v>
      </c>
    </row>
    <row r="128" spans="1:3" x14ac:dyDescent="0.25">
      <c r="A128" t="s">
        <v>805</v>
      </c>
      <c r="B128" t="s">
        <v>505</v>
      </c>
      <c r="C128">
        <v>0.13500000000000001</v>
      </c>
    </row>
    <row r="129" spans="1:3" x14ac:dyDescent="0.25">
      <c r="A129" t="s">
        <v>805</v>
      </c>
      <c r="B129" t="s">
        <v>507</v>
      </c>
      <c r="C129">
        <v>0.189</v>
      </c>
    </row>
    <row r="130" spans="1:3" x14ac:dyDescent="0.25">
      <c r="A130" t="s">
        <v>805</v>
      </c>
      <c r="B130" t="s">
        <v>508</v>
      </c>
      <c r="C130">
        <v>0.20799999999999999</v>
      </c>
    </row>
    <row r="131" spans="1:3" x14ac:dyDescent="0.25">
      <c r="A131" t="s">
        <v>805</v>
      </c>
      <c r="B131" t="s">
        <v>509</v>
      </c>
      <c r="C131">
        <v>0.20499999999999999</v>
      </c>
    </row>
    <row r="132" spans="1:3" x14ac:dyDescent="0.25">
      <c r="A132" t="s">
        <v>805</v>
      </c>
      <c r="B132" t="s">
        <v>510</v>
      </c>
      <c r="C132">
        <v>0.13700000000000001</v>
      </c>
    </row>
    <row r="133" spans="1:3" x14ac:dyDescent="0.25">
      <c r="A133" t="s">
        <v>805</v>
      </c>
      <c r="B133" t="s">
        <v>512</v>
      </c>
      <c r="C133">
        <v>9.7000000000000003E-2</v>
      </c>
    </row>
    <row r="134" spans="1:3" x14ac:dyDescent="0.25">
      <c r="A134" t="s">
        <v>805</v>
      </c>
      <c r="B134" t="s">
        <v>515</v>
      </c>
      <c r="C134">
        <v>0.25600000000000001</v>
      </c>
    </row>
    <row r="135" spans="1:3" x14ac:dyDescent="0.25">
      <c r="A135" t="s">
        <v>805</v>
      </c>
      <c r="B135" t="s">
        <v>516</v>
      </c>
      <c r="C135">
        <v>0.20899999999999999</v>
      </c>
    </row>
    <row r="136" spans="1:3" x14ac:dyDescent="0.25">
      <c r="A136" t="s">
        <v>805</v>
      </c>
      <c r="B136" t="s">
        <v>519</v>
      </c>
      <c r="C136">
        <v>0.20699999999999999</v>
      </c>
    </row>
    <row r="137" spans="1:3" x14ac:dyDescent="0.25">
      <c r="A137" t="s">
        <v>805</v>
      </c>
      <c r="B137" t="s">
        <v>520</v>
      </c>
      <c r="C137">
        <v>0.17799999999999999</v>
      </c>
    </row>
    <row r="138" spans="1:3" x14ac:dyDescent="0.25">
      <c r="A138" t="s">
        <v>805</v>
      </c>
      <c r="B138" t="s">
        <v>521</v>
      </c>
      <c r="C138">
        <v>0.219</v>
      </c>
    </row>
    <row r="139" spans="1:3" x14ac:dyDescent="0.25">
      <c r="A139" t="s">
        <v>805</v>
      </c>
      <c r="B139" t="s">
        <v>523</v>
      </c>
      <c r="C139">
        <v>0.23400000000000001</v>
      </c>
    </row>
    <row r="140" spans="1:3" x14ac:dyDescent="0.25">
      <c r="A140" t="s">
        <v>805</v>
      </c>
      <c r="B140" t="s">
        <v>524</v>
      </c>
      <c r="C140">
        <v>0.25700000000000001</v>
      </c>
    </row>
    <row r="141" spans="1:3" x14ac:dyDescent="0.25">
      <c r="A141" t="s">
        <v>805</v>
      </c>
      <c r="B141" t="s">
        <v>530</v>
      </c>
      <c r="C141">
        <v>0.30199999999999999</v>
      </c>
    </row>
    <row r="142" spans="1:3" x14ac:dyDescent="0.25">
      <c r="A142" t="s">
        <v>805</v>
      </c>
      <c r="B142" t="s">
        <v>542</v>
      </c>
      <c r="C142">
        <v>0.34300000000000003</v>
      </c>
    </row>
    <row r="143" spans="1:3" x14ac:dyDescent="0.25">
      <c r="A143" t="s">
        <v>805</v>
      </c>
      <c r="B143" t="s">
        <v>568</v>
      </c>
      <c r="C143">
        <v>0.187</v>
      </c>
    </row>
    <row r="144" spans="1:3" x14ac:dyDescent="0.25">
      <c r="A144" t="s">
        <v>805</v>
      </c>
      <c r="B144" t="s">
        <v>570</v>
      </c>
      <c r="C144">
        <v>0.23699999999999999</v>
      </c>
    </row>
    <row r="145" spans="1:3" x14ac:dyDescent="0.25">
      <c r="A145" t="s">
        <v>805</v>
      </c>
      <c r="B145" t="s">
        <v>572</v>
      </c>
      <c r="C145">
        <v>0.13600000000000001</v>
      </c>
    </row>
    <row r="146" spans="1:3" x14ac:dyDescent="0.25">
      <c r="A146" t="s">
        <v>805</v>
      </c>
      <c r="B146" t="s">
        <v>574</v>
      </c>
      <c r="C146">
        <v>0.23899999999999999</v>
      </c>
    </row>
    <row r="147" spans="1:3" x14ac:dyDescent="0.25">
      <c r="A147" t="s">
        <v>805</v>
      </c>
      <c r="B147" t="s">
        <v>575</v>
      </c>
      <c r="C147">
        <v>0.22600000000000001</v>
      </c>
    </row>
    <row r="148" spans="1:3" x14ac:dyDescent="0.25">
      <c r="A148" t="s">
        <v>805</v>
      </c>
      <c r="B148" t="s">
        <v>576</v>
      </c>
      <c r="C148">
        <v>0.223</v>
      </c>
    </row>
    <row r="149" spans="1:3" x14ac:dyDescent="0.25">
      <c r="A149" t="s">
        <v>805</v>
      </c>
      <c r="B149" t="s">
        <v>577</v>
      </c>
      <c r="C149">
        <v>0.17699999999999999</v>
      </c>
    </row>
    <row r="150" spans="1:3" x14ac:dyDescent="0.25">
      <c r="A150" t="s">
        <v>805</v>
      </c>
      <c r="B150" t="s">
        <v>579</v>
      </c>
      <c r="C150">
        <v>0.25900000000000001</v>
      </c>
    </row>
    <row r="151" spans="1:3" x14ac:dyDescent="0.25">
      <c r="A151" t="s">
        <v>805</v>
      </c>
      <c r="B151" t="s">
        <v>584</v>
      </c>
      <c r="C151">
        <v>0.312</v>
      </c>
    </row>
    <row r="152" spans="1:3" x14ac:dyDescent="0.25">
      <c r="A152" t="s">
        <v>805</v>
      </c>
      <c r="B152" t="s">
        <v>586</v>
      </c>
      <c r="C152">
        <v>0.13200000000000001</v>
      </c>
    </row>
    <row r="153" spans="1:3" x14ac:dyDescent="0.25">
      <c r="A153" t="s">
        <v>805</v>
      </c>
      <c r="B153" t="s">
        <v>588</v>
      </c>
      <c r="C153">
        <v>0.19500000000000001</v>
      </c>
    </row>
    <row r="154" spans="1:3" x14ac:dyDescent="0.25">
      <c r="A154" t="s">
        <v>805</v>
      </c>
      <c r="B154" t="s">
        <v>589</v>
      </c>
      <c r="C154">
        <v>0.32</v>
      </c>
    </row>
    <row r="155" spans="1:3" x14ac:dyDescent="0.25">
      <c r="A155" t="s">
        <v>805</v>
      </c>
      <c r="B155" t="s">
        <v>594</v>
      </c>
      <c r="C155">
        <v>0.313</v>
      </c>
    </row>
    <row r="156" spans="1:3" x14ac:dyDescent="0.25">
      <c r="A156" t="s">
        <v>805</v>
      </c>
      <c r="B156" t="s">
        <v>595</v>
      </c>
      <c r="C156">
        <v>0.316</v>
      </c>
    </row>
    <row r="157" spans="1:3" x14ac:dyDescent="0.25">
      <c r="A157" t="s">
        <v>805</v>
      </c>
      <c r="B157" t="s">
        <v>598</v>
      </c>
      <c r="C157">
        <v>0.158</v>
      </c>
    </row>
    <row r="158" spans="1:3" x14ac:dyDescent="0.25">
      <c r="A158" t="s">
        <v>805</v>
      </c>
      <c r="B158" t="s">
        <v>600</v>
      </c>
      <c r="C158">
        <v>0.22800000000000001</v>
      </c>
    </row>
    <row r="159" spans="1:3" x14ac:dyDescent="0.25">
      <c r="A159" t="s">
        <v>805</v>
      </c>
      <c r="B159" t="s">
        <v>604</v>
      </c>
      <c r="C159">
        <v>0.34399999999999997</v>
      </c>
    </row>
    <row r="160" spans="1:3" x14ac:dyDescent="0.25">
      <c r="A160" t="s">
        <v>805</v>
      </c>
      <c r="B160" t="s">
        <v>606</v>
      </c>
      <c r="C160">
        <v>0.252</v>
      </c>
    </row>
    <row r="161" spans="1:3" x14ac:dyDescent="0.25">
      <c r="A161" t="s">
        <v>805</v>
      </c>
      <c r="B161" t="s">
        <v>611</v>
      </c>
      <c r="C161">
        <v>0.25800000000000001</v>
      </c>
    </row>
    <row r="162" spans="1:3" x14ac:dyDescent="0.25">
      <c r="A162" t="s">
        <v>805</v>
      </c>
      <c r="B162" t="s">
        <v>615</v>
      </c>
      <c r="C162">
        <v>0.26800000000000002</v>
      </c>
    </row>
    <row r="163" spans="1:3" x14ac:dyDescent="0.25">
      <c r="A163" t="s">
        <v>805</v>
      </c>
      <c r="B163" t="s">
        <v>616</v>
      </c>
      <c r="C163">
        <v>0.23200000000000001</v>
      </c>
    </row>
    <row r="164" spans="1:3" x14ac:dyDescent="0.25">
      <c r="A164" t="s">
        <v>805</v>
      </c>
      <c r="B164" t="s">
        <v>617</v>
      </c>
      <c r="C164">
        <v>0.20499999999999999</v>
      </c>
    </row>
    <row r="165" spans="1:3" x14ac:dyDescent="0.25">
      <c r="A165" t="s">
        <v>805</v>
      </c>
      <c r="B165" t="s">
        <v>622</v>
      </c>
      <c r="C165">
        <v>0.217</v>
      </c>
    </row>
    <row r="166" spans="1:3" x14ac:dyDescent="0.25">
      <c r="A166" t="s">
        <v>805</v>
      </c>
      <c r="B166" t="s">
        <v>629</v>
      </c>
      <c r="C166">
        <v>0.19</v>
      </c>
    </row>
    <row r="167" spans="1:3" x14ac:dyDescent="0.25">
      <c r="A167" t="s">
        <v>805</v>
      </c>
      <c r="B167" t="s">
        <v>630</v>
      </c>
      <c r="C167">
        <v>0.504</v>
      </c>
    </row>
    <row r="168" spans="1:3" x14ac:dyDescent="0.25">
      <c r="A168" t="s">
        <v>805</v>
      </c>
      <c r="B168" t="s">
        <v>636</v>
      </c>
      <c r="C168">
        <v>0.129</v>
      </c>
    </row>
    <row r="169" spans="1:3" x14ac:dyDescent="0.25">
      <c r="A169" t="s">
        <v>805</v>
      </c>
      <c r="B169" t="s">
        <v>637</v>
      </c>
      <c r="C169">
        <v>0.13600000000000001</v>
      </c>
    </row>
    <row r="170" spans="1:3" x14ac:dyDescent="0.25">
      <c r="A170" t="s">
        <v>805</v>
      </c>
      <c r="B170" t="s">
        <v>645</v>
      </c>
      <c r="C170">
        <v>0.185</v>
      </c>
    </row>
    <row r="171" spans="1:3" x14ac:dyDescent="0.25">
      <c r="A171" t="s">
        <v>805</v>
      </c>
      <c r="B171" t="s">
        <v>648</v>
      </c>
      <c r="C171">
        <v>0.14699999999999999</v>
      </c>
    </row>
    <row r="172" spans="1:3" x14ac:dyDescent="0.25">
      <c r="A172" t="s">
        <v>805</v>
      </c>
      <c r="B172" t="s">
        <v>652</v>
      </c>
      <c r="C172">
        <v>0.25600000000000001</v>
      </c>
    </row>
    <row r="173" spans="1:3" x14ac:dyDescent="0.25">
      <c r="A173" t="s">
        <v>805</v>
      </c>
      <c r="B173" t="s">
        <v>654</v>
      </c>
      <c r="C173">
        <v>0.311</v>
      </c>
    </row>
    <row r="174" spans="1:3" x14ac:dyDescent="0.25">
      <c r="A174" t="s">
        <v>805</v>
      </c>
      <c r="B174" t="s">
        <v>655</v>
      </c>
      <c r="C174">
        <v>0.23599999999999999</v>
      </c>
    </row>
    <row r="175" spans="1:3" x14ac:dyDescent="0.25">
      <c r="A175" t="s">
        <v>805</v>
      </c>
      <c r="B175" t="s">
        <v>658</v>
      </c>
      <c r="C175">
        <v>0.22900000000000001</v>
      </c>
    </row>
    <row r="176" spans="1:3" x14ac:dyDescent="0.25">
      <c r="A176" t="s">
        <v>805</v>
      </c>
      <c r="B176" t="s">
        <v>663</v>
      </c>
      <c r="C176">
        <v>0.245</v>
      </c>
    </row>
    <row r="177" spans="1:3" x14ac:dyDescent="0.25">
      <c r="A177" t="s">
        <v>807</v>
      </c>
      <c r="B177" t="s">
        <v>149</v>
      </c>
      <c r="C177">
        <v>0.32</v>
      </c>
    </row>
    <row r="178" spans="1:3" x14ac:dyDescent="0.25">
      <c r="A178" t="s">
        <v>807</v>
      </c>
      <c r="B178" t="s">
        <v>477</v>
      </c>
      <c r="C178">
        <v>0.32400000000000001</v>
      </c>
    </row>
    <row r="179" spans="1:3" x14ac:dyDescent="0.25">
      <c r="A179" t="s">
        <v>807</v>
      </c>
      <c r="B179" t="s">
        <v>613</v>
      </c>
      <c r="C179">
        <v>0.371</v>
      </c>
    </row>
    <row r="180" spans="1:3" x14ac:dyDescent="0.25">
      <c r="A180" t="s">
        <v>807</v>
      </c>
      <c r="B180" t="s">
        <v>628</v>
      </c>
      <c r="C180">
        <v>0.34399999999999997</v>
      </c>
    </row>
    <row r="181" spans="1:3" x14ac:dyDescent="0.25">
      <c r="A181" t="s">
        <v>807</v>
      </c>
      <c r="B181" t="s">
        <v>659</v>
      </c>
      <c r="C181">
        <v>0.32900000000000001</v>
      </c>
    </row>
    <row r="182" spans="1:3" x14ac:dyDescent="0.25">
      <c r="A182" t="s">
        <v>808</v>
      </c>
      <c r="B182" t="s">
        <v>334</v>
      </c>
      <c r="C182">
        <v>0.217</v>
      </c>
    </row>
    <row r="183" spans="1:3" x14ac:dyDescent="0.25">
      <c r="A183" t="s">
        <v>808</v>
      </c>
      <c r="B183" t="s">
        <v>561</v>
      </c>
      <c r="C183">
        <v>0.27400000000000002</v>
      </c>
    </row>
    <row r="184" spans="1:3" x14ac:dyDescent="0.25">
      <c r="A184" t="s">
        <v>808</v>
      </c>
      <c r="B184" t="s">
        <v>565</v>
      </c>
      <c r="C184">
        <v>0.23799999999999999</v>
      </c>
    </row>
    <row r="185" spans="1:3" x14ac:dyDescent="0.25">
      <c r="A185" t="s">
        <v>804</v>
      </c>
      <c r="B185" t="s">
        <v>4</v>
      </c>
      <c r="C185">
        <v>0.36799999999999999</v>
      </c>
    </row>
    <row r="186" spans="1:3" x14ac:dyDescent="0.25">
      <c r="A186" t="s">
        <v>804</v>
      </c>
      <c r="B186" t="s">
        <v>5</v>
      </c>
      <c r="C186">
        <v>0.39100000000000001</v>
      </c>
    </row>
    <row r="187" spans="1:3" x14ac:dyDescent="0.25">
      <c r="A187" t="s">
        <v>804</v>
      </c>
      <c r="B187" t="s">
        <v>6</v>
      </c>
      <c r="C187">
        <v>0.54400000000000004</v>
      </c>
    </row>
    <row r="188" spans="1:3" x14ac:dyDescent="0.25">
      <c r="A188" t="s">
        <v>804</v>
      </c>
      <c r="B188" t="s">
        <v>8</v>
      </c>
      <c r="C188">
        <v>0.41799999999999998</v>
      </c>
    </row>
    <row r="189" spans="1:3" x14ac:dyDescent="0.25">
      <c r="A189" t="s">
        <v>804</v>
      </c>
      <c r="B189" t="s">
        <v>15</v>
      </c>
      <c r="C189">
        <v>0.84899999999999998</v>
      </c>
    </row>
    <row r="190" spans="1:3" x14ac:dyDescent="0.25">
      <c r="A190" t="s">
        <v>804</v>
      </c>
      <c r="B190" t="s">
        <v>16</v>
      </c>
      <c r="C190">
        <v>0.55400000000000005</v>
      </c>
    </row>
    <row r="191" spans="1:3" x14ac:dyDescent="0.25">
      <c r="A191" t="s">
        <v>804</v>
      </c>
      <c r="B191" t="s">
        <v>18</v>
      </c>
      <c r="C191">
        <v>0.48099999999999998</v>
      </c>
    </row>
    <row r="192" spans="1:3" x14ac:dyDescent="0.25">
      <c r="A192" t="s">
        <v>804</v>
      </c>
      <c r="B192" t="s">
        <v>21</v>
      </c>
      <c r="C192">
        <v>0.60899999999999999</v>
      </c>
    </row>
    <row r="193" spans="1:3" x14ac:dyDescent="0.25">
      <c r="A193" t="s">
        <v>804</v>
      </c>
      <c r="B193" t="s">
        <v>25</v>
      </c>
      <c r="C193">
        <v>0.502</v>
      </c>
    </row>
    <row r="194" spans="1:3" x14ac:dyDescent="0.25">
      <c r="A194" t="s">
        <v>804</v>
      </c>
      <c r="B194" t="s">
        <v>27</v>
      </c>
      <c r="C194">
        <v>0.69899999999999995</v>
      </c>
    </row>
    <row r="195" spans="1:3" x14ac:dyDescent="0.25">
      <c r="A195" t="s">
        <v>804</v>
      </c>
      <c r="B195" t="s">
        <v>34</v>
      </c>
      <c r="C195">
        <v>0.41799999999999998</v>
      </c>
    </row>
    <row r="196" spans="1:3" x14ac:dyDescent="0.25">
      <c r="A196" t="s">
        <v>804</v>
      </c>
      <c r="B196" t="s">
        <v>37</v>
      </c>
      <c r="C196">
        <v>0.57499999999999996</v>
      </c>
    </row>
    <row r="197" spans="1:3" x14ac:dyDescent="0.25">
      <c r="A197" t="s">
        <v>804</v>
      </c>
      <c r="B197" t="s">
        <v>38</v>
      </c>
      <c r="C197">
        <v>0.42799999999999999</v>
      </c>
    </row>
    <row r="198" spans="1:3" x14ac:dyDescent="0.25">
      <c r="A198" t="s">
        <v>804</v>
      </c>
      <c r="B198" t="s">
        <v>39</v>
      </c>
      <c r="C198">
        <v>0.68100000000000005</v>
      </c>
    </row>
    <row r="199" spans="1:3" x14ac:dyDescent="0.25">
      <c r="A199" t="s">
        <v>804</v>
      </c>
      <c r="B199" t="s">
        <v>48</v>
      </c>
      <c r="C199">
        <v>0.40400000000000003</v>
      </c>
    </row>
    <row r="200" spans="1:3" x14ac:dyDescent="0.25">
      <c r="A200" t="s">
        <v>804</v>
      </c>
      <c r="B200" t="s">
        <v>50</v>
      </c>
      <c r="C200">
        <v>0.46899999999999997</v>
      </c>
    </row>
    <row r="201" spans="1:3" x14ac:dyDescent="0.25">
      <c r="A201" t="s">
        <v>804</v>
      </c>
      <c r="B201" t="s">
        <v>54</v>
      </c>
      <c r="C201">
        <v>0.59199999999999997</v>
      </c>
    </row>
    <row r="202" spans="1:3" x14ac:dyDescent="0.25">
      <c r="A202" t="s">
        <v>804</v>
      </c>
      <c r="B202" t="s">
        <v>56</v>
      </c>
      <c r="C202">
        <v>0.58499999999999996</v>
      </c>
    </row>
    <row r="203" spans="1:3" x14ac:dyDescent="0.25">
      <c r="A203" t="s">
        <v>804</v>
      </c>
      <c r="B203" t="s">
        <v>59</v>
      </c>
      <c r="C203">
        <v>0.61399999999999999</v>
      </c>
    </row>
    <row r="204" spans="1:3" x14ac:dyDescent="0.25">
      <c r="A204" t="s">
        <v>804</v>
      </c>
      <c r="B204" t="s">
        <v>61</v>
      </c>
      <c r="C204">
        <v>0.46500000000000002</v>
      </c>
    </row>
    <row r="205" spans="1:3" x14ac:dyDescent="0.25">
      <c r="A205" t="s">
        <v>804</v>
      </c>
      <c r="B205" t="s">
        <v>64</v>
      </c>
      <c r="C205">
        <v>0.83799999999999997</v>
      </c>
    </row>
    <row r="206" spans="1:3" x14ac:dyDescent="0.25">
      <c r="A206" t="s">
        <v>804</v>
      </c>
      <c r="B206" t="s">
        <v>65</v>
      </c>
      <c r="C206">
        <v>0.63500000000000001</v>
      </c>
    </row>
    <row r="207" spans="1:3" x14ac:dyDescent="0.25">
      <c r="A207" t="s">
        <v>804</v>
      </c>
      <c r="B207" t="s">
        <v>67</v>
      </c>
      <c r="C207">
        <v>0.50800000000000001</v>
      </c>
    </row>
    <row r="208" spans="1:3" x14ac:dyDescent="0.25">
      <c r="A208" t="s">
        <v>804</v>
      </c>
      <c r="B208" t="s">
        <v>68</v>
      </c>
      <c r="C208">
        <v>0.74399999999999999</v>
      </c>
    </row>
    <row r="209" spans="1:3" x14ac:dyDescent="0.25">
      <c r="A209" t="s">
        <v>804</v>
      </c>
      <c r="B209" t="s">
        <v>69</v>
      </c>
      <c r="C209">
        <v>0.68500000000000005</v>
      </c>
    </row>
    <row r="210" spans="1:3" x14ac:dyDescent="0.25">
      <c r="A210" t="s">
        <v>804</v>
      </c>
      <c r="B210" t="s">
        <v>70</v>
      </c>
      <c r="C210">
        <v>0.63700000000000001</v>
      </c>
    </row>
    <row r="211" spans="1:3" x14ac:dyDescent="0.25">
      <c r="A211" t="s">
        <v>804</v>
      </c>
      <c r="B211" t="s">
        <v>76</v>
      </c>
      <c r="C211">
        <v>0.36799999999999999</v>
      </c>
    </row>
    <row r="212" spans="1:3" x14ac:dyDescent="0.25">
      <c r="A212" t="s">
        <v>804</v>
      </c>
      <c r="B212" t="s">
        <v>78</v>
      </c>
      <c r="C212">
        <v>0.42099999999999999</v>
      </c>
    </row>
    <row r="213" spans="1:3" x14ac:dyDescent="0.25">
      <c r="A213" t="s">
        <v>804</v>
      </c>
      <c r="B213" t="s">
        <v>79</v>
      </c>
      <c r="C213">
        <v>0.40500000000000003</v>
      </c>
    </row>
    <row r="214" spans="1:3" x14ac:dyDescent="0.25">
      <c r="A214" t="s">
        <v>804</v>
      </c>
      <c r="B214" t="s">
        <v>86</v>
      </c>
      <c r="C214">
        <v>0.47</v>
      </c>
    </row>
    <row r="215" spans="1:3" x14ac:dyDescent="0.25">
      <c r="A215" t="s">
        <v>804</v>
      </c>
      <c r="B215" t="s">
        <v>88</v>
      </c>
      <c r="C215">
        <v>0.39800000000000002</v>
      </c>
    </row>
    <row r="216" spans="1:3" x14ac:dyDescent="0.25">
      <c r="A216" t="s">
        <v>804</v>
      </c>
      <c r="B216" t="s">
        <v>102</v>
      </c>
      <c r="C216">
        <v>0.34300000000000003</v>
      </c>
    </row>
    <row r="217" spans="1:3" x14ac:dyDescent="0.25">
      <c r="A217" t="s">
        <v>804</v>
      </c>
      <c r="B217" t="s">
        <v>103</v>
      </c>
      <c r="C217">
        <v>0.501</v>
      </c>
    </row>
    <row r="218" spans="1:3" x14ac:dyDescent="0.25">
      <c r="A218" t="s">
        <v>804</v>
      </c>
      <c r="B218" t="s">
        <v>112</v>
      </c>
      <c r="C218">
        <v>0.58299999999999996</v>
      </c>
    </row>
    <row r="219" spans="1:3" x14ac:dyDescent="0.25">
      <c r="A219" t="s">
        <v>804</v>
      </c>
      <c r="B219" t="s">
        <v>114</v>
      </c>
      <c r="C219">
        <v>0.64300000000000002</v>
      </c>
    </row>
    <row r="220" spans="1:3" x14ac:dyDescent="0.25">
      <c r="A220" t="s">
        <v>804</v>
      </c>
      <c r="B220" t="s">
        <v>115</v>
      </c>
      <c r="C220">
        <v>0.44</v>
      </c>
    </row>
    <row r="221" spans="1:3" x14ac:dyDescent="0.25">
      <c r="A221" t="s">
        <v>804</v>
      </c>
      <c r="B221" t="s">
        <v>117</v>
      </c>
      <c r="C221">
        <v>0.57099999999999995</v>
      </c>
    </row>
    <row r="222" spans="1:3" x14ac:dyDescent="0.25">
      <c r="A222" t="s">
        <v>804</v>
      </c>
      <c r="B222" t="s">
        <v>118</v>
      </c>
      <c r="C222">
        <v>0.51500000000000001</v>
      </c>
    </row>
    <row r="223" spans="1:3" x14ac:dyDescent="0.25">
      <c r="A223" t="s">
        <v>804</v>
      </c>
      <c r="B223" t="s">
        <v>119</v>
      </c>
      <c r="C223">
        <v>0.57799999999999996</v>
      </c>
    </row>
    <row r="224" spans="1:3" x14ac:dyDescent="0.25">
      <c r="A224" t="s">
        <v>804</v>
      </c>
      <c r="B224" t="s">
        <v>120</v>
      </c>
      <c r="C224">
        <v>0.52700000000000002</v>
      </c>
    </row>
    <row r="225" spans="1:3" x14ac:dyDescent="0.25">
      <c r="A225" t="s">
        <v>804</v>
      </c>
      <c r="B225" t="s">
        <v>121</v>
      </c>
      <c r="C225">
        <v>0.63200000000000001</v>
      </c>
    </row>
    <row r="226" spans="1:3" x14ac:dyDescent="0.25">
      <c r="A226" t="s">
        <v>804</v>
      </c>
      <c r="B226" t="s">
        <v>123</v>
      </c>
      <c r="C226">
        <v>0.63600000000000001</v>
      </c>
    </row>
    <row r="227" spans="1:3" x14ac:dyDescent="0.25">
      <c r="A227" t="s">
        <v>804</v>
      </c>
      <c r="B227" t="s">
        <v>124</v>
      </c>
      <c r="C227">
        <v>0.57699999999999996</v>
      </c>
    </row>
    <row r="228" spans="1:3" x14ac:dyDescent="0.25">
      <c r="A228" t="s">
        <v>804</v>
      </c>
      <c r="B228" t="s">
        <v>125</v>
      </c>
      <c r="C228">
        <v>0.68899999999999995</v>
      </c>
    </row>
    <row r="229" spans="1:3" x14ac:dyDescent="0.25">
      <c r="A229" t="s">
        <v>804</v>
      </c>
      <c r="B229" t="s">
        <v>126</v>
      </c>
      <c r="C229">
        <v>0.67800000000000005</v>
      </c>
    </row>
    <row r="230" spans="1:3" x14ac:dyDescent="0.25">
      <c r="A230" t="s">
        <v>804</v>
      </c>
      <c r="B230" t="s">
        <v>129</v>
      </c>
      <c r="C230">
        <v>0.66500000000000004</v>
      </c>
    </row>
    <row r="231" spans="1:3" x14ac:dyDescent="0.25">
      <c r="A231" t="s">
        <v>804</v>
      </c>
      <c r="B231" t="s">
        <v>131</v>
      </c>
      <c r="C231">
        <v>0.71099999999999997</v>
      </c>
    </row>
    <row r="232" spans="1:3" x14ac:dyDescent="0.25">
      <c r="A232" t="s">
        <v>804</v>
      </c>
      <c r="B232" t="s">
        <v>134</v>
      </c>
      <c r="C232">
        <v>0.69399999999999995</v>
      </c>
    </row>
    <row r="233" spans="1:3" x14ac:dyDescent="0.25">
      <c r="A233" t="s">
        <v>804</v>
      </c>
      <c r="B233" t="s">
        <v>136</v>
      </c>
      <c r="C233">
        <v>0.505</v>
      </c>
    </row>
    <row r="234" spans="1:3" x14ac:dyDescent="0.25">
      <c r="A234" t="s">
        <v>804</v>
      </c>
      <c r="B234" t="s">
        <v>137</v>
      </c>
      <c r="C234">
        <v>0.54400000000000004</v>
      </c>
    </row>
    <row r="235" spans="1:3" x14ac:dyDescent="0.25">
      <c r="A235" t="s">
        <v>804</v>
      </c>
      <c r="B235" t="s">
        <v>139</v>
      </c>
      <c r="C235">
        <v>0.52100000000000002</v>
      </c>
    </row>
    <row r="236" spans="1:3" x14ac:dyDescent="0.25">
      <c r="A236" t="s">
        <v>804</v>
      </c>
      <c r="B236" t="s">
        <v>140</v>
      </c>
      <c r="C236">
        <v>0.69899999999999995</v>
      </c>
    </row>
    <row r="237" spans="1:3" x14ac:dyDescent="0.25">
      <c r="A237" t="s">
        <v>804</v>
      </c>
      <c r="B237" t="s">
        <v>141</v>
      </c>
      <c r="C237">
        <v>0.436</v>
      </c>
    </row>
    <row r="238" spans="1:3" x14ac:dyDescent="0.25">
      <c r="A238" t="s">
        <v>804</v>
      </c>
      <c r="B238" t="s">
        <v>142</v>
      </c>
      <c r="C238">
        <v>0.505</v>
      </c>
    </row>
    <row r="239" spans="1:3" x14ac:dyDescent="0.25">
      <c r="A239" t="s">
        <v>804</v>
      </c>
      <c r="B239" t="s">
        <v>143</v>
      </c>
      <c r="C239">
        <v>0.53400000000000003</v>
      </c>
    </row>
    <row r="240" spans="1:3" x14ac:dyDescent="0.25">
      <c r="A240" t="s">
        <v>804</v>
      </c>
      <c r="B240" t="s">
        <v>144</v>
      </c>
      <c r="C240">
        <v>0.501</v>
      </c>
    </row>
    <row r="241" spans="1:3" x14ac:dyDescent="0.25">
      <c r="A241" t="s">
        <v>804</v>
      </c>
      <c r="B241" t="s">
        <v>145</v>
      </c>
      <c r="C241">
        <v>0.66500000000000004</v>
      </c>
    </row>
    <row r="242" spans="1:3" x14ac:dyDescent="0.25">
      <c r="A242" t="s">
        <v>804</v>
      </c>
      <c r="B242" t="s">
        <v>148</v>
      </c>
      <c r="C242">
        <v>0.64800000000000002</v>
      </c>
    </row>
    <row r="243" spans="1:3" x14ac:dyDescent="0.25">
      <c r="A243" t="s">
        <v>804</v>
      </c>
      <c r="B243" t="s">
        <v>153</v>
      </c>
      <c r="C243">
        <v>0.45500000000000002</v>
      </c>
    </row>
    <row r="244" spans="1:3" x14ac:dyDescent="0.25">
      <c r="A244" t="s">
        <v>804</v>
      </c>
      <c r="B244" t="s">
        <v>154</v>
      </c>
      <c r="C244">
        <v>0.58499999999999996</v>
      </c>
    </row>
    <row r="245" spans="1:3" x14ac:dyDescent="0.25">
      <c r="A245" t="s">
        <v>804</v>
      </c>
      <c r="B245" t="s">
        <v>155</v>
      </c>
      <c r="C245">
        <v>0.42</v>
      </c>
    </row>
    <row r="246" spans="1:3" x14ac:dyDescent="0.25">
      <c r="A246" t="s">
        <v>804</v>
      </c>
      <c r="B246" t="s">
        <v>156</v>
      </c>
      <c r="C246">
        <v>0.40699999999999997</v>
      </c>
    </row>
    <row r="247" spans="1:3" x14ac:dyDescent="0.25">
      <c r="A247" t="s">
        <v>804</v>
      </c>
      <c r="B247" t="s">
        <v>157</v>
      </c>
      <c r="C247">
        <v>0.45100000000000001</v>
      </c>
    </row>
    <row r="248" spans="1:3" x14ac:dyDescent="0.25">
      <c r="A248" t="s">
        <v>804</v>
      </c>
      <c r="B248" t="s">
        <v>158</v>
      </c>
      <c r="C248">
        <v>0.47399999999999998</v>
      </c>
    </row>
    <row r="249" spans="1:3" x14ac:dyDescent="0.25">
      <c r="A249" t="s">
        <v>804</v>
      </c>
      <c r="B249" t="s">
        <v>159</v>
      </c>
      <c r="C249">
        <v>0.437</v>
      </c>
    </row>
    <row r="250" spans="1:3" x14ac:dyDescent="0.25">
      <c r="A250" t="s">
        <v>804</v>
      </c>
      <c r="B250" t="s">
        <v>160</v>
      </c>
      <c r="C250">
        <v>0.497</v>
      </c>
    </row>
    <row r="251" spans="1:3" x14ac:dyDescent="0.25">
      <c r="A251" t="s">
        <v>804</v>
      </c>
      <c r="B251" t="s">
        <v>162</v>
      </c>
      <c r="C251">
        <v>0.54</v>
      </c>
    </row>
    <row r="252" spans="1:3" x14ac:dyDescent="0.25">
      <c r="A252" t="s">
        <v>804</v>
      </c>
      <c r="B252" t="s">
        <v>168</v>
      </c>
      <c r="C252">
        <v>0.53800000000000003</v>
      </c>
    </row>
    <row r="253" spans="1:3" x14ac:dyDescent="0.25">
      <c r="A253" t="s">
        <v>804</v>
      </c>
      <c r="B253" t="s">
        <v>169</v>
      </c>
      <c r="C253">
        <v>0.47899999999999998</v>
      </c>
    </row>
    <row r="254" spans="1:3" x14ac:dyDescent="0.25">
      <c r="A254" t="s">
        <v>804</v>
      </c>
      <c r="B254" t="s">
        <v>170</v>
      </c>
      <c r="C254">
        <v>0.436</v>
      </c>
    </row>
    <row r="255" spans="1:3" x14ac:dyDescent="0.25">
      <c r="A255" t="s">
        <v>804</v>
      </c>
      <c r="B255" t="s">
        <v>173</v>
      </c>
      <c r="C255">
        <v>0.45500000000000002</v>
      </c>
    </row>
    <row r="256" spans="1:3" x14ac:dyDescent="0.25">
      <c r="A256" t="s">
        <v>804</v>
      </c>
      <c r="B256" t="s">
        <v>175</v>
      </c>
      <c r="C256">
        <v>0.55300000000000005</v>
      </c>
    </row>
    <row r="257" spans="1:3" x14ac:dyDescent="0.25">
      <c r="A257" t="s">
        <v>804</v>
      </c>
      <c r="B257" t="s">
        <v>178</v>
      </c>
      <c r="C257">
        <v>0.435</v>
      </c>
    </row>
    <row r="258" spans="1:3" x14ac:dyDescent="0.25">
      <c r="A258" t="s">
        <v>804</v>
      </c>
      <c r="B258" t="s">
        <v>179</v>
      </c>
      <c r="C258">
        <v>0.82699999999999996</v>
      </c>
    </row>
    <row r="259" spans="1:3" x14ac:dyDescent="0.25">
      <c r="A259" t="s">
        <v>804</v>
      </c>
      <c r="B259" t="s">
        <v>180</v>
      </c>
      <c r="C259">
        <v>0.90400000000000003</v>
      </c>
    </row>
    <row r="260" spans="1:3" x14ac:dyDescent="0.25">
      <c r="A260" t="s">
        <v>804</v>
      </c>
      <c r="B260" t="s">
        <v>181</v>
      </c>
      <c r="C260">
        <v>0.89800000000000002</v>
      </c>
    </row>
    <row r="261" spans="1:3" x14ac:dyDescent="0.25">
      <c r="A261" t="s">
        <v>804</v>
      </c>
      <c r="B261" t="s">
        <v>184</v>
      </c>
      <c r="C261">
        <v>0.40899999999999997</v>
      </c>
    </row>
    <row r="262" spans="1:3" x14ac:dyDescent="0.25">
      <c r="A262" t="s">
        <v>804</v>
      </c>
      <c r="B262" t="s">
        <v>187</v>
      </c>
      <c r="C262">
        <v>0.36399999999999999</v>
      </c>
    </row>
    <row r="263" spans="1:3" x14ac:dyDescent="0.25">
      <c r="A263" t="s">
        <v>804</v>
      </c>
      <c r="B263" t="s">
        <v>192</v>
      </c>
      <c r="C263">
        <v>0.72699999999999998</v>
      </c>
    </row>
    <row r="264" spans="1:3" x14ac:dyDescent="0.25">
      <c r="A264" t="s">
        <v>804</v>
      </c>
      <c r="B264" t="s">
        <v>194</v>
      </c>
      <c r="C264">
        <v>0.41899999999999998</v>
      </c>
    </row>
    <row r="265" spans="1:3" x14ac:dyDescent="0.25">
      <c r="A265" t="s">
        <v>804</v>
      </c>
      <c r="B265" t="s">
        <v>195</v>
      </c>
      <c r="C265">
        <v>0.44700000000000001</v>
      </c>
    </row>
    <row r="266" spans="1:3" x14ac:dyDescent="0.25">
      <c r="A266" t="s">
        <v>804</v>
      </c>
      <c r="B266" t="s">
        <v>202</v>
      </c>
      <c r="C266">
        <v>0.67400000000000004</v>
      </c>
    </row>
    <row r="267" spans="1:3" x14ac:dyDescent="0.25">
      <c r="A267" t="s">
        <v>804</v>
      </c>
      <c r="B267" t="s">
        <v>207</v>
      </c>
      <c r="C267">
        <v>0.56999999999999995</v>
      </c>
    </row>
    <row r="268" spans="1:3" x14ac:dyDescent="0.25">
      <c r="A268" t="s">
        <v>804</v>
      </c>
      <c r="B268" t="s">
        <v>208</v>
      </c>
      <c r="C268">
        <v>0.54300000000000004</v>
      </c>
    </row>
    <row r="269" spans="1:3" x14ac:dyDescent="0.25">
      <c r="A269" t="s">
        <v>804</v>
      </c>
      <c r="B269" t="s">
        <v>209</v>
      </c>
      <c r="C269">
        <v>0.83599999999999997</v>
      </c>
    </row>
    <row r="270" spans="1:3" x14ac:dyDescent="0.25">
      <c r="A270" t="s">
        <v>804</v>
      </c>
      <c r="B270" t="s">
        <v>210</v>
      </c>
      <c r="C270">
        <v>0.56599999999999995</v>
      </c>
    </row>
    <row r="271" spans="1:3" x14ac:dyDescent="0.25">
      <c r="A271" t="s">
        <v>804</v>
      </c>
      <c r="B271" t="s">
        <v>213</v>
      </c>
      <c r="C271">
        <v>0.47699999999999998</v>
      </c>
    </row>
    <row r="272" spans="1:3" x14ac:dyDescent="0.25">
      <c r="A272" t="s">
        <v>804</v>
      </c>
      <c r="B272" t="s">
        <v>214</v>
      </c>
      <c r="C272">
        <v>0.36799999999999999</v>
      </c>
    </row>
    <row r="273" spans="1:3" x14ac:dyDescent="0.25">
      <c r="A273" t="s">
        <v>804</v>
      </c>
      <c r="B273" t="s">
        <v>215</v>
      </c>
      <c r="C273">
        <v>0.58499999999999996</v>
      </c>
    </row>
    <row r="274" spans="1:3" x14ac:dyDescent="0.25">
      <c r="A274" t="s">
        <v>804</v>
      </c>
      <c r="B274" t="s">
        <v>216</v>
      </c>
      <c r="C274">
        <v>0.72099999999999997</v>
      </c>
    </row>
    <row r="275" spans="1:3" x14ac:dyDescent="0.25">
      <c r="A275" t="s">
        <v>804</v>
      </c>
      <c r="B275" t="s">
        <v>217</v>
      </c>
      <c r="C275">
        <v>0.46700000000000003</v>
      </c>
    </row>
    <row r="276" spans="1:3" x14ac:dyDescent="0.25">
      <c r="A276" t="s">
        <v>804</v>
      </c>
      <c r="B276" t="s">
        <v>218</v>
      </c>
      <c r="C276">
        <v>0.73699999999999999</v>
      </c>
    </row>
    <row r="277" spans="1:3" x14ac:dyDescent="0.25">
      <c r="A277" t="s">
        <v>804</v>
      </c>
      <c r="B277" t="s">
        <v>219</v>
      </c>
      <c r="C277">
        <v>0.53400000000000003</v>
      </c>
    </row>
    <row r="278" spans="1:3" x14ac:dyDescent="0.25">
      <c r="A278" t="s">
        <v>804</v>
      </c>
      <c r="B278" t="s">
        <v>221</v>
      </c>
      <c r="C278">
        <v>0.47599999999999998</v>
      </c>
    </row>
    <row r="279" spans="1:3" x14ac:dyDescent="0.25">
      <c r="A279" t="s">
        <v>804</v>
      </c>
      <c r="B279" t="s">
        <v>222</v>
      </c>
      <c r="C279">
        <v>0.65600000000000003</v>
      </c>
    </row>
    <row r="280" spans="1:3" x14ac:dyDescent="0.25">
      <c r="A280" t="s">
        <v>804</v>
      </c>
      <c r="B280" t="s">
        <v>223</v>
      </c>
      <c r="C280">
        <v>0.74299999999999999</v>
      </c>
    </row>
    <row r="281" spans="1:3" x14ac:dyDescent="0.25">
      <c r="A281" t="s">
        <v>804</v>
      </c>
      <c r="B281" t="s">
        <v>224</v>
      </c>
      <c r="C281">
        <v>0.42399999999999999</v>
      </c>
    </row>
    <row r="282" spans="1:3" x14ac:dyDescent="0.25">
      <c r="A282" t="s">
        <v>804</v>
      </c>
      <c r="B282" t="s">
        <v>241</v>
      </c>
      <c r="C282">
        <v>0.39900000000000002</v>
      </c>
    </row>
    <row r="283" spans="1:3" x14ac:dyDescent="0.25">
      <c r="A283" t="s">
        <v>804</v>
      </c>
      <c r="B283" t="s">
        <v>246</v>
      </c>
      <c r="C283">
        <v>0.38</v>
      </c>
    </row>
    <row r="284" spans="1:3" x14ac:dyDescent="0.25">
      <c r="A284" t="s">
        <v>804</v>
      </c>
      <c r="B284" t="s">
        <v>257</v>
      </c>
      <c r="C284">
        <v>0.64200000000000002</v>
      </c>
    </row>
    <row r="285" spans="1:3" x14ac:dyDescent="0.25">
      <c r="A285" t="s">
        <v>804</v>
      </c>
      <c r="B285" t="s">
        <v>258</v>
      </c>
      <c r="C285">
        <v>0.63200000000000001</v>
      </c>
    </row>
    <row r="286" spans="1:3" x14ac:dyDescent="0.25">
      <c r="A286" t="s">
        <v>804</v>
      </c>
      <c r="B286" t="s">
        <v>259</v>
      </c>
      <c r="C286">
        <v>0.436</v>
      </c>
    </row>
    <row r="287" spans="1:3" x14ac:dyDescent="0.25">
      <c r="A287" t="s">
        <v>804</v>
      </c>
      <c r="B287" t="s">
        <v>263</v>
      </c>
      <c r="C287">
        <v>0.48599999999999999</v>
      </c>
    </row>
    <row r="288" spans="1:3" x14ac:dyDescent="0.25">
      <c r="A288" t="s">
        <v>804</v>
      </c>
      <c r="B288" t="s">
        <v>264</v>
      </c>
      <c r="C288">
        <v>0.52400000000000002</v>
      </c>
    </row>
    <row r="289" spans="1:3" x14ac:dyDescent="0.25">
      <c r="A289" t="s">
        <v>804</v>
      </c>
      <c r="B289" t="s">
        <v>265</v>
      </c>
      <c r="C289">
        <v>0.627</v>
      </c>
    </row>
    <row r="290" spans="1:3" x14ac:dyDescent="0.25">
      <c r="A290" t="s">
        <v>804</v>
      </c>
      <c r="B290" t="s">
        <v>270</v>
      </c>
      <c r="C290">
        <v>0.56200000000000006</v>
      </c>
    </row>
    <row r="291" spans="1:3" x14ac:dyDescent="0.25">
      <c r="A291" t="s">
        <v>804</v>
      </c>
      <c r="B291" t="s">
        <v>271</v>
      </c>
      <c r="C291">
        <v>0.58199999999999996</v>
      </c>
    </row>
    <row r="292" spans="1:3" x14ac:dyDescent="0.25">
      <c r="A292" t="s">
        <v>804</v>
      </c>
      <c r="B292" t="s">
        <v>275</v>
      </c>
      <c r="C292">
        <v>0.51500000000000001</v>
      </c>
    </row>
    <row r="293" spans="1:3" x14ac:dyDescent="0.25">
      <c r="A293" t="s">
        <v>804</v>
      </c>
      <c r="B293" t="s">
        <v>277</v>
      </c>
      <c r="C293">
        <v>0.46700000000000003</v>
      </c>
    </row>
    <row r="294" spans="1:3" x14ac:dyDescent="0.25">
      <c r="A294" t="s">
        <v>804</v>
      </c>
      <c r="B294" t="s">
        <v>278</v>
      </c>
      <c r="C294">
        <v>0.63700000000000001</v>
      </c>
    </row>
    <row r="295" spans="1:3" x14ac:dyDescent="0.25">
      <c r="A295" t="s">
        <v>804</v>
      </c>
      <c r="B295" t="s">
        <v>284</v>
      </c>
      <c r="C295">
        <v>0.54500000000000004</v>
      </c>
    </row>
    <row r="296" spans="1:3" x14ac:dyDescent="0.25">
      <c r="A296" t="s">
        <v>804</v>
      </c>
      <c r="B296" t="s">
        <v>287</v>
      </c>
      <c r="C296">
        <v>0.68700000000000006</v>
      </c>
    </row>
    <row r="297" spans="1:3" x14ac:dyDescent="0.25">
      <c r="A297" t="s">
        <v>804</v>
      </c>
      <c r="B297" t="s">
        <v>288</v>
      </c>
      <c r="C297">
        <v>0.73599999999999999</v>
      </c>
    </row>
    <row r="298" spans="1:3" x14ac:dyDescent="0.25">
      <c r="A298" t="s">
        <v>804</v>
      </c>
      <c r="B298" t="s">
        <v>289</v>
      </c>
      <c r="C298">
        <v>0.70599999999999996</v>
      </c>
    </row>
    <row r="299" spans="1:3" x14ac:dyDescent="0.25">
      <c r="A299" t="s">
        <v>804</v>
      </c>
      <c r="B299" t="s">
        <v>290</v>
      </c>
      <c r="C299">
        <v>0.61699999999999999</v>
      </c>
    </row>
    <row r="300" spans="1:3" x14ac:dyDescent="0.25">
      <c r="A300" t="s">
        <v>804</v>
      </c>
      <c r="B300" t="s">
        <v>291</v>
      </c>
      <c r="C300">
        <v>0.53800000000000003</v>
      </c>
    </row>
    <row r="301" spans="1:3" x14ac:dyDescent="0.25">
      <c r="A301" t="s">
        <v>804</v>
      </c>
      <c r="B301" t="s">
        <v>294</v>
      </c>
      <c r="C301">
        <v>0.70099999999999996</v>
      </c>
    </row>
    <row r="302" spans="1:3" x14ac:dyDescent="0.25">
      <c r="A302" t="s">
        <v>804</v>
      </c>
      <c r="B302" t="s">
        <v>295</v>
      </c>
      <c r="C302">
        <v>0.54500000000000004</v>
      </c>
    </row>
    <row r="303" spans="1:3" x14ac:dyDescent="0.25">
      <c r="A303" t="s">
        <v>804</v>
      </c>
      <c r="B303" t="s">
        <v>296</v>
      </c>
      <c r="C303">
        <v>0.66400000000000003</v>
      </c>
    </row>
    <row r="304" spans="1:3" x14ac:dyDescent="0.25">
      <c r="A304" t="s">
        <v>804</v>
      </c>
      <c r="B304" t="s">
        <v>299</v>
      </c>
      <c r="C304">
        <v>0.9</v>
      </c>
    </row>
    <row r="305" spans="1:3" x14ac:dyDescent="0.25">
      <c r="A305" t="s">
        <v>804</v>
      </c>
      <c r="B305" t="s">
        <v>301</v>
      </c>
      <c r="C305">
        <v>0.83799999999999997</v>
      </c>
    </row>
    <row r="306" spans="1:3" x14ac:dyDescent="0.25">
      <c r="A306" t="s">
        <v>804</v>
      </c>
      <c r="B306" t="s">
        <v>302</v>
      </c>
      <c r="C306">
        <v>0.42699999999999999</v>
      </c>
    </row>
    <row r="307" spans="1:3" x14ac:dyDescent="0.25">
      <c r="A307" t="s">
        <v>804</v>
      </c>
      <c r="B307" t="s">
        <v>303</v>
      </c>
      <c r="C307">
        <v>0.70799999999999996</v>
      </c>
    </row>
    <row r="308" spans="1:3" x14ac:dyDescent="0.25">
      <c r="A308" t="s">
        <v>804</v>
      </c>
      <c r="B308" t="s">
        <v>304</v>
      </c>
      <c r="C308">
        <v>0.89700000000000002</v>
      </c>
    </row>
    <row r="309" spans="1:3" x14ac:dyDescent="0.25">
      <c r="A309" t="s">
        <v>804</v>
      </c>
      <c r="B309" t="s">
        <v>306</v>
      </c>
      <c r="C309">
        <v>0.59899999999999998</v>
      </c>
    </row>
    <row r="310" spans="1:3" x14ac:dyDescent="0.25">
      <c r="A310" t="s">
        <v>804</v>
      </c>
      <c r="B310" t="s">
        <v>307</v>
      </c>
      <c r="C310">
        <v>0.78400000000000003</v>
      </c>
    </row>
    <row r="311" spans="1:3" x14ac:dyDescent="0.25">
      <c r="A311" t="s">
        <v>804</v>
      </c>
      <c r="B311" t="s">
        <v>309</v>
      </c>
      <c r="C311">
        <v>0.748</v>
      </c>
    </row>
    <row r="312" spans="1:3" x14ac:dyDescent="0.25">
      <c r="A312" t="s">
        <v>804</v>
      </c>
      <c r="B312" t="s">
        <v>310</v>
      </c>
      <c r="C312">
        <v>0.73699999999999999</v>
      </c>
    </row>
    <row r="313" spans="1:3" x14ac:dyDescent="0.25">
      <c r="A313" t="s">
        <v>804</v>
      </c>
      <c r="B313" t="s">
        <v>312</v>
      </c>
      <c r="C313">
        <v>0.76100000000000001</v>
      </c>
    </row>
    <row r="314" spans="1:3" x14ac:dyDescent="0.25">
      <c r="A314" t="s">
        <v>804</v>
      </c>
      <c r="B314" t="s">
        <v>313</v>
      </c>
      <c r="C314">
        <v>0.35599999999999998</v>
      </c>
    </row>
    <row r="315" spans="1:3" x14ac:dyDescent="0.25">
      <c r="A315" t="s">
        <v>804</v>
      </c>
      <c r="B315" t="s">
        <v>314</v>
      </c>
      <c r="C315">
        <v>0.53900000000000003</v>
      </c>
    </row>
    <row r="316" spans="1:3" x14ac:dyDescent="0.25">
      <c r="A316" t="s">
        <v>804</v>
      </c>
      <c r="B316" t="s">
        <v>317</v>
      </c>
      <c r="C316">
        <v>0.59799999999999998</v>
      </c>
    </row>
    <row r="317" spans="1:3" x14ac:dyDescent="0.25">
      <c r="A317" t="s">
        <v>804</v>
      </c>
      <c r="B317" t="s">
        <v>318</v>
      </c>
      <c r="C317">
        <v>0.55900000000000005</v>
      </c>
    </row>
    <row r="318" spans="1:3" x14ac:dyDescent="0.25">
      <c r="A318" t="s">
        <v>804</v>
      </c>
      <c r="B318" t="s">
        <v>320</v>
      </c>
      <c r="C318">
        <v>0.60499999999999998</v>
      </c>
    </row>
    <row r="319" spans="1:3" x14ac:dyDescent="0.25">
      <c r="A319" t="s">
        <v>804</v>
      </c>
      <c r="B319" t="s">
        <v>321</v>
      </c>
      <c r="C319">
        <v>0.443</v>
      </c>
    </row>
    <row r="320" spans="1:3" x14ac:dyDescent="0.25">
      <c r="A320" t="s">
        <v>804</v>
      </c>
      <c r="B320" t="s">
        <v>322</v>
      </c>
      <c r="C320">
        <v>0.50600000000000001</v>
      </c>
    </row>
    <row r="321" spans="1:3" x14ac:dyDescent="0.25">
      <c r="A321" t="s">
        <v>804</v>
      </c>
      <c r="B321" t="s">
        <v>323</v>
      </c>
      <c r="C321">
        <v>0.68600000000000005</v>
      </c>
    </row>
    <row r="322" spans="1:3" x14ac:dyDescent="0.25">
      <c r="A322" t="s">
        <v>804</v>
      </c>
      <c r="B322" t="s">
        <v>324</v>
      </c>
      <c r="C322">
        <v>0.57999999999999996</v>
      </c>
    </row>
    <row r="323" spans="1:3" x14ac:dyDescent="0.25">
      <c r="A323" t="s">
        <v>804</v>
      </c>
      <c r="B323" t="s">
        <v>326</v>
      </c>
      <c r="C323">
        <v>0.46700000000000003</v>
      </c>
    </row>
    <row r="324" spans="1:3" x14ac:dyDescent="0.25">
      <c r="A324" t="s">
        <v>804</v>
      </c>
      <c r="B324" t="s">
        <v>330</v>
      </c>
      <c r="C324">
        <v>0.55600000000000005</v>
      </c>
    </row>
    <row r="325" spans="1:3" x14ac:dyDescent="0.25">
      <c r="A325" t="s">
        <v>804</v>
      </c>
      <c r="B325" t="s">
        <v>332</v>
      </c>
      <c r="C325">
        <v>0.77100000000000002</v>
      </c>
    </row>
    <row r="326" spans="1:3" x14ac:dyDescent="0.25">
      <c r="A326" t="s">
        <v>804</v>
      </c>
      <c r="B326" t="s">
        <v>338</v>
      </c>
      <c r="C326">
        <v>0.52600000000000002</v>
      </c>
    </row>
    <row r="327" spans="1:3" x14ac:dyDescent="0.25">
      <c r="A327" t="s">
        <v>804</v>
      </c>
      <c r="B327" t="s">
        <v>342</v>
      </c>
      <c r="C327">
        <v>0.46700000000000003</v>
      </c>
    </row>
    <row r="328" spans="1:3" x14ac:dyDescent="0.25">
      <c r="A328" t="s">
        <v>804</v>
      </c>
      <c r="B328" t="s">
        <v>343</v>
      </c>
      <c r="C328">
        <v>0.65300000000000002</v>
      </c>
    </row>
    <row r="329" spans="1:3" x14ac:dyDescent="0.25">
      <c r="A329" t="s">
        <v>804</v>
      </c>
      <c r="B329" t="s">
        <v>344</v>
      </c>
      <c r="C329">
        <v>0.63200000000000001</v>
      </c>
    </row>
    <row r="330" spans="1:3" x14ac:dyDescent="0.25">
      <c r="A330" t="s">
        <v>804</v>
      </c>
      <c r="B330" t="s">
        <v>348</v>
      </c>
      <c r="C330">
        <v>0.73899999999999999</v>
      </c>
    </row>
    <row r="331" spans="1:3" x14ac:dyDescent="0.25">
      <c r="A331" t="s">
        <v>804</v>
      </c>
      <c r="B331" t="s">
        <v>349</v>
      </c>
      <c r="C331">
        <v>0.40799999999999997</v>
      </c>
    </row>
    <row r="332" spans="1:3" x14ac:dyDescent="0.25">
      <c r="A332" t="s">
        <v>804</v>
      </c>
      <c r="B332" t="s">
        <v>350</v>
      </c>
      <c r="C332">
        <v>0.47</v>
      </c>
    </row>
    <row r="333" spans="1:3" x14ac:dyDescent="0.25">
      <c r="A333" t="s">
        <v>804</v>
      </c>
      <c r="B333" t="s">
        <v>351</v>
      </c>
      <c r="C333">
        <v>0.56599999999999995</v>
      </c>
    </row>
    <row r="334" spans="1:3" x14ac:dyDescent="0.25">
      <c r="A334" t="s">
        <v>804</v>
      </c>
      <c r="B334" t="s">
        <v>352</v>
      </c>
      <c r="C334">
        <v>0.432</v>
      </c>
    </row>
    <row r="335" spans="1:3" x14ac:dyDescent="0.25">
      <c r="A335" t="s">
        <v>804</v>
      </c>
      <c r="B335" t="s">
        <v>353</v>
      </c>
      <c r="C335">
        <v>0.46600000000000003</v>
      </c>
    </row>
    <row r="336" spans="1:3" x14ac:dyDescent="0.25">
      <c r="A336" t="s">
        <v>804</v>
      </c>
      <c r="B336" t="s">
        <v>364</v>
      </c>
      <c r="C336">
        <v>0.38500000000000001</v>
      </c>
    </row>
    <row r="337" spans="1:3" x14ac:dyDescent="0.25">
      <c r="A337" t="s">
        <v>804</v>
      </c>
      <c r="B337" t="s">
        <v>368</v>
      </c>
      <c r="C337">
        <v>0.746</v>
      </c>
    </row>
    <row r="338" spans="1:3" x14ac:dyDescent="0.25">
      <c r="A338" t="s">
        <v>804</v>
      </c>
      <c r="B338" t="s">
        <v>369</v>
      </c>
      <c r="C338">
        <v>0.751</v>
      </c>
    </row>
    <row r="339" spans="1:3" x14ac:dyDescent="0.25">
      <c r="A339" t="s">
        <v>804</v>
      </c>
      <c r="B339" t="s">
        <v>373</v>
      </c>
      <c r="C339">
        <v>0.46200000000000002</v>
      </c>
    </row>
    <row r="340" spans="1:3" x14ac:dyDescent="0.25">
      <c r="A340" t="s">
        <v>804</v>
      </c>
      <c r="B340" t="s">
        <v>374</v>
      </c>
      <c r="C340">
        <v>0.71299999999999997</v>
      </c>
    </row>
    <row r="341" spans="1:3" x14ac:dyDescent="0.25">
      <c r="A341" t="s">
        <v>804</v>
      </c>
      <c r="B341" t="s">
        <v>375</v>
      </c>
      <c r="C341">
        <v>0.59699999999999998</v>
      </c>
    </row>
    <row r="342" spans="1:3" x14ac:dyDescent="0.25">
      <c r="A342" t="s">
        <v>804</v>
      </c>
      <c r="B342" t="s">
        <v>376</v>
      </c>
      <c r="C342">
        <v>0.7</v>
      </c>
    </row>
    <row r="343" spans="1:3" x14ac:dyDescent="0.25">
      <c r="A343" t="s">
        <v>804</v>
      </c>
      <c r="B343" t="s">
        <v>377</v>
      </c>
      <c r="C343">
        <v>0.439</v>
      </c>
    </row>
    <row r="344" spans="1:3" x14ac:dyDescent="0.25">
      <c r="A344" t="s">
        <v>804</v>
      </c>
      <c r="B344" t="s">
        <v>378</v>
      </c>
      <c r="C344">
        <v>0.66800000000000004</v>
      </c>
    </row>
    <row r="345" spans="1:3" x14ac:dyDescent="0.25">
      <c r="A345" t="s">
        <v>804</v>
      </c>
      <c r="B345" t="s">
        <v>379</v>
      </c>
      <c r="C345">
        <v>0.49399999999999999</v>
      </c>
    </row>
    <row r="346" spans="1:3" x14ac:dyDescent="0.25">
      <c r="A346" t="s">
        <v>804</v>
      </c>
      <c r="B346" t="s">
        <v>381</v>
      </c>
      <c r="C346">
        <v>0.67100000000000004</v>
      </c>
    </row>
    <row r="347" spans="1:3" x14ac:dyDescent="0.25">
      <c r="A347" t="s">
        <v>804</v>
      </c>
      <c r="B347" t="s">
        <v>382</v>
      </c>
      <c r="C347">
        <v>0.48099999999999998</v>
      </c>
    </row>
    <row r="348" spans="1:3" x14ac:dyDescent="0.25">
      <c r="A348" t="s">
        <v>804</v>
      </c>
      <c r="B348" t="s">
        <v>383</v>
      </c>
      <c r="C348">
        <v>0.64500000000000002</v>
      </c>
    </row>
    <row r="349" spans="1:3" x14ac:dyDescent="0.25">
      <c r="A349" t="s">
        <v>804</v>
      </c>
      <c r="B349" t="s">
        <v>385</v>
      </c>
      <c r="C349">
        <v>0.505</v>
      </c>
    </row>
    <row r="350" spans="1:3" x14ac:dyDescent="0.25">
      <c r="A350" t="s">
        <v>804</v>
      </c>
      <c r="B350" t="s">
        <v>387</v>
      </c>
      <c r="C350">
        <v>0.65900000000000003</v>
      </c>
    </row>
    <row r="351" spans="1:3" x14ac:dyDescent="0.25">
      <c r="A351" t="s">
        <v>804</v>
      </c>
      <c r="B351" t="s">
        <v>388</v>
      </c>
      <c r="C351">
        <v>0.47899999999999998</v>
      </c>
    </row>
    <row r="352" spans="1:3" x14ac:dyDescent="0.25">
      <c r="A352" t="s">
        <v>804</v>
      </c>
      <c r="B352" t="s">
        <v>389</v>
      </c>
      <c r="C352">
        <v>0.52300000000000002</v>
      </c>
    </row>
    <row r="353" spans="1:3" x14ac:dyDescent="0.25">
      <c r="A353" t="s">
        <v>804</v>
      </c>
      <c r="B353" t="s">
        <v>390</v>
      </c>
      <c r="C353">
        <v>0.36</v>
      </c>
    </row>
    <row r="354" spans="1:3" x14ac:dyDescent="0.25">
      <c r="A354" t="s">
        <v>804</v>
      </c>
      <c r="B354" t="s">
        <v>404</v>
      </c>
      <c r="C354">
        <v>0.44400000000000001</v>
      </c>
    </row>
    <row r="355" spans="1:3" x14ac:dyDescent="0.25">
      <c r="A355" t="s">
        <v>804</v>
      </c>
      <c r="B355" t="s">
        <v>405</v>
      </c>
      <c r="C355">
        <v>0.33900000000000002</v>
      </c>
    </row>
    <row r="356" spans="1:3" x14ac:dyDescent="0.25">
      <c r="A356" t="s">
        <v>804</v>
      </c>
      <c r="B356" t="s">
        <v>406</v>
      </c>
      <c r="C356">
        <v>0.47399999999999998</v>
      </c>
    </row>
    <row r="357" spans="1:3" x14ac:dyDescent="0.25">
      <c r="A357" t="s">
        <v>804</v>
      </c>
      <c r="B357" t="s">
        <v>409</v>
      </c>
      <c r="C357">
        <v>0.53800000000000003</v>
      </c>
    </row>
    <row r="358" spans="1:3" x14ac:dyDescent="0.25">
      <c r="A358" t="s">
        <v>804</v>
      </c>
      <c r="B358" t="s">
        <v>410</v>
      </c>
      <c r="C358">
        <v>0.50800000000000001</v>
      </c>
    </row>
    <row r="359" spans="1:3" x14ac:dyDescent="0.25">
      <c r="A359" t="s">
        <v>804</v>
      </c>
      <c r="B359" t="s">
        <v>411</v>
      </c>
      <c r="C359">
        <v>0.373</v>
      </c>
    </row>
    <row r="360" spans="1:3" x14ac:dyDescent="0.25">
      <c r="A360" t="s">
        <v>804</v>
      </c>
      <c r="B360" t="s">
        <v>412</v>
      </c>
      <c r="C360">
        <v>0.51400000000000001</v>
      </c>
    </row>
    <row r="361" spans="1:3" x14ac:dyDescent="0.25">
      <c r="A361" t="s">
        <v>804</v>
      </c>
      <c r="B361" t="s">
        <v>413</v>
      </c>
      <c r="C361">
        <v>0.38300000000000001</v>
      </c>
    </row>
    <row r="362" spans="1:3" x14ac:dyDescent="0.25">
      <c r="A362" t="s">
        <v>804</v>
      </c>
      <c r="B362" t="s">
        <v>414</v>
      </c>
      <c r="C362">
        <v>0.59299999999999997</v>
      </c>
    </row>
    <row r="363" spans="1:3" x14ac:dyDescent="0.25">
      <c r="A363" t="s">
        <v>804</v>
      </c>
      <c r="B363" t="s">
        <v>416</v>
      </c>
      <c r="C363">
        <v>0.45900000000000002</v>
      </c>
    </row>
    <row r="364" spans="1:3" x14ac:dyDescent="0.25">
      <c r="A364" t="s">
        <v>804</v>
      </c>
      <c r="B364" t="s">
        <v>417</v>
      </c>
      <c r="C364">
        <v>0.55400000000000005</v>
      </c>
    </row>
    <row r="365" spans="1:3" x14ac:dyDescent="0.25">
      <c r="A365" t="s">
        <v>804</v>
      </c>
      <c r="B365" t="s">
        <v>418</v>
      </c>
      <c r="C365">
        <v>0.65100000000000002</v>
      </c>
    </row>
    <row r="366" spans="1:3" x14ac:dyDescent="0.25">
      <c r="A366" t="s">
        <v>804</v>
      </c>
      <c r="B366" t="s">
        <v>419</v>
      </c>
      <c r="C366">
        <v>0.54800000000000004</v>
      </c>
    </row>
    <row r="367" spans="1:3" x14ac:dyDescent="0.25">
      <c r="A367" t="s">
        <v>804</v>
      </c>
      <c r="B367" t="s">
        <v>420</v>
      </c>
      <c r="C367">
        <v>0.35599999999999998</v>
      </c>
    </row>
    <row r="368" spans="1:3" x14ac:dyDescent="0.25">
      <c r="A368" t="s">
        <v>804</v>
      </c>
      <c r="B368" t="s">
        <v>421</v>
      </c>
      <c r="C368">
        <v>0.32600000000000001</v>
      </c>
    </row>
    <row r="369" spans="1:3" x14ac:dyDescent="0.25">
      <c r="A369" t="s">
        <v>804</v>
      </c>
      <c r="B369" t="s">
        <v>429</v>
      </c>
      <c r="C369">
        <v>0.52600000000000002</v>
      </c>
    </row>
    <row r="370" spans="1:3" x14ac:dyDescent="0.25">
      <c r="A370" t="s">
        <v>804</v>
      </c>
      <c r="B370" t="s">
        <v>430</v>
      </c>
      <c r="C370">
        <v>0.58299999999999996</v>
      </c>
    </row>
    <row r="371" spans="1:3" x14ac:dyDescent="0.25">
      <c r="A371" t="s">
        <v>804</v>
      </c>
      <c r="B371" t="s">
        <v>445</v>
      </c>
      <c r="C371">
        <v>0.51800000000000002</v>
      </c>
    </row>
    <row r="372" spans="1:3" x14ac:dyDescent="0.25">
      <c r="A372" t="s">
        <v>804</v>
      </c>
      <c r="B372" t="s">
        <v>450</v>
      </c>
      <c r="C372">
        <v>0.441</v>
      </c>
    </row>
    <row r="373" spans="1:3" x14ac:dyDescent="0.25">
      <c r="A373" t="s">
        <v>804</v>
      </c>
      <c r="B373" t="s">
        <v>459</v>
      </c>
      <c r="C373">
        <v>0.41199999999999998</v>
      </c>
    </row>
    <row r="374" spans="1:3" x14ac:dyDescent="0.25">
      <c r="A374" t="s">
        <v>804</v>
      </c>
      <c r="B374" t="s">
        <v>460</v>
      </c>
      <c r="C374">
        <v>0.41299999999999998</v>
      </c>
    </row>
    <row r="375" spans="1:3" x14ac:dyDescent="0.25">
      <c r="A375" t="s">
        <v>804</v>
      </c>
      <c r="B375" t="s">
        <v>465</v>
      </c>
      <c r="C375">
        <v>0.51200000000000001</v>
      </c>
    </row>
    <row r="376" spans="1:3" x14ac:dyDescent="0.25">
      <c r="A376" t="s">
        <v>804</v>
      </c>
      <c r="B376" t="s">
        <v>466</v>
      </c>
      <c r="C376">
        <v>0.57499999999999996</v>
      </c>
    </row>
    <row r="377" spans="1:3" x14ac:dyDescent="0.25">
      <c r="A377" t="s">
        <v>804</v>
      </c>
      <c r="B377" t="s">
        <v>469</v>
      </c>
      <c r="C377">
        <v>0.54300000000000004</v>
      </c>
    </row>
    <row r="378" spans="1:3" x14ac:dyDescent="0.25">
      <c r="A378" t="s">
        <v>804</v>
      </c>
      <c r="B378" t="s">
        <v>470</v>
      </c>
      <c r="C378">
        <v>0.72799999999999998</v>
      </c>
    </row>
    <row r="379" spans="1:3" x14ac:dyDescent="0.25">
      <c r="A379" t="s">
        <v>804</v>
      </c>
      <c r="B379" t="s">
        <v>478</v>
      </c>
      <c r="C379">
        <v>0.5</v>
      </c>
    </row>
    <row r="380" spans="1:3" x14ac:dyDescent="0.25">
      <c r="A380" t="s">
        <v>804</v>
      </c>
      <c r="B380" t="s">
        <v>484</v>
      </c>
      <c r="C380">
        <v>0.46400000000000002</v>
      </c>
    </row>
    <row r="381" spans="1:3" x14ac:dyDescent="0.25">
      <c r="A381" t="s">
        <v>804</v>
      </c>
      <c r="B381" t="s">
        <v>486</v>
      </c>
      <c r="C381">
        <v>0.41199999999999998</v>
      </c>
    </row>
    <row r="382" spans="1:3" x14ac:dyDescent="0.25">
      <c r="A382" t="s">
        <v>804</v>
      </c>
      <c r="B382" t="s">
        <v>489</v>
      </c>
      <c r="C382">
        <v>0.56599999999999995</v>
      </c>
    </row>
    <row r="383" spans="1:3" x14ac:dyDescent="0.25">
      <c r="A383" t="s">
        <v>804</v>
      </c>
      <c r="B383" t="s">
        <v>490</v>
      </c>
      <c r="C383">
        <v>0.59199999999999997</v>
      </c>
    </row>
    <row r="384" spans="1:3" x14ac:dyDescent="0.25">
      <c r="A384" t="s">
        <v>804</v>
      </c>
      <c r="B384" t="s">
        <v>491</v>
      </c>
      <c r="C384">
        <v>0.61099999999999999</v>
      </c>
    </row>
    <row r="385" spans="1:3" x14ac:dyDescent="0.25">
      <c r="A385" t="s">
        <v>804</v>
      </c>
      <c r="B385" t="s">
        <v>492</v>
      </c>
      <c r="C385">
        <v>0.67</v>
      </c>
    </row>
    <row r="386" spans="1:3" x14ac:dyDescent="0.25">
      <c r="A386" t="s">
        <v>804</v>
      </c>
      <c r="B386" t="s">
        <v>493</v>
      </c>
      <c r="C386">
        <v>0.40899999999999997</v>
      </c>
    </row>
    <row r="387" spans="1:3" x14ac:dyDescent="0.25">
      <c r="A387" t="s">
        <v>804</v>
      </c>
      <c r="B387" t="s">
        <v>495</v>
      </c>
      <c r="C387">
        <v>0.496</v>
      </c>
    </row>
    <row r="388" spans="1:3" x14ac:dyDescent="0.25">
      <c r="A388" t="s">
        <v>804</v>
      </c>
      <c r="B388" t="s">
        <v>496</v>
      </c>
      <c r="C388">
        <v>0.443</v>
      </c>
    </row>
    <row r="389" spans="1:3" x14ac:dyDescent="0.25">
      <c r="A389" t="s">
        <v>804</v>
      </c>
      <c r="B389" t="s">
        <v>511</v>
      </c>
      <c r="C389">
        <v>0.47</v>
      </c>
    </row>
    <row r="390" spans="1:3" x14ac:dyDescent="0.25">
      <c r="A390" t="s">
        <v>804</v>
      </c>
      <c r="B390" t="s">
        <v>525</v>
      </c>
      <c r="C390">
        <v>0.71</v>
      </c>
    </row>
    <row r="391" spans="1:3" x14ac:dyDescent="0.25">
      <c r="A391" t="s">
        <v>804</v>
      </c>
      <c r="B391" t="s">
        <v>526</v>
      </c>
      <c r="C391">
        <v>0.72399999999999998</v>
      </c>
    </row>
    <row r="392" spans="1:3" x14ac:dyDescent="0.25">
      <c r="A392" t="s">
        <v>804</v>
      </c>
      <c r="B392" t="s">
        <v>527</v>
      </c>
      <c r="C392">
        <v>0.68600000000000005</v>
      </c>
    </row>
    <row r="393" spans="1:3" x14ac:dyDescent="0.25">
      <c r="A393" t="s">
        <v>804</v>
      </c>
      <c r="B393" t="s">
        <v>528</v>
      </c>
      <c r="C393">
        <v>0.65900000000000003</v>
      </c>
    </row>
    <row r="394" spans="1:3" x14ac:dyDescent="0.25">
      <c r="A394" t="s">
        <v>804</v>
      </c>
      <c r="B394" t="s">
        <v>529</v>
      </c>
      <c r="C394">
        <v>0.63500000000000001</v>
      </c>
    </row>
    <row r="395" spans="1:3" x14ac:dyDescent="0.25">
      <c r="A395" t="s">
        <v>804</v>
      </c>
      <c r="B395" t="s">
        <v>538</v>
      </c>
      <c r="C395">
        <v>0.55900000000000005</v>
      </c>
    </row>
    <row r="396" spans="1:3" x14ac:dyDescent="0.25">
      <c r="A396" t="s">
        <v>804</v>
      </c>
      <c r="B396" t="s">
        <v>539</v>
      </c>
      <c r="C396">
        <v>0.60799999999999998</v>
      </c>
    </row>
    <row r="397" spans="1:3" x14ac:dyDescent="0.25">
      <c r="A397" t="s">
        <v>804</v>
      </c>
      <c r="B397" t="s">
        <v>540</v>
      </c>
      <c r="C397">
        <v>0.48199999999999998</v>
      </c>
    </row>
    <row r="398" spans="1:3" x14ac:dyDescent="0.25">
      <c r="A398" t="s">
        <v>804</v>
      </c>
      <c r="B398" t="s">
        <v>541</v>
      </c>
      <c r="C398">
        <v>0.44900000000000001</v>
      </c>
    </row>
    <row r="399" spans="1:3" x14ac:dyDescent="0.25">
      <c r="A399" t="s">
        <v>804</v>
      </c>
      <c r="B399" t="s">
        <v>543</v>
      </c>
      <c r="C399">
        <v>0.42199999999999999</v>
      </c>
    </row>
    <row r="400" spans="1:3" x14ac:dyDescent="0.25">
      <c r="A400" t="s">
        <v>804</v>
      </c>
      <c r="B400" t="s">
        <v>544</v>
      </c>
      <c r="C400">
        <v>0.49299999999999999</v>
      </c>
    </row>
    <row r="401" spans="1:3" x14ac:dyDescent="0.25">
      <c r="A401" t="s">
        <v>804</v>
      </c>
      <c r="B401" t="s">
        <v>547</v>
      </c>
      <c r="C401">
        <v>0.64400000000000002</v>
      </c>
    </row>
    <row r="402" spans="1:3" x14ac:dyDescent="0.25">
      <c r="A402" t="s">
        <v>804</v>
      </c>
      <c r="B402" t="s">
        <v>549</v>
      </c>
      <c r="C402">
        <v>0.746</v>
      </c>
    </row>
    <row r="403" spans="1:3" x14ac:dyDescent="0.25">
      <c r="A403" t="s">
        <v>804</v>
      </c>
      <c r="B403" t="s">
        <v>551</v>
      </c>
      <c r="C403">
        <v>0.64800000000000002</v>
      </c>
    </row>
    <row r="404" spans="1:3" x14ac:dyDescent="0.25">
      <c r="A404" t="s">
        <v>804</v>
      </c>
      <c r="B404" t="s">
        <v>552</v>
      </c>
      <c r="C404">
        <v>0.70599999999999996</v>
      </c>
    </row>
    <row r="405" spans="1:3" x14ac:dyDescent="0.25">
      <c r="A405" t="s">
        <v>804</v>
      </c>
      <c r="B405" t="s">
        <v>553</v>
      </c>
      <c r="C405">
        <v>0.56799999999999995</v>
      </c>
    </row>
    <row r="406" spans="1:3" x14ac:dyDescent="0.25">
      <c r="A406" t="s">
        <v>804</v>
      </c>
      <c r="B406" t="s">
        <v>555</v>
      </c>
      <c r="C406">
        <v>0.35799999999999998</v>
      </c>
    </row>
    <row r="407" spans="1:3" x14ac:dyDescent="0.25">
      <c r="A407" t="s">
        <v>804</v>
      </c>
      <c r="B407" t="s">
        <v>560</v>
      </c>
      <c r="C407">
        <v>0.81399999999999995</v>
      </c>
    </row>
    <row r="408" spans="1:3" x14ac:dyDescent="0.25">
      <c r="A408" t="s">
        <v>804</v>
      </c>
      <c r="B408" t="s">
        <v>567</v>
      </c>
      <c r="C408">
        <v>0.5</v>
      </c>
    </row>
    <row r="409" spans="1:3" x14ac:dyDescent="0.25">
      <c r="A409" t="s">
        <v>804</v>
      </c>
      <c r="B409" t="s">
        <v>573</v>
      </c>
      <c r="C409">
        <v>0.443</v>
      </c>
    </row>
    <row r="410" spans="1:3" x14ac:dyDescent="0.25">
      <c r="A410" t="s">
        <v>804</v>
      </c>
      <c r="B410" t="s">
        <v>580</v>
      </c>
      <c r="C410">
        <v>0.504</v>
      </c>
    </row>
    <row r="411" spans="1:3" x14ac:dyDescent="0.25">
      <c r="A411" t="s">
        <v>804</v>
      </c>
      <c r="B411" t="s">
        <v>581</v>
      </c>
      <c r="C411">
        <v>0.66900000000000004</v>
      </c>
    </row>
    <row r="412" spans="1:3" x14ac:dyDescent="0.25">
      <c r="A412" t="s">
        <v>804</v>
      </c>
      <c r="B412" t="s">
        <v>585</v>
      </c>
      <c r="C412">
        <v>0.51900000000000002</v>
      </c>
    </row>
    <row r="413" spans="1:3" x14ac:dyDescent="0.25">
      <c r="A413" t="s">
        <v>804</v>
      </c>
      <c r="B413" t="s">
        <v>587</v>
      </c>
      <c r="C413">
        <v>0.63100000000000001</v>
      </c>
    </row>
    <row r="414" spans="1:3" x14ac:dyDescent="0.25">
      <c r="A414" t="s">
        <v>804</v>
      </c>
      <c r="B414" t="s">
        <v>590</v>
      </c>
      <c r="C414">
        <v>0.44700000000000001</v>
      </c>
    </row>
    <row r="415" spans="1:3" x14ac:dyDescent="0.25">
      <c r="A415" t="s">
        <v>804</v>
      </c>
      <c r="B415" t="s">
        <v>601</v>
      </c>
      <c r="C415">
        <v>0.53200000000000003</v>
      </c>
    </row>
    <row r="416" spans="1:3" x14ac:dyDescent="0.25">
      <c r="A416" t="s">
        <v>804</v>
      </c>
      <c r="B416" t="s">
        <v>602</v>
      </c>
      <c r="C416">
        <v>0.35499999999999998</v>
      </c>
    </row>
    <row r="417" spans="1:3" x14ac:dyDescent="0.25">
      <c r="A417" t="s">
        <v>804</v>
      </c>
      <c r="B417" t="s">
        <v>603</v>
      </c>
      <c r="C417">
        <v>0.65</v>
      </c>
    </row>
    <row r="418" spans="1:3" x14ac:dyDescent="0.25">
      <c r="A418" t="s">
        <v>804</v>
      </c>
      <c r="B418" t="s">
        <v>609</v>
      </c>
      <c r="C418">
        <v>0.37</v>
      </c>
    </row>
    <row r="419" spans="1:3" x14ac:dyDescent="0.25">
      <c r="A419" t="s">
        <v>804</v>
      </c>
      <c r="B419" t="s">
        <v>612</v>
      </c>
      <c r="C419">
        <v>0.502</v>
      </c>
    </row>
    <row r="420" spans="1:3" x14ac:dyDescent="0.25">
      <c r="A420" t="s">
        <v>804</v>
      </c>
      <c r="B420" t="s">
        <v>614</v>
      </c>
      <c r="C420">
        <v>0.66600000000000004</v>
      </c>
    </row>
    <row r="421" spans="1:3" x14ac:dyDescent="0.25">
      <c r="A421" t="s">
        <v>804</v>
      </c>
      <c r="B421" t="s">
        <v>619</v>
      </c>
      <c r="C421">
        <v>0.56999999999999995</v>
      </c>
    </row>
    <row r="422" spans="1:3" x14ac:dyDescent="0.25">
      <c r="A422" t="s">
        <v>804</v>
      </c>
      <c r="B422" t="s">
        <v>621</v>
      </c>
      <c r="C422">
        <v>0.71099999999999997</v>
      </c>
    </row>
    <row r="423" spans="1:3" x14ac:dyDescent="0.25">
      <c r="A423" t="s">
        <v>804</v>
      </c>
      <c r="B423" t="s">
        <v>624</v>
      </c>
      <c r="C423">
        <v>0.55100000000000005</v>
      </c>
    </row>
    <row r="424" spans="1:3" x14ac:dyDescent="0.25">
      <c r="A424" t="s">
        <v>804</v>
      </c>
      <c r="B424" t="s">
        <v>626</v>
      </c>
      <c r="C424">
        <v>0.60099999999999998</v>
      </c>
    </row>
    <row r="425" spans="1:3" x14ac:dyDescent="0.25">
      <c r="A425" t="s">
        <v>804</v>
      </c>
      <c r="B425" t="s">
        <v>631</v>
      </c>
      <c r="C425">
        <v>0.46600000000000003</v>
      </c>
    </row>
    <row r="426" spans="1:3" x14ac:dyDescent="0.25">
      <c r="A426" t="s">
        <v>804</v>
      </c>
      <c r="B426" t="s">
        <v>634</v>
      </c>
      <c r="C426">
        <v>0.40200000000000002</v>
      </c>
    </row>
    <row r="427" spans="1:3" x14ac:dyDescent="0.25">
      <c r="A427" t="s">
        <v>804</v>
      </c>
      <c r="B427" t="s">
        <v>639</v>
      </c>
      <c r="C427">
        <v>0.79400000000000004</v>
      </c>
    </row>
    <row r="428" spans="1:3" x14ac:dyDescent="0.25">
      <c r="A428" t="s">
        <v>804</v>
      </c>
      <c r="B428" t="s">
        <v>642</v>
      </c>
      <c r="C428">
        <v>0.83299999999999996</v>
      </c>
    </row>
    <row r="429" spans="1:3" x14ac:dyDescent="0.25">
      <c r="A429" t="s">
        <v>804</v>
      </c>
      <c r="B429" t="s">
        <v>644</v>
      </c>
      <c r="C429">
        <v>0.56599999999999995</v>
      </c>
    </row>
    <row r="430" spans="1:3" x14ac:dyDescent="0.25">
      <c r="A430" t="s">
        <v>804</v>
      </c>
      <c r="B430" t="s">
        <v>646</v>
      </c>
      <c r="C430">
        <v>0.40699999999999997</v>
      </c>
    </row>
    <row r="431" spans="1:3" x14ac:dyDescent="0.25">
      <c r="A431" t="s">
        <v>804</v>
      </c>
      <c r="B431" t="s">
        <v>647</v>
      </c>
      <c r="C431">
        <v>0.50800000000000001</v>
      </c>
    </row>
    <row r="432" spans="1:3" x14ac:dyDescent="0.25">
      <c r="A432" t="s">
        <v>804</v>
      </c>
      <c r="B432" t="s">
        <v>649</v>
      </c>
      <c r="C432">
        <v>0.66</v>
      </c>
    </row>
    <row r="433" spans="1:3" x14ac:dyDescent="0.25">
      <c r="A433" t="s">
        <v>804</v>
      </c>
      <c r="B433" t="s">
        <v>651</v>
      </c>
      <c r="C433">
        <v>0.55300000000000005</v>
      </c>
    </row>
    <row r="434" spans="1:3" x14ac:dyDescent="0.25">
      <c r="A434" t="s">
        <v>804</v>
      </c>
      <c r="B434" t="s">
        <v>656</v>
      </c>
      <c r="C434">
        <v>0.47899999999999998</v>
      </c>
    </row>
    <row r="435" spans="1:3" x14ac:dyDescent="0.25">
      <c r="A435" t="s">
        <v>804</v>
      </c>
      <c r="B435" t="s">
        <v>664</v>
      </c>
      <c r="C435">
        <v>0.63600000000000001</v>
      </c>
    </row>
    <row r="436" spans="1:3" x14ac:dyDescent="0.25">
      <c r="A436" t="s">
        <v>804</v>
      </c>
      <c r="B436" t="s">
        <v>665</v>
      </c>
      <c r="C436">
        <v>0.48199999999999998</v>
      </c>
    </row>
    <row r="437" spans="1:3" x14ac:dyDescent="0.25">
      <c r="A437" t="s">
        <v>804</v>
      </c>
      <c r="B437" t="s">
        <v>666</v>
      </c>
      <c r="C437">
        <v>0.46300000000000002</v>
      </c>
    </row>
    <row r="438" spans="1:3" x14ac:dyDescent="0.25">
      <c r="A438" t="s">
        <v>804</v>
      </c>
      <c r="B438" t="s">
        <v>667</v>
      </c>
      <c r="C438">
        <v>0.57399999999999995</v>
      </c>
    </row>
    <row r="439" spans="1:3" x14ac:dyDescent="0.25">
      <c r="A439" t="s">
        <v>806</v>
      </c>
      <c r="B439" t="s">
        <v>13</v>
      </c>
      <c r="C439">
        <v>0.39</v>
      </c>
    </row>
    <row r="440" spans="1:3" x14ac:dyDescent="0.25">
      <c r="A440" t="s">
        <v>806</v>
      </c>
      <c r="B440" t="s">
        <v>26</v>
      </c>
      <c r="C440">
        <v>0.309</v>
      </c>
    </row>
    <row r="441" spans="1:3" x14ac:dyDescent="0.25">
      <c r="A441" t="s">
        <v>806</v>
      </c>
      <c r="B441" t="s">
        <v>28</v>
      </c>
      <c r="C441">
        <v>0.40500000000000003</v>
      </c>
    </row>
    <row r="442" spans="1:3" x14ac:dyDescent="0.25">
      <c r="A442" t="s">
        <v>806</v>
      </c>
      <c r="B442" t="s">
        <v>71</v>
      </c>
      <c r="C442">
        <v>0.46200000000000002</v>
      </c>
    </row>
    <row r="443" spans="1:3" x14ac:dyDescent="0.25">
      <c r="A443" t="s">
        <v>806</v>
      </c>
      <c r="B443" t="s">
        <v>108</v>
      </c>
      <c r="C443">
        <v>0.38400000000000001</v>
      </c>
    </row>
    <row r="444" spans="1:3" x14ac:dyDescent="0.25">
      <c r="A444" t="s">
        <v>806</v>
      </c>
      <c r="B444" t="s">
        <v>116</v>
      </c>
      <c r="C444">
        <v>0.49</v>
      </c>
    </row>
    <row r="445" spans="1:3" x14ac:dyDescent="0.25">
      <c r="A445" t="s">
        <v>806</v>
      </c>
      <c r="B445" t="s">
        <v>122</v>
      </c>
      <c r="C445">
        <v>0.38100000000000001</v>
      </c>
    </row>
    <row r="446" spans="1:3" x14ac:dyDescent="0.25">
      <c r="A446" t="s">
        <v>806</v>
      </c>
      <c r="B446" t="s">
        <v>133</v>
      </c>
      <c r="C446">
        <v>0.443</v>
      </c>
    </row>
    <row r="447" spans="1:3" x14ac:dyDescent="0.25">
      <c r="A447" t="s">
        <v>806</v>
      </c>
      <c r="B447" t="s">
        <v>164</v>
      </c>
      <c r="C447">
        <v>0.35599999999999998</v>
      </c>
    </row>
    <row r="448" spans="1:3" x14ac:dyDescent="0.25">
      <c r="A448" t="s">
        <v>806</v>
      </c>
      <c r="B448" t="s">
        <v>171</v>
      </c>
      <c r="C448">
        <v>0.46700000000000003</v>
      </c>
    </row>
    <row r="449" spans="1:3" x14ac:dyDescent="0.25">
      <c r="A449" t="s">
        <v>806</v>
      </c>
      <c r="B449" t="s">
        <v>269</v>
      </c>
      <c r="C449">
        <v>0.41</v>
      </c>
    </row>
    <row r="450" spans="1:3" x14ac:dyDescent="0.25">
      <c r="A450" t="s">
        <v>806</v>
      </c>
      <c r="B450" t="s">
        <v>276</v>
      </c>
      <c r="C450">
        <v>0.38300000000000001</v>
      </c>
    </row>
    <row r="451" spans="1:3" x14ac:dyDescent="0.25">
      <c r="A451" t="s">
        <v>806</v>
      </c>
      <c r="B451" t="s">
        <v>315</v>
      </c>
      <c r="C451">
        <v>0.41099999999999998</v>
      </c>
    </row>
    <row r="452" spans="1:3" x14ac:dyDescent="0.25">
      <c r="A452" t="s">
        <v>806</v>
      </c>
      <c r="B452" t="s">
        <v>333</v>
      </c>
      <c r="C452">
        <v>0.30299999999999999</v>
      </c>
    </row>
    <row r="453" spans="1:3" x14ac:dyDescent="0.25">
      <c r="A453" t="s">
        <v>806</v>
      </c>
      <c r="B453" t="s">
        <v>356</v>
      </c>
      <c r="C453">
        <v>0.38500000000000001</v>
      </c>
    </row>
    <row r="454" spans="1:3" x14ac:dyDescent="0.25">
      <c r="A454" t="s">
        <v>806</v>
      </c>
      <c r="B454" t="s">
        <v>384</v>
      </c>
      <c r="C454">
        <v>0.39300000000000002</v>
      </c>
    </row>
    <row r="455" spans="1:3" x14ac:dyDescent="0.25">
      <c r="A455" t="s">
        <v>806</v>
      </c>
      <c r="B455" t="s">
        <v>468</v>
      </c>
      <c r="C455">
        <v>0.45300000000000001</v>
      </c>
    </row>
    <row r="456" spans="1:3" x14ac:dyDescent="0.25">
      <c r="A456" t="s">
        <v>806</v>
      </c>
      <c r="B456" t="s">
        <v>559</v>
      </c>
      <c r="C456">
        <v>0.34799999999999998</v>
      </c>
    </row>
    <row r="457" spans="1:3" x14ac:dyDescent="0.25">
      <c r="A457" t="s">
        <v>806</v>
      </c>
      <c r="B457" t="s">
        <v>563</v>
      </c>
      <c r="C457">
        <v>0.38200000000000001</v>
      </c>
    </row>
    <row r="458" spans="1:3" x14ac:dyDescent="0.25">
      <c r="A458" t="s">
        <v>806</v>
      </c>
      <c r="B458" t="s">
        <v>566</v>
      </c>
      <c r="C458">
        <v>0.35799999999999998</v>
      </c>
    </row>
    <row r="459" spans="1:3" x14ac:dyDescent="0.25">
      <c r="A459" t="s">
        <v>806</v>
      </c>
      <c r="B459" t="s">
        <v>633</v>
      </c>
      <c r="C459">
        <v>0.36</v>
      </c>
    </row>
    <row r="460" spans="1:3" x14ac:dyDescent="0.25">
      <c r="A460" t="s">
        <v>806</v>
      </c>
      <c r="B460" t="s">
        <v>638</v>
      </c>
      <c r="C460">
        <v>0.39</v>
      </c>
    </row>
  </sheetData>
  <sortState xmlns:xlrd2="http://schemas.microsoft.com/office/spreadsheetml/2017/richdata2" ref="A1:C460">
    <sortCondition ref="A1:A46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</vt:lpstr>
      <vt:lpstr>区域</vt:lpstr>
      <vt:lpstr>btws-0.32</vt:lpstr>
      <vt:lpstr>脉冲</vt:lpstr>
      <vt:lpstr>PI确定</vt:lpstr>
      <vt:lpstr>btws-data</vt:lpstr>
      <vt:lpstr>b-b</vt:lpstr>
      <vt:lpstr>b-z</vt:lpstr>
      <vt:lpstr>BBZ</vt:lpstr>
      <vt:lpstr>Sheet1</vt:lpstr>
      <vt:lpstr>图7</vt:lpstr>
      <vt:lpstr>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fengjun</cp:lastModifiedBy>
  <dcterms:created xsi:type="dcterms:W3CDTF">2021-01-24T15:38:49Z</dcterms:created>
  <dcterms:modified xsi:type="dcterms:W3CDTF">2021-09-20T05:49:52Z</dcterms:modified>
</cp:coreProperties>
</file>