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 Breadth-First Search" sheetId="2" r:id="rId5"/>
    <sheet name="Sheet 1 - Dijkstra" sheetId="3" r:id="rId6"/>
    <sheet name="Sheet 1 - A_ w Manhattan" sheetId="4" r:id="rId7"/>
    <sheet name="Sheet 1 - A_ w Haversine" sheetId="5" r:id="rId8"/>
    <sheet name="Sheet 1 - Bidirectional Search" sheetId="6" r:id="rId9"/>
    <sheet name="Sheet 1 - Bellman-Ford" sheetId="7" r:id="rId10"/>
    <sheet name="Sheet 1 - Dijkstra-1" sheetId="8" r:id="rId11"/>
    <sheet name="Sheet 1 - Bellman-Ford-1" sheetId="9" r:id="rId12"/>
    <sheet name="Sheet 1 - A_ w Manhattan-1" sheetId="10" r:id="rId13"/>
    <sheet name="Sheet 1 - A_ w Haversine-1" sheetId="11" r:id="rId14"/>
    <sheet name="Sheet 1 - Breadth-First Search-" sheetId="12" r:id="rId15"/>
    <sheet name="Sheet 1 - Bidirectional Search-" sheetId="13" r:id="rId16"/>
    <sheet name="Sheet 1 - Dijkstra-2" sheetId="14" r:id="rId17"/>
    <sheet name="Sheet 1 - Bellman-Ford-2" sheetId="15" r:id="rId18"/>
    <sheet name="Sheet 1 - A_ w Manhattan-2" sheetId="16" r:id="rId19"/>
    <sheet name="Sheet 1 - A_ w Haversine-2" sheetId="17" r:id="rId20"/>
    <sheet name="Sheet 1 - Bidirectional Search1" sheetId="18" r:id="rId21"/>
    <sheet name="Sheet 1 - Breadth-First Search1" sheetId="19" r:id="rId22"/>
    <sheet name="Sheet 1 - Drawings" sheetId="20" r:id="rId23"/>
  </sheets>
</workbook>
</file>

<file path=xl/sharedStrings.xml><?xml version="1.0" encoding="utf-8"?>
<sst xmlns="http://schemas.openxmlformats.org/spreadsheetml/2006/main" uniqueCount="57">
  <si>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</si>
  <si>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</si>
  <si>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</si>
  <si>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</si>
  <si>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</si>
  <si>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Breadth-First Search</t>
  </si>
  <si>
    <t>Sheet 1 - Breadth-First Search</t>
  </si>
  <si>
    <t>Result ID</t>
  </si>
  <si>
    <t>Start</t>
  </si>
  <si>
    <t>Destination</t>
  </si>
  <si>
    <t>Average Time Taken (in milliseconds)</t>
  </si>
  <si>
    <t>Average Memory Used (in Bytes)</t>
  </si>
  <si>
    <t>Distance Traveled (in Kilometers)</t>
  </si>
  <si>
    <t>Anderson Hall</t>
  </si>
  <si>
    <t>University Recreation and Wellness Center</t>
  </si>
  <si>
    <t>Total</t>
  </si>
  <si>
    <t>Average</t>
  </si>
  <si>
    <t>Dijkstra</t>
  </si>
  <si>
    <t>Sheet 1 - Dijkstra</t>
  </si>
  <si>
    <t>A* w Manhattan</t>
  </si>
  <si>
    <t>Sheet 1 - A_ w Manhattan</t>
  </si>
  <si>
    <t>A* w Haversine</t>
  </si>
  <si>
    <t>Sheet 1 - A_ w Haversine</t>
  </si>
  <si>
    <t>Bidirectional Search</t>
  </si>
  <si>
    <t>Sheet 1 - Bidirectional Search</t>
  </si>
  <si>
    <t>Bellman-Ford</t>
  </si>
  <si>
    <t>Sheet 1 - Bellman-Ford</t>
  </si>
  <si>
    <t>Dijkstra-1</t>
  </si>
  <si>
    <t>Sheet 1 - Dijkstra-1</t>
  </si>
  <si>
    <t>Eddy Hall</t>
  </si>
  <si>
    <t>Frontier Hall</t>
  </si>
  <si>
    <t>Bellman-Ford-1</t>
  </si>
  <si>
    <t>Sheet 1 - Bellman-Ford-1</t>
  </si>
  <si>
    <t>A* w Manhattan-1</t>
  </si>
  <si>
    <t>Sheet 1 - A_ w Manhattan-1</t>
  </si>
  <si>
    <t>A* w Haversine-1</t>
  </si>
  <si>
    <t>Sheet 1 - A_ w Haversine-1</t>
  </si>
  <si>
    <t>Breadth-First Search-1</t>
  </si>
  <si>
    <t>Sheet 1 - Breadth-First Search-</t>
  </si>
  <si>
    <t>Bidirectional Search-1</t>
  </si>
  <si>
    <t>Sheet 1 - Bidirectional Search-</t>
  </si>
  <si>
    <t>Dijkstra-2</t>
  </si>
  <si>
    <t>Sheet 1 - Dijkstra-2</t>
  </si>
  <si>
    <t>Walter Library (main door)</t>
  </si>
  <si>
    <t>Boynton Health Service</t>
  </si>
  <si>
    <t>Bellman-Ford-2</t>
  </si>
  <si>
    <t>Sheet 1 - Bellman-Ford-2</t>
  </si>
  <si>
    <t>A* w Manhattan-2</t>
  </si>
  <si>
    <t>Sheet 1 - A_ w Manhattan-2</t>
  </si>
  <si>
    <t>A* w Haversine-2</t>
  </si>
  <si>
    <t>Sheet 1 - A_ w Haversine-2</t>
  </si>
  <si>
    <t>Bidirectional Search-2</t>
  </si>
  <si>
    <t>Sheet 1 - Bidirectional Search1</t>
  </si>
  <si>
    <t>Breadth-First Search-2</t>
  </si>
  <si>
    <t>Sheet 1 - Breadth-First Search1</t>
  </si>
  <si>
    <t>“All Drawings from the Sheet”</t>
  </si>
  <si>
    <t>Sheet 1 - Drawings</t>
  </si>
</sst>
</file>

<file path=xl/styles.xml><?xml version="1.0" encoding="utf-8"?>
<styleSheet xmlns="http://schemas.openxmlformats.org/spreadsheetml/2006/main">
  <numFmts count="2">
    <numFmt numFmtId="0" formatCode="General"/>
    <numFmt numFmtId="59" formatCode="0.0000"/>
  </numFmts>
  <fonts count="14">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Times New Roman"/>
    </font>
    <font>
      <sz val="10"/>
      <color indexed="8"/>
      <name val="Times New Roman"/>
    </font>
    <font>
      <sz val="10"/>
      <color indexed="8"/>
      <name val="PT Serif"/>
    </font>
    <font>
      <sz val="12"/>
      <color indexed="8"/>
      <name val="Times New Roman"/>
    </font>
    <font>
      <b val="1"/>
      <sz val="16"/>
      <color indexed="8"/>
      <name val="Times New Roman"/>
    </font>
    <font>
      <sz val="11"/>
      <color indexed="17"/>
      <name val="Helvetica Neue"/>
    </font>
    <font>
      <b val="1"/>
      <sz val="15"/>
      <color indexed="8"/>
      <name val="Times New Roman"/>
    </font>
    <font>
      <sz val="11"/>
      <color indexed="8"/>
      <name val="Helvetica Neue"/>
    </font>
    <font>
      <b val="1"/>
      <sz val="29"/>
      <color indexed="8"/>
      <name val="Times New Roman"/>
    </font>
    <font>
      <sz val="21"/>
      <color indexed="8"/>
      <name val="Times New Roman"/>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39">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wrapText="1"/>
    </xf>
    <xf numFmtId="0" fontId="4" fillId="5" borderId="2" applyNumberFormat="1" applyFont="1" applyFill="1" applyBorder="1" applyAlignment="1" applyProtection="0">
      <alignment vertical="top" wrapText="1"/>
    </xf>
    <xf numFmtId="49" fontId="5" borderId="3" applyNumberFormat="1" applyFont="1" applyFill="0" applyBorder="1" applyAlignment="1" applyProtection="0">
      <alignment vertical="top" wrapText="1"/>
    </xf>
    <xf numFmtId="49" fontId="5" borderId="4" applyNumberFormat="1" applyFont="1" applyFill="0" applyBorder="1" applyAlignment="1" applyProtection="0">
      <alignment vertical="top" wrapText="1"/>
    </xf>
    <xf numFmtId="0" fontId="5" borderId="4" applyNumberFormat="1" applyFont="1" applyFill="0" applyBorder="1" applyAlignment="1" applyProtection="0">
      <alignment vertical="top" wrapText="1"/>
    </xf>
    <xf numFmtId="0" fontId="4" fillId="5" borderId="5" applyNumberFormat="1" applyFont="1" applyFill="1" applyBorder="1" applyAlignment="1" applyProtection="0">
      <alignment vertical="top" wrapText="1"/>
    </xf>
    <xf numFmtId="0" fontId="5" borderId="6" applyNumberFormat="0" applyFont="1" applyFill="0" applyBorder="1" applyAlignment="1" applyProtection="0">
      <alignment vertical="top" wrapText="1"/>
    </xf>
    <xf numFmtId="0" fontId="5" borderId="7" applyNumberFormat="0" applyFont="1" applyFill="0" applyBorder="1" applyAlignment="1" applyProtection="0">
      <alignment vertical="top" wrapText="1"/>
    </xf>
    <xf numFmtId="0" fontId="5" borderId="7" applyNumberFormat="1" applyFont="1" applyFill="0" applyBorder="1" applyAlignment="1" applyProtection="0">
      <alignment vertical="top" wrapText="1"/>
    </xf>
    <xf numFmtId="0" fontId="6" borderId="7" applyNumberFormat="1" applyFont="1" applyFill="0" applyBorder="1" applyAlignment="1" applyProtection="0">
      <alignment vertical="top" wrapText="1" readingOrder="1"/>
    </xf>
    <xf numFmtId="49" fontId="4" fillId="5" borderId="5"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5" borderId="4" applyNumberFormat="1" applyFont="1" applyFill="0" applyBorder="1" applyAlignment="1" applyProtection="0">
      <alignment vertical="top" wrapText="1" readingOrder="1"/>
    </xf>
    <xf numFmtId="0" fontId="5" borderId="7" applyNumberFormat="1" applyFont="1" applyFill="0" applyBorder="1" applyAlignment="1" applyProtection="0">
      <alignment vertical="top" wrapText="1" readingOrder="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6" borderId="4" applyNumberFormat="1" applyFont="1" applyFill="0" applyBorder="1" applyAlignment="1" applyProtection="0">
      <alignment vertical="top" wrapText="1" readingOrder="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rgbColor rgb="ffb8b8b8"/>
      <rgbColor rgb="fffefffe"/>
      <rgbColor rgb="ff919191"/>
      <rgbColor rgb="fff8ba00"/>
      <rgbColor rgb="fffe25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s>

</file>

<file path=xl/charts/chart1.xml><?xml version="1.0" encoding="utf-8"?>
<c:chartSpace xmlns:c="http://schemas.openxmlformats.org/drawingml/2006/chart" xmlns:a="http://schemas.openxmlformats.org/drawingml/2006/main" xmlns:r="http://schemas.openxmlformats.org/officeDocument/2006/relationships">
  <c:date1904 val="0"/>
  <c:roundedCorners val="0"/>
  <c:chart>
    <c:title>
      <c:tx>
        <c:rich>
          <a:bodyPr rot="0"/>
          <a:lstStyle/>
          <a:p>
            <a:pPr>
              <a:defRPr b="1" i="0" strike="noStrike" sz="1600" u="none">
                <a:solidFill>
                  <a:srgbClr val="000000"/>
                </a:solidFill>
                <a:latin typeface="Times New Roman"/>
              </a:defRPr>
            </a:pPr>
            <a:r>
              <a:rPr b="1" i="0" strike="noStrike" sz="1600" u="none">
                <a:solidFill>
                  <a:srgbClr val="000000"/>
                </a:solidFill>
                <a:latin typeface="Times New Roman"/>
              </a:rPr>
              <a:t>Test - 1 (Anderson Hall to RecWell)</a:t>
            </a:r>
          </a:p>
        </c:rich>
      </c:tx>
      <c:layout>
        <c:manualLayout>
          <c:xMode val="edge"/>
          <c:yMode val="edge"/>
          <c:x val="0.295738"/>
          <c:y val="0.12165"/>
          <c:w val="0.408524"/>
          <c:h val="0.0580815"/>
        </c:manualLayout>
      </c:layout>
      <c:overlay val="1"/>
      <c:spPr>
        <a:noFill/>
        <a:effectLst/>
      </c:spPr>
    </c:title>
    <c:autoTitleDeleted val="1"/>
    <c:plotArea>
      <c:layout>
        <c:manualLayout>
          <c:layoutTarget val="inner"/>
          <c:xMode val="edge"/>
          <c:yMode val="edge"/>
          <c:x val="0.0926007"/>
          <c:y val="0.179732"/>
          <c:w val="0.836988"/>
          <c:h val="0.744316"/>
        </c:manualLayout>
      </c:layout>
      <c:lineChart>
        <c:grouping val="standard"/>
        <c:varyColors val="0"/>
        <c:ser>
          <c:idx val="0"/>
          <c:order val="0"/>
          <c:tx>
            <c:v>A* w Manhattan</c:v>
          </c:tx>
          <c:spPr>
            <a:solidFill>
              <a:srgbClr val="FFFFFF"/>
            </a:solidFill>
            <a:ln w="50800" cap="flat">
              <a:solidFill>
                <a:schemeClr val="accent1"/>
              </a:solidFill>
              <a:prstDash val="solid"/>
              <a:miter lim="400000"/>
            </a:ln>
            <a:effectLst/>
          </c:spPr>
          <c:marker>
            <c:symbol val="none"/>
            <c:size val="4"/>
            <c:spPr>
              <a:solidFill>
                <a:srgbClr val="FFFFFF"/>
              </a:solidFill>
              <a:ln w="50800" cap="flat">
                <a:solidFill>
                  <a:schemeClr val="accent1"/>
                </a:solidFill>
                <a:prstDash val="solid"/>
                <a:miter lim="400000"/>
              </a:ln>
              <a:effectLst/>
            </c:spPr>
          </c:marker>
          <c:dLbls>
            <c:numFmt formatCode="#,##0" sourceLinked="0"/>
            <c:txPr>
              <a:bodyPr/>
              <a:lstStyle/>
              <a:p>
                <a:pPr>
                  <a:defRPr b="0" i="0" strike="noStrike" sz="1200" u="none">
                    <a:solidFill>
                      <a:srgbClr val="000000"/>
                    </a:solidFill>
                    <a:latin typeface="Times New Roman"/>
                  </a:defRPr>
                </a:pPr>
              </a:p>
            </c:txPr>
            <c:dLblPos val="b"/>
            <c:showLegendKey val="0"/>
            <c:showVal val="0"/>
            <c:showCatName val="0"/>
            <c:showSerName val="0"/>
            <c:showPercent val="0"/>
            <c:showBubbleSize val="0"/>
            <c:showLeaderLines val="0"/>
          </c:dLbls>
          <c:cat>
            <c:strRef>
              <c:f>'Sheet 1 - A_ w Manhattan'!$A$3:$A$22</c:f>
              <c:strCach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strCache>
            </c:strRef>
          </c:cat>
          <c:val>
            <c:numRef>
              <c:f>'Sheet 1 - A_ w Manhattan'!$D$3:$D$22</c:f>
              <c:numCache>
                <c:ptCount val="20"/>
                <c:pt idx="0">
                  <c:v>1.049000</c:v>
                </c:pt>
                <c:pt idx="1">
                  <c:v>0.941000</c:v>
                </c:pt>
                <c:pt idx="2">
                  <c:v>1.034000</c:v>
                </c:pt>
                <c:pt idx="3">
                  <c:v>1.188000</c:v>
                </c:pt>
                <c:pt idx="4">
                  <c:v>1.185000</c:v>
                </c:pt>
                <c:pt idx="5">
                  <c:v>1.153000</c:v>
                </c:pt>
                <c:pt idx="6">
                  <c:v>1.045000</c:v>
                </c:pt>
                <c:pt idx="7">
                  <c:v>1.141000</c:v>
                </c:pt>
                <c:pt idx="8">
                  <c:v>0.843000</c:v>
                </c:pt>
                <c:pt idx="9">
                  <c:v>1.085000</c:v>
                </c:pt>
                <c:pt idx="10">
                  <c:v>1.066000</c:v>
                </c:pt>
                <c:pt idx="11">
                  <c:v>1.006000</c:v>
                </c:pt>
                <c:pt idx="12">
                  <c:v>1.030000</c:v>
                </c:pt>
                <c:pt idx="13">
                  <c:v>1.016000</c:v>
                </c:pt>
                <c:pt idx="14">
                  <c:v>1.241000</c:v>
                </c:pt>
                <c:pt idx="15">
                  <c:v>1.067000</c:v>
                </c:pt>
                <c:pt idx="16">
                  <c:v>1.125000</c:v>
                </c:pt>
                <c:pt idx="17">
                  <c:v>0.805000</c:v>
                </c:pt>
                <c:pt idx="18">
                  <c:v>0.793000</c:v>
                </c:pt>
                <c:pt idx="19">
                  <c:v>1.023000</c:v>
                </c:pt>
              </c:numCache>
            </c:numRef>
          </c:val>
          <c:smooth val="0"/>
        </c:ser>
        <c:ser>
          <c:idx val="1"/>
          <c:order val="1"/>
          <c:tx>
            <c:v>A* w Haversine</c:v>
          </c:tx>
          <c:spPr>
            <a:solidFill>
              <a:srgbClr val="FFFFFF"/>
            </a:solidFill>
            <a:ln w="50800" cap="flat">
              <a:solidFill>
                <a:schemeClr val="accent3"/>
              </a:solidFill>
              <a:prstDash val="solid"/>
              <a:miter lim="400000"/>
            </a:ln>
            <a:effectLst/>
          </c:spPr>
          <c:marker>
            <c:symbol val="none"/>
            <c:size val="4"/>
            <c:spPr>
              <a:solidFill>
                <a:srgbClr val="FFFFFF"/>
              </a:solidFill>
              <a:ln w="50800" cap="flat">
                <a:solidFill>
                  <a:schemeClr val="accent3"/>
                </a:solidFill>
                <a:prstDash val="solid"/>
                <a:miter lim="400000"/>
              </a:ln>
              <a:effectLst/>
            </c:spPr>
          </c:marker>
          <c:dLbls>
            <c:numFmt formatCode="#,##0" sourceLinked="0"/>
            <c:txPr>
              <a:bodyPr/>
              <a:lstStyle/>
              <a:p>
                <a:pPr>
                  <a:defRPr b="0" i="0" strike="noStrike" sz="1200" u="none">
                    <a:solidFill>
                      <a:srgbClr val="000000"/>
                    </a:solidFill>
                    <a:latin typeface="Times New Roman"/>
                  </a:defRPr>
                </a:pPr>
              </a:p>
            </c:txPr>
            <c:dLblPos val="b"/>
            <c:showLegendKey val="0"/>
            <c:showVal val="0"/>
            <c:showCatName val="0"/>
            <c:showSerName val="0"/>
            <c:showPercent val="0"/>
            <c:showBubbleSize val="0"/>
            <c:showLeaderLines val="0"/>
          </c:dLbls>
          <c:cat>
            <c:strRef>
              <c:f>'Sheet 1 - A_ w Manhattan'!$A$3:$A$22</c:f>
              <c:strCach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strCache>
            </c:strRef>
          </c:cat>
          <c:val>
            <c:numRef>
              <c:f>'Sheet 1 - A_ w Haversine'!$D$3:$D$22</c:f>
              <c:numCache>
                <c:ptCount val="20"/>
                <c:pt idx="0">
                  <c:v>1.320000</c:v>
                </c:pt>
                <c:pt idx="1">
                  <c:v>1.216000</c:v>
                </c:pt>
                <c:pt idx="2">
                  <c:v>1.245000</c:v>
                </c:pt>
                <c:pt idx="3">
                  <c:v>1.125000</c:v>
                </c:pt>
                <c:pt idx="4">
                  <c:v>1.160000</c:v>
                </c:pt>
                <c:pt idx="5">
                  <c:v>1.326000</c:v>
                </c:pt>
                <c:pt idx="6">
                  <c:v>1.115000</c:v>
                </c:pt>
                <c:pt idx="7">
                  <c:v>1.222000</c:v>
                </c:pt>
                <c:pt idx="8">
                  <c:v>1.079000</c:v>
                </c:pt>
                <c:pt idx="9">
                  <c:v>1.195000</c:v>
                </c:pt>
                <c:pt idx="10">
                  <c:v>0.996000</c:v>
                </c:pt>
                <c:pt idx="11">
                  <c:v>1.115000</c:v>
                </c:pt>
                <c:pt idx="12">
                  <c:v>0.890000</c:v>
                </c:pt>
                <c:pt idx="13">
                  <c:v>0.877000</c:v>
                </c:pt>
                <c:pt idx="14">
                  <c:v>1.276000</c:v>
                </c:pt>
                <c:pt idx="15">
                  <c:v>1.171000</c:v>
                </c:pt>
                <c:pt idx="16">
                  <c:v>0.881000</c:v>
                </c:pt>
                <c:pt idx="17">
                  <c:v>0.934000</c:v>
                </c:pt>
                <c:pt idx="18">
                  <c:v>1.053000</c:v>
                </c:pt>
                <c:pt idx="19">
                  <c:v>1.134000</c:v>
                </c:pt>
              </c:numCache>
            </c:numRef>
          </c:val>
          <c:smooth val="0"/>
        </c:ser>
        <c:ser>
          <c:idx val="2"/>
          <c:order val="2"/>
          <c:tx>
            <c:v>Breadth-First Search</c:v>
          </c:tx>
          <c:spPr>
            <a:solidFill>
              <a:srgbClr val="FFFFFF"/>
            </a:solidFill>
            <a:ln w="50800" cap="flat">
              <a:solidFill>
                <a:srgbClr val="929292"/>
              </a:solidFill>
              <a:prstDash val="solid"/>
              <a:miter lim="400000"/>
            </a:ln>
            <a:effectLst/>
          </c:spPr>
          <c:marker>
            <c:symbol val="none"/>
            <c:size val="4"/>
            <c:spPr>
              <a:solidFill>
                <a:srgbClr val="FFFFFF"/>
              </a:solidFill>
              <a:ln w="50800" cap="flat">
                <a:solidFill>
                  <a:srgbClr val="929292"/>
                </a:solidFill>
                <a:prstDash val="solid"/>
                <a:miter lim="400000"/>
              </a:ln>
              <a:effectLst/>
            </c:spPr>
          </c:marker>
          <c:dLbls>
            <c:numFmt formatCode="#,##0" sourceLinked="0"/>
            <c:txPr>
              <a:bodyPr/>
              <a:lstStyle/>
              <a:p>
                <a:pPr>
                  <a:defRPr b="0" i="0" strike="noStrike" sz="1200" u="none">
                    <a:solidFill>
                      <a:srgbClr val="000000"/>
                    </a:solidFill>
                    <a:latin typeface="Times New Roman"/>
                  </a:defRPr>
                </a:pPr>
              </a:p>
            </c:txPr>
            <c:dLblPos val="b"/>
            <c:showLegendKey val="0"/>
            <c:showVal val="0"/>
            <c:showCatName val="0"/>
            <c:showSerName val="0"/>
            <c:showPercent val="0"/>
            <c:showBubbleSize val="0"/>
            <c:showLeaderLines val="0"/>
          </c:dLbls>
          <c:cat>
            <c:strRef>
              <c:f>'Sheet 1 - A_ w Manhattan'!$A$3:$A$22</c:f>
              <c:strCach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strCache>
            </c:strRef>
          </c:cat>
          <c:val>
            <c:numRef>
              <c:f>'Sheet 1 - Breadth-First Search'!$D$3:$D$22</c:f>
              <c:numCache>
                <c:ptCount val="20"/>
                <c:pt idx="0">
                  <c:v>1.013000</c:v>
                </c:pt>
                <c:pt idx="1">
                  <c:v>0.711000</c:v>
                </c:pt>
                <c:pt idx="2">
                  <c:v>0.662000</c:v>
                </c:pt>
                <c:pt idx="3">
                  <c:v>0.777000</c:v>
                </c:pt>
                <c:pt idx="4">
                  <c:v>0.803000</c:v>
                </c:pt>
                <c:pt idx="5">
                  <c:v>0.828000</c:v>
                </c:pt>
                <c:pt idx="6">
                  <c:v>0.889000</c:v>
                </c:pt>
                <c:pt idx="7">
                  <c:v>0.740000</c:v>
                </c:pt>
                <c:pt idx="8">
                  <c:v>0.879000</c:v>
                </c:pt>
                <c:pt idx="9">
                  <c:v>0.984000</c:v>
                </c:pt>
                <c:pt idx="10">
                  <c:v>0.788000</c:v>
                </c:pt>
                <c:pt idx="11">
                  <c:v>0.959000</c:v>
                </c:pt>
                <c:pt idx="12">
                  <c:v>0.757000</c:v>
                </c:pt>
                <c:pt idx="13">
                  <c:v>0.610000</c:v>
                </c:pt>
                <c:pt idx="14">
                  <c:v>0.612000</c:v>
                </c:pt>
                <c:pt idx="15">
                  <c:v>0.739000</c:v>
                </c:pt>
                <c:pt idx="16">
                  <c:v>0.810000</c:v>
                </c:pt>
                <c:pt idx="17">
                  <c:v>0.802000</c:v>
                </c:pt>
                <c:pt idx="18">
                  <c:v>0.723000</c:v>
                </c:pt>
                <c:pt idx="19">
                  <c:v>0.760000</c:v>
                </c:pt>
              </c:numCache>
            </c:numRef>
          </c:val>
          <c:smooth val="0"/>
        </c:ser>
        <c:ser>
          <c:idx val="3"/>
          <c:order val="3"/>
          <c:tx>
            <c:v>Bidirectional Search</c:v>
          </c:tx>
          <c:spPr>
            <a:solidFill>
              <a:srgbClr val="FFFFFF"/>
            </a:solidFill>
            <a:ln w="50800" cap="flat">
              <a:solidFill>
                <a:srgbClr val="F8BA00"/>
              </a:solidFill>
              <a:prstDash val="solid"/>
              <a:miter lim="400000"/>
            </a:ln>
            <a:effectLst/>
          </c:spPr>
          <c:marker>
            <c:symbol val="none"/>
            <c:size val="4"/>
            <c:spPr>
              <a:solidFill>
                <a:srgbClr val="FFFFFF"/>
              </a:solidFill>
              <a:ln w="50800" cap="flat">
                <a:solidFill>
                  <a:srgbClr val="F8BA00"/>
                </a:solidFill>
                <a:prstDash val="solid"/>
                <a:miter lim="400000"/>
              </a:ln>
              <a:effectLst/>
            </c:spPr>
          </c:marker>
          <c:dLbls>
            <c:numFmt formatCode="#,##0" sourceLinked="0"/>
            <c:txPr>
              <a:bodyPr/>
              <a:lstStyle/>
              <a:p>
                <a:pPr>
                  <a:defRPr b="0" i="0" strike="noStrike" sz="1200" u="none">
                    <a:solidFill>
                      <a:srgbClr val="000000"/>
                    </a:solidFill>
                    <a:latin typeface="Times New Roman"/>
                  </a:defRPr>
                </a:pPr>
              </a:p>
            </c:txPr>
            <c:dLblPos val="b"/>
            <c:showLegendKey val="0"/>
            <c:showVal val="0"/>
            <c:showCatName val="0"/>
            <c:showSerName val="0"/>
            <c:showPercent val="0"/>
            <c:showBubbleSize val="0"/>
            <c:showLeaderLines val="0"/>
          </c:dLbls>
          <c:cat>
            <c:strRef>
              <c:f>'Sheet 1 - A_ w Manhattan'!$A$3:$A$22</c:f>
              <c:strCach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strCache>
            </c:strRef>
          </c:cat>
          <c:val>
            <c:numRef>
              <c:f>'Sheet 1 - Bidirectional Search'!$D$3:$D$22</c:f>
              <c:numCache>
                <c:ptCount val="20"/>
                <c:pt idx="0">
                  <c:v>0.574000</c:v>
                </c:pt>
                <c:pt idx="1">
                  <c:v>0.538000</c:v>
                </c:pt>
                <c:pt idx="2">
                  <c:v>0.532000</c:v>
                </c:pt>
                <c:pt idx="3">
                  <c:v>0.527000</c:v>
                </c:pt>
                <c:pt idx="4">
                  <c:v>0.520000</c:v>
                </c:pt>
                <c:pt idx="5">
                  <c:v>0.318000</c:v>
                </c:pt>
                <c:pt idx="6">
                  <c:v>0.315000</c:v>
                </c:pt>
                <c:pt idx="7">
                  <c:v>0.324000</c:v>
                </c:pt>
                <c:pt idx="8">
                  <c:v>0.408000</c:v>
                </c:pt>
                <c:pt idx="9">
                  <c:v>0.334000</c:v>
                </c:pt>
                <c:pt idx="10">
                  <c:v>0.512000</c:v>
                </c:pt>
                <c:pt idx="11">
                  <c:v>0.530000</c:v>
                </c:pt>
                <c:pt idx="12">
                  <c:v>0.466000</c:v>
                </c:pt>
                <c:pt idx="13">
                  <c:v>0.559000</c:v>
                </c:pt>
                <c:pt idx="14">
                  <c:v>0.501000</c:v>
                </c:pt>
                <c:pt idx="15">
                  <c:v>0.542000</c:v>
                </c:pt>
                <c:pt idx="16">
                  <c:v>0.367000</c:v>
                </c:pt>
                <c:pt idx="17">
                  <c:v>0.326000</c:v>
                </c:pt>
                <c:pt idx="18">
                  <c:v>0.335000</c:v>
                </c:pt>
                <c:pt idx="19">
                  <c:v>0.444000</c:v>
                </c:pt>
              </c:numCache>
            </c:numRef>
          </c:val>
          <c:smooth val="0"/>
        </c:ser>
        <c:ser>
          <c:idx val="4"/>
          <c:order val="4"/>
          <c:tx>
            <c:v>Dijkstra</c:v>
          </c:tx>
          <c:spPr>
            <a:solidFill>
              <a:srgbClr val="FFFFFF"/>
            </a:solidFill>
            <a:ln w="50800" cap="flat">
              <a:solidFill>
                <a:srgbClr val="FF2600"/>
              </a:solidFill>
              <a:prstDash val="solid"/>
              <a:miter lim="400000"/>
            </a:ln>
            <a:effectLst/>
          </c:spPr>
          <c:marker>
            <c:symbol val="none"/>
            <c:size val="4"/>
            <c:spPr>
              <a:solidFill>
                <a:srgbClr val="FFFFFF"/>
              </a:solidFill>
              <a:ln w="50800" cap="flat">
                <a:solidFill>
                  <a:srgbClr val="FF2600"/>
                </a:solidFill>
                <a:prstDash val="solid"/>
                <a:miter lim="400000"/>
              </a:ln>
              <a:effectLst/>
            </c:spPr>
          </c:marker>
          <c:dLbls>
            <c:numFmt formatCode="#,##0" sourceLinked="0"/>
            <c:txPr>
              <a:bodyPr/>
              <a:lstStyle/>
              <a:p>
                <a:pPr>
                  <a:defRPr b="0" i="0" strike="noStrike" sz="1200" u="none">
                    <a:solidFill>
                      <a:srgbClr val="000000"/>
                    </a:solidFill>
                    <a:latin typeface="Times New Roman"/>
                  </a:defRPr>
                </a:pPr>
              </a:p>
            </c:txPr>
            <c:dLblPos val="b"/>
            <c:showLegendKey val="0"/>
            <c:showVal val="0"/>
            <c:showCatName val="0"/>
            <c:showSerName val="0"/>
            <c:showPercent val="0"/>
            <c:showBubbleSize val="0"/>
            <c:showLeaderLines val="0"/>
          </c:dLbls>
          <c:cat>
            <c:strRef>
              <c:f>'Sheet 1 - A_ w Manhattan'!$A$3:$A$22</c:f>
              <c:strCach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strCache>
            </c:strRef>
          </c:cat>
          <c:val>
            <c:numRef>
              <c:f>'Sheet 1 - Dijkstra'!$D$3:$D$22</c:f>
              <c:numCache>
                <c:ptCount val="20"/>
                <c:pt idx="0">
                  <c:v>1.280000</c:v>
                </c:pt>
                <c:pt idx="1">
                  <c:v>1.109000</c:v>
                </c:pt>
                <c:pt idx="2">
                  <c:v>0.990000</c:v>
                </c:pt>
                <c:pt idx="3">
                  <c:v>1.124000</c:v>
                </c:pt>
                <c:pt idx="4">
                  <c:v>1.077000</c:v>
                </c:pt>
                <c:pt idx="5">
                  <c:v>1.103000</c:v>
                </c:pt>
                <c:pt idx="6">
                  <c:v>1.112000</c:v>
                </c:pt>
                <c:pt idx="7">
                  <c:v>1.014000</c:v>
                </c:pt>
                <c:pt idx="8">
                  <c:v>1.075000</c:v>
                </c:pt>
                <c:pt idx="9">
                  <c:v>1.099000</c:v>
                </c:pt>
                <c:pt idx="10">
                  <c:v>1.049000</c:v>
                </c:pt>
                <c:pt idx="11">
                  <c:v>1.054000</c:v>
                </c:pt>
                <c:pt idx="12">
                  <c:v>1.246000</c:v>
                </c:pt>
                <c:pt idx="13">
                  <c:v>1.126000</c:v>
                </c:pt>
                <c:pt idx="14">
                  <c:v>1.249000</c:v>
                </c:pt>
                <c:pt idx="15">
                  <c:v>1.113000</c:v>
                </c:pt>
                <c:pt idx="16">
                  <c:v>1.102000</c:v>
                </c:pt>
                <c:pt idx="17">
                  <c:v>1.086000</c:v>
                </c:pt>
                <c:pt idx="18">
                  <c:v>1.061000</c:v>
                </c:pt>
                <c:pt idx="19">
                  <c:v>1.211000</c:v>
                </c:pt>
              </c:numCache>
            </c:numRef>
          </c:val>
          <c:smooth val="0"/>
        </c:ser>
        <c:marker val="1"/>
        <c:axId val="2094734552"/>
        <c:axId val="2094734553"/>
      </c:lineChart>
      <c:catAx>
        <c:axId val="2094734552"/>
        <c:scaling>
          <c:orientation val="minMax"/>
        </c:scaling>
        <c:delete val="0"/>
        <c:axPos val="b"/>
        <c:title>
          <c:tx>
            <c:rich>
              <a:bodyPr rot="0"/>
              <a:lstStyle/>
              <a:p>
                <a:pPr>
                  <a:defRPr b="0" i="0" strike="noStrike" sz="1000" u="none">
                    <a:solidFill>
                      <a:srgbClr val="000000"/>
                    </a:solidFill>
                    <a:latin typeface="Times New Roman"/>
                  </a:defRPr>
                </a:pPr>
                <a:r>
                  <a:rPr b="0" i="0" strike="noStrike" sz="1000" u="none">
                    <a:solidFill>
                      <a:srgbClr val="000000"/>
                    </a:solidFill>
                    <a:latin typeface="Times New Roman"/>
                  </a:rPr>
                  <a:t>Route ID</a:t>
                </a:r>
              </a:p>
            </c:rich>
          </c:tx>
          <c:layout/>
          <c:overlay val="1"/>
        </c:title>
        <c:numFmt formatCode="General" sourceLinked="1"/>
        <c:majorTickMark val="none"/>
        <c:minorTickMark val="none"/>
        <c:tickLblPos val="low"/>
        <c:spPr>
          <a:ln w="12700" cap="flat">
            <a:solidFill>
              <a:srgbClr val="000000"/>
            </a:solidFill>
            <a:prstDash val="solid"/>
            <a:miter lim="400000"/>
          </a:ln>
        </c:spPr>
        <c:txPr>
          <a:bodyPr rot="0"/>
          <a:lstStyle/>
          <a:p>
            <a:pPr>
              <a:defRPr b="0" i="0" strike="noStrike" sz="1000" u="none">
                <a:solidFill>
                  <a:srgbClr val="000000"/>
                </a:solidFill>
                <a:latin typeface="Times New Roman"/>
              </a:defRPr>
            </a:pPr>
          </a:p>
        </c:txPr>
        <c:crossAx val="2094734553"/>
        <c:crosses val="autoZero"/>
        <c:auto val="1"/>
        <c:lblAlgn val="ctr"/>
        <c:noMultiLvlLbl val="1"/>
      </c:catAx>
      <c:valAx>
        <c:axId val="2094734553"/>
        <c:scaling>
          <c:orientation val="minMax"/>
        </c:scaling>
        <c:delete val="0"/>
        <c:axPos val="l"/>
        <c:majorGridlines>
          <c:spPr>
            <a:ln w="6350" cap="flat">
              <a:solidFill>
                <a:srgbClr val="B8B8B8"/>
              </a:solidFill>
              <a:prstDash val="solid"/>
              <a:miter lim="400000"/>
            </a:ln>
          </c:spPr>
        </c:majorGridlines>
        <c:title>
          <c:tx>
            <c:rich>
              <a:bodyPr rot="-5400000"/>
              <a:lstStyle/>
              <a:p>
                <a:pPr>
                  <a:defRPr b="0" i="0" strike="noStrike" sz="1000" u="none">
                    <a:solidFill>
                      <a:srgbClr val="000000"/>
                    </a:solidFill>
                    <a:latin typeface="Times New Roman"/>
                  </a:defRPr>
                </a:pPr>
                <a:r>
                  <a:rPr b="0" i="0" strike="noStrike" sz="1000" u="none">
                    <a:solidFill>
                      <a:srgbClr val="000000"/>
                    </a:solidFill>
                    <a:latin typeface="Times New Roman"/>
                  </a:rPr>
                  <a:t>Average Time Taken (In Milliseconds)</a:t>
                </a:r>
              </a:p>
            </c:rich>
          </c:tx>
          <c:layout/>
          <c:overlay val="1"/>
        </c:title>
        <c:numFmt formatCode="General" sourceLinked="1"/>
        <c:majorTickMark val="none"/>
        <c:minorTickMark val="none"/>
        <c:tickLblPos val="nextTo"/>
        <c:spPr>
          <a:ln w="12700" cap="flat">
            <a:solidFill>
              <a:srgbClr val="000000"/>
            </a:solidFill>
            <a:prstDash val="solid"/>
            <a:miter lim="400000"/>
          </a:ln>
        </c:spPr>
        <c:txPr>
          <a:bodyPr rot="0"/>
          <a:lstStyle/>
          <a:p>
            <a:pPr>
              <a:defRPr b="0" i="0" strike="noStrike" sz="1000" u="none">
                <a:solidFill>
                  <a:srgbClr val="000000"/>
                </a:solidFill>
                <a:latin typeface="Times New Roman"/>
              </a:defRPr>
            </a:pPr>
          </a:p>
        </c:txPr>
        <c:crossAx val="2094734552"/>
        <c:crosses val="autoZero"/>
        <c:crossBetween val="midCat"/>
        <c:majorUnit val="0.28"/>
        <c:minorUnit val="0.14"/>
      </c:valAx>
      <c:spPr>
        <a:noFill/>
        <a:ln w="12700" cap="flat">
          <a:noFill/>
          <a:miter lim="400000"/>
        </a:ln>
        <a:effectLst/>
      </c:spPr>
    </c:plotArea>
    <c:legend>
      <c:legendPos val="t"/>
      <c:layout>
        <c:manualLayout>
          <c:xMode val="edge"/>
          <c:yMode val="edge"/>
          <c:x val="0.0926007"/>
          <c:y val="0"/>
          <c:w val="0.815218"/>
          <c:h val="0.133188"/>
        </c:manualLayout>
      </c:layout>
      <c:overlay val="1"/>
      <c:spPr>
        <a:noFill/>
        <a:ln w="12700" cap="flat">
          <a:noFill/>
          <a:miter lim="400000"/>
        </a:ln>
        <a:effectLst/>
      </c:spPr>
      <c:txPr>
        <a:bodyPr rot="0"/>
        <a:lstStyle/>
        <a:p>
          <a:pPr>
            <a:defRPr b="1" i="0" strike="noStrike" sz="1600" u="none">
              <a:solidFill>
                <a:srgbClr val="000000"/>
              </a:solidFill>
              <a:latin typeface="Times New Roman"/>
            </a:defRPr>
          </a:pPr>
        </a:p>
      </c:txPr>
    </c:legend>
    <c:plotVisOnly val="1"/>
    <c:dispBlanksAs val="gap"/>
  </c:chart>
  <c:spPr>
    <a:noFill/>
    <a:ln>
      <a:noFill/>
    </a:ln>
    <a:effectLst/>
  </c:spPr>
</c:chartSpace>
</file>

<file path=xl/charts/chart2.xml><?xml version="1.0" encoding="utf-8"?>
<c:chartSpace xmlns:c="http://schemas.openxmlformats.org/drawingml/2006/chart" xmlns:a="http://schemas.openxmlformats.org/drawingml/2006/main" xmlns:r="http://schemas.openxmlformats.org/officeDocument/2006/relationships">
  <c:date1904 val="0"/>
  <c:roundedCorners val="0"/>
  <c:chart>
    <c:title>
      <c:tx>
        <c:rich>
          <a:bodyPr rot="0"/>
          <a:lstStyle/>
          <a:p>
            <a:pPr>
              <a:defRPr b="1" i="0" strike="noStrike" sz="1600" u="none">
                <a:solidFill>
                  <a:srgbClr val="000000"/>
                </a:solidFill>
                <a:latin typeface="Times New Roman"/>
              </a:defRPr>
            </a:pPr>
            <a:r>
              <a:rPr b="1" i="0" strike="noStrike" sz="1600" u="none">
                <a:solidFill>
                  <a:srgbClr val="000000"/>
                </a:solidFill>
                <a:latin typeface="Times New Roman"/>
              </a:rPr>
              <a:t>Test - 2 (Eddy Hall to Frontier Hall)</a:t>
            </a:r>
          </a:p>
        </c:rich>
      </c:tx>
      <c:layout>
        <c:manualLayout>
          <c:xMode val="edge"/>
          <c:yMode val="edge"/>
          <c:x val="0.293126"/>
          <c:y val="0"/>
          <c:w val="0.413747"/>
          <c:h val="0.0661257"/>
        </c:manualLayout>
      </c:layout>
      <c:overlay val="1"/>
      <c:spPr>
        <a:noFill/>
        <a:effectLst/>
      </c:spPr>
    </c:title>
    <c:autoTitleDeleted val="1"/>
    <c:plotArea>
      <c:layout>
        <c:manualLayout>
          <c:layoutTarget val="inner"/>
          <c:xMode val="edge"/>
          <c:yMode val="edge"/>
          <c:x val="0.0926007"/>
          <c:y val="0.0661257"/>
          <c:w val="0.836988"/>
          <c:h val="0.849134"/>
        </c:manualLayout>
      </c:layout>
      <c:lineChart>
        <c:grouping val="standard"/>
        <c:varyColors val="0"/>
        <c:ser>
          <c:idx val="0"/>
          <c:order val="0"/>
          <c:tx>
            <c:v>A* w Manhattan</c:v>
          </c:tx>
          <c:spPr>
            <a:solidFill>
              <a:srgbClr val="FFFFFF"/>
            </a:solidFill>
            <a:ln w="50800" cap="flat">
              <a:solidFill>
                <a:schemeClr val="accent1"/>
              </a:solidFill>
              <a:prstDash val="solid"/>
              <a:miter lim="400000"/>
            </a:ln>
            <a:effectLst/>
          </c:spPr>
          <c:marker>
            <c:symbol val="none"/>
            <c:size val="4"/>
            <c:spPr>
              <a:solidFill>
                <a:srgbClr val="FFFFFF"/>
              </a:solidFill>
              <a:ln w="50800" cap="flat">
                <a:solidFill>
                  <a:schemeClr val="accent1"/>
                </a:solidFill>
                <a:prstDash val="solid"/>
                <a:miter lim="400000"/>
              </a:ln>
              <a:effectLst/>
            </c:spPr>
          </c:marker>
          <c:dLbls>
            <c:numFmt formatCode="#,##0" sourceLinked="0"/>
            <c:txPr>
              <a:bodyPr/>
              <a:lstStyle/>
              <a:p>
                <a:pPr>
                  <a:defRPr b="0" i="0" strike="noStrike" sz="1200" u="none">
                    <a:solidFill>
                      <a:srgbClr val="000000"/>
                    </a:solidFill>
                    <a:latin typeface="Times New Roman"/>
                  </a:defRPr>
                </a:pPr>
              </a:p>
            </c:txPr>
            <c:dLblPos val="b"/>
            <c:showLegendKey val="0"/>
            <c:showVal val="0"/>
            <c:showCatName val="0"/>
            <c:showSerName val="0"/>
            <c:showPercent val="0"/>
            <c:showBubbleSize val="0"/>
            <c:showLeaderLines val="0"/>
          </c:dLbls>
          <c:cat>
            <c:strRef>
              <c:f>'Sheet 1 - A_ w Manhattan'!$A$3:$A$22</c:f>
              <c:strCach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strCache>
            </c:strRef>
          </c:cat>
          <c:val>
            <c:numRef>
              <c:f>'Sheet 1 - A_ w Manhattan-1'!$D$3:$D$22</c:f>
              <c:numCache>
                <c:ptCount val="20"/>
                <c:pt idx="0">
                  <c:v>1.595000</c:v>
                </c:pt>
                <c:pt idx="1">
                  <c:v>1.767000</c:v>
                </c:pt>
                <c:pt idx="2">
                  <c:v>1.795000</c:v>
                </c:pt>
                <c:pt idx="3">
                  <c:v>1.905000</c:v>
                </c:pt>
                <c:pt idx="4">
                  <c:v>1.895000</c:v>
                </c:pt>
                <c:pt idx="5">
                  <c:v>1.800000</c:v>
                </c:pt>
                <c:pt idx="6">
                  <c:v>1.841000</c:v>
                </c:pt>
                <c:pt idx="7">
                  <c:v>1.754000</c:v>
                </c:pt>
                <c:pt idx="8">
                  <c:v>1.571000</c:v>
                </c:pt>
                <c:pt idx="9">
                  <c:v>1.841000</c:v>
                </c:pt>
                <c:pt idx="10">
                  <c:v>1.811000</c:v>
                </c:pt>
                <c:pt idx="11">
                  <c:v>1.996000</c:v>
                </c:pt>
                <c:pt idx="12">
                  <c:v>1.843000</c:v>
                </c:pt>
                <c:pt idx="13">
                  <c:v>1.859000</c:v>
                </c:pt>
                <c:pt idx="14">
                  <c:v>1.889000</c:v>
                </c:pt>
                <c:pt idx="15">
                  <c:v>1.714000</c:v>
                </c:pt>
                <c:pt idx="16">
                  <c:v>1.816000</c:v>
                </c:pt>
                <c:pt idx="17">
                  <c:v>1.787000</c:v>
                </c:pt>
                <c:pt idx="18">
                  <c:v>1.864000</c:v>
                </c:pt>
                <c:pt idx="19">
                  <c:v>1.780000</c:v>
                </c:pt>
              </c:numCache>
            </c:numRef>
          </c:val>
          <c:smooth val="0"/>
        </c:ser>
        <c:ser>
          <c:idx val="1"/>
          <c:order val="1"/>
          <c:tx>
            <c:v>A* w Haversine</c:v>
          </c:tx>
          <c:spPr>
            <a:solidFill>
              <a:srgbClr val="FFFFFF"/>
            </a:solidFill>
            <a:ln w="50800" cap="flat">
              <a:solidFill>
                <a:schemeClr val="accent3"/>
              </a:solidFill>
              <a:prstDash val="solid"/>
              <a:miter lim="400000"/>
            </a:ln>
            <a:effectLst/>
          </c:spPr>
          <c:marker>
            <c:symbol val="none"/>
            <c:size val="4"/>
            <c:spPr>
              <a:solidFill>
                <a:srgbClr val="FFFFFF"/>
              </a:solidFill>
              <a:ln w="50800" cap="flat">
                <a:solidFill>
                  <a:schemeClr val="accent3"/>
                </a:solidFill>
                <a:prstDash val="solid"/>
                <a:miter lim="400000"/>
              </a:ln>
              <a:effectLst/>
            </c:spPr>
          </c:marker>
          <c:dLbls>
            <c:numFmt formatCode="#,##0" sourceLinked="0"/>
            <c:txPr>
              <a:bodyPr/>
              <a:lstStyle/>
              <a:p>
                <a:pPr>
                  <a:defRPr b="0" i="0" strike="noStrike" sz="1200" u="none">
                    <a:solidFill>
                      <a:srgbClr val="000000"/>
                    </a:solidFill>
                    <a:latin typeface="Times New Roman"/>
                  </a:defRPr>
                </a:pPr>
              </a:p>
            </c:txPr>
            <c:dLblPos val="b"/>
            <c:showLegendKey val="0"/>
            <c:showVal val="0"/>
            <c:showCatName val="0"/>
            <c:showSerName val="0"/>
            <c:showPercent val="0"/>
            <c:showBubbleSize val="0"/>
            <c:showLeaderLines val="0"/>
          </c:dLbls>
          <c:cat>
            <c:strRef>
              <c:f>'Sheet 1 - A_ w Manhattan'!$A$3:$A$22</c:f>
              <c:strCach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strCache>
            </c:strRef>
          </c:cat>
          <c:val>
            <c:numRef>
              <c:f>'Sheet 1 - A_ w Haversine-1'!$D$3:$D$22</c:f>
              <c:numCache>
                <c:ptCount val="20"/>
                <c:pt idx="0">
                  <c:v>2.087000</c:v>
                </c:pt>
                <c:pt idx="1">
                  <c:v>1.843000</c:v>
                </c:pt>
                <c:pt idx="2">
                  <c:v>2.062000</c:v>
                </c:pt>
                <c:pt idx="3">
                  <c:v>2.023000</c:v>
                </c:pt>
                <c:pt idx="4">
                  <c:v>2.074000</c:v>
                </c:pt>
                <c:pt idx="5">
                  <c:v>1.826000</c:v>
                </c:pt>
                <c:pt idx="6">
                  <c:v>2.271000</c:v>
                </c:pt>
                <c:pt idx="7">
                  <c:v>1.839000</c:v>
                </c:pt>
                <c:pt idx="8">
                  <c:v>2.001000</c:v>
                </c:pt>
                <c:pt idx="9">
                  <c:v>1.621000</c:v>
                </c:pt>
                <c:pt idx="10">
                  <c:v>1.680000</c:v>
                </c:pt>
                <c:pt idx="11">
                  <c:v>1.884000</c:v>
                </c:pt>
                <c:pt idx="12">
                  <c:v>2.073000</c:v>
                </c:pt>
                <c:pt idx="13">
                  <c:v>1.861000</c:v>
                </c:pt>
                <c:pt idx="14">
                  <c:v>1.939000</c:v>
                </c:pt>
                <c:pt idx="15">
                  <c:v>1.924000</c:v>
                </c:pt>
                <c:pt idx="16">
                  <c:v>1.666000</c:v>
                </c:pt>
                <c:pt idx="17">
                  <c:v>1.851000</c:v>
                </c:pt>
                <c:pt idx="18">
                  <c:v>1.700000</c:v>
                </c:pt>
                <c:pt idx="19">
                  <c:v>1.993000</c:v>
                </c:pt>
              </c:numCache>
            </c:numRef>
          </c:val>
          <c:smooth val="0"/>
        </c:ser>
        <c:ser>
          <c:idx val="2"/>
          <c:order val="2"/>
          <c:tx>
            <c:v>Bidirectional Search</c:v>
          </c:tx>
          <c:spPr>
            <a:solidFill>
              <a:srgbClr val="FFFFFF"/>
            </a:solidFill>
            <a:ln w="50800" cap="flat">
              <a:solidFill>
                <a:srgbClr val="929292"/>
              </a:solidFill>
              <a:prstDash val="solid"/>
              <a:miter lim="400000"/>
            </a:ln>
            <a:effectLst/>
          </c:spPr>
          <c:marker>
            <c:symbol val="none"/>
            <c:size val="4"/>
            <c:spPr>
              <a:solidFill>
                <a:srgbClr val="FFFFFF"/>
              </a:solidFill>
              <a:ln w="50800" cap="flat">
                <a:solidFill>
                  <a:srgbClr val="929292"/>
                </a:solidFill>
                <a:prstDash val="solid"/>
                <a:miter lim="400000"/>
              </a:ln>
              <a:effectLst/>
            </c:spPr>
          </c:marker>
          <c:dLbls>
            <c:numFmt formatCode="#,##0" sourceLinked="0"/>
            <c:txPr>
              <a:bodyPr/>
              <a:lstStyle/>
              <a:p>
                <a:pPr>
                  <a:defRPr b="0" i="0" strike="noStrike" sz="1200" u="none">
                    <a:solidFill>
                      <a:srgbClr val="000000"/>
                    </a:solidFill>
                    <a:latin typeface="Times New Roman"/>
                  </a:defRPr>
                </a:pPr>
              </a:p>
            </c:txPr>
            <c:dLblPos val="b"/>
            <c:showLegendKey val="0"/>
            <c:showVal val="0"/>
            <c:showCatName val="0"/>
            <c:showSerName val="0"/>
            <c:showPercent val="0"/>
            <c:showBubbleSize val="0"/>
            <c:showLeaderLines val="0"/>
          </c:dLbls>
          <c:cat>
            <c:strRef>
              <c:f>'Sheet 1 - A_ w Manhattan'!$A$3:$A$22</c:f>
              <c:strCach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strCache>
            </c:strRef>
          </c:cat>
          <c:val>
            <c:numRef>
              <c:f>'Sheet 1 - Breadth-First Search-'!$D$3:$D$22</c:f>
              <c:numCache>
                <c:ptCount val="20"/>
                <c:pt idx="0">
                  <c:v>1.495000</c:v>
                </c:pt>
                <c:pt idx="1">
                  <c:v>2.128000</c:v>
                </c:pt>
                <c:pt idx="2">
                  <c:v>1.623000</c:v>
                </c:pt>
                <c:pt idx="3">
                  <c:v>1.406000</c:v>
                </c:pt>
                <c:pt idx="4">
                  <c:v>1.521000</c:v>
                </c:pt>
                <c:pt idx="5">
                  <c:v>1.325000</c:v>
                </c:pt>
                <c:pt idx="6">
                  <c:v>1.431000</c:v>
                </c:pt>
                <c:pt idx="7">
                  <c:v>1.562000</c:v>
                </c:pt>
                <c:pt idx="8">
                  <c:v>1.456000</c:v>
                </c:pt>
                <c:pt idx="9">
                  <c:v>1.224000</c:v>
                </c:pt>
                <c:pt idx="10">
                  <c:v>1.576000</c:v>
                </c:pt>
                <c:pt idx="11">
                  <c:v>1.594000</c:v>
                </c:pt>
                <c:pt idx="12">
                  <c:v>1.432000</c:v>
                </c:pt>
                <c:pt idx="13">
                  <c:v>1.424000</c:v>
                </c:pt>
                <c:pt idx="14">
                  <c:v>1.388000</c:v>
                </c:pt>
                <c:pt idx="15">
                  <c:v>1.486000</c:v>
                </c:pt>
                <c:pt idx="16">
                  <c:v>1.372000</c:v>
                </c:pt>
                <c:pt idx="17">
                  <c:v>1.447000</c:v>
                </c:pt>
                <c:pt idx="18">
                  <c:v>1.441000</c:v>
                </c:pt>
                <c:pt idx="19">
                  <c:v>1.198000</c:v>
                </c:pt>
              </c:numCache>
            </c:numRef>
          </c:val>
          <c:smooth val="0"/>
        </c:ser>
        <c:ser>
          <c:idx val="3"/>
          <c:order val="3"/>
          <c:tx>
            <c:v>Breath-First Search</c:v>
          </c:tx>
          <c:spPr>
            <a:solidFill>
              <a:srgbClr val="FFFFFF"/>
            </a:solidFill>
            <a:ln w="50800" cap="flat">
              <a:solidFill>
                <a:srgbClr val="F8BA00"/>
              </a:solidFill>
              <a:prstDash val="solid"/>
              <a:miter lim="400000"/>
            </a:ln>
            <a:effectLst/>
          </c:spPr>
          <c:marker>
            <c:symbol val="none"/>
            <c:size val="4"/>
            <c:spPr>
              <a:solidFill>
                <a:srgbClr val="FFFFFF"/>
              </a:solidFill>
              <a:ln w="50800" cap="flat">
                <a:solidFill>
                  <a:srgbClr val="F8BA00"/>
                </a:solidFill>
                <a:prstDash val="solid"/>
                <a:miter lim="400000"/>
              </a:ln>
              <a:effectLst/>
            </c:spPr>
          </c:marker>
          <c:dLbls>
            <c:numFmt formatCode="#,##0" sourceLinked="0"/>
            <c:txPr>
              <a:bodyPr/>
              <a:lstStyle/>
              <a:p>
                <a:pPr>
                  <a:defRPr b="0" i="0" strike="noStrike" sz="1200" u="none">
                    <a:solidFill>
                      <a:srgbClr val="000000"/>
                    </a:solidFill>
                    <a:latin typeface="Times New Roman"/>
                  </a:defRPr>
                </a:pPr>
              </a:p>
            </c:txPr>
            <c:dLblPos val="b"/>
            <c:showLegendKey val="0"/>
            <c:showVal val="0"/>
            <c:showCatName val="0"/>
            <c:showSerName val="0"/>
            <c:showPercent val="0"/>
            <c:showBubbleSize val="0"/>
            <c:showLeaderLines val="0"/>
          </c:dLbls>
          <c:cat>
            <c:strRef>
              <c:f>'Sheet 1 - A_ w Manhattan'!$A$3:$A$22</c:f>
              <c:strCach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strCache>
            </c:strRef>
          </c:cat>
          <c:val>
            <c:numRef>
              <c:f>'Sheet 1 - Bidirectional Search-'!$D$3:$D$22</c:f>
              <c:numCache>
                <c:ptCount val="20"/>
                <c:pt idx="0">
                  <c:v>1.789000</c:v>
                </c:pt>
                <c:pt idx="1">
                  <c:v>2.118000</c:v>
                </c:pt>
                <c:pt idx="2">
                  <c:v>1.942000</c:v>
                </c:pt>
                <c:pt idx="3">
                  <c:v>1.726000</c:v>
                </c:pt>
                <c:pt idx="4">
                  <c:v>1.799000</c:v>
                </c:pt>
                <c:pt idx="5">
                  <c:v>1.544000</c:v>
                </c:pt>
                <c:pt idx="6">
                  <c:v>1.772000</c:v>
                </c:pt>
                <c:pt idx="7">
                  <c:v>1.585000</c:v>
                </c:pt>
                <c:pt idx="8">
                  <c:v>1.656000</c:v>
                </c:pt>
                <c:pt idx="9">
                  <c:v>1.722000</c:v>
                </c:pt>
                <c:pt idx="10">
                  <c:v>1.478000</c:v>
                </c:pt>
                <c:pt idx="11">
                  <c:v>1.489000</c:v>
                </c:pt>
                <c:pt idx="12">
                  <c:v>1.472000</c:v>
                </c:pt>
                <c:pt idx="13">
                  <c:v>1.545000</c:v>
                </c:pt>
                <c:pt idx="14">
                  <c:v>1.868000</c:v>
                </c:pt>
                <c:pt idx="15">
                  <c:v>1.656000</c:v>
                </c:pt>
                <c:pt idx="16">
                  <c:v>1.807000</c:v>
                </c:pt>
                <c:pt idx="17">
                  <c:v>1.586000</c:v>
                </c:pt>
                <c:pt idx="18">
                  <c:v>1.545000</c:v>
                </c:pt>
                <c:pt idx="19">
                  <c:v>1.629000</c:v>
                </c:pt>
              </c:numCache>
            </c:numRef>
          </c:val>
          <c:smooth val="0"/>
        </c:ser>
        <c:ser>
          <c:idx val="4"/>
          <c:order val="4"/>
          <c:tx>
            <c:v>Dijkstra</c:v>
          </c:tx>
          <c:spPr>
            <a:solidFill>
              <a:srgbClr val="FFFFFF"/>
            </a:solidFill>
            <a:ln w="50800" cap="flat">
              <a:solidFill>
                <a:srgbClr val="FF2600"/>
              </a:solidFill>
              <a:prstDash val="solid"/>
              <a:miter lim="400000"/>
            </a:ln>
            <a:effectLst/>
          </c:spPr>
          <c:marker>
            <c:symbol val="none"/>
            <c:size val="4"/>
            <c:spPr>
              <a:solidFill>
                <a:srgbClr val="FFFFFF"/>
              </a:solidFill>
              <a:ln w="50800" cap="flat">
                <a:solidFill>
                  <a:srgbClr val="FF2600"/>
                </a:solidFill>
                <a:prstDash val="solid"/>
                <a:miter lim="400000"/>
              </a:ln>
              <a:effectLst/>
            </c:spPr>
          </c:marker>
          <c:dLbls>
            <c:numFmt formatCode="#,##0" sourceLinked="0"/>
            <c:txPr>
              <a:bodyPr/>
              <a:lstStyle/>
              <a:p>
                <a:pPr>
                  <a:defRPr b="0" i="0" strike="noStrike" sz="1200" u="none">
                    <a:solidFill>
                      <a:srgbClr val="000000"/>
                    </a:solidFill>
                    <a:latin typeface="Times New Roman"/>
                  </a:defRPr>
                </a:pPr>
              </a:p>
            </c:txPr>
            <c:dLblPos val="b"/>
            <c:showLegendKey val="0"/>
            <c:showVal val="0"/>
            <c:showCatName val="0"/>
            <c:showSerName val="0"/>
            <c:showPercent val="0"/>
            <c:showBubbleSize val="0"/>
            <c:showLeaderLines val="0"/>
          </c:dLbls>
          <c:cat>
            <c:strRef>
              <c:f>'Sheet 1 - A_ w Manhattan'!$A$3:$A$22</c:f>
              <c:strCach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strCache>
            </c:strRef>
          </c:cat>
          <c:val>
            <c:numRef>
              <c:f>'Sheet 1 - Dijkstra-1'!$D$3:$D$22</c:f>
              <c:numCache>
                <c:ptCount val="20"/>
                <c:pt idx="0">
                  <c:v>4.286000</c:v>
                </c:pt>
                <c:pt idx="1">
                  <c:v>4.989000</c:v>
                </c:pt>
                <c:pt idx="2">
                  <c:v>4.326000</c:v>
                </c:pt>
                <c:pt idx="3">
                  <c:v>4.247000</c:v>
                </c:pt>
                <c:pt idx="4">
                  <c:v>4.345000</c:v>
                </c:pt>
                <c:pt idx="5">
                  <c:v>4.213000</c:v>
                </c:pt>
                <c:pt idx="6">
                  <c:v>4.295000</c:v>
                </c:pt>
                <c:pt idx="7">
                  <c:v>4.360000</c:v>
                </c:pt>
                <c:pt idx="8">
                  <c:v>4.275000</c:v>
                </c:pt>
                <c:pt idx="9">
                  <c:v>4.350000</c:v>
                </c:pt>
                <c:pt idx="10">
                  <c:v>4.250000</c:v>
                </c:pt>
                <c:pt idx="11">
                  <c:v>4.276000</c:v>
                </c:pt>
                <c:pt idx="12">
                  <c:v>4.180000</c:v>
                </c:pt>
                <c:pt idx="13">
                  <c:v>4.268000</c:v>
                </c:pt>
                <c:pt idx="14">
                  <c:v>4.269000</c:v>
                </c:pt>
                <c:pt idx="15">
                  <c:v>4.222000</c:v>
                </c:pt>
                <c:pt idx="16">
                  <c:v>4.138000</c:v>
                </c:pt>
                <c:pt idx="17">
                  <c:v>4.349000</c:v>
                </c:pt>
                <c:pt idx="18">
                  <c:v>4.233000</c:v>
                </c:pt>
                <c:pt idx="19">
                  <c:v>4.396000</c:v>
                </c:pt>
              </c:numCache>
            </c:numRef>
          </c:val>
          <c:smooth val="0"/>
        </c:ser>
        <c:marker val="1"/>
        <c:axId val="2094734552"/>
        <c:axId val="2094734553"/>
      </c:lineChart>
      <c:catAx>
        <c:axId val="2094734552"/>
        <c:scaling>
          <c:orientation val="minMax"/>
        </c:scaling>
        <c:delete val="0"/>
        <c:axPos val="b"/>
        <c:title>
          <c:tx>
            <c:rich>
              <a:bodyPr rot="0"/>
              <a:lstStyle/>
              <a:p>
                <a:pPr>
                  <a:defRPr b="0" i="0" strike="noStrike" sz="1000" u="none">
                    <a:solidFill>
                      <a:srgbClr val="000000"/>
                    </a:solidFill>
                    <a:latin typeface="Times New Roman"/>
                  </a:defRPr>
                </a:pPr>
                <a:r>
                  <a:rPr b="0" i="0" strike="noStrike" sz="1000" u="none">
                    <a:solidFill>
                      <a:srgbClr val="000000"/>
                    </a:solidFill>
                    <a:latin typeface="Times New Roman"/>
                  </a:rPr>
                  <a:t>Route ID</a:t>
                </a:r>
              </a:p>
            </c:rich>
          </c:tx>
          <c:layout/>
          <c:overlay val="1"/>
        </c:title>
        <c:numFmt formatCode="0.0000" sourceLinked="1"/>
        <c:majorTickMark val="none"/>
        <c:minorTickMark val="none"/>
        <c:tickLblPos val="low"/>
        <c:spPr>
          <a:ln w="12700" cap="flat">
            <a:solidFill>
              <a:srgbClr val="000000"/>
            </a:solidFill>
            <a:prstDash val="solid"/>
            <a:miter lim="400000"/>
          </a:ln>
        </c:spPr>
        <c:txPr>
          <a:bodyPr rot="0"/>
          <a:lstStyle/>
          <a:p>
            <a:pPr>
              <a:defRPr b="0" i="0" strike="noStrike" sz="1000" u="none">
                <a:solidFill>
                  <a:srgbClr val="000000"/>
                </a:solidFill>
                <a:latin typeface="Times New Roman"/>
              </a:defRPr>
            </a:pPr>
          </a:p>
        </c:txPr>
        <c:crossAx val="2094734553"/>
        <c:crosses val="autoZero"/>
        <c:auto val="1"/>
        <c:lblAlgn val="ctr"/>
        <c:noMultiLvlLbl val="1"/>
      </c:catAx>
      <c:valAx>
        <c:axId val="2094734553"/>
        <c:scaling>
          <c:orientation val="minMax"/>
        </c:scaling>
        <c:delete val="0"/>
        <c:axPos val="l"/>
        <c:majorGridlines>
          <c:spPr>
            <a:ln w="6350" cap="flat">
              <a:solidFill>
                <a:srgbClr val="B8B8B8"/>
              </a:solidFill>
              <a:prstDash val="solid"/>
              <a:miter lim="400000"/>
            </a:ln>
          </c:spPr>
        </c:majorGridlines>
        <c:title>
          <c:tx>
            <c:rich>
              <a:bodyPr rot="-5400000"/>
              <a:lstStyle/>
              <a:p>
                <a:pPr>
                  <a:defRPr b="0" i="0" strike="noStrike" sz="1000" u="none">
                    <a:solidFill>
                      <a:srgbClr val="000000"/>
                    </a:solidFill>
                    <a:latin typeface="Times New Roman"/>
                  </a:defRPr>
                </a:pPr>
                <a:r>
                  <a:rPr b="0" i="0" strike="noStrike" sz="1000" u="none">
                    <a:solidFill>
                      <a:srgbClr val="000000"/>
                    </a:solidFill>
                    <a:latin typeface="Times New Roman"/>
                  </a:rPr>
                  <a:t>Average Time Taken (In Milliseconds)</a:t>
                </a:r>
              </a:p>
            </c:rich>
          </c:tx>
          <c:layout/>
          <c:overlay val="1"/>
        </c:title>
        <c:numFmt formatCode="0.0000" sourceLinked="1"/>
        <c:majorTickMark val="none"/>
        <c:minorTickMark val="none"/>
        <c:tickLblPos val="nextTo"/>
        <c:spPr>
          <a:ln w="12700" cap="flat">
            <a:solidFill>
              <a:srgbClr val="000000"/>
            </a:solidFill>
            <a:prstDash val="solid"/>
            <a:miter lim="400000"/>
          </a:ln>
        </c:spPr>
        <c:txPr>
          <a:bodyPr rot="0"/>
          <a:lstStyle/>
          <a:p>
            <a:pPr>
              <a:defRPr b="0" i="0" strike="noStrike" sz="1000" u="none">
                <a:solidFill>
                  <a:srgbClr val="000000"/>
                </a:solidFill>
                <a:latin typeface="Times New Roman"/>
              </a:defRPr>
            </a:pPr>
          </a:p>
        </c:txPr>
        <c:crossAx val="2094734552"/>
        <c:crosses val="autoZero"/>
        <c:crossBetween val="midCat"/>
        <c:majorUnit val="1"/>
        <c:minorUnit val="0.5"/>
      </c:valAx>
      <c:spPr>
        <a:noFill/>
        <a:ln w="12700" cap="flat">
          <a:noFill/>
          <a:miter lim="400000"/>
        </a:ln>
        <a:effectLst/>
      </c:spPr>
    </c:plotArea>
    <c:plotVisOnly val="1"/>
    <c:dispBlanksAs val="gap"/>
  </c:chart>
  <c:spPr>
    <a:noFill/>
    <a:ln>
      <a:noFill/>
    </a:ln>
    <a:effectLst/>
  </c:spPr>
</c:chartSpace>
</file>

<file path=xl/charts/chart3.xml><?xml version="1.0" encoding="utf-8"?>
<c:chartSpace xmlns:c="http://schemas.openxmlformats.org/drawingml/2006/chart" xmlns:a="http://schemas.openxmlformats.org/drawingml/2006/main" xmlns:r="http://schemas.openxmlformats.org/officeDocument/2006/relationships">
  <c:date1904 val="0"/>
  <c:roundedCorners val="0"/>
  <c:chart>
    <c:title>
      <c:tx>
        <c:rich>
          <a:bodyPr rot="0"/>
          <a:lstStyle/>
          <a:p>
            <a:pPr>
              <a:defRPr b="1" i="0" strike="noStrike" sz="1600" u="none">
                <a:solidFill>
                  <a:srgbClr val="000000"/>
                </a:solidFill>
                <a:latin typeface="Times New Roman"/>
              </a:defRPr>
            </a:pPr>
            <a:r>
              <a:rPr b="1" i="0" strike="noStrike" sz="1600" u="none">
                <a:solidFill>
                  <a:srgbClr val="000000"/>
                </a:solidFill>
                <a:latin typeface="Times New Roman"/>
              </a:rPr>
              <a:t>Test - 3 (Walter Library Main Door to Boynton Health Service)</a:t>
            </a:r>
          </a:p>
        </c:rich>
      </c:tx>
      <c:layout>
        <c:manualLayout>
          <c:xMode val="edge"/>
          <c:yMode val="edge"/>
          <c:x val="0.137534"/>
          <c:y val="0"/>
          <c:w val="0.724933"/>
          <c:h val="0.0661257"/>
        </c:manualLayout>
      </c:layout>
      <c:overlay val="1"/>
      <c:spPr>
        <a:noFill/>
        <a:effectLst/>
      </c:spPr>
    </c:title>
    <c:autoTitleDeleted val="1"/>
    <c:plotArea>
      <c:layout>
        <c:manualLayout>
          <c:layoutTarget val="inner"/>
          <c:xMode val="edge"/>
          <c:yMode val="edge"/>
          <c:x val="0.0926007"/>
          <c:y val="0.0661257"/>
          <c:w val="0.836988"/>
          <c:h val="0.849134"/>
        </c:manualLayout>
      </c:layout>
      <c:lineChart>
        <c:grouping val="standard"/>
        <c:varyColors val="0"/>
        <c:ser>
          <c:idx val="0"/>
          <c:order val="0"/>
          <c:tx>
            <c:v>A* w Manhattan</c:v>
          </c:tx>
          <c:spPr>
            <a:solidFill>
              <a:srgbClr val="FFFFFF"/>
            </a:solidFill>
            <a:ln w="50800" cap="flat">
              <a:solidFill>
                <a:schemeClr val="accent1"/>
              </a:solidFill>
              <a:prstDash val="solid"/>
              <a:miter lim="400000"/>
            </a:ln>
            <a:effectLst/>
          </c:spPr>
          <c:marker>
            <c:symbol val="none"/>
            <c:size val="4"/>
            <c:spPr>
              <a:solidFill>
                <a:srgbClr val="FFFFFF"/>
              </a:solidFill>
              <a:ln w="50800" cap="flat">
                <a:solidFill>
                  <a:schemeClr val="accent1"/>
                </a:solidFill>
                <a:prstDash val="solid"/>
                <a:miter lim="400000"/>
              </a:ln>
              <a:effectLst/>
            </c:spPr>
          </c:marker>
          <c:dLbls>
            <c:numFmt formatCode="#,##0" sourceLinked="0"/>
            <c:txPr>
              <a:bodyPr/>
              <a:lstStyle/>
              <a:p>
                <a:pPr>
                  <a:defRPr b="0" i="0" strike="noStrike" sz="1200" u="none">
                    <a:solidFill>
                      <a:srgbClr val="000000"/>
                    </a:solidFill>
                    <a:latin typeface="Times New Roman"/>
                  </a:defRPr>
                </a:pPr>
              </a:p>
            </c:txPr>
            <c:dLblPos val="b"/>
            <c:showLegendKey val="0"/>
            <c:showVal val="0"/>
            <c:showCatName val="0"/>
            <c:showSerName val="0"/>
            <c:showPercent val="0"/>
            <c:showBubbleSize val="0"/>
            <c:showLeaderLines val="0"/>
          </c:dLbls>
          <c:cat>
            <c:strRef>
              <c:f>'Sheet 1 - A_ w Manhattan-2'!$A$3:$A$22</c:f>
              <c:strCach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strCache>
            </c:strRef>
          </c:cat>
          <c:val>
            <c:numRef>
              <c:f>'Sheet 1 - A_ w Manhattan-2'!$D$3:$D$22</c:f>
              <c:numCache>
                <c:ptCount val="20"/>
                <c:pt idx="0">
                  <c:v>1.841000</c:v>
                </c:pt>
                <c:pt idx="1">
                  <c:v>1.926000</c:v>
                </c:pt>
                <c:pt idx="2">
                  <c:v>1.970000</c:v>
                </c:pt>
                <c:pt idx="3">
                  <c:v>1.477000</c:v>
                </c:pt>
                <c:pt idx="4">
                  <c:v>1.667000</c:v>
                </c:pt>
                <c:pt idx="5">
                  <c:v>1.621000</c:v>
                </c:pt>
                <c:pt idx="6">
                  <c:v>1.816000</c:v>
                </c:pt>
                <c:pt idx="7">
                  <c:v>1.631000</c:v>
                </c:pt>
                <c:pt idx="8">
                  <c:v>1.721000</c:v>
                </c:pt>
                <c:pt idx="9">
                  <c:v>1.645000</c:v>
                </c:pt>
                <c:pt idx="10">
                  <c:v>1.607000</c:v>
                </c:pt>
                <c:pt idx="11">
                  <c:v>1.859000</c:v>
                </c:pt>
                <c:pt idx="12">
                  <c:v>1.535000</c:v>
                </c:pt>
                <c:pt idx="13">
                  <c:v>1.568000</c:v>
                </c:pt>
                <c:pt idx="14">
                  <c:v>1.595000</c:v>
                </c:pt>
                <c:pt idx="15">
                  <c:v>1.753000</c:v>
                </c:pt>
                <c:pt idx="16">
                  <c:v>1.922000</c:v>
                </c:pt>
                <c:pt idx="17">
                  <c:v>1.816000</c:v>
                </c:pt>
                <c:pt idx="18">
                  <c:v>1.508000</c:v>
                </c:pt>
                <c:pt idx="19">
                  <c:v>1.500000</c:v>
                </c:pt>
              </c:numCache>
            </c:numRef>
          </c:val>
          <c:smooth val="0"/>
        </c:ser>
        <c:ser>
          <c:idx val="1"/>
          <c:order val="1"/>
          <c:tx>
            <c:v>A* w Haversine</c:v>
          </c:tx>
          <c:spPr>
            <a:solidFill>
              <a:srgbClr val="FFFFFF"/>
            </a:solidFill>
            <a:ln w="50800" cap="flat">
              <a:solidFill>
                <a:schemeClr val="accent3"/>
              </a:solidFill>
              <a:prstDash val="solid"/>
              <a:miter lim="400000"/>
            </a:ln>
            <a:effectLst/>
          </c:spPr>
          <c:marker>
            <c:symbol val="none"/>
            <c:size val="4"/>
            <c:spPr>
              <a:solidFill>
                <a:srgbClr val="FFFFFF"/>
              </a:solidFill>
              <a:ln w="50800" cap="flat">
                <a:solidFill>
                  <a:schemeClr val="accent3"/>
                </a:solidFill>
                <a:prstDash val="solid"/>
                <a:miter lim="400000"/>
              </a:ln>
              <a:effectLst/>
            </c:spPr>
          </c:marker>
          <c:dLbls>
            <c:numFmt formatCode="#,##0" sourceLinked="0"/>
            <c:txPr>
              <a:bodyPr/>
              <a:lstStyle/>
              <a:p>
                <a:pPr>
                  <a:defRPr b="0" i="0" strike="noStrike" sz="1200" u="none">
                    <a:solidFill>
                      <a:srgbClr val="000000"/>
                    </a:solidFill>
                    <a:latin typeface="Times New Roman"/>
                  </a:defRPr>
                </a:pPr>
              </a:p>
            </c:txPr>
            <c:dLblPos val="b"/>
            <c:showLegendKey val="0"/>
            <c:showVal val="0"/>
            <c:showCatName val="0"/>
            <c:showSerName val="0"/>
            <c:showPercent val="0"/>
            <c:showBubbleSize val="0"/>
            <c:showLeaderLines val="0"/>
          </c:dLbls>
          <c:cat>
            <c:strRef>
              <c:f>'Sheet 1 - A_ w Manhattan-2'!$A$3:$A$22</c:f>
              <c:strCach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strCache>
            </c:strRef>
          </c:cat>
          <c:val>
            <c:numRef>
              <c:f>'Sheet 1 - A_ w Haversine-2'!$D$3:$D$22</c:f>
              <c:numCache>
                <c:ptCount val="20"/>
                <c:pt idx="0">
                  <c:v>1.973000</c:v>
                </c:pt>
                <c:pt idx="1">
                  <c:v>2.010000</c:v>
                </c:pt>
                <c:pt idx="2">
                  <c:v>2.809000</c:v>
                </c:pt>
                <c:pt idx="3">
                  <c:v>1.954000</c:v>
                </c:pt>
                <c:pt idx="4">
                  <c:v>1.817000</c:v>
                </c:pt>
                <c:pt idx="5">
                  <c:v>1.749000</c:v>
                </c:pt>
                <c:pt idx="6">
                  <c:v>1.831000</c:v>
                </c:pt>
                <c:pt idx="7">
                  <c:v>1.761000</c:v>
                </c:pt>
                <c:pt idx="8">
                  <c:v>1.717000</c:v>
                </c:pt>
                <c:pt idx="9">
                  <c:v>1.839000</c:v>
                </c:pt>
                <c:pt idx="10">
                  <c:v>1.680000</c:v>
                </c:pt>
                <c:pt idx="11">
                  <c:v>1.773000</c:v>
                </c:pt>
                <c:pt idx="12">
                  <c:v>1.884000</c:v>
                </c:pt>
                <c:pt idx="13">
                  <c:v>1.911000</c:v>
                </c:pt>
                <c:pt idx="14">
                  <c:v>2.008000</c:v>
                </c:pt>
                <c:pt idx="15">
                  <c:v>1.841000</c:v>
                </c:pt>
                <c:pt idx="16">
                  <c:v>1.912000</c:v>
                </c:pt>
                <c:pt idx="17">
                  <c:v>1.756000</c:v>
                </c:pt>
                <c:pt idx="18">
                  <c:v>1.888000</c:v>
                </c:pt>
                <c:pt idx="19">
                  <c:v>1.792000</c:v>
                </c:pt>
              </c:numCache>
            </c:numRef>
          </c:val>
          <c:smooth val="0"/>
        </c:ser>
        <c:ser>
          <c:idx val="2"/>
          <c:order val="2"/>
          <c:tx>
            <c:v>Bidirectional Search</c:v>
          </c:tx>
          <c:spPr>
            <a:solidFill>
              <a:srgbClr val="FFFFFF"/>
            </a:solidFill>
            <a:ln w="50800" cap="flat">
              <a:solidFill>
                <a:srgbClr val="929292"/>
              </a:solidFill>
              <a:prstDash val="solid"/>
              <a:miter lim="400000"/>
            </a:ln>
            <a:effectLst/>
          </c:spPr>
          <c:marker>
            <c:symbol val="none"/>
            <c:size val="4"/>
            <c:spPr>
              <a:solidFill>
                <a:srgbClr val="FFFFFF"/>
              </a:solidFill>
              <a:ln w="50800" cap="flat">
                <a:solidFill>
                  <a:srgbClr val="929292"/>
                </a:solidFill>
                <a:prstDash val="solid"/>
                <a:miter lim="400000"/>
              </a:ln>
              <a:effectLst/>
            </c:spPr>
          </c:marker>
          <c:dLbls>
            <c:numFmt formatCode="#,##0" sourceLinked="0"/>
            <c:txPr>
              <a:bodyPr/>
              <a:lstStyle/>
              <a:p>
                <a:pPr>
                  <a:defRPr b="0" i="0" strike="noStrike" sz="1200" u="none">
                    <a:solidFill>
                      <a:srgbClr val="000000"/>
                    </a:solidFill>
                    <a:latin typeface="Times New Roman"/>
                  </a:defRPr>
                </a:pPr>
              </a:p>
            </c:txPr>
            <c:dLblPos val="b"/>
            <c:showLegendKey val="0"/>
            <c:showVal val="0"/>
            <c:showCatName val="0"/>
            <c:showSerName val="0"/>
            <c:showPercent val="0"/>
            <c:showBubbleSize val="0"/>
            <c:showLeaderLines val="0"/>
          </c:dLbls>
          <c:cat>
            <c:strRef>
              <c:f>'Sheet 1 - A_ w Manhattan-2'!$A$3:$A$22</c:f>
              <c:strCach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strCache>
            </c:strRef>
          </c:cat>
          <c:val>
            <c:numRef>
              <c:f>'Sheet 1 - Breadth-First Search1'!$D$3:$D$22</c:f>
              <c:numCache>
                <c:ptCount val="20"/>
                <c:pt idx="0">
                  <c:v>1.495000</c:v>
                </c:pt>
                <c:pt idx="1">
                  <c:v>1.971000</c:v>
                </c:pt>
                <c:pt idx="2">
                  <c:v>1.415000</c:v>
                </c:pt>
                <c:pt idx="3">
                  <c:v>1.365000</c:v>
                </c:pt>
                <c:pt idx="4">
                  <c:v>1.302000</c:v>
                </c:pt>
                <c:pt idx="5">
                  <c:v>1.357000</c:v>
                </c:pt>
                <c:pt idx="6">
                  <c:v>1.239000</c:v>
                </c:pt>
                <c:pt idx="7">
                  <c:v>1.273000</c:v>
                </c:pt>
                <c:pt idx="8">
                  <c:v>1.294000</c:v>
                </c:pt>
                <c:pt idx="9">
                  <c:v>1.340000</c:v>
                </c:pt>
                <c:pt idx="10">
                  <c:v>1.396000</c:v>
                </c:pt>
                <c:pt idx="11">
                  <c:v>1.346000</c:v>
                </c:pt>
                <c:pt idx="12">
                  <c:v>1.075000</c:v>
                </c:pt>
                <c:pt idx="13">
                  <c:v>1.482000</c:v>
                </c:pt>
                <c:pt idx="14">
                  <c:v>1.282000</c:v>
                </c:pt>
                <c:pt idx="15">
                  <c:v>1.302000</c:v>
                </c:pt>
                <c:pt idx="16">
                  <c:v>1.485000</c:v>
                </c:pt>
                <c:pt idx="17">
                  <c:v>1.558000</c:v>
                </c:pt>
                <c:pt idx="18">
                  <c:v>1.293000</c:v>
                </c:pt>
                <c:pt idx="19">
                  <c:v>1.527000</c:v>
                </c:pt>
              </c:numCache>
            </c:numRef>
          </c:val>
          <c:smooth val="0"/>
        </c:ser>
        <c:ser>
          <c:idx val="3"/>
          <c:order val="3"/>
          <c:tx>
            <c:v>Breadth-First Search</c:v>
          </c:tx>
          <c:spPr>
            <a:solidFill>
              <a:srgbClr val="FFFFFF"/>
            </a:solidFill>
            <a:ln w="50800" cap="flat">
              <a:solidFill>
                <a:srgbClr val="F8BA00"/>
              </a:solidFill>
              <a:prstDash val="solid"/>
              <a:miter lim="400000"/>
            </a:ln>
            <a:effectLst/>
          </c:spPr>
          <c:marker>
            <c:symbol val="none"/>
            <c:size val="4"/>
            <c:spPr>
              <a:solidFill>
                <a:srgbClr val="FFFFFF"/>
              </a:solidFill>
              <a:ln w="50800" cap="flat">
                <a:solidFill>
                  <a:srgbClr val="F8BA00"/>
                </a:solidFill>
                <a:prstDash val="solid"/>
                <a:miter lim="400000"/>
              </a:ln>
              <a:effectLst/>
            </c:spPr>
          </c:marker>
          <c:dLbls>
            <c:numFmt formatCode="#,##0" sourceLinked="0"/>
            <c:txPr>
              <a:bodyPr/>
              <a:lstStyle/>
              <a:p>
                <a:pPr>
                  <a:defRPr b="0" i="0" strike="noStrike" sz="1200" u="none">
                    <a:solidFill>
                      <a:srgbClr val="000000"/>
                    </a:solidFill>
                    <a:latin typeface="Times New Roman"/>
                  </a:defRPr>
                </a:pPr>
              </a:p>
            </c:txPr>
            <c:dLblPos val="b"/>
            <c:showLegendKey val="0"/>
            <c:showVal val="0"/>
            <c:showCatName val="0"/>
            <c:showSerName val="0"/>
            <c:showPercent val="0"/>
            <c:showBubbleSize val="0"/>
            <c:showLeaderLines val="0"/>
          </c:dLbls>
          <c:cat>
            <c:strRef>
              <c:f>'Sheet 1 - A_ w Manhattan-2'!$A$3:$A$22</c:f>
              <c:strCach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strCache>
            </c:strRef>
          </c:cat>
          <c:val>
            <c:numRef>
              <c:f>'Sheet 1 - Bidirectional Search1'!$D$3:$D$22</c:f>
              <c:numCache>
                <c:ptCount val="20"/>
                <c:pt idx="0">
                  <c:v>0.983000</c:v>
                </c:pt>
                <c:pt idx="1">
                  <c:v>1.435000</c:v>
                </c:pt>
                <c:pt idx="2">
                  <c:v>0.978000</c:v>
                </c:pt>
                <c:pt idx="3">
                  <c:v>0.923000</c:v>
                </c:pt>
                <c:pt idx="4">
                  <c:v>0.713000</c:v>
                </c:pt>
                <c:pt idx="5">
                  <c:v>0.787000</c:v>
                </c:pt>
                <c:pt idx="6">
                  <c:v>0.919000</c:v>
                </c:pt>
                <c:pt idx="7">
                  <c:v>0.867000</c:v>
                </c:pt>
                <c:pt idx="8">
                  <c:v>0.658000</c:v>
                </c:pt>
                <c:pt idx="9">
                  <c:v>0.761000</c:v>
                </c:pt>
                <c:pt idx="10">
                  <c:v>0.707000</c:v>
                </c:pt>
                <c:pt idx="11">
                  <c:v>0.650000</c:v>
                </c:pt>
                <c:pt idx="12">
                  <c:v>0.831000</c:v>
                </c:pt>
                <c:pt idx="13">
                  <c:v>0.813000</c:v>
                </c:pt>
                <c:pt idx="14">
                  <c:v>0.672000</c:v>
                </c:pt>
                <c:pt idx="15">
                  <c:v>0.891000</c:v>
                </c:pt>
                <c:pt idx="16">
                  <c:v>0.795000</c:v>
                </c:pt>
                <c:pt idx="17">
                  <c:v>0.687000</c:v>
                </c:pt>
                <c:pt idx="18">
                  <c:v>0.898000</c:v>
                </c:pt>
                <c:pt idx="19">
                  <c:v>0.821000</c:v>
                </c:pt>
              </c:numCache>
            </c:numRef>
          </c:val>
          <c:smooth val="0"/>
        </c:ser>
        <c:ser>
          <c:idx val="4"/>
          <c:order val="4"/>
          <c:tx>
            <c:v>Dijkstra</c:v>
          </c:tx>
          <c:spPr>
            <a:solidFill>
              <a:srgbClr val="FFFFFF"/>
            </a:solidFill>
            <a:ln w="50800" cap="flat">
              <a:solidFill>
                <a:srgbClr val="FF2600"/>
              </a:solidFill>
              <a:prstDash val="solid"/>
              <a:miter lim="400000"/>
            </a:ln>
            <a:effectLst/>
          </c:spPr>
          <c:marker>
            <c:symbol val="none"/>
            <c:size val="4"/>
            <c:spPr>
              <a:solidFill>
                <a:srgbClr val="FFFFFF"/>
              </a:solidFill>
              <a:ln w="50800" cap="flat">
                <a:solidFill>
                  <a:srgbClr val="FF2600"/>
                </a:solidFill>
                <a:prstDash val="solid"/>
                <a:miter lim="400000"/>
              </a:ln>
              <a:effectLst/>
            </c:spPr>
          </c:marker>
          <c:dLbls>
            <c:numFmt formatCode="#,##0" sourceLinked="0"/>
            <c:txPr>
              <a:bodyPr/>
              <a:lstStyle/>
              <a:p>
                <a:pPr>
                  <a:defRPr b="0" i="0" strike="noStrike" sz="1200" u="none">
                    <a:solidFill>
                      <a:srgbClr val="000000"/>
                    </a:solidFill>
                    <a:latin typeface="Times New Roman"/>
                  </a:defRPr>
                </a:pPr>
              </a:p>
            </c:txPr>
            <c:dLblPos val="b"/>
            <c:showLegendKey val="0"/>
            <c:showVal val="0"/>
            <c:showCatName val="0"/>
            <c:showSerName val="0"/>
            <c:showPercent val="0"/>
            <c:showBubbleSize val="0"/>
            <c:showLeaderLines val="0"/>
          </c:dLbls>
          <c:cat>
            <c:strRef>
              <c:f>'Sheet 1 - A_ w Manhattan-2'!$A$3:$A$22</c:f>
              <c:strCach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strCache>
            </c:strRef>
          </c:cat>
          <c:val>
            <c:numRef>
              <c:f>'Sheet 1 - Dijkstra-2'!$D$3:$D$22</c:f>
              <c:numCache>
                <c:ptCount val="20"/>
                <c:pt idx="0">
                  <c:v>2.615000</c:v>
                </c:pt>
                <c:pt idx="1">
                  <c:v>3.168000</c:v>
                </c:pt>
                <c:pt idx="2">
                  <c:v>2.605000</c:v>
                </c:pt>
                <c:pt idx="3">
                  <c:v>2.509000</c:v>
                </c:pt>
                <c:pt idx="4">
                  <c:v>2.370000</c:v>
                </c:pt>
                <c:pt idx="5">
                  <c:v>2.356000</c:v>
                </c:pt>
                <c:pt idx="6">
                  <c:v>2.535000</c:v>
                </c:pt>
                <c:pt idx="7">
                  <c:v>2.473000</c:v>
                </c:pt>
                <c:pt idx="8">
                  <c:v>2.468000</c:v>
                </c:pt>
                <c:pt idx="9">
                  <c:v>2.369000</c:v>
                </c:pt>
                <c:pt idx="10">
                  <c:v>2.435000</c:v>
                </c:pt>
                <c:pt idx="11">
                  <c:v>2.420000</c:v>
                </c:pt>
                <c:pt idx="12">
                  <c:v>2.604000</c:v>
                </c:pt>
                <c:pt idx="13">
                  <c:v>2.401000</c:v>
                </c:pt>
                <c:pt idx="14">
                  <c:v>2.316000</c:v>
                </c:pt>
                <c:pt idx="15">
                  <c:v>2.416000</c:v>
                </c:pt>
                <c:pt idx="16">
                  <c:v>2.597000</c:v>
                </c:pt>
                <c:pt idx="17">
                  <c:v>2.465000</c:v>
                </c:pt>
                <c:pt idx="18">
                  <c:v>2.432000</c:v>
                </c:pt>
                <c:pt idx="19">
                  <c:v>2.469000</c:v>
                </c:pt>
              </c:numCache>
            </c:numRef>
          </c:val>
          <c:smooth val="0"/>
        </c:ser>
        <c:marker val="1"/>
        <c:axId val="2094734552"/>
        <c:axId val="2094734553"/>
      </c:lineChart>
      <c:catAx>
        <c:axId val="2094734552"/>
        <c:scaling>
          <c:orientation val="minMax"/>
        </c:scaling>
        <c:delete val="0"/>
        <c:axPos val="b"/>
        <c:title>
          <c:tx>
            <c:rich>
              <a:bodyPr rot="0"/>
              <a:lstStyle/>
              <a:p>
                <a:pPr>
                  <a:defRPr b="0" i="0" strike="noStrike" sz="1000" u="none">
                    <a:solidFill>
                      <a:srgbClr val="000000"/>
                    </a:solidFill>
                    <a:latin typeface="Times New Roman"/>
                  </a:defRPr>
                </a:pPr>
                <a:r>
                  <a:rPr b="0" i="0" strike="noStrike" sz="1000" u="none">
                    <a:solidFill>
                      <a:srgbClr val="000000"/>
                    </a:solidFill>
                    <a:latin typeface="Times New Roman"/>
                  </a:rPr>
                  <a:t>Route ID</a:t>
                </a:r>
              </a:p>
            </c:rich>
          </c:tx>
          <c:layout/>
          <c:overlay val="1"/>
        </c:title>
        <c:numFmt formatCode="0.0000" sourceLinked="1"/>
        <c:majorTickMark val="none"/>
        <c:minorTickMark val="none"/>
        <c:tickLblPos val="low"/>
        <c:spPr>
          <a:ln w="12700" cap="flat">
            <a:solidFill>
              <a:srgbClr val="000000"/>
            </a:solidFill>
            <a:prstDash val="solid"/>
            <a:miter lim="400000"/>
          </a:ln>
        </c:spPr>
        <c:txPr>
          <a:bodyPr rot="0"/>
          <a:lstStyle/>
          <a:p>
            <a:pPr>
              <a:defRPr b="0" i="0" strike="noStrike" sz="1000" u="none">
                <a:solidFill>
                  <a:srgbClr val="000000"/>
                </a:solidFill>
                <a:latin typeface="Times New Roman"/>
              </a:defRPr>
            </a:pPr>
          </a:p>
        </c:txPr>
        <c:crossAx val="2094734553"/>
        <c:crosses val="autoZero"/>
        <c:auto val="1"/>
        <c:lblAlgn val="ctr"/>
        <c:noMultiLvlLbl val="1"/>
      </c:catAx>
      <c:valAx>
        <c:axId val="2094734553"/>
        <c:scaling>
          <c:orientation val="minMax"/>
        </c:scaling>
        <c:delete val="0"/>
        <c:axPos val="l"/>
        <c:majorGridlines>
          <c:spPr>
            <a:ln w="6350" cap="flat">
              <a:solidFill>
                <a:srgbClr val="B8B8B8"/>
              </a:solidFill>
              <a:prstDash val="solid"/>
              <a:miter lim="400000"/>
            </a:ln>
          </c:spPr>
        </c:majorGridlines>
        <c:title>
          <c:tx>
            <c:rich>
              <a:bodyPr rot="-5400000"/>
              <a:lstStyle/>
              <a:p>
                <a:pPr>
                  <a:defRPr b="0" i="0" strike="noStrike" sz="1000" u="none">
                    <a:solidFill>
                      <a:srgbClr val="000000"/>
                    </a:solidFill>
                    <a:latin typeface="Times New Roman"/>
                  </a:defRPr>
                </a:pPr>
                <a:r>
                  <a:rPr b="0" i="0" strike="noStrike" sz="1000" u="none">
                    <a:solidFill>
                      <a:srgbClr val="000000"/>
                    </a:solidFill>
                    <a:latin typeface="Times New Roman"/>
                  </a:rPr>
                  <a:t>Average Time Taken (In Milliseconds)</a:t>
                </a:r>
              </a:p>
            </c:rich>
          </c:tx>
          <c:layout/>
          <c:overlay val="1"/>
        </c:title>
        <c:numFmt formatCode="0.0000" sourceLinked="1"/>
        <c:majorTickMark val="none"/>
        <c:minorTickMark val="none"/>
        <c:tickLblPos val="nextTo"/>
        <c:spPr>
          <a:ln w="12700" cap="flat">
            <a:solidFill>
              <a:srgbClr val="000000"/>
            </a:solidFill>
            <a:prstDash val="solid"/>
            <a:miter lim="400000"/>
          </a:ln>
        </c:spPr>
        <c:txPr>
          <a:bodyPr rot="0"/>
          <a:lstStyle/>
          <a:p>
            <a:pPr>
              <a:defRPr b="0" i="0" strike="noStrike" sz="1000" u="none">
                <a:solidFill>
                  <a:srgbClr val="000000"/>
                </a:solidFill>
                <a:latin typeface="Times New Roman"/>
              </a:defRPr>
            </a:pPr>
          </a:p>
        </c:txPr>
        <c:crossAx val="2094734552"/>
        <c:crosses val="autoZero"/>
        <c:crossBetween val="midCat"/>
        <c:majorUnit val="0.8"/>
        <c:minorUnit val="0.4"/>
      </c:valAx>
      <c:spPr>
        <a:noFill/>
        <a:ln w="12700" cap="flat">
          <a:noFill/>
          <a:miter lim="400000"/>
        </a:ln>
        <a:effectLst/>
      </c:spPr>
    </c:plotArea>
    <c:plotVisOnly val="1"/>
    <c:dispBlanksAs val="gap"/>
  </c:chart>
  <c:spPr>
    <a:noFill/>
    <a:ln>
      <a:noFill/>
    </a:ln>
    <a:effectLst/>
  </c:spPr>
</c:chartSpace>
</file>

<file path=xl/charts/chart4.xml><?xml version="1.0" encoding="utf-8"?>
<c:chartSpace xmlns:c="http://schemas.openxmlformats.org/drawingml/2006/chart" xmlns:a="http://schemas.openxmlformats.org/drawingml/2006/main" xmlns:r="http://schemas.openxmlformats.org/officeDocument/2006/relationships">
  <c:date1904 val="0"/>
  <c:roundedCorners val="0"/>
  <c:chart>
    <c:title>
      <c:tx>
        <c:rich>
          <a:bodyPr rot="0"/>
          <a:lstStyle/>
          <a:p>
            <a:pPr>
              <a:defRPr b="1" i="0" strike="noStrike" sz="1600" u="none">
                <a:solidFill>
                  <a:srgbClr val="000000"/>
                </a:solidFill>
                <a:latin typeface="Times New Roman"/>
              </a:defRPr>
            </a:pPr>
            <a:r>
              <a:rPr b="1" i="0" strike="noStrike" sz="1600" u="none">
                <a:solidFill>
                  <a:srgbClr val="000000"/>
                </a:solidFill>
                <a:latin typeface="Times New Roman"/>
              </a:rPr>
              <a:t>Test - 1 (Anderson Hall to RecWell)</a:t>
            </a:r>
          </a:p>
        </c:rich>
      </c:tx>
      <c:layout>
        <c:manualLayout>
          <c:xMode val="edge"/>
          <c:yMode val="edge"/>
          <c:x val="0.301341"/>
          <c:y val="0.12165"/>
          <c:w val="0.397317"/>
          <c:h val="0.0580815"/>
        </c:manualLayout>
      </c:layout>
      <c:overlay val="1"/>
      <c:spPr>
        <a:noFill/>
        <a:effectLst/>
      </c:spPr>
    </c:title>
    <c:autoTitleDeleted val="1"/>
    <c:plotArea>
      <c:layout>
        <c:manualLayout>
          <c:layoutTarget val="inner"/>
          <c:xMode val="edge"/>
          <c:yMode val="edge"/>
          <c:x val="0.0941245"/>
          <c:y val="0.179732"/>
          <c:w val="0.814027"/>
          <c:h val="0.744316"/>
        </c:manualLayout>
      </c:layout>
      <c:lineChart>
        <c:grouping val="standard"/>
        <c:varyColors val="0"/>
        <c:ser>
          <c:idx val="0"/>
          <c:order val="0"/>
          <c:tx>
            <c:v>A* w Manhattan</c:v>
          </c:tx>
          <c:spPr>
            <a:solidFill>
              <a:srgbClr val="FFFFFF"/>
            </a:solidFill>
            <a:ln w="50800" cap="flat">
              <a:solidFill>
                <a:schemeClr val="accent1"/>
              </a:solidFill>
              <a:prstDash val="solid"/>
              <a:miter lim="400000"/>
            </a:ln>
            <a:effectLst/>
          </c:spPr>
          <c:marker>
            <c:symbol val="none"/>
            <c:size val="4"/>
            <c:spPr>
              <a:solidFill>
                <a:srgbClr val="FFFFFF"/>
              </a:solidFill>
              <a:ln w="50800" cap="flat">
                <a:solidFill>
                  <a:schemeClr val="accent1"/>
                </a:solidFill>
                <a:prstDash val="solid"/>
                <a:miter lim="400000"/>
              </a:ln>
              <a:effectLst/>
            </c:spPr>
          </c:marker>
          <c:dLbls>
            <c:numFmt formatCode="#,##0" sourceLinked="0"/>
            <c:txPr>
              <a:bodyPr/>
              <a:lstStyle/>
              <a:p>
                <a:pPr>
                  <a:defRPr b="0" i="0" strike="noStrike" sz="1200" u="none">
                    <a:solidFill>
                      <a:srgbClr val="000000"/>
                    </a:solidFill>
                    <a:latin typeface="Times New Roman"/>
                  </a:defRPr>
                </a:pPr>
              </a:p>
            </c:txPr>
            <c:dLblPos val="b"/>
            <c:showLegendKey val="0"/>
            <c:showVal val="0"/>
            <c:showCatName val="0"/>
            <c:showSerName val="0"/>
            <c:showPercent val="0"/>
            <c:showBubbleSize val="0"/>
            <c:showLeaderLines val="0"/>
          </c:dLbls>
          <c:cat>
            <c:strRef>
              <c:f>'Sheet 1 - A_ w Manhattan'!$A$3:$A$22</c:f>
              <c:strCach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strCache>
            </c:strRef>
          </c:cat>
          <c:val>
            <c:numRef>
              <c:f>'Sheet 1 - A_ w Manhattan'!$E$3:$E$22</c:f>
              <c:numCache>
                <c:ptCount val="20"/>
                <c:pt idx="0">
                  <c:v>570720.838710</c:v>
                </c:pt>
                <c:pt idx="1">
                  <c:v>557917.323529</c:v>
                </c:pt>
                <c:pt idx="2">
                  <c:v>558285.462687</c:v>
                </c:pt>
                <c:pt idx="3">
                  <c:v>558122.231884</c:v>
                </c:pt>
                <c:pt idx="4">
                  <c:v>557255.432836</c:v>
                </c:pt>
                <c:pt idx="5">
                  <c:v>557994.298507</c:v>
                </c:pt>
                <c:pt idx="6">
                  <c:v>557423.000000</c:v>
                </c:pt>
                <c:pt idx="7">
                  <c:v>557307.852941</c:v>
                </c:pt>
                <c:pt idx="8">
                  <c:v>557664.651163</c:v>
                </c:pt>
                <c:pt idx="9">
                  <c:v>558233.205882</c:v>
                </c:pt>
                <c:pt idx="10">
                  <c:v>558472.865672</c:v>
                </c:pt>
                <c:pt idx="11">
                  <c:v>557872.333333</c:v>
                </c:pt>
                <c:pt idx="12">
                  <c:v>556801.552239</c:v>
                </c:pt>
                <c:pt idx="13">
                  <c:v>558089.735294</c:v>
                </c:pt>
                <c:pt idx="14">
                  <c:v>558795.606061</c:v>
                </c:pt>
                <c:pt idx="15">
                  <c:v>558378.835821</c:v>
                </c:pt>
                <c:pt idx="16">
                  <c:v>557931.848485</c:v>
                </c:pt>
                <c:pt idx="17">
                  <c:v>558666.964706</c:v>
                </c:pt>
                <c:pt idx="18">
                  <c:v>558125.462366</c:v>
                </c:pt>
                <c:pt idx="19">
                  <c:v>558261.893617</c:v>
                </c:pt>
              </c:numCache>
            </c:numRef>
          </c:val>
          <c:smooth val="0"/>
        </c:ser>
        <c:ser>
          <c:idx val="1"/>
          <c:order val="1"/>
          <c:tx>
            <c:v>A* w Haversine</c:v>
          </c:tx>
          <c:spPr>
            <a:solidFill>
              <a:srgbClr val="FFFFFF"/>
            </a:solidFill>
            <a:ln w="50800" cap="flat">
              <a:solidFill>
                <a:schemeClr val="accent3"/>
              </a:solidFill>
              <a:prstDash val="solid"/>
              <a:miter lim="400000"/>
            </a:ln>
            <a:effectLst/>
          </c:spPr>
          <c:marker>
            <c:symbol val="none"/>
            <c:size val="4"/>
            <c:spPr>
              <a:solidFill>
                <a:srgbClr val="FFFFFF"/>
              </a:solidFill>
              <a:ln w="50800" cap="flat">
                <a:solidFill>
                  <a:schemeClr val="accent3"/>
                </a:solidFill>
                <a:prstDash val="solid"/>
                <a:miter lim="400000"/>
              </a:ln>
              <a:effectLst/>
            </c:spPr>
          </c:marker>
          <c:dLbls>
            <c:numFmt formatCode="#,##0" sourceLinked="0"/>
            <c:txPr>
              <a:bodyPr/>
              <a:lstStyle/>
              <a:p>
                <a:pPr>
                  <a:defRPr b="0" i="0" strike="noStrike" sz="1200" u="none">
                    <a:solidFill>
                      <a:srgbClr val="000000"/>
                    </a:solidFill>
                    <a:latin typeface="Times New Roman"/>
                  </a:defRPr>
                </a:pPr>
              </a:p>
            </c:txPr>
            <c:dLblPos val="b"/>
            <c:showLegendKey val="0"/>
            <c:showVal val="0"/>
            <c:showCatName val="0"/>
            <c:showSerName val="0"/>
            <c:showPercent val="0"/>
            <c:showBubbleSize val="0"/>
            <c:showLeaderLines val="0"/>
          </c:dLbls>
          <c:cat>
            <c:strRef>
              <c:f>'Sheet 1 - A_ w Manhattan'!$A$3:$A$22</c:f>
              <c:strCach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strCache>
            </c:strRef>
          </c:cat>
          <c:val>
            <c:numRef>
              <c:f>'Sheet 1 - A_ w Haversine'!$E$3:$E$22</c:f>
              <c:numCache>
                <c:ptCount val="20"/>
                <c:pt idx="0">
                  <c:v>661613.891304</c:v>
                </c:pt>
                <c:pt idx="1">
                  <c:v>625172.328767</c:v>
                </c:pt>
                <c:pt idx="2">
                  <c:v>583455.205882</c:v>
                </c:pt>
                <c:pt idx="3">
                  <c:v>583628.835821</c:v>
                </c:pt>
                <c:pt idx="4">
                  <c:v>582120.486486</c:v>
                </c:pt>
                <c:pt idx="5">
                  <c:v>587750.250000</c:v>
                </c:pt>
                <c:pt idx="6">
                  <c:v>590347.849462</c:v>
                </c:pt>
                <c:pt idx="7">
                  <c:v>590800.521739</c:v>
                </c:pt>
                <c:pt idx="8">
                  <c:v>590964.408602</c:v>
                </c:pt>
                <c:pt idx="9">
                  <c:v>591458.258065</c:v>
                </c:pt>
                <c:pt idx="10">
                  <c:v>589866.086957</c:v>
                </c:pt>
                <c:pt idx="11">
                  <c:v>592012.236559</c:v>
                </c:pt>
                <c:pt idx="12">
                  <c:v>591106.322581</c:v>
                </c:pt>
                <c:pt idx="13">
                  <c:v>591031.741935</c:v>
                </c:pt>
                <c:pt idx="14">
                  <c:v>589473.010753</c:v>
                </c:pt>
                <c:pt idx="15">
                  <c:v>589899.913043</c:v>
                </c:pt>
                <c:pt idx="16">
                  <c:v>587350.635294</c:v>
                </c:pt>
                <c:pt idx="17">
                  <c:v>590425.032258</c:v>
                </c:pt>
                <c:pt idx="18">
                  <c:v>591364.623656</c:v>
                </c:pt>
                <c:pt idx="19">
                  <c:v>591277.978261</c:v>
                </c:pt>
              </c:numCache>
            </c:numRef>
          </c:val>
          <c:smooth val="0"/>
        </c:ser>
        <c:ser>
          <c:idx val="2"/>
          <c:order val="2"/>
          <c:tx>
            <c:v>Breadth-First Search</c:v>
          </c:tx>
          <c:spPr>
            <a:solidFill>
              <a:srgbClr val="FFFFFF"/>
            </a:solidFill>
            <a:ln w="50800" cap="flat">
              <a:solidFill>
                <a:srgbClr val="929292"/>
              </a:solidFill>
              <a:prstDash val="solid"/>
              <a:miter lim="400000"/>
            </a:ln>
            <a:effectLst/>
          </c:spPr>
          <c:marker>
            <c:symbol val="none"/>
            <c:size val="4"/>
            <c:spPr>
              <a:solidFill>
                <a:srgbClr val="FFFFFF"/>
              </a:solidFill>
              <a:ln w="50800" cap="flat">
                <a:solidFill>
                  <a:srgbClr val="929292"/>
                </a:solidFill>
                <a:prstDash val="solid"/>
                <a:miter lim="400000"/>
              </a:ln>
              <a:effectLst/>
            </c:spPr>
          </c:marker>
          <c:dLbls>
            <c:numFmt formatCode="#,##0" sourceLinked="0"/>
            <c:txPr>
              <a:bodyPr/>
              <a:lstStyle/>
              <a:p>
                <a:pPr>
                  <a:defRPr b="0" i="0" strike="noStrike" sz="1200" u="none">
                    <a:solidFill>
                      <a:srgbClr val="000000"/>
                    </a:solidFill>
                    <a:latin typeface="Times New Roman"/>
                  </a:defRPr>
                </a:pPr>
              </a:p>
            </c:txPr>
            <c:dLblPos val="b"/>
            <c:showLegendKey val="0"/>
            <c:showVal val="0"/>
            <c:showCatName val="0"/>
            <c:showSerName val="0"/>
            <c:showPercent val="0"/>
            <c:showBubbleSize val="0"/>
            <c:showLeaderLines val="0"/>
          </c:dLbls>
          <c:cat>
            <c:strRef>
              <c:f>'Sheet 1 - A_ w Manhattan'!$A$3:$A$22</c:f>
              <c:strCach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strCache>
            </c:strRef>
          </c:cat>
          <c:val>
            <c:numRef>
              <c:f>'Sheet 1 - Breadth-First Search'!$E$3:$E$22</c:f>
              <c:numCache>
                <c:ptCount val="20"/>
                <c:pt idx="0">
                  <c:v>299561.463918</c:v>
                </c:pt>
                <c:pt idx="1">
                  <c:v>296379.587629</c:v>
                </c:pt>
                <c:pt idx="2">
                  <c:v>295542.577320</c:v>
                </c:pt>
                <c:pt idx="3">
                  <c:v>295099.917526</c:v>
                </c:pt>
                <c:pt idx="4">
                  <c:v>289420.000000</c:v>
                </c:pt>
                <c:pt idx="5">
                  <c:v>289783.589744</c:v>
                </c:pt>
                <c:pt idx="6">
                  <c:v>289103.428571</c:v>
                </c:pt>
                <c:pt idx="7">
                  <c:v>292222.000000</c:v>
                </c:pt>
                <c:pt idx="8">
                  <c:v>293625.741935</c:v>
                </c:pt>
                <c:pt idx="9">
                  <c:v>293236.595745</c:v>
                </c:pt>
                <c:pt idx="10">
                  <c:v>294766.541667</c:v>
                </c:pt>
                <c:pt idx="11">
                  <c:v>296852.886598</c:v>
                </c:pt>
                <c:pt idx="12">
                  <c:v>294396.375000</c:v>
                </c:pt>
                <c:pt idx="13">
                  <c:v>295030.000000</c:v>
                </c:pt>
                <c:pt idx="14">
                  <c:v>294488.708333</c:v>
                </c:pt>
                <c:pt idx="15">
                  <c:v>295245.208333</c:v>
                </c:pt>
                <c:pt idx="16">
                  <c:v>294606.791667</c:v>
                </c:pt>
                <c:pt idx="17">
                  <c:v>295481.687500</c:v>
                </c:pt>
                <c:pt idx="18">
                  <c:v>295279.381443</c:v>
                </c:pt>
                <c:pt idx="19">
                  <c:v>289457.307692</c:v>
                </c:pt>
              </c:numCache>
            </c:numRef>
          </c:val>
          <c:smooth val="0"/>
        </c:ser>
        <c:ser>
          <c:idx val="3"/>
          <c:order val="3"/>
          <c:tx>
            <c:v>Bidirectional Search</c:v>
          </c:tx>
          <c:spPr>
            <a:solidFill>
              <a:srgbClr val="FFFFFF"/>
            </a:solidFill>
            <a:ln w="50800" cap="flat">
              <a:solidFill>
                <a:srgbClr val="F8BA00"/>
              </a:solidFill>
              <a:prstDash val="solid"/>
              <a:miter lim="400000"/>
            </a:ln>
            <a:effectLst/>
          </c:spPr>
          <c:marker>
            <c:symbol val="none"/>
            <c:size val="4"/>
            <c:spPr>
              <a:solidFill>
                <a:srgbClr val="FFFFFF"/>
              </a:solidFill>
              <a:ln w="50800" cap="flat">
                <a:solidFill>
                  <a:srgbClr val="F8BA00"/>
                </a:solidFill>
                <a:prstDash val="solid"/>
                <a:miter lim="400000"/>
              </a:ln>
              <a:effectLst/>
            </c:spPr>
          </c:marker>
          <c:dLbls>
            <c:numFmt formatCode="#,##0" sourceLinked="0"/>
            <c:txPr>
              <a:bodyPr/>
              <a:lstStyle/>
              <a:p>
                <a:pPr>
                  <a:defRPr b="0" i="0" strike="noStrike" sz="1200" u="none">
                    <a:solidFill>
                      <a:srgbClr val="000000"/>
                    </a:solidFill>
                    <a:latin typeface="Times New Roman"/>
                  </a:defRPr>
                </a:pPr>
              </a:p>
            </c:txPr>
            <c:dLblPos val="b"/>
            <c:showLegendKey val="0"/>
            <c:showVal val="0"/>
            <c:showCatName val="0"/>
            <c:showSerName val="0"/>
            <c:showPercent val="0"/>
            <c:showBubbleSize val="0"/>
            <c:showLeaderLines val="0"/>
          </c:dLbls>
          <c:cat>
            <c:strRef>
              <c:f>'Sheet 1 - A_ w Manhattan'!$A$3:$A$22</c:f>
              <c:strCach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strCache>
            </c:strRef>
          </c:cat>
          <c:val>
            <c:numRef>
              <c:f>'Sheet 1 - Bidirectional Search'!$E$3:$E$22</c:f>
              <c:numCache>
                <c:ptCount val="20"/>
                <c:pt idx="0">
                  <c:v>85817.737374</c:v>
                </c:pt>
                <c:pt idx="1">
                  <c:v>84793.061224</c:v>
                </c:pt>
                <c:pt idx="2">
                  <c:v>74936.645161</c:v>
                </c:pt>
                <c:pt idx="3">
                  <c:v>75158.347826</c:v>
                </c:pt>
                <c:pt idx="4">
                  <c:v>74995.717172</c:v>
                </c:pt>
                <c:pt idx="5">
                  <c:v>75250.723404</c:v>
                </c:pt>
                <c:pt idx="6">
                  <c:v>74933.075269</c:v>
                </c:pt>
                <c:pt idx="7">
                  <c:v>74895.000000</c:v>
                </c:pt>
                <c:pt idx="8">
                  <c:v>75149.810526</c:v>
                </c:pt>
                <c:pt idx="9">
                  <c:v>75033.446809</c:v>
                </c:pt>
                <c:pt idx="10">
                  <c:v>75122.804124</c:v>
                </c:pt>
                <c:pt idx="11">
                  <c:v>74940.210526</c:v>
                </c:pt>
                <c:pt idx="12">
                  <c:v>75305.875000</c:v>
                </c:pt>
                <c:pt idx="13">
                  <c:v>74967.130435</c:v>
                </c:pt>
                <c:pt idx="14">
                  <c:v>75119.913043</c:v>
                </c:pt>
                <c:pt idx="15">
                  <c:v>75218.530612</c:v>
                </c:pt>
                <c:pt idx="16">
                  <c:v>74970.597938</c:v>
                </c:pt>
                <c:pt idx="17">
                  <c:v>75176.577320</c:v>
                </c:pt>
                <c:pt idx="18">
                  <c:v>75096.946237</c:v>
                </c:pt>
                <c:pt idx="19">
                  <c:v>74917.041667</c:v>
                </c:pt>
              </c:numCache>
            </c:numRef>
          </c:val>
          <c:smooth val="0"/>
        </c:ser>
        <c:ser>
          <c:idx val="4"/>
          <c:order val="4"/>
          <c:tx>
            <c:v>Dijkstra</c:v>
          </c:tx>
          <c:spPr>
            <a:solidFill>
              <a:srgbClr val="FFFFFF"/>
            </a:solidFill>
            <a:ln w="50800" cap="flat">
              <a:solidFill>
                <a:srgbClr val="FF2600"/>
              </a:solidFill>
              <a:prstDash val="solid"/>
              <a:miter lim="400000"/>
            </a:ln>
            <a:effectLst/>
          </c:spPr>
          <c:marker>
            <c:symbol val="none"/>
            <c:size val="4"/>
            <c:spPr>
              <a:solidFill>
                <a:srgbClr val="FFFFFF"/>
              </a:solidFill>
              <a:ln w="50800" cap="flat">
                <a:solidFill>
                  <a:srgbClr val="FF2600"/>
                </a:solidFill>
                <a:prstDash val="solid"/>
                <a:miter lim="400000"/>
              </a:ln>
              <a:effectLst/>
            </c:spPr>
          </c:marker>
          <c:dLbls>
            <c:numFmt formatCode="#,##0" sourceLinked="0"/>
            <c:txPr>
              <a:bodyPr/>
              <a:lstStyle/>
              <a:p>
                <a:pPr>
                  <a:defRPr b="0" i="0" strike="noStrike" sz="1200" u="none">
                    <a:solidFill>
                      <a:srgbClr val="000000"/>
                    </a:solidFill>
                    <a:latin typeface="Times New Roman"/>
                  </a:defRPr>
                </a:pPr>
              </a:p>
            </c:txPr>
            <c:dLblPos val="b"/>
            <c:showLegendKey val="0"/>
            <c:showVal val="0"/>
            <c:showCatName val="0"/>
            <c:showSerName val="0"/>
            <c:showPercent val="0"/>
            <c:showBubbleSize val="0"/>
            <c:showLeaderLines val="0"/>
          </c:dLbls>
          <c:cat>
            <c:strRef>
              <c:f>'Sheet 1 - A_ w Manhattan'!$A$3:$A$22</c:f>
              <c:strCach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strCache>
            </c:strRef>
          </c:cat>
          <c:val>
            <c:numRef>
              <c:f>'Sheet 1 - Dijkstra'!$E$3:$E$22</c:f>
              <c:numCache>
                <c:ptCount val="20"/>
                <c:pt idx="0">
                  <c:v>466908.617021</c:v>
                </c:pt>
                <c:pt idx="1">
                  <c:v>455543.123288</c:v>
                </c:pt>
                <c:pt idx="2">
                  <c:v>445910.269663</c:v>
                </c:pt>
                <c:pt idx="3">
                  <c:v>446235.747368</c:v>
                </c:pt>
                <c:pt idx="4">
                  <c:v>447548.468085</c:v>
                </c:pt>
                <c:pt idx="5">
                  <c:v>445572.884211</c:v>
                </c:pt>
                <c:pt idx="6">
                  <c:v>445497.744681</c:v>
                </c:pt>
                <c:pt idx="7">
                  <c:v>445047.494737</c:v>
                </c:pt>
                <c:pt idx="8">
                  <c:v>445583.234043</c:v>
                </c:pt>
                <c:pt idx="9">
                  <c:v>445145.810526</c:v>
                </c:pt>
                <c:pt idx="10">
                  <c:v>445558.085106</c:v>
                </c:pt>
                <c:pt idx="11">
                  <c:v>444873.642105</c:v>
                </c:pt>
                <c:pt idx="12">
                  <c:v>446580.978723</c:v>
                </c:pt>
                <c:pt idx="13">
                  <c:v>448396.842105</c:v>
                </c:pt>
                <c:pt idx="14">
                  <c:v>444551.115789</c:v>
                </c:pt>
                <c:pt idx="15">
                  <c:v>445346.212766</c:v>
                </c:pt>
                <c:pt idx="16">
                  <c:v>445474.400000</c:v>
                </c:pt>
                <c:pt idx="17">
                  <c:v>445090.863158</c:v>
                </c:pt>
                <c:pt idx="18">
                  <c:v>446731.531915</c:v>
                </c:pt>
                <c:pt idx="19">
                  <c:v>445772.126316</c:v>
                </c:pt>
              </c:numCache>
            </c:numRef>
          </c:val>
          <c:smooth val="0"/>
        </c:ser>
        <c:marker val="1"/>
        <c:axId val="2094734552"/>
        <c:axId val="2094734553"/>
      </c:lineChart>
      <c:catAx>
        <c:axId val="2094734552"/>
        <c:scaling>
          <c:orientation val="minMax"/>
        </c:scaling>
        <c:delete val="0"/>
        <c:axPos val="b"/>
        <c:title>
          <c:tx>
            <c:rich>
              <a:bodyPr rot="0"/>
              <a:lstStyle/>
              <a:p>
                <a:pPr>
                  <a:defRPr b="0" i="0" strike="noStrike" sz="1000" u="none">
                    <a:solidFill>
                      <a:srgbClr val="000000"/>
                    </a:solidFill>
                    <a:latin typeface="Times New Roman"/>
                  </a:defRPr>
                </a:pPr>
                <a:r>
                  <a:rPr b="0" i="0" strike="noStrike" sz="1000" u="none">
                    <a:solidFill>
                      <a:srgbClr val="000000"/>
                    </a:solidFill>
                    <a:latin typeface="Times New Roman"/>
                  </a:rPr>
                  <a:t>Route ID</a:t>
                </a:r>
              </a:p>
            </c:rich>
          </c:tx>
          <c:layout/>
          <c:overlay val="1"/>
        </c:title>
        <c:numFmt formatCode="0.0000" sourceLinked="1"/>
        <c:majorTickMark val="none"/>
        <c:minorTickMark val="none"/>
        <c:tickLblPos val="low"/>
        <c:spPr>
          <a:ln w="12700" cap="flat">
            <a:solidFill>
              <a:srgbClr val="000000"/>
            </a:solidFill>
            <a:prstDash val="solid"/>
            <a:miter lim="400000"/>
          </a:ln>
        </c:spPr>
        <c:txPr>
          <a:bodyPr rot="0"/>
          <a:lstStyle/>
          <a:p>
            <a:pPr>
              <a:defRPr b="0" i="0" strike="noStrike" sz="1000" u="none">
                <a:solidFill>
                  <a:srgbClr val="000000"/>
                </a:solidFill>
                <a:latin typeface="Times New Roman"/>
              </a:defRPr>
            </a:pPr>
          </a:p>
        </c:txPr>
        <c:crossAx val="2094734553"/>
        <c:crosses val="autoZero"/>
        <c:auto val="1"/>
        <c:lblAlgn val="ctr"/>
        <c:noMultiLvlLbl val="1"/>
      </c:catAx>
      <c:valAx>
        <c:axId val="2094734553"/>
        <c:scaling>
          <c:orientation val="minMax"/>
        </c:scaling>
        <c:delete val="0"/>
        <c:axPos val="l"/>
        <c:majorGridlines>
          <c:spPr>
            <a:ln w="6350" cap="flat">
              <a:solidFill>
                <a:srgbClr val="B8B8B8"/>
              </a:solidFill>
              <a:prstDash val="solid"/>
              <a:miter lim="400000"/>
            </a:ln>
          </c:spPr>
        </c:majorGridlines>
        <c:title>
          <c:tx>
            <c:rich>
              <a:bodyPr rot="-5400000"/>
              <a:lstStyle/>
              <a:p>
                <a:pPr>
                  <a:defRPr b="0" i="0" strike="noStrike" sz="1000" u="none">
                    <a:solidFill>
                      <a:srgbClr val="000000"/>
                    </a:solidFill>
                    <a:latin typeface="Times New Roman"/>
                  </a:defRPr>
                </a:pPr>
                <a:r>
                  <a:rPr b="0" i="0" strike="noStrike" sz="1000" u="none">
                    <a:solidFill>
                      <a:srgbClr val="000000"/>
                    </a:solidFill>
                    <a:latin typeface="Times New Roman"/>
                  </a:rPr>
                  <a:t>Average Memory Used (in Bytes)</a:t>
                </a:r>
              </a:p>
            </c:rich>
          </c:tx>
          <c:layout/>
          <c:overlay val="1"/>
        </c:title>
        <c:numFmt formatCode="0.0000" sourceLinked="1"/>
        <c:majorTickMark val="none"/>
        <c:minorTickMark val="none"/>
        <c:tickLblPos val="nextTo"/>
        <c:spPr>
          <a:ln w="12700" cap="flat">
            <a:solidFill>
              <a:srgbClr val="000000"/>
            </a:solidFill>
            <a:prstDash val="solid"/>
            <a:miter lim="400000"/>
          </a:ln>
        </c:spPr>
        <c:txPr>
          <a:bodyPr rot="0"/>
          <a:lstStyle/>
          <a:p>
            <a:pPr>
              <a:defRPr b="0" i="0" strike="noStrike" sz="1000" u="none">
                <a:solidFill>
                  <a:srgbClr val="000000"/>
                </a:solidFill>
                <a:latin typeface="Times New Roman"/>
              </a:defRPr>
            </a:pPr>
          </a:p>
        </c:txPr>
        <c:crossAx val="2094734552"/>
        <c:crosses val="autoZero"/>
        <c:crossBetween val="midCat"/>
        <c:majorUnit val="140000"/>
        <c:minorUnit val="70000"/>
      </c:valAx>
      <c:spPr>
        <a:noFill/>
        <a:ln w="12700" cap="flat">
          <a:noFill/>
          <a:miter lim="400000"/>
        </a:ln>
        <a:effectLst/>
      </c:spPr>
    </c:plotArea>
    <c:legend>
      <c:legendPos val="t"/>
      <c:layout>
        <c:manualLayout>
          <c:xMode val="edge"/>
          <c:yMode val="edge"/>
          <c:x val="0.0941245"/>
          <c:y val="0"/>
          <c:w val="0.792854"/>
          <c:h val="0.133188"/>
        </c:manualLayout>
      </c:layout>
      <c:overlay val="1"/>
      <c:spPr>
        <a:noFill/>
        <a:ln w="12700" cap="flat">
          <a:noFill/>
          <a:miter lim="400000"/>
        </a:ln>
        <a:effectLst/>
      </c:spPr>
      <c:txPr>
        <a:bodyPr rot="0"/>
        <a:lstStyle/>
        <a:p>
          <a:pPr>
            <a:defRPr b="1" i="0" strike="noStrike" sz="1600" u="none">
              <a:solidFill>
                <a:srgbClr val="000000"/>
              </a:solidFill>
              <a:latin typeface="Times New Roman"/>
            </a:defRPr>
          </a:pPr>
        </a:p>
      </c:txPr>
    </c:legend>
    <c:plotVisOnly val="1"/>
    <c:dispBlanksAs val="gap"/>
  </c:chart>
  <c:spPr>
    <a:noFill/>
    <a:ln>
      <a:noFill/>
    </a:ln>
    <a:effectLst/>
  </c:spPr>
</c:chartSpace>
</file>

<file path=xl/charts/chart5.xml><?xml version="1.0" encoding="utf-8"?>
<c:chartSpace xmlns:c="http://schemas.openxmlformats.org/drawingml/2006/chart" xmlns:a="http://schemas.openxmlformats.org/drawingml/2006/main" xmlns:r="http://schemas.openxmlformats.org/officeDocument/2006/relationships">
  <c:date1904 val="0"/>
  <c:roundedCorners val="0"/>
  <c:chart>
    <c:title>
      <c:tx>
        <c:rich>
          <a:bodyPr rot="0"/>
          <a:lstStyle/>
          <a:p>
            <a:pPr>
              <a:defRPr b="1" i="0" strike="noStrike" sz="1600" u="none">
                <a:solidFill>
                  <a:srgbClr val="000000"/>
                </a:solidFill>
                <a:latin typeface="Times New Roman"/>
              </a:defRPr>
            </a:pPr>
            <a:r>
              <a:rPr b="1" i="0" strike="noStrike" sz="1600" u="none">
                <a:solidFill>
                  <a:srgbClr val="000000"/>
                </a:solidFill>
                <a:latin typeface="Times New Roman"/>
              </a:rPr>
              <a:t>Test - 2 (Eddy Hall to Frontier Hall)</a:t>
            </a:r>
          </a:p>
        </c:rich>
      </c:tx>
      <c:layout>
        <c:manualLayout>
          <c:xMode val="edge"/>
          <c:yMode val="edge"/>
          <c:x val="0.300424"/>
          <c:y val="0"/>
          <c:w val="0.399153"/>
          <c:h val="0.0661257"/>
        </c:manualLayout>
      </c:layout>
      <c:overlay val="1"/>
      <c:spPr>
        <a:noFill/>
        <a:effectLst/>
      </c:spPr>
    </c:title>
    <c:autoTitleDeleted val="1"/>
    <c:plotArea>
      <c:layout>
        <c:manualLayout>
          <c:layoutTarget val="inner"/>
          <c:xMode val="edge"/>
          <c:yMode val="edge"/>
          <c:x val="0.101428"/>
          <c:y val="0.0661257"/>
          <c:w val="0.807463"/>
          <c:h val="0.849134"/>
        </c:manualLayout>
      </c:layout>
      <c:lineChart>
        <c:grouping val="standard"/>
        <c:varyColors val="0"/>
        <c:ser>
          <c:idx val="0"/>
          <c:order val="0"/>
          <c:tx>
            <c:v>A* w Manhattan</c:v>
          </c:tx>
          <c:spPr>
            <a:solidFill>
              <a:srgbClr val="FFFFFF"/>
            </a:solidFill>
            <a:ln w="50800" cap="flat">
              <a:solidFill>
                <a:schemeClr val="accent1"/>
              </a:solidFill>
              <a:prstDash val="solid"/>
              <a:miter lim="400000"/>
            </a:ln>
            <a:effectLst/>
          </c:spPr>
          <c:marker>
            <c:symbol val="none"/>
            <c:size val="4"/>
            <c:spPr>
              <a:solidFill>
                <a:srgbClr val="FFFFFF"/>
              </a:solidFill>
              <a:ln w="50800" cap="flat">
                <a:solidFill>
                  <a:schemeClr val="accent1"/>
                </a:solidFill>
                <a:prstDash val="solid"/>
                <a:miter lim="400000"/>
              </a:ln>
              <a:effectLst/>
            </c:spPr>
          </c:marker>
          <c:dLbls>
            <c:numFmt formatCode="#,##0" sourceLinked="0"/>
            <c:txPr>
              <a:bodyPr/>
              <a:lstStyle/>
              <a:p>
                <a:pPr>
                  <a:defRPr b="0" i="0" strike="noStrike" sz="1200" u="none">
                    <a:solidFill>
                      <a:srgbClr val="000000"/>
                    </a:solidFill>
                    <a:latin typeface="Times New Roman"/>
                  </a:defRPr>
                </a:pPr>
              </a:p>
            </c:txPr>
            <c:dLblPos val="b"/>
            <c:showLegendKey val="0"/>
            <c:showVal val="0"/>
            <c:showCatName val="0"/>
            <c:showSerName val="0"/>
            <c:showPercent val="0"/>
            <c:showBubbleSize val="0"/>
            <c:showLeaderLines val="0"/>
          </c:dLbls>
          <c:cat>
            <c:strRef>
              <c:f>'Sheet 1 - A_ w Manhattan'!$A$3:$A$22</c:f>
              <c:strCach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strCache>
            </c:strRef>
          </c:cat>
          <c:val>
            <c:numRef>
              <c:f>'Sheet 1 - A_ w Manhattan-1'!$E$3:$E$22</c:f>
              <c:numCache>
                <c:ptCount val="20"/>
                <c:pt idx="0">
                  <c:v>1038476.574713</c:v>
                </c:pt>
                <c:pt idx="1">
                  <c:v>1017042.636364</c:v>
                </c:pt>
                <c:pt idx="2">
                  <c:v>1014382.597701</c:v>
                </c:pt>
                <c:pt idx="3">
                  <c:v>1016036.689655</c:v>
                </c:pt>
                <c:pt idx="4">
                  <c:v>1013138.252874</c:v>
                </c:pt>
                <c:pt idx="5">
                  <c:v>990929.000000</c:v>
                </c:pt>
                <c:pt idx="6">
                  <c:v>1002767.224490</c:v>
                </c:pt>
                <c:pt idx="7">
                  <c:v>1013906.666667</c:v>
                </c:pt>
                <c:pt idx="8">
                  <c:v>1014457.471264</c:v>
                </c:pt>
                <c:pt idx="9">
                  <c:v>1014579.724138</c:v>
                </c:pt>
                <c:pt idx="10">
                  <c:v>1014620.965517</c:v>
                </c:pt>
                <c:pt idx="11">
                  <c:v>976055.761905</c:v>
                </c:pt>
                <c:pt idx="12">
                  <c:v>977094.137931</c:v>
                </c:pt>
                <c:pt idx="13">
                  <c:v>976359.754386</c:v>
                </c:pt>
                <c:pt idx="14">
                  <c:v>1015662.582278</c:v>
                </c:pt>
                <c:pt idx="15">
                  <c:v>1015586.704545</c:v>
                </c:pt>
                <c:pt idx="16">
                  <c:v>1014639.727273</c:v>
                </c:pt>
                <c:pt idx="17">
                  <c:v>1014796.250000</c:v>
                </c:pt>
                <c:pt idx="18">
                  <c:v>1014107.318182</c:v>
                </c:pt>
                <c:pt idx="19">
                  <c:v>1013623.885057</c:v>
                </c:pt>
              </c:numCache>
            </c:numRef>
          </c:val>
          <c:smooth val="0"/>
        </c:ser>
        <c:ser>
          <c:idx val="1"/>
          <c:order val="1"/>
          <c:tx>
            <c:v>A* w Haversine</c:v>
          </c:tx>
          <c:spPr>
            <a:solidFill>
              <a:srgbClr val="FFFFFF"/>
            </a:solidFill>
            <a:ln w="50800" cap="flat">
              <a:solidFill>
                <a:schemeClr val="accent3"/>
              </a:solidFill>
              <a:prstDash val="solid"/>
              <a:miter lim="400000"/>
            </a:ln>
            <a:effectLst/>
          </c:spPr>
          <c:marker>
            <c:symbol val="none"/>
            <c:size val="4"/>
            <c:spPr>
              <a:solidFill>
                <a:srgbClr val="FFFFFF"/>
              </a:solidFill>
              <a:ln w="50800" cap="flat">
                <a:solidFill>
                  <a:schemeClr val="accent3"/>
                </a:solidFill>
                <a:prstDash val="solid"/>
                <a:miter lim="400000"/>
              </a:ln>
              <a:effectLst/>
            </c:spPr>
          </c:marker>
          <c:dLbls>
            <c:numFmt formatCode="#,##0" sourceLinked="0"/>
            <c:txPr>
              <a:bodyPr/>
              <a:lstStyle/>
              <a:p>
                <a:pPr>
                  <a:defRPr b="0" i="0" strike="noStrike" sz="1200" u="none">
                    <a:solidFill>
                      <a:srgbClr val="000000"/>
                    </a:solidFill>
                    <a:latin typeface="Times New Roman"/>
                  </a:defRPr>
                </a:pPr>
              </a:p>
            </c:txPr>
            <c:dLblPos val="b"/>
            <c:showLegendKey val="0"/>
            <c:showVal val="0"/>
            <c:showCatName val="0"/>
            <c:showSerName val="0"/>
            <c:showPercent val="0"/>
            <c:showBubbleSize val="0"/>
            <c:showLeaderLines val="0"/>
          </c:dLbls>
          <c:cat>
            <c:strRef>
              <c:f>'Sheet 1 - A_ w Manhattan'!$A$3:$A$22</c:f>
              <c:strCach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strCache>
            </c:strRef>
          </c:cat>
          <c:val>
            <c:numRef>
              <c:f>'Sheet 1 - A_ w Haversine-1'!$E$3:$E$22</c:f>
              <c:numCache>
                <c:ptCount val="20"/>
                <c:pt idx="0">
                  <c:v>1054962.827586</c:v>
                </c:pt>
                <c:pt idx="1">
                  <c:v>965867.590909</c:v>
                </c:pt>
                <c:pt idx="2">
                  <c:v>995626.102564</c:v>
                </c:pt>
                <c:pt idx="3">
                  <c:v>999049.794872</c:v>
                </c:pt>
                <c:pt idx="4">
                  <c:v>1014798.186667</c:v>
                </c:pt>
                <c:pt idx="5">
                  <c:v>1014052.977273</c:v>
                </c:pt>
                <c:pt idx="6">
                  <c:v>967120.052632</c:v>
                </c:pt>
                <c:pt idx="7">
                  <c:v>898485.170732</c:v>
                </c:pt>
                <c:pt idx="8">
                  <c:v>1015473.786667</c:v>
                </c:pt>
                <c:pt idx="9">
                  <c:v>1015305.609195</c:v>
                </c:pt>
                <c:pt idx="10">
                  <c:v>1013822.482759</c:v>
                </c:pt>
                <c:pt idx="11">
                  <c:v>1015129.011494</c:v>
                </c:pt>
                <c:pt idx="12">
                  <c:v>1015493.494253</c:v>
                </c:pt>
                <c:pt idx="13">
                  <c:v>1008177.000000</c:v>
                </c:pt>
                <c:pt idx="14">
                  <c:v>986469.942857</c:v>
                </c:pt>
                <c:pt idx="15">
                  <c:v>992438.777778</c:v>
                </c:pt>
                <c:pt idx="16">
                  <c:v>1015145.493333</c:v>
                </c:pt>
                <c:pt idx="17">
                  <c:v>1013707.840909</c:v>
                </c:pt>
                <c:pt idx="18">
                  <c:v>1012140.413793</c:v>
                </c:pt>
                <c:pt idx="19">
                  <c:v>1014062.712644</c:v>
                </c:pt>
              </c:numCache>
            </c:numRef>
          </c:val>
          <c:smooth val="0"/>
        </c:ser>
        <c:ser>
          <c:idx val="2"/>
          <c:order val="2"/>
          <c:tx>
            <c:v>Bidirectional Search</c:v>
          </c:tx>
          <c:spPr>
            <a:solidFill>
              <a:srgbClr val="FFFFFF"/>
            </a:solidFill>
            <a:ln w="50800" cap="flat">
              <a:solidFill>
                <a:srgbClr val="929292"/>
              </a:solidFill>
              <a:prstDash val="solid"/>
              <a:miter lim="400000"/>
            </a:ln>
            <a:effectLst/>
          </c:spPr>
          <c:marker>
            <c:symbol val="none"/>
            <c:size val="4"/>
            <c:spPr>
              <a:solidFill>
                <a:srgbClr val="FFFFFF"/>
              </a:solidFill>
              <a:ln w="50800" cap="flat">
                <a:solidFill>
                  <a:srgbClr val="929292"/>
                </a:solidFill>
                <a:prstDash val="solid"/>
                <a:miter lim="400000"/>
              </a:ln>
              <a:effectLst/>
            </c:spPr>
          </c:marker>
          <c:dLbls>
            <c:numFmt formatCode="#,##0" sourceLinked="0"/>
            <c:txPr>
              <a:bodyPr/>
              <a:lstStyle/>
              <a:p>
                <a:pPr>
                  <a:defRPr b="0" i="0" strike="noStrike" sz="1200" u="none">
                    <a:solidFill>
                      <a:srgbClr val="000000"/>
                    </a:solidFill>
                    <a:latin typeface="Times New Roman"/>
                  </a:defRPr>
                </a:pPr>
              </a:p>
            </c:txPr>
            <c:dLblPos val="b"/>
            <c:showLegendKey val="0"/>
            <c:showVal val="0"/>
            <c:showCatName val="0"/>
            <c:showSerName val="0"/>
            <c:showPercent val="0"/>
            <c:showBubbleSize val="0"/>
            <c:showLeaderLines val="0"/>
          </c:dLbls>
          <c:cat>
            <c:strRef>
              <c:f>'Sheet 1 - A_ w Manhattan'!$A$3:$A$22</c:f>
              <c:strCach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strCache>
            </c:strRef>
          </c:cat>
          <c:val>
            <c:numRef>
              <c:f>'Sheet 1 - Breadth-First Search-'!$E$3:$E$22</c:f>
              <c:numCache>
                <c:ptCount val="20"/>
                <c:pt idx="0">
                  <c:v>567465.526882</c:v>
                </c:pt>
                <c:pt idx="1">
                  <c:v>531333.111111</c:v>
                </c:pt>
                <c:pt idx="2">
                  <c:v>532197.333333</c:v>
                </c:pt>
                <c:pt idx="3">
                  <c:v>535103.170213</c:v>
                </c:pt>
                <c:pt idx="4">
                  <c:v>533770.106383</c:v>
                </c:pt>
                <c:pt idx="5">
                  <c:v>535358.765957</c:v>
                </c:pt>
                <c:pt idx="6">
                  <c:v>533161.139785</c:v>
                </c:pt>
                <c:pt idx="7">
                  <c:v>534079.784946</c:v>
                </c:pt>
                <c:pt idx="8">
                  <c:v>534082.276596</c:v>
                </c:pt>
                <c:pt idx="9">
                  <c:v>533646.936170</c:v>
                </c:pt>
                <c:pt idx="10">
                  <c:v>536406.765957</c:v>
                </c:pt>
                <c:pt idx="11">
                  <c:v>533278.063830</c:v>
                </c:pt>
                <c:pt idx="12">
                  <c:v>536341.659574</c:v>
                </c:pt>
                <c:pt idx="13">
                  <c:v>536511.893617</c:v>
                </c:pt>
                <c:pt idx="14">
                  <c:v>532226.322581</c:v>
                </c:pt>
                <c:pt idx="15">
                  <c:v>532052.957447</c:v>
                </c:pt>
                <c:pt idx="16">
                  <c:v>535180.808511</c:v>
                </c:pt>
                <c:pt idx="17">
                  <c:v>534580.150538</c:v>
                </c:pt>
                <c:pt idx="18">
                  <c:v>533438.752688</c:v>
                </c:pt>
                <c:pt idx="19">
                  <c:v>532565.702128</c:v>
                </c:pt>
              </c:numCache>
            </c:numRef>
          </c:val>
          <c:smooth val="0"/>
        </c:ser>
        <c:ser>
          <c:idx val="3"/>
          <c:order val="3"/>
          <c:tx>
            <c:v>Breath-First Search</c:v>
          </c:tx>
          <c:spPr>
            <a:solidFill>
              <a:srgbClr val="FFFFFF"/>
            </a:solidFill>
            <a:ln w="50800" cap="flat">
              <a:solidFill>
                <a:srgbClr val="F8BA00"/>
              </a:solidFill>
              <a:prstDash val="solid"/>
              <a:miter lim="400000"/>
            </a:ln>
            <a:effectLst/>
          </c:spPr>
          <c:marker>
            <c:symbol val="none"/>
            <c:size val="4"/>
            <c:spPr>
              <a:solidFill>
                <a:srgbClr val="FFFFFF"/>
              </a:solidFill>
              <a:ln w="50800" cap="flat">
                <a:solidFill>
                  <a:srgbClr val="F8BA00"/>
                </a:solidFill>
                <a:prstDash val="solid"/>
                <a:miter lim="400000"/>
              </a:ln>
              <a:effectLst/>
            </c:spPr>
          </c:marker>
          <c:dLbls>
            <c:numFmt formatCode="#,##0" sourceLinked="0"/>
            <c:txPr>
              <a:bodyPr/>
              <a:lstStyle/>
              <a:p>
                <a:pPr>
                  <a:defRPr b="0" i="0" strike="noStrike" sz="1200" u="none">
                    <a:solidFill>
                      <a:srgbClr val="000000"/>
                    </a:solidFill>
                    <a:latin typeface="Times New Roman"/>
                  </a:defRPr>
                </a:pPr>
              </a:p>
            </c:txPr>
            <c:dLblPos val="b"/>
            <c:showLegendKey val="0"/>
            <c:showVal val="0"/>
            <c:showCatName val="0"/>
            <c:showSerName val="0"/>
            <c:showPercent val="0"/>
            <c:showBubbleSize val="0"/>
            <c:showLeaderLines val="0"/>
          </c:dLbls>
          <c:cat>
            <c:strRef>
              <c:f>'Sheet 1 - A_ w Manhattan'!$A$3:$A$22</c:f>
              <c:strCach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strCache>
            </c:strRef>
          </c:cat>
          <c:val>
            <c:numRef>
              <c:f>'Sheet 1 - Bidirectional Search-'!$E$3:$E$22</c:f>
              <c:numCache>
                <c:ptCount val="20"/>
                <c:pt idx="0">
                  <c:v>353523.875000</c:v>
                </c:pt>
                <c:pt idx="1">
                  <c:v>349057.142857</c:v>
                </c:pt>
                <c:pt idx="2">
                  <c:v>346587.068493</c:v>
                </c:pt>
                <c:pt idx="3">
                  <c:v>350204.148148</c:v>
                </c:pt>
                <c:pt idx="4">
                  <c:v>355621.538462</c:v>
                </c:pt>
                <c:pt idx="5">
                  <c:v>355066.208333</c:v>
                </c:pt>
                <c:pt idx="6">
                  <c:v>354764.958333</c:v>
                </c:pt>
                <c:pt idx="7">
                  <c:v>354958.708333</c:v>
                </c:pt>
                <c:pt idx="8">
                  <c:v>354421.791667</c:v>
                </c:pt>
                <c:pt idx="9">
                  <c:v>355030.821053</c:v>
                </c:pt>
                <c:pt idx="10">
                  <c:v>356318.500000</c:v>
                </c:pt>
                <c:pt idx="11">
                  <c:v>354448.833333</c:v>
                </c:pt>
                <c:pt idx="12">
                  <c:v>356217.389474</c:v>
                </c:pt>
                <c:pt idx="13">
                  <c:v>355938.125000</c:v>
                </c:pt>
                <c:pt idx="14">
                  <c:v>357577.250000</c:v>
                </c:pt>
                <c:pt idx="15">
                  <c:v>357191.326316</c:v>
                </c:pt>
                <c:pt idx="16">
                  <c:v>357602.250000</c:v>
                </c:pt>
                <c:pt idx="17">
                  <c:v>356729.726316</c:v>
                </c:pt>
                <c:pt idx="18">
                  <c:v>356514.291667</c:v>
                </c:pt>
                <c:pt idx="19">
                  <c:v>357199.326316</c:v>
                </c:pt>
              </c:numCache>
            </c:numRef>
          </c:val>
          <c:smooth val="0"/>
        </c:ser>
        <c:ser>
          <c:idx val="4"/>
          <c:order val="4"/>
          <c:tx>
            <c:v>Dijkstra</c:v>
          </c:tx>
          <c:spPr>
            <a:solidFill>
              <a:srgbClr val="FFFFFF"/>
            </a:solidFill>
            <a:ln w="50800" cap="flat">
              <a:solidFill>
                <a:srgbClr val="FF2600"/>
              </a:solidFill>
              <a:prstDash val="solid"/>
              <a:miter lim="400000"/>
            </a:ln>
            <a:effectLst/>
          </c:spPr>
          <c:marker>
            <c:symbol val="none"/>
            <c:size val="4"/>
            <c:spPr>
              <a:solidFill>
                <a:srgbClr val="FFFFFF"/>
              </a:solidFill>
              <a:ln w="50800" cap="flat">
                <a:solidFill>
                  <a:srgbClr val="FF2600"/>
                </a:solidFill>
                <a:prstDash val="solid"/>
                <a:miter lim="400000"/>
              </a:ln>
              <a:effectLst/>
            </c:spPr>
          </c:marker>
          <c:dLbls>
            <c:numFmt formatCode="#,##0" sourceLinked="0"/>
            <c:txPr>
              <a:bodyPr/>
              <a:lstStyle/>
              <a:p>
                <a:pPr>
                  <a:defRPr b="0" i="0" strike="noStrike" sz="1200" u="none">
                    <a:solidFill>
                      <a:srgbClr val="000000"/>
                    </a:solidFill>
                    <a:latin typeface="Times New Roman"/>
                  </a:defRPr>
                </a:pPr>
              </a:p>
            </c:txPr>
            <c:dLblPos val="b"/>
            <c:showLegendKey val="0"/>
            <c:showVal val="0"/>
            <c:showCatName val="0"/>
            <c:showSerName val="0"/>
            <c:showPercent val="0"/>
            <c:showBubbleSize val="0"/>
            <c:showLeaderLines val="0"/>
          </c:dLbls>
          <c:cat>
            <c:strRef>
              <c:f>'Sheet 1 - A_ w Manhattan'!$A$3:$A$22</c:f>
              <c:strCach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strCache>
            </c:strRef>
          </c:cat>
          <c:val>
            <c:numRef>
              <c:f>'Sheet 1 - Dijkstra-1'!$E$3:$E$22</c:f>
              <c:numCache>
                <c:ptCount val="20"/>
                <c:pt idx="0">
                  <c:v>1654839.425000</c:v>
                </c:pt>
                <c:pt idx="1">
                  <c:v>1461066.426230</c:v>
                </c:pt>
                <c:pt idx="2">
                  <c:v>1608965.532468</c:v>
                </c:pt>
                <c:pt idx="3">
                  <c:v>1610453.900000</c:v>
                </c:pt>
                <c:pt idx="4">
                  <c:v>1610794.525000</c:v>
                </c:pt>
                <c:pt idx="5">
                  <c:v>1610002.600000</c:v>
                </c:pt>
                <c:pt idx="6">
                  <c:v>1609503.500000</c:v>
                </c:pt>
                <c:pt idx="7">
                  <c:v>1608525.700000</c:v>
                </c:pt>
                <c:pt idx="8">
                  <c:v>1648186.475000</c:v>
                </c:pt>
                <c:pt idx="9">
                  <c:v>1649436.950000</c:v>
                </c:pt>
                <c:pt idx="10">
                  <c:v>1610054.675000</c:v>
                </c:pt>
                <c:pt idx="11">
                  <c:v>1609754.500000</c:v>
                </c:pt>
                <c:pt idx="12">
                  <c:v>1611114.650000</c:v>
                </c:pt>
                <c:pt idx="13">
                  <c:v>1557759.172414</c:v>
                </c:pt>
                <c:pt idx="14">
                  <c:v>1611256.075000</c:v>
                </c:pt>
                <c:pt idx="15">
                  <c:v>1609542.550000</c:v>
                </c:pt>
                <c:pt idx="16">
                  <c:v>1609472.250000</c:v>
                </c:pt>
                <c:pt idx="17">
                  <c:v>1609358.650000</c:v>
                </c:pt>
                <c:pt idx="18">
                  <c:v>1608421.675000</c:v>
                </c:pt>
                <c:pt idx="19">
                  <c:v>1609481.600000</c:v>
                </c:pt>
              </c:numCache>
            </c:numRef>
          </c:val>
          <c:smooth val="0"/>
        </c:ser>
        <c:marker val="1"/>
        <c:axId val="2094734552"/>
        <c:axId val="2094734553"/>
      </c:lineChart>
      <c:catAx>
        <c:axId val="2094734552"/>
        <c:scaling>
          <c:orientation val="minMax"/>
        </c:scaling>
        <c:delete val="0"/>
        <c:axPos val="b"/>
        <c:title>
          <c:tx>
            <c:rich>
              <a:bodyPr rot="0"/>
              <a:lstStyle/>
              <a:p>
                <a:pPr>
                  <a:defRPr b="0" i="0" strike="noStrike" sz="1000" u="none">
                    <a:solidFill>
                      <a:srgbClr val="000000"/>
                    </a:solidFill>
                    <a:latin typeface="Times New Roman"/>
                  </a:defRPr>
                </a:pPr>
                <a:r>
                  <a:rPr b="0" i="0" strike="noStrike" sz="1000" u="none">
                    <a:solidFill>
                      <a:srgbClr val="000000"/>
                    </a:solidFill>
                    <a:latin typeface="Times New Roman"/>
                  </a:rPr>
                  <a:t>Route ID</a:t>
                </a:r>
              </a:p>
            </c:rich>
          </c:tx>
          <c:layout/>
          <c:overlay val="1"/>
        </c:title>
        <c:numFmt formatCode="0.0000" sourceLinked="1"/>
        <c:majorTickMark val="none"/>
        <c:minorTickMark val="none"/>
        <c:tickLblPos val="low"/>
        <c:spPr>
          <a:ln w="12700" cap="flat">
            <a:solidFill>
              <a:srgbClr val="000000"/>
            </a:solidFill>
            <a:prstDash val="solid"/>
            <a:miter lim="400000"/>
          </a:ln>
        </c:spPr>
        <c:txPr>
          <a:bodyPr rot="0"/>
          <a:lstStyle/>
          <a:p>
            <a:pPr>
              <a:defRPr b="0" i="0" strike="noStrike" sz="1000" u="none">
                <a:solidFill>
                  <a:srgbClr val="000000"/>
                </a:solidFill>
                <a:latin typeface="Times New Roman"/>
              </a:defRPr>
            </a:pPr>
          </a:p>
        </c:txPr>
        <c:crossAx val="2094734553"/>
        <c:crosses val="autoZero"/>
        <c:auto val="1"/>
        <c:lblAlgn val="ctr"/>
        <c:noMultiLvlLbl val="1"/>
      </c:catAx>
      <c:valAx>
        <c:axId val="2094734553"/>
        <c:scaling>
          <c:orientation val="minMax"/>
        </c:scaling>
        <c:delete val="0"/>
        <c:axPos val="l"/>
        <c:majorGridlines>
          <c:spPr>
            <a:ln w="6350" cap="flat">
              <a:solidFill>
                <a:srgbClr val="B8B8B8"/>
              </a:solidFill>
              <a:prstDash val="solid"/>
              <a:miter lim="400000"/>
            </a:ln>
          </c:spPr>
        </c:majorGridlines>
        <c:title>
          <c:tx>
            <c:rich>
              <a:bodyPr rot="-5400000"/>
              <a:lstStyle/>
              <a:p>
                <a:pPr>
                  <a:defRPr b="0" i="0" strike="noStrike" sz="1000" u="none">
                    <a:solidFill>
                      <a:srgbClr val="000000"/>
                    </a:solidFill>
                    <a:latin typeface="Times New Roman"/>
                  </a:defRPr>
                </a:pPr>
                <a:r>
                  <a:rPr b="0" i="0" strike="noStrike" sz="1000" u="none">
                    <a:solidFill>
                      <a:srgbClr val="000000"/>
                    </a:solidFill>
                    <a:latin typeface="Times New Roman"/>
                  </a:rPr>
                  <a:t>Average Memory Used (in Bytes)</a:t>
                </a:r>
              </a:p>
            </c:rich>
          </c:tx>
          <c:layout/>
          <c:overlay val="1"/>
        </c:title>
        <c:numFmt formatCode="0.0000" sourceLinked="1"/>
        <c:majorTickMark val="none"/>
        <c:minorTickMark val="none"/>
        <c:tickLblPos val="nextTo"/>
        <c:spPr>
          <a:ln w="12700" cap="flat">
            <a:solidFill>
              <a:srgbClr val="000000"/>
            </a:solidFill>
            <a:prstDash val="solid"/>
            <a:miter lim="400000"/>
          </a:ln>
        </c:spPr>
        <c:txPr>
          <a:bodyPr rot="0"/>
          <a:lstStyle/>
          <a:p>
            <a:pPr>
              <a:defRPr b="0" i="0" strike="noStrike" sz="1000" u="none">
                <a:solidFill>
                  <a:srgbClr val="000000"/>
                </a:solidFill>
                <a:latin typeface="Times New Roman"/>
              </a:defRPr>
            </a:pPr>
          </a:p>
        </c:txPr>
        <c:crossAx val="2094734552"/>
        <c:crosses val="autoZero"/>
        <c:crossBetween val="midCat"/>
        <c:majorUnit val="360000"/>
        <c:minorUnit val="180000"/>
      </c:valAx>
      <c:spPr>
        <a:noFill/>
        <a:ln w="12700" cap="flat">
          <a:noFill/>
          <a:miter lim="400000"/>
        </a:ln>
        <a:effectLst/>
      </c:spPr>
    </c:plotArea>
    <c:plotVisOnly val="1"/>
    <c:dispBlanksAs val="gap"/>
  </c:chart>
  <c:spPr>
    <a:noFill/>
    <a:ln>
      <a:noFill/>
    </a:ln>
    <a:effectLst/>
  </c:spPr>
</c:chartSpace>
</file>

<file path=xl/charts/chart6.xml><?xml version="1.0" encoding="utf-8"?>
<c:chartSpace xmlns:c="http://schemas.openxmlformats.org/drawingml/2006/chart" xmlns:a="http://schemas.openxmlformats.org/drawingml/2006/main" xmlns:r="http://schemas.openxmlformats.org/officeDocument/2006/relationships">
  <c:date1904 val="0"/>
  <c:roundedCorners val="0"/>
  <c:chart>
    <c:title>
      <c:tx>
        <c:rich>
          <a:bodyPr rot="0"/>
          <a:lstStyle/>
          <a:p>
            <a:pPr>
              <a:defRPr b="1" i="0" strike="noStrike" sz="1600" u="none">
                <a:solidFill>
                  <a:srgbClr val="000000"/>
                </a:solidFill>
                <a:latin typeface="Times New Roman"/>
              </a:defRPr>
            </a:pPr>
            <a:r>
              <a:rPr b="1" i="0" strike="noStrike" sz="1600" u="none">
                <a:solidFill>
                  <a:srgbClr val="000000"/>
                </a:solidFill>
                <a:latin typeface="Times New Roman"/>
              </a:rPr>
              <a:t>Test - 3 (Walter Library Main Door to Boynton Health Service)</a:t>
            </a:r>
          </a:p>
        </c:rich>
      </c:tx>
      <c:layout>
        <c:manualLayout>
          <c:xMode val="edge"/>
          <c:yMode val="edge"/>
          <c:x val="0.15011"/>
          <c:y val="0"/>
          <c:w val="0.69978"/>
          <c:h val="0.0661257"/>
        </c:manualLayout>
      </c:layout>
      <c:overlay val="1"/>
      <c:spPr>
        <a:noFill/>
        <a:effectLst/>
      </c:spPr>
    </c:title>
    <c:autoTitleDeleted val="1"/>
    <c:plotArea>
      <c:layout>
        <c:manualLayout>
          <c:layoutTarget val="inner"/>
          <c:xMode val="edge"/>
          <c:yMode val="edge"/>
          <c:x val="0.10089"/>
          <c:y val="0.0661257"/>
          <c:w val="0.807947"/>
          <c:h val="0.849134"/>
        </c:manualLayout>
      </c:layout>
      <c:lineChart>
        <c:grouping val="standard"/>
        <c:varyColors val="0"/>
        <c:ser>
          <c:idx val="0"/>
          <c:order val="0"/>
          <c:tx>
            <c:v>A* w Manhattan</c:v>
          </c:tx>
          <c:spPr>
            <a:solidFill>
              <a:srgbClr val="FFFFFF"/>
            </a:solidFill>
            <a:ln w="50800" cap="flat">
              <a:solidFill>
                <a:schemeClr val="accent1"/>
              </a:solidFill>
              <a:prstDash val="solid"/>
              <a:miter lim="400000"/>
            </a:ln>
            <a:effectLst/>
          </c:spPr>
          <c:marker>
            <c:symbol val="none"/>
            <c:size val="4"/>
            <c:spPr>
              <a:solidFill>
                <a:srgbClr val="FFFFFF"/>
              </a:solidFill>
              <a:ln w="50800" cap="flat">
                <a:solidFill>
                  <a:schemeClr val="accent1"/>
                </a:solidFill>
                <a:prstDash val="solid"/>
                <a:miter lim="400000"/>
              </a:ln>
              <a:effectLst/>
            </c:spPr>
          </c:marker>
          <c:dLbls>
            <c:numFmt formatCode="#,##0" sourceLinked="0"/>
            <c:txPr>
              <a:bodyPr/>
              <a:lstStyle/>
              <a:p>
                <a:pPr>
                  <a:defRPr b="0" i="0" strike="noStrike" sz="1200" u="none">
                    <a:solidFill>
                      <a:srgbClr val="000000"/>
                    </a:solidFill>
                    <a:latin typeface="Times New Roman"/>
                  </a:defRPr>
                </a:pPr>
              </a:p>
            </c:txPr>
            <c:dLblPos val="b"/>
            <c:showLegendKey val="0"/>
            <c:showVal val="0"/>
            <c:showCatName val="0"/>
            <c:showSerName val="0"/>
            <c:showPercent val="0"/>
            <c:showBubbleSize val="0"/>
            <c:showLeaderLines val="0"/>
          </c:dLbls>
          <c:cat>
            <c:strRef>
              <c:f>'Sheet 1 - A_ w Manhattan-2'!$A$3:$A$22</c:f>
              <c:strCach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strCache>
            </c:strRef>
          </c:cat>
          <c:val>
            <c:numRef>
              <c:f>'Sheet 1 - A_ w Manhattan-2'!$E$3:$E$22</c:f>
              <c:numCache>
                <c:ptCount val="20"/>
                <c:pt idx="0">
                  <c:v>859520.156250</c:v>
                </c:pt>
                <c:pt idx="1">
                  <c:v>995650.409091</c:v>
                </c:pt>
                <c:pt idx="2">
                  <c:v>958220.765957</c:v>
                </c:pt>
                <c:pt idx="3">
                  <c:v>1014456.906667</c:v>
                </c:pt>
                <c:pt idx="4">
                  <c:v>1015196.386364</c:v>
                </c:pt>
                <c:pt idx="5">
                  <c:v>1014344.459770</c:v>
                </c:pt>
                <c:pt idx="6">
                  <c:v>1015179.272727</c:v>
                </c:pt>
                <c:pt idx="7">
                  <c:v>1014463.545455</c:v>
                </c:pt>
                <c:pt idx="8">
                  <c:v>1015529.724138</c:v>
                </c:pt>
                <c:pt idx="9">
                  <c:v>1015625.318182</c:v>
                </c:pt>
                <c:pt idx="10">
                  <c:v>1014975.250000</c:v>
                </c:pt>
                <c:pt idx="11">
                  <c:v>1015871.793103</c:v>
                </c:pt>
                <c:pt idx="12">
                  <c:v>1015566.704545</c:v>
                </c:pt>
                <c:pt idx="13">
                  <c:v>1015762.840909</c:v>
                </c:pt>
                <c:pt idx="14">
                  <c:v>1014052.229885</c:v>
                </c:pt>
                <c:pt idx="15">
                  <c:v>1017229.954023</c:v>
                </c:pt>
                <c:pt idx="16">
                  <c:v>813248.666667</c:v>
                </c:pt>
                <c:pt idx="17">
                  <c:v>1014970.025000</c:v>
                </c:pt>
                <c:pt idx="18">
                  <c:v>1016784.318182</c:v>
                </c:pt>
                <c:pt idx="19">
                  <c:v>1016292.045977</c:v>
                </c:pt>
              </c:numCache>
            </c:numRef>
          </c:val>
          <c:smooth val="0"/>
        </c:ser>
        <c:ser>
          <c:idx val="1"/>
          <c:order val="1"/>
          <c:tx>
            <c:v>A* w Haversine</c:v>
          </c:tx>
          <c:spPr>
            <a:solidFill>
              <a:srgbClr val="FFFFFF"/>
            </a:solidFill>
            <a:ln w="50800" cap="flat">
              <a:solidFill>
                <a:schemeClr val="accent3"/>
              </a:solidFill>
              <a:prstDash val="solid"/>
              <a:miter lim="400000"/>
            </a:ln>
            <a:effectLst/>
          </c:spPr>
          <c:marker>
            <c:symbol val="none"/>
            <c:size val="4"/>
            <c:spPr>
              <a:solidFill>
                <a:srgbClr val="FFFFFF"/>
              </a:solidFill>
              <a:ln w="50800" cap="flat">
                <a:solidFill>
                  <a:schemeClr val="accent3"/>
                </a:solidFill>
                <a:prstDash val="solid"/>
                <a:miter lim="400000"/>
              </a:ln>
              <a:effectLst/>
            </c:spPr>
          </c:marker>
          <c:dLbls>
            <c:numFmt formatCode="#,##0" sourceLinked="0"/>
            <c:txPr>
              <a:bodyPr/>
              <a:lstStyle/>
              <a:p>
                <a:pPr>
                  <a:defRPr b="0" i="0" strike="noStrike" sz="1200" u="none">
                    <a:solidFill>
                      <a:srgbClr val="000000"/>
                    </a:solidFill>
                    <a:latin typeface="Times New Roman"/>
                  </a:defRPr>
                </a:pPr>
              </a:p>
            </c:txPr>
            <c:dLblPos val="b"/>
            <c:showLegendKey val="0"/>
            <c:showVal val="0"/>
            <c:showCatName val="0"/>
            <c:showSerName val="0"/>
            <c:showPercent val="0"/>
            <c:showBubbleSize val="0"/>
            <c:showLeaderLines val="0"/>
          </c:dLbls>
          <c:cat>
            <c:strRef>
              <c:f>'Sheet 1 - A_ w Manhattan-2'!$A$3:$A$22</c:f>
              <c:strCach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strCache>
            </c:strRef>
          </c:cat>
          <c:val>
            <c:numRef>
              <c:f>'Sheet 1 - A_ w Haversine-2'!$E$3:$E$22</c:f>
              <c:numCache>
                <c:ptCount val="20"/>
                <c:pt idx="0">
                  <c:v>1058496.528736</c:v>
                </c:pt>
                <c:pt idx="1">
                  <c:v>1024688.091954</c:v>
                </c:pt>
                <c:pt idx="2">
                  <c:v>791207.418182</c:v>
                </c:pt>
                <c:pt idx="3">
                  <c:v>1025506.529412</c:v>
                </c:pt>
                <c:pt idx="4">
                  <c:v>1021598.481928</c:v>
                </c:pt>
                <c:pt idx="5">
                  <c:v>1021693.409091</c:v>
                </c:pt>
                <c:pt idx="6">
                  <c:v>1020266.750000</c:v>
                </c:pt>
                <c:pt idx="7">
                  <c:v>1021987.363636</c:v>
                </c:pt>
                <c:pt idx="8">
                  <c:v>1021537.545455</c:v>
                </c:pt>
                <c:pt idx="9">
                  <c:v>1020416.568182</c:v>
                </c:pt>
                <c:pt idx="10">
                  <c:v>1023330.318182</c:v>
                </c:pt>
                <c:pt idx="11">
                  <c:v>1018789.500000</c:v>
                </c:pt>
                <c:pt idx="12">
                  <c:v>1021155.057471</c:v>
                </c:pt>
                <c:pt idx="13">
                  <c:v>1018972.500000</c:v>
                </c:pt>
                <c:pt idx="14">
                  <c:v>1020271.379310</c:v>
                </c:pt>
                <c:pt idx="15">
                  <c:v>1020552.229885</c:v>
                </c:pt>
                <c:pt idx="16">
                  <c:v>1021787.057471</c:v>
                </c:pt>
                <c:pt idx="17">
                  <c:v>1021662.204545</c:v>
                </c:pt>
                <c:pt idx="18">
                  <c:v>1023336.500000</c:v>
                </c:pt>
                <c:pt idx="19">
                  <c:v>1019970.000000</c:v>
                </c:pt>
              </c:numCache>
            </c:numRef>
          </c:val>
          <c:smooth val="0"/>
        </c:ser>
        <c:ser>
          <c:idx val="2"/>
          <c:order val="2"/>
          <c:tx>
            <c:v>Bidirectional Search</c:v>
          </c:tx>
          <c:spPr>
            <a:solidFill>
              <a:srgbClr val="FFFFFF"/>
            </a:solidFill>
            <a:ln w="50800" cap="flat">
              <a:solidFill>
                <a:srgbClr val="929292"/>
              </a:solidFill>
              <a:prstDash val="solid"/>
              <a:miter lim="400000"/>
            </a:ln>
            <a:effectLst/>
          </c:spPr>
          <c:marker>
            <c:symbol val="none"/>
            <c:size val="4"/>
            <c:spPr>
              <a:solidFill>
                <a:srgbClr val="FFFFFF"/>
              </a:solidFill>
              <a:ln w="50800" cap="flat">
                <a:solidFill>
                  <a:srgbClr val="929292"/>
                </a:solidFill>
                <a:prstDash val="solid"/>
                <a:miter lim="400000"/>
              </a:ln>
              <a:effectLst/>
            </c:spPr>
          </c:marker>
          <c:dLbls>
            <c:numFmt formatCode="#,##0" sourceLinked="0"/>
            <c:txPr>
              <a:bodyPr/>
              <a:lstStyle/>
              <a:p>
                <a:pPr>
                  <a:defRPr b="0" i="0" strike="noStrike" sz="1200" u="none">
                    <a:solidFill>
                      <a:srgbClr val="000000"/>
                    </a:solidFill>
                    <a:latin typeface="Times New Roman"/>
                  </a:defRPr>
                </a:pPr>
              </a:p>
            </c:txPr>
            <c:dLblPos val="b"/>
            <c:showLegendKey val="0"/>
            <c:showVal val="0"/>
            <c:showCatName val="0"/>
            <c:showSerName val="0"/>
            <c:showPercent val="0"/>
            <c:showBubbleSize val="0"/>
            <c:showLeaderLines val="0"/>
          </c:dLbls>
          <c:cat>
            <c:strRef>
              <c:f>'Sheet 1 - A_ w Manhattan-2'!$A$3:$A$22</c:f>
              <c:strCach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strCache>
            </c:strRef>
          </c:cat>
          <c:val>
            <c:numRef>
              <c:f>'Sheet 1 - Breadth-First Search1'!$E$3:$E$22</c:f>
              <c:numCache>
                <c:ptCount val="20"/>
                <c:pt idx="0">
                  <c:v>590547.804348</c:v>
                </c:pt>
                <c:pt idx="1">
                  <c:v>567618.894737</c:v>
                </c:pt>
                <c:pt idx="2">
                  <c:v>567947.772727</c:v>
                </c:pt>
                <c:pt idx="3">
                  <c:v>569808.709677</c:v>
                </c:pt>
                <c:pt idx="4">
                  <c:v>570655.870968</c:v>
                </c:pt>
                <c:pt idx="5">
                  <c:v>569017.290323</c:v>
                </c:pt>
                <c:pt idx="6">
                  <c:v>570724.150538</c:v>
                </c:pt>
                <c:pt idx="7">
                  <c:v>570779.569892</c:v>
                </c:pt>
                <c:pt idx="8">
                  <c:v>573217.204301</c:v>
                </c:pt>
                <c:pt idx="9">
                  <c:v>570032.236559</c:v>
                </c:pt>
                <c:pt idx="10">
                  <c:v>570190.193548</c:v>
                </c:pt>
                <c:pt idx="11">
                  <c:v>573305.225806</c:v>
                </c:pt>
                <c:pt idx="12">
                  <c:v>570117.806452</c:v>
                </c:pt>
                <c:pt idx="13">
                  <c:v>571227.032258</c:v>
                </c:pt>
                <c:pt idx="14">
                  <c:v>569360.387097</c:v>
                </c:pt>
                <c:pt idx="15">
                  <c:v>571791.526882</c:v>
                </c:pt>
                <c:pt idx="16">
                  <c:v>548804.485714</c:v>
                </c:pt>
                <c:pt idx="17">
                  <c:v>558699.076923</c:v>
                </c:pt>
                <c:pt idx="18">
                  <c:v>567465.139535</c:v>
                </c:pt>
                <c:pt idx="19">
                  <c:v>570787.247312</c:v>
                </c:pt>
              </c:numCache>
            </c:numRef>
          </c:val>
          <c:smooth val="0"/>
        </c:ser>
        <c:ser>
          <c:idx val="3"/>
          <c:order val="3"/>
          <c:tx>
            <c:v>Breadth-First Search</c:v>
          </c:tx>
          <c:spPr>
            <a:solidFill>
              <a:srgbClr val="FFFFFF"/>
            </a:solidFill>
            <a:ln w="50800" cap="flat">
              <a:solidFill>
                <a:srgbClr val="F8BA00"/>
              </a:solidFill>
              <a:prstDash val="solid"/>
              <a:miter lim="400000"/>
            </a:ln>
            <a:effectLst/>
          </c:spPr>
          <c:marker>
            <c:symbol val="none"/>
            <c:size val="4"/>
            <c:spPr>
              <a:solidFill>
                <a:srgbClr val="FFFFFF"/>
              </a:solidFill>
              <a:ln w="50800" cap="flat">
                <a:solidFill>
                  <a:srgbClr val="F8BA00"/>
                </a:solidFill>
                <a:prstDash val="solid"/>
                <a:miter lim="400000"/>
              </a:ln>
              <a:effectLst/>
            </c:spPr>
          </c:marker>
          <c:dLbls>
            <c:numFmt formatCode="#,##0" sourceLinked="0"/>
            <c:txPr>
              <a:bodyPr/>
              <a:lstStyle/>
              <a:p>
                <a:pPr>
                  <a:defRPr b="0" i="0" strike="noStrike" sz="1200" u="none">
                    <a:solidFill>
                      <a:srgbClr val="000000"/>
                    </a:solidFill>
                    <a:latin typeface="Times New Roman"/>
                  </a:defRPr>
                </a:pPr>
              </a:p>
            </c:txPr>
            <c:dLblPos val="b"/>
            <c:showLegendKey val="0"/>
            <c:showVal val="0"/>
            <c:showCatName val="0"/>
            <c:showSerName val="0"/>
            <c:showPercent val="0"/>
            <c:showBubbleSize val="0"/>
            <c:showLeaderLines val="0"/>
          </c:dLbls>
          <c:cat>
            <c:strRef>
              <c:f>'Sheet 1 - A_ w Manhattan-2'!$A$3:$A$22</c:f>
              <c:strCach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strCache>
            </c:strRef>
          </c:cat>
          <c:val>
            <c:numRef>
              <c:f>'Sheet 1 - Bidirectional Search1'!$E$3:$E$22</c:f>
              <c:numCache>
                <c:ptCount val="20"/>
                <c:pt idx="0">
                  <c:v>170877.510204</c:v>
                </c:pt>
                <c:pt idx="1">
                  <c:v>165436.314607</c:v>
                </c:pt>
                <c:pt idx="2">
                  <c:v>170491.959184</c:v>
                </c:pt>
                <c:pt idx="3">
                  <c:v>171253.469388</c:v>
                </c:pt>
                <c:pt idx="4">
                  <c:v>161165.619048</c:v>
                </c:pt>
                <c:pt idx="5">
                  <c:v>161421.431579</c:v>
                </c:pt>
                <c:pt idx="6">
                  <c:v>161308.604651</c:v>
                </c:pt>
                <c:pt idx="7">
                  <c:v>161253.647059</c:v>
                </c:pt>
                <c:pt idx="8">
                  <c:v>160858.826087</c:v>
                </c:pt>
                <c:pt idx="9">
                  <c:v>161393.250000</c:v>
                </c:pt>
                <c:pt idx="10">
                  <c:v>161464.285714</c:v>
                </c:pt>
                <c:pt idx="11">
                  <c:v>161490.163265</c:v>
                </c:pt>
                <c:pt idx="12">
                  <c:v>161530.408163</c:v>
                </c:pt>
                <c:pt idx="13">
                  <c:v>161763.714286</c:v>
                </c:pt>
                <c:pt idx="14">
                  <c:v>160849.387755</c:v>
                </c:pt>
                <c:pt idx="15">
                  <c:v>161469.306122</c:v>
                </c:pt>
                <c:pt idx="16">
                  <c:v>161328.693878</c:v>
                </c:pt>
                <c:pt idx="17">
                  <c:v>161745.836735</c:v>
                </c:pt>
                <c:pt idx="18">
                  <c:v>161342.285714</c:v>
                </c:pt>
                <c:pt idx="19">
                  <c:v>161594.408163</c:v>
                </c:pt>
              </c:numCache>
            </c:numRef>
          </c:val>
          <c:smooth val="0"/>
        </c:ser>
        <c:ser>
          <c:idx val="4"/>
          <c:order val="4"/>
          <c:tx>
            <c:v>Dijkstra</c:v>
          </c:tx>
          <c:spPr>
            <a:solidFill>
              <a:srgbClr val="FFFFFF"/>
            </a:solidFill>
            <a:ln w="50800" cap="flat">
              <a:solidFill>
                <a:srgbClr val="FF2600"/>
              </a:solidFill>
              <a:prstDash val="solid"/>
              <a:miter lim="400000"/>
            </a:ln>
            <a:effectLst/>
          </c:spPr>
          <c:marker>
            <c:symbol val="none"/>
            <c:size val="4"/>
            <c:spPr>
              <a:solidFill>
                <a:srgbClr val="FFFFFF"/>
              </a:solidFill>
              <a:ln w="50800" cap="flat">
                <a:solidFill>
                  <a:srgbClr val="FF2600"/>
                </a:solidFill>
                <a:prstDash val="solid"/>
                <a:miter lim="400000"/>
              </a:ln>
              <a:effectLst/>
            </c:spPr>
          </c:marker>
          <c:dLbls>
            <c:numFmt formatCode="#,##0" sourceLinked="0"/>
            <c:txPr>
              <a:bodyPr/>
              <a:lstStyle/>
              <a:p>
                <a:pPr>
                  <a:defRPr b="0" i="0" strike="noStrike" sz="1200" u="none">
                    <a:solidFill>
                      <a:srgbClr val="000000"/>
                    </a:solidFill>
                    <a:latin typeface="Times New Roman"/>
                  </a:defRPr>
                </a:pPr>
              </a:p>
            </c:txPr>
            <c:dLblPos val="b"/>
            <c:showLegendKey val="0"/>
            <c:showVal val="0"/>
            <c:showCatName val="0"/>
            <c:showSerName val="0"/>
            <c:showPercent val="0"/>
            <c:showBubbleSize val="0"/>
            <c:showLeaderLines val="0"/>
          </c:dLbls>
          <c:cat>
            <c:strRef>
              <c:f>'Sheet 1 - A_ w Manhattan-2'!$A$3:$A$22</c:f>
              <c:strCach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strCache>
            </c:strRef>
          </c:cat>
          <c:val>
            <c:numRef>
              <c:f>'Sheet 1 - Dijkstra-2'!$E$3:$E$22</c:f>
              <c:numCache>
                <c:ptCount val="20"/>
                <c:pt idx="0">
                  <c:v>1028495.149425</c:v>
                </c:pt>
                <c:pt idx="1">
                  <c:v>813381.307692</c:v>
                </c:pt>
                <c:pt idx="2">
                  <c:v>918100.862745</c:v>
                </c:pt>
                <c:pt idx="3">
                  <c:v>993085.306667</c:v>
                </c:pt>
                <c:pt idx="4">
                  <c:v>1007483.172414</c:v>
                </c:pt>
                <c:pt idx="5">
                  <c:v>1003864.454545</c:v>
                </c:pt>
                <c:pt idx="6">
                  <c:v>1008336.363636</c:v>
                </c:pt>
                <c:pt idx="7">
                  <c:v>1008654.545455</c:v>
                </c:pt>
                <c:pt idx="8">
                  <c:v>1008444.181818</c:v>
                </c:pt>
                <c:pt idx="9">
                  <c:v>1008598.942529</c:v>
                </c:pt>
                <c:pt idx="10">
                  <c:v>1003806.022989</c:v>
                </c:pt>
                <c:pt idx="11">
                  <c:v>1003119.386364</c:v>
                </c:pt>
                <c:pt idx="12">
                  <c:v>1005500.818182</c:v>
                </c:pt>
                <c:pt idx="13">
                  <c:v>1000849.747126</c:v>
                </c:pt>
                <c:pt idx="14">
                  <c:v>1005525.632184</c:v>
                </c:pt>
                <c:pt idx="15">
                  <c:v>1001937.681818</c:v>
                </c:pt>
                <c:pt idx="16">
                  <c:v>1012525.126437</c:v>
                </c:pt>
                <c:pt idx="17">
                  <c:v>1001619.908046</c:v>
                </c:pt>
                <c:pt idx="18">
                  <c:v>1007287.454545</c:v>
                </c:pt>
                <c:pt idx="19">
                  <c:v>1000781.840909</c:v>
                </c:pt>
              </c:numCache>
            </c:numRef>
          </c:val>
          <c:smooth val="0"/>
        </c:ser>
        <c:marker val="1"/>
        <c:axId val="2094734552"/>
        <c:axId val="2094734553"/>
      </c:lineChart>
      <c:catAx>
        <c:axId val="2094734552"/>
        <c:scaling>
          <c:orientation val="minMax"/>
        </c:scaling>
        <c:delete val="0"/>
        <c:axPos val="b"/>
        <c:title>
          <c:tx>
            <c:rich>
              <a:bodyPr rot="0"/>
              <a:lstStyle/>
              <a:p>
                <a:pPr>
                  <a:defRPr b="0" i="0" strike="noStrike" sz="1000" u="none">
                    <a:solidFill>
                      <a:srgbClr val="000000"/>
                    </a:solidFill>
                    <a:latin typeface="Times New Roman"/>
                  </a:defRPr>
                </a:pPr>
                <a:r>
                  <a:rPr b="0" i="0" strike="noStrike" sz="1000" u="none">
                    <a:solidFill>
                      <a:srgbClr val="000000"/>
                    </a:solidFill>
                    <a:latin typeface="Times New Roman"/>
                  </a:rPr>
                  <a:t>Route ID</a:t>
                </a:r>
              </a:p>
            </c:rich>
          </c:tx>
          <c:layout/>
          <c:overlay val="1"/>
        </c:title>
        <c:numFmt formatCode="0.0000" sourceLinked="1"/>
        <c:majorTickMark val="none"/>
        <c:minorTickMark val="none"/>
        <c:tickLblPos val="low"/>
        <c:spPr>
          <a:ln w="12700" cap="flat">
            <a:solidFill>
              <a:srgbClr val="000000"/>
            </a:solidFill>
            <a:prstDash val="solid"/>
            <a:miter lim="400000"/>
          </a:ln>
        </c:spPr>
        <c:txPr>
          <a:bodyPr rot="0"/>
          <a:lstStyle/>
          <a:p>
            <a:pPr>
              <a:defRPr b="0" i="0" strike="noStrike" sz="1000" u="none">
                <a:solidFill>
                  <a:srgbClr val="000000"/>
                </a:solidFill>
                <a:latin typeface="Times New Roman"/>
              </a:defRPr>
            </a:pPr>
          </a:p>
        </c:txPr>
        <c:crossAx val="2094734553"/>
        <c:crosses val="autoZero"/>
        <c:auto val="1"/>
        <c:lblAlgn val="ctr"/>
        <c:noMultiLvlLbl val="1"/>
      </c:catAx>
      <c:valAx>
        <c:axId val="2094734553"/>
        <c:scaling>
          <c:orientation val="minMax"/>
        </c:scaling>
        <c:delete val="0"/>
        <c:axPos val="l"/>
        <c:majorGridlines>
          <c:spPr>
            <a:ln w="6350" cap="flat">
              <a:solidFill>
                <a:srgbClr val="B8B8B8"/>
              </a:solidFill>
              <a:prstDash val="solid"/>
              <a:miter lim="400000"/>
            </a:ln>
          </c:spPr>
        </c:majorGridlines>
        <c:title>
          <c:tx>
            <c:rich>
              <a:bodyPr rot="-5400000"/>
              <a:lstStyle/>
              <a:p>
                <a:pPr>
                  <a:defRPr b="0" i="0" strike="noStrike" sz="1000" u="none">
                    <a:solidFill>
                      <a:srgbClr val="000000"/>
                    </a:solidFill>
                    <a:latin typeface="Times New Roman"/>
                  </a:defRPr>
                </a:pPr>
                <a:r>
                  <a:rPr b="0" i="0" strike="noStrike" sz="1000" u="none">
                    <a:solidFill>
                      <a:srgbClr val="000000"/>
                    </a:solidFill>
                    <a:latin typeface="Times New Roman"/>
                  </a:rPr>
                  <a:t>Average Memory Used (in Bytes)</a:t>
                </a:r>
              </a:p>
            </c:rich>
          </c:tx>
          <c:layout/>
          <c:overlay val="1"/>
        </c:title>
        <c:numFmt formatCode="0.0000" sourceLinked="1"/>
        <c:majorTickMark val="none"/>
        <c:minorTickMark val="none"/>
        <c:tickLblPos val="nextTo"/>
        <c:spPr>
          <a:ln w="12700" cap="flat">
            <a:solidFill>
              <a:srgbClr val="000000"/>
            </a:solidFill>
            <a:prstDash val="solid"/>
            <a:miter lim="400000"/>
          </a:ln>
        </c:spPr>
        <c:txPr>
          <a:bodyPr rot="0"/>
          <a:lstStyle/>
          <a:p>
            <a:pPr>
              <a:defRPr b="0" i="0" strike="noStrike" sz="1000" u="none">
                <a:solidFill>
                  <a:srgbClr val="000000"/>
                </a:solidFill>
                <a:latin typeface="Times New Roman"/>
              </a:defRPr>
            </a:pPr>
          </a:p>
        </c:txPr>
        <c:crossAx val="2094734552"/>
        <c:crosses val="autoZero"/>
        <c:crossBetween val="midCat"/>
        <c:majorUnit val="220000"/>
        <c:minorUnit val="110000"/>
      </c:valAx>
      <c:spPr>
        <a:noFill/>
        <a:ln w="12700" cap="flat">
          <a:noFill/>
          <a:miter lim="400000"/>
        </a:ln>
        <a:effectLst/>
      </c:spPr>
    </c:plotArea>
    <c:plotVisOnly val="1"/>
    <c:dispBlanksAs val="gap"/>
  </c:chart>
  <c:spPr>
    <a:noFill/>
    <a:ln>
      <a:noFill/>
    </a:ln>
    <a:effectLst/>
  </c:spPr>
</c:chartSpace>
</file>

<file path=xl/charts/chart7.xml><?xml version="1.0" encoding="utf-8"?>
<c:chartSpace xmlns:c="http://schemas.openxmlformats.org/drawingml/2006/chart" xmlns:a="http://schemas.openxmlformats.org/drawingml/2006/main" xmlns:r="http://schemas.openxmlformats.org/officeDocument/2006/relationships">
  <c:date1904 val="0"/>
  <c:roundedCorners val="0"/>
  <c:chart>
    <c:title>
      <c:tx>
        <c:rich>
          <a:bodyPr rot="0"/>
          <a:lstStyle/>
          <a:p>
            <a:pPr>
              <a:defRPr b="1" i="0" strike="noStrike" sz="1600" u="none">
                <a:solidFill>
                  <a:srgbClr val="000000"/>
                </a:solidFill>
                <a:latin typeface="Times New Roman"/>
              </a:defRPr>
            </a:pPr>
            <a:r>
              <a:rPr b="1" i="0" strike="noStrike" sz="1600" u="none">
                <a:solidFill>
                  <a:srgbClr val="000000"/>
                </a:solidFill>
                <a:latin typeface="Times New Roman"/>
              </a:rPr>
              <a:t>Test - 1 (Anderson Hall to RecWell)</a:t>
            </a:r>
          </a:p>
        </c:rich>
      </c:tx>
      <c:layout>
        <c:manualLayout>
          <c:xMode val="edge"/>
          <c:yMode val="edge"/>
          <c:x val="0.242699"/>
          <c:y val="0.185049"/>
          <c:w val="0.514602"/>
          <c:h val="0.0808432"/>
        </c:manualLayout>
      </c:layout>
      <c:overlay val="1"/>
      <c:spPr>
        <a:noFill/>
        <a:effectLst/>
      </c:spPr>
    </c:title>
    <c:autoTitleDeleted val="1"/>
    <c:plotArea>
      <c:layout>
        <c:manualLayout>
          <c:layoutTarget val="inner"/>
          <c:xMode val="edge"/>
          <c:yMode val="edge"/>
          <c:x val="0.122052"/>
          <c:y val="0.265892"/>
          <c:w val="0.782189"/>
          <c:h val="0.675354"/>
        </c:manualLayout>
      </c:layout>
      <c:barChart>
        <c:barDir val="col"/>
        <c:grouping val="clustered"/>
        <c:varyColors val="0"/>
        <c:ser>
          <c:idx val="0"/>
          <c:order val="0"/>
          <c:tx>
            <c:v>A* w Manhattan</c:v>
          </c:tx>
          <c:spPr>
            <a:solidFill>
              <a:schemeClr val="accent1"/>
            </a:solidFill>
            <a:ln w="12700" cap="flat">
              <a:noFill/>
              <a:miter lim="400000"/>
            </a:ln>
            <a:effectLst/>
          </c:spPr>
          <c:invertIfNegative val="0"/>
          <c:dLbls>
            <c:numFmt formatCode="#,##0" sourceLinked="1"/>
            <c:txPr>
              <a:bodyPr/>
              <a:lstStyle/>
              <a:p>
                <a:pPr>
                  <a:defRPr b="0" i="0" strike="noStrike" sz="1100" u="none">
                    <a:solidFill>
                      <a:srgbClr val="FFFFFF"/>
                    </a:solidFill>
                    <a:latin typeface="Helvetica Neue"/>
                  </a:defRPr>
                </a:pPr>
              </a:p>
            </c:txPr>
            <c:dLblPos val="inEnd"/>
            <c:showLegendKey val="0"/>
            <c:showVal val="0"/>
            <c:showCatName val="0"/>
            <c:showSerName val="0"/>
            <c:showPercent val="0"/>
            <c:showBubbleSize val="0"/>
            <c:showLeaderLines val="0"/>
          </c:dLbls>
          <c:cat>
            <c:strRef>
              <c:f>'Sheet 1 - A_ w Manhattan'!$A$3</c:f>
              <c:strCache>
                <c:ptCount val="1"/>
                <c:pt idx="0">
                  <c:v>1</c:v>
                </c:pt>
              </c:strCache>
            </c:strRef>
          </c:cat>
          <c:val>
            <c:numRef>
              <c:f>'Sheet 1 - A_ w Manhattan'!$F$3</c:f>
              <c:numCache>
                <c:ptCount val="1"/>
                <c:pt idx="0">
                  <c:v>1.191300</c:v>
                </c:pt>
              </c:numCache>
            </c:numRef>
          </c:val>
        </c:ser>
        <c:ser>
          <c:idx val="1"/>
          <c:order val="1"/>
          <c:tx>
            <c:v>A* w Haversine</c:v>
          </c:tx>
          <c:spPr>
            <a:solidFill>
              <a:schemeClr val="accent3"/>
            </a:solidFill>
            <a:ln w="12700" cap="flat">
              <a:noFill/>
              <a:miter lim="400000"/>
            </a:ln>
            <a:effectLst/>
          </c:spPr>
          <c:invertIfNegative val="0"/>
          <c:dLbls>
            <c:numFmt formatCode="#,##0" sourceLinked="1"/>
            <c:txPr>
              <a:bodyPr/>
              <a:lstStyle/>
              <a:p>
                <a:pPr>
                  <a:defRPr b="0" i="0" strike="noStrike" sz="1100" u="none">
                    <a:solidFill>
                      <a:srgbClr val="FFFFFF"/>
                    </a:solidFill>
                    <a:latin typeface="Helvetica Neue"/>
                  </a:defRPr>
                </a:pPr>
              </a:p>
            </c:txPr>
            <c:dLblPos val="inEnd"/>
            <c:showLegendKey val="0"/>
            <c:showVal val="0"/>
            <c:showCatName val="0"/>
            <c:showSerName val="0"/>
            <c:showPercent val="0"/>
            <c:showBubbleSize val="0"/>
            <c:showLeaderLines val="0"/>
          </c:dLbls>
          <c:cat>
            <c:strRef>
              <c:f>'Sheet 1 - A_ w Manhattan'!$A$3</c:f>
              <c:strCache>
                <c:ptCount val="1"/>
                <c:pt idx="0">
                  <c:v>1</c:v>
                </c:pt>
              </c:strCache>
            </c:strRef>
          </c:cat>
          <c:val>
            <c:numRef>
              <c:f>'Sheet 1 - A_ w Haversine'!$F$3</c:f>
              <c:numCache>
                <c:ptCount val="1"/>
                <c:pt idx="0">
                  <c:v>1.191300</c:v>
                </c:pt>
              </c:numCache>
            </c:numRef>
          </c:val>
        </c:ser>
        <c:ser>
          <c:idx val="2"/>
          <c:order val="2"/>
          <c:tx>
            <c:v>Breadth-First Search</c:v>
          </c:tx>
          <c:spPr>
            <a:solidFill>
              <a:srgbClr val="929292"/>
            </a:solidFill>
            <a:ln w="12700" cap="flat">
              <a:noFill/>
              <a:miter lim="400000"/>
            </a:ln>
            <a:effectLst/>
          </c:spPr>
          <c:invertIfNegative val="0"/>
          <c:dLbls>
            <c:numFmt formatCode="#,##0" sourceLinked="1"/>
            <c:txPr>
              <a:bodyPr/>
              <a:lstStyle/>
              <a:p>
                <a:pPr>
                  <a:defRPr b="0" i="0" strike="noStrike" sz="1100" u="none">
                    <a:solidFill>
                      <a:srgbClr val="FFFFFF"/>
                    </a:solidFill>
                    <a:latin typeface="Helvetica Neue"/>
                  </a:defRPr>
                </a:pPr>
              </a:p>
            </c:txPr>
            <c:dLblPos val="inEnd"/>
            <c:showLegendKey val="0"/>
            <c:showVal val="0"/>
            <c:showCatName val="0"/>
            <c:showSerName val="0"/>
            <c:showPercent val="0"/>
            <c:showBubbleSize val="0"/>
            <c:showLeaderLines val="0"/>
          </c:dLbls>
          <c:cat>
            <c:strRef>
              <c:f>'Sheet 1 - A_ w Manhattan'!$A$3</c:f>
              <c:strCache>
                <c:ptCount val="1"/>
                <c:pt idx="0">
                  <c:v>1</c:v>
                </c:pt>
              </c:strCache>
            </c:strRef>
          </c:cat>
          <c:val>
            <c:numRef>
              <c:f>'Sheet 1 - Breadth-First Search'!$F$3</c:f>
              <c:numCache>
                <c:ptCount val="1"/>
                <c:pt idx="0">
                  <c:v>1.191000</c:v>
                </c:pt>
              </c:numCache>
            </c:numRef>
          </c:val>
        </c:ser>
        <c:ser>
          <c:idx val="3"/>
          <c:order val="3"/>
          <c:tx>
            <c:v>Bidirectional Search</c:v>
          </c:tx>
          <c:spPr>
            <a:solidFill>
              <a:srgbClr val="F8BA00"/>
            </a:solidFill>
            <a:ln w="12700" cap="flat">
              <a:noFill/>
              <a:miter lim="400000"/>
            </a:ln>
            <a:effectLst/>
          </c:spPr>
          <c:invertIfNegative val="0"/>
          <c:dLbls>
            <c:numFmt formatCode="#,##0" sourceLinked="1"/>
            <c:txPr>
              <a:bodyPr/>
              <a:lstStyle/>
              <a:p>
                <a:pPr>
                  <a:defRPr b="0" i="0" strike="noStrike" sz="1100" u="none">
                    <a:solidFill>
                      <a:srgbClr val="FFFFFF"/>
                    </a:solidFill>
                    <a:latin typeface="Helvetica Neue"/>
                  </a:defRPr>
                </a:pPr>
              </a:p>
            </c:txPr>
            <c:dLblPos val="inEnd"/>
            <c:showLegendKey val="0"/>
            <c:showVal val="0"/>
            <c:showCatName val="0"/>
            <c:showSerName val="0"/>
            <c:showPercent val="0"/>
            <c:showBubbleSize val="0"/>
            <c:showLeaderLines val="0"/>
          </c:dLbls>
          <c:cat>
            <c:strRef>
              <c:f>'Sheet 1 - A_ w Manhattan'!$A$3</c:f>
              <c:strCache>
                <c:ptCount val="1"/>
                <c:pt idx="0">
                  <c:v>1</c:v>
                </c:pt>
              </c:strCache>
            </c:strRef>
          </c:cat>
          <c:val>
            <c:numRef>
              <c:f>'Sheet 1 - Bidirectional Search'!$F$3</c:f>
              <c:numCache>
                <c:ptCount val="1"/>
                <c:pt idx="0">
                  <c:v>1.191300</c:v>
                </c:pt>
              </c:numCache>
            </c:numRef>
          </c:val>
        </c:ser>
        <c:ser>
          <c:idx val="4"/>
          <c:order val="4"/>
          <c:tx>
            <c:v>Dijkstra</c:v>
          </c:tx>
          <c:spPr>
            <a:solidFill>
              <a:srgbClr val="FF2600"/>
            </a:solidFill>
            <a:ln w="12700" cap="flat">
              <a:noFill/>
              <a:miter lim="400000"/>
            </a:ln>
            <a:effectLst/>
          </c:spPr>
          <c:invertIfNegative val="0"/>
          <c:dLbls>
            <c:numFmt formatCode="#,##0" sourceLinked="1"/>
            <c:txPr>
              <a:bodyPr/>
              <a:lstStyle/>
              <a:p>
                <a:pPr>
                  <a:defRPr b="0" i="0" strike="noStrike" sz="1100" u="none">
                    <a:solidFill>
                      <a:srgbClr val="FFFFFF"/>
                    </a:solidFill>
                    <a:latin typeface="Helvetica Neue"/>
                  </a:defRPr>
                </a:pPr>
              </a:p>
            </c:txPr>
            <c:dLblPos val="inEnd"/>
            <c:showLegendKey val="0"/>
            <c:showVal val="0"/>
            <c:showCatName val="0"/>
            <c:showSerName val="0"/>
            <c:showPercent val="0"/>
            <c:showBubbleSize val="0"/>
            <c:showLeaderLines val="0"/>
          </c:dLbls>
          <c:cat>
            <c:strRef>
              <c:f>'Sheet 1 - A_ w Manhattan'!$A$3</c:f>
              <c:strCache>
                <c:ptCount val="1"/>
                <c:pt idx="0">
                  <c:v>1</c:v>
                </c:pt>
              </c:strCache>
            </c:strRef>
          </c:cat>
          <c:val>
            <c:numRef>
              <c:f>'Sheet 1 - Dijkstra'!$F$3</c:f>
              <c:numCache>
                <c:ptCount val="1"/>
                <c:pt idx="0">
                  <c:v>1.190800</c:v>
                </c:pt>
              </c:numCache>
            </c:numRef>
          </c:val>
        </c:ser>
        <c:gapWidth val="40"/>
        <c:overlap val="-10"/>
        <c:axId val="2094734552"/>
        <c:axId val="2094734553"/>
      </c:barChart>
      <c:catAx>
        <c:axId val="2094734552"/>
        <c:scaling>
          <c:orientation val="minMax"/>
        </c:scaling>
        <c:delete val="0"/>
        <c:axPos val="b"/>
        <c:numFmt formatCode="General" sourceLinked="1"/>
        <c:majorTickMark val="none"/>
        <c:minorTickMark val="none"/>
        <c:tickLblPos val="low"/>
        <c:spPr>
          <a:ln w="12700" cap="flat">
            <a:solidFill>
              <a:srgbClr val="000000"/>
            </a:solidFill>
            <a:prstDash val="solid"/>
            <a:miter lim="400000"/>
          </a:ln>
        </c:spPr>
        <c:txPr>
          <a:bodyPr rot="0"/>
          <a:lstStyle/>
          <a:p>
            <a:pPr>
              <a:defRPr b="0" i="0" strike="noStrike" sz="1100" u="none">
                <a:solidFill>
                  <a:srgbClr val="000000"/>
                </a:solidFill>
                <a:latin typeface="Helvetica Neue"/>
              </a:defRPr>
            </a:pPr>
          </a:p>
        </c:txPr>
        <c:crossAx val="2094734553"/>
        <c:crosses val="autoZero"/>
        <c:auto val="1"/>
        <c:lblAlgn val="ctr"/>
        <c:noMultiLvlLbl val="1"/>
      </c:catAx>
      <c:valAx>
        <c:axId val="2094734553"/>
        <c:scaling>
          <c:orientation val="minMax"/>
        </c:scaling>
        <c:delete val="0"/>
        <c:axPos val="l"/>
        <c:majorGridlines>
          <c:spPr>
            <a:ln w="6350" cap="flat">
              <a:solidFill>
                <a:srgbClr val="B8B8B8"/>
              </a:solidFill>
              <a:prstDash val="solid"/>
              <a:miter lim="400000"/>
            </a:ln>
          </c:spPr>
        </c:majorGridlines>
        <c:title>
          <c:tx>
            <c:rich>
              <a:bodyPr rot="-5400000"/>
              <a:lstStyle/>
              <a:p>
                <a:pPr>
                  <a:defRPr b="0" i="0" strike="noStrike" sz="1100" u="none">
                    <a:solidFill>
                      <a:srgbClr val="000000"/>
                    </a:solidFill>
                    <a:latin typeface="Helvetica Neue"/>
                  </a:defRPr>
                </a:pPr>
                <a:r>
                  <a:rPr b="0" i="0" strike="noStrike" sz="1100" u="none">
                    <a:solidFill>
                      <a:srgbClr val="000000"/>
                    </a:solidFill>
                    <a:latin typeface="Helvetica Neue"/>
                  </a:rPr>
                  <a:t>Distance Traveled (In Kilometers)</a:t>
                </a:r>
              </a:p>
            </c:rich>
          </c:tx>
          <c:layout/>
          <c:overlay val="1"/>
        </c:title>
        <c:numFmt formatCode="General" sourceLinked="1"/>
        <c:majorTickMark val="none"/>
        <c:minorTickMark val="none"/>
        <c:tickLblPos val="nextTo"/>
        <c:spPr>
          <a:ln w="12700" cap="flat">
            <a:solidFill>
              <a:srgbClr val="000000"/>
            </a:solidFill>
            <a:prstDash val="solid"/>
            <a:miter lim="400000"/>
          </a:ln>
        </c:spPr>
        <c:txPr>
          <a:bodyPr rot="0"/>
          <a:lstStyle/>
          <a:p>
            <a:pPr>
              <a:defRPr b="0" i="0" strike="noStrike" sz="1100" u="none">
                <a:solidFill>
                  <a:srgbClr val="000000"/>
                </a:solidFill>
                <a:latin typeface="Helvetica Neue"/>
              </a:defRPr>
            </a:pPr>
          </a:p>
        </c:txPr>
        <c:crossAx val="2094734552"/>
        <c:crosses val="autoZero"/>
        <c:crossBetween val="between"/>
        <c:majorUnit val="0.00015"/>
        <c:minorUnit val="7.5e-05"/>
      </c:valAx>
      <c:spPr>
        <a:noFill/>
        <a:ln w="12700" cap="flat">
          <a:noFill/>
          <a:miter lim="400000"/>
        </a:ln>
        <a:effectLst/>
      </c:spPr>
    </c:plotArea>
    <c:legend>
      <c:legendPos val="t"/>
      <c:layout>
        <c:manualLayout>
          <c:xMode val="edge"/>
          <c:yMode val="edge"/>
          <c:x val="0.146255"/>
          <c:y val="0"/>
          <c:w val="0.757987"/>
          <c:h val="0.161785"/>
        </c:manualLayout>
      </c:layout>
      <c:overlay val="1"/>
      <c:spPr>
        <a:noFill/>
        <a:ln w="12700" cap="flat">
          <a:noFill/>
          <a:miter lim="400000"/>
        </a:ln>
        <a:effectLst/>
      </c:spPr>
      <c:txPr>
        <a:bodyPr rot="0"/>
        <a:lstStyle/>
        <a:p>
          <a:pPr>
            <a:defRPr b="1" i="0" strike="noStrike" sz="1500" u="none">
              <a:solidFill>
                <a:srgbClr val="000000"/>
              </a:solidFill>
              <a:latin typeface="Times New Roman"/>
            </a:defRPr>
          </a:pPr>
        </a:p>
      </c:txPr>
    </c:legend>
    <c:plotVisOnly val="1"/>
    <c:dispBlanksAs val="gap"/>
  </c:chart>
  <c:spPr>
    <a:noFill/>
    <a:ln>
      <a:noFill/>
    </a:ln>
    <a:effectLst/>
  </c:spPr>
</c:chartSpace>
</file>

<file path=xl/charts/chart8.xml><?xml version="1.0" encoding="utf-8"?>
<c:chartSpace xmlns:c="http://schemas.openxmlformats.org/drawingml/2006/chart" xmlns:a="http://schemas.openxmlformats.org/drawingml/2006/main" xmlns:r="http://schemas.openxmlformats.org/officeDocument/2006/relationships">
  <c:date1904 val="0"/>
  <c:roundedCorners val="0"/>
  <c:chart>
    <c:title>
      <c:tx>
        <c:rich>
          <a:bodyPr rot="0"/>
          <a:lstStyle/>
          <a:p>
            <a:pPr>
              <a:defRPr b="1" i="0" strike="noStrike" sz="1600" u="none">
                <a:solidFill>
                  <a:srgbClr val="000000"/>
                </a:solidFill>
                <a:latin typeface="Times New Roman"/>
              </a:defRPr>
            </a:pPr>
            <a:r>
              <a:rPr b="1" i="0" strike="noStrike" sz="1600" u="none">
                <a:solidFill>
                  <a:srgbClr val="000000"/>
                </a:solidFill>
                <a:latin typeface="Times New Roman"/>
              </a:rPr>
              <a:t>Test - 2 (Eddy Hall to Frontier Hall)</a:t>
            </a:r>
          </a:p>
        </c:rich>
      </c:tx>
      <c:layout>
        <c:manualLayout>
          <c:xMode val="edge"/>
          <c:yMode val="edge"/>
          <c:x val="0.239409"/>
          <c:y val="0"/>
          <c:w val="0.521182"/>
          <c:h val="0.0992"/>
        </c:manualLayout>
      </c:layout>
      <c:overlay val="1"/>
      <c:spPr>
        <a:noFill/>
        <a:effectLst/>
      </c:spPr>
    </c:title>
    <c:autoTitleDeleted val="1"/>
    <c:plotArea>
      <c:layout>
        <c:manualLayout>
          <c:layoutTarget val="inner"/>
          <c:xMode val="edge"/>
          <c:yMode val="edge"/>
          <c:x val="0.122052"/>
          <c:y val="0.0992"/>
          <c:w val="0.782189"/>
          <c:h val="0.831542"/>
        </c:manualLayout>
      </c:layout>
      <c:barChart>
        <c:barDir val="col"/>
        <c:grouping val="clustered"/>
        <c:varyColors val="0"/>
        <c:ser>
          <c:idx val="0"/>
          <c:order val="0"/>
          <c:tx>
            <c:strRef>
              <c:f>'Sheet 1 - A_ w Manhattan-1'!$F$2</c:f>
              <c:strCache>
                <c:ptCount val="1"/>
                <c:pt idx="0">
                  <c:v>Distance Traveled (in Kilometers)</c:v>
                </c:pt>
              </c:strCache>
            </c:strRef>
          </c:tx>
          <c:spPr>
            <a:solidFill>
              <a:schemeClr val="accent1"/>
            </a:solidFill>
            <a:ln w="12700" cap="flat">
              <a:noFill/>
              <a:miter lim="400000"/>
            </a:ln>
            <a:effectLst/>
          </c:spPr>
          <c:invertIfNegative val="0"/>
          <c:dLbls>
            <c:numFmt formatCode="#,##0" sourceLinked="1"/>
            <c:txPr>
              <a:bodyPr/>
              <a:lstStyle/>
              <a:p>
                <a:pPr>
                  <a:defRPr b="0" i="0" strike="noStrike" sz="1100" u="none">
                    <a:solidFill>
                      <a:srgbClr val="FFFFFF"/>
                    </a:solidFill>
                    <a:latin typeface="Helvetica Neue"/>
                  </a:defRPr>
                </a:pPr>
              </a:p>
            </c:txPr>
            <c:dLblPos val="inEnd"/>
            <c:showLegendKey val="0"/>
            <c:showVal val="0"/>
            <c:showCatName val="0"/>
            <c:showSerName val="0"/>
            <c:showPercent val="0"/>
            <c:showBubbleSize val="0"/>
            <c:showLeaderLines val="0"/>
          </c:dLbls>
          <c:cat>
            <c:strRef>
              <c:f>'Sheet 1 - A_ w Manhattan-1'!$A$3</c:f>
              <c:strCache>
                <c:ptCount val="1"/>
                <c:pt idx="0">
                  <c:v>1</c:v>
                </c:pt>
              </c:strCache>
            </c:strRef>
          </c:cat>
          <c:val>
            <c:numRef>
              <c:f>'Sheet 1 - A_ w Manhattan-1'!$F$3</c:f>
              <c:numCache>
                <c:ptCount val="1"/>
                <c:pt idx="0">
                  <c:v>1.619500</c:v>
                </c:pt>
              </c:numCache>
            </c:numRef>
          </c:val>
        </c:ser>
        <c:ser>
          <c:idx val="1"/>
          <c:order val="1"/>
          <c:tx>
            <c:strRef>
              <c:f>'Sheet 1 - A_ w Haversine-1'!$F$2</c:f>
              <c:strCache>
                <c:ptCount val="1"/>
                <c:pt idx="0">
                  <c:v>Distance Traveled (in Kilometers)</c:v>
                </c:pt>
              </c:strCache>
            </c:strRef>
          </c:tx>
          <c:spPr>
            <a:solidFill>
              <a:schemeClr val="accent3"/>
            </a:solidFill>
            <a:ln w="12700" cap="flat">
              <a:noFill/>
              <a:miter lim="400000"/>
            </a:ln>
            <a:effectLst/>
          </c:spPr>
          <c:invertIfNegative val="0"/>
          <c:dLbls>
            <c:numFmt formatCode="#,##0" sourceLinked="1"/>
            <c:txPr>
              <a:bodyPr/>
              <a:lstStyle/>
              <a:p>
                <a:pPr>
                  <a:defRPr b="0" i="0" strike="noStrike" sz="1100" u="none">
                    <a:solidFill>
                      <a:srgbClr val="FFFFFF"/>
                    </a:solidFill>
                    <a:latin typeface="Helvetica Neue"/>
                  </a:defRPr>
                </a:pPr>
              </a:p>
            </c:txPr>
            <c:dLblPos val="inEnd"/>
            <c:showLegendKey val="0"/>
            <c:showVal val="0"/>
            <c:showCatName val="0"/>
            <c:showSerName val="0"/>
            <c:showPercent val="0"/>
            <c:showBubbleSize val="0"/>
            <c:showLeaderLines val="0"/>
          </c:dLbls>
          <c:cat>
            <c:strRef>
              <c:f>'Sheet 1 - A_ w Manhattan-1'!$A$3</c:f>
              <c:strCache>
                <c:ptCount val="1"/>
                <c:pt idx="0">
                  <c:v>1</c:v>
                </c:pt>
              </c:strCache>
            </c:strRef>
          </c:cat>
          <c:val>
            <c:numRef>
              <c:f>'Sheet 1 - A_ w Haversine-1'!$F$3</c:f>
              <c:numCache>
                <c:ptCount val="1"/>
                <c:pt idx="0">
                  <c:v>1.619500</c:v>
                </c:pt>
              </c:numCache>
            </c:numRef>
          </c:val>
        </c:ser>
        <c:ser>
          <c:idx val="2"/>
          <c:order val="2"/>
          <c:tx>
            <c:strRef>
              <c:f>'Sheet 1 - Breadth-First Search-'!$F$2</c:f>
              <c:strCache>
                <c:ptCount val="1"/>
                <c:pt idx="0">
                  <c:v>Distance Traveled (in Kilometers)</c:v>
                </c:pt>
              </c:strCache>
            </c:strRef>
          </c:tx>
          <c:spPr>
            <a:solidFill>
              <a:srgbClr val="929292"/>
            </a:solidFill>
            <a:ln w="12700" cap="flat">
              <a:noFill/>
              <a:miter lim="400000"/>
            </a:ln>
            <a:effectLst/>
          </c:spPr>
          <c:invertIfNegative val="0"/>
          <c:dLbls>
            <c:numFmt formatCode="#,##0" sourceLinked="1"/>
            <c:txPr>
              <a:bodyPr/>
              <a:lstStyle/>
              <a:p>
                <a:pPr>
                  <a:defRPr b="0" i="0" strike="noStrike" sz="1100" u="none">
                    <a:solidFill>
                      <a:srgbClr val="FFFFFF"/>
                    </a:solidFill>
                    <a:latin typeface="Helvetica Neue"/>
                  </a:defRPr>
                </a:pPr>
              </a:p>
            </c:txPr>
            <c:dLblPos val="inEnd"/>
            <c:showLegendKey val="0"/>
            <c:showVal val="0"/>
            <c:showCatName val="0"/>
            <c:showSerName val="0"/>
            <c:showPercent val="0"/>
            <c:showBubbleSize val="0"/>
            <c:showLeaderLines val="0"/>
          </c:dLbls>
          <c:cat>
            <c:strRef>
              <c:f>'Sheet 1 - A_ w Manhattan-1'!$A$3</c:f>
              <c:strCache>
                <c:ptCount val="1"/>
                <c:pt idx="0">
                  <c:v>1</c:v>
                </c:pt>
              </c:strCache>
            </c:strRef>
          </c:cat>
          <c:val>
            <c:numRef>
              <c:f>'Sheet 1 - Breadth-First Search-'!$F$3</c:f>
              <c:numCache>
                <c:ptCount val="1"/>
                <c:pt idx="0">
                  <c:v>1.618900</c:v>
                </c:pt>
              </c:numCache>
            </c:numRef>
          </c:val>
        </c:ser>
        <c:ser>
          <c:idx val="3"/>
          <c:order val="3"/>
          <c:tx>
            <c:strRef>
              <c:f>'Sheet 1 - Bidirectional Search-'!$F$2</c:f>
              <c:strCache>
                <c:ptCount val="1"/>
                <c:pt idx="0">
                  <c:v>Distance Traveled (in Kilometers)</c:v>
                </c:pt>
              </c:strCache>
            </c:strRef>
          </c:tx>
          <c:spPr>
            <a:solidFill>
              <a:srgbClr val="F8BA00"/>
            </a:solidFill>
            <a:ln w="12700" cap="flat">
              <a:noFill/>
              <a:miter lim="400000"/>
            </a:ln>
            <a:effectLst/>
          </c:spPr>
          <c:invertIfNegative val="0"/>
          <c:dLbls>
            <c:numFmt formatCode="#,##0" sourceLinked="1"/>
            <c:txPr>
              <a:bodyPr/>
              <a:lstStyle/>
              <a:p>
                <a:pPr>
                  <a:defRPr b="0" i="0" strike="noStrike" sz="1100" u="none">
                    <a:solidFill>
                      <a:srgbClr val="FFFFFF"/>
                    </a:solidFill>
                    <a:latin typeface="Helvetica Neue"/>
                  </a:defRPr>
                </a:pPr>
              </a:p>
            </c:txPr>
            <c:dLblPos val="inEnd"/>
            <c:showLegendKey val="0"/>
            <c:showVal val="0"/>
            <c:showCatName val="0"/>
            <c:showSerName val="0"/>
            <c:showPercent val="0"/>
            <c:showBubbleSize val="0"/>
            <c:showLeaderLines val="0"/>
          </c:dLbls>
          <c:cat>
            <c:strRef>
              <c:f>'Sheet 1 - A_ w Manhattan-1'!$A$3</c:f>
              <c:strCache>
                <c:ptCount val="1"/>
                <c:pt idx="0">
                  <c:v>1</c:v>
                </c:pt>
              </c:strCache>
            </c:strRef>
          </c:cat>
          <c:val>
            <c:numRef>
              <c:f>'Sheet 1 - Bidirectional Search-'!$F$3</c:f>
              <c:numCache>
                <c:ptCount val="1"/>
                <c:pt idx="0">
                  <c:v>1.638400</c:v>
                </c:pt>
              </c:numCache>
            </c:numRef>
          </c:val>
        </c:ser>
        <c:ser>
          <c:idx val="4"/>
          <c:order val="4"/>
          <c:tx>
            <c:strRef>
              <c:f>'Sheet 1 - Dijkstra-1'!$F$2</c:f>
              <c:strCache>
                <c:ptCount val="1"/>
                <c:pt idx="0">
                  <c:v>Distance Traveled (in Kilometers)</c:v>
                </c:pt>
              </c:strCache>
            </c:strRef>
          </c:tx>
          <c:spPr>
            <a:solidFill>
              <a:srgbClr val="FF2600"/>
            </a:solidFill>
            <a:ln w="12700" cap="flat">
              <a:noFill/>
              <a:miter lim="400000"/>
            </a:ln>
            <a:effectLst/>
          </c:spPr>
          <c:invertIfNegative val="0"/>
          <c:dLbls>
            <c:numFmt formatCode="#,##0" sourceLinked="1"/>
            <c:txPr>
              <a:bodyPr/>
              <a:lstStyle/>
              <a:p>
                <a:pPr>
                  <a:defRPr b="0" i="0" strike="noStrike" sz="1100" u="none">
                    <a:solidFill>
                      <a:srgbClr val="FFFFFF"/>
                    </a:solidFill>
                    <a:latin typeface="Helvetica Neue"/>
                  </a:defRPr>
                </a:pPr>
              </a:p>
            </c:txPr>
            <c:dLblPos val="inEnd"/>
            <c:showLegendKey val="0"/>
            <c:showVal val="0"/>
            <c:showCatName val="0"/>
            <c:showSerName val="0"/>
            <c:showPercent val="0"/>
            <c:showBubbleSize val="0"/>
            <c:showLeaderLines val="0"/>
          </c:dLbls>
          <c:cat>
            <c:strRef>
              <c:f>'Sheet 1 - A_ w Manhattan-1'!$A$3</c:f>
              <c:strCache>
                <c:ptCount val="1"/>
                <c:pt idx="0">
                  <c:v>1</c:v>
                </c:pt>
              </c:strCache>
            </c:strRef>
          </c:cat>
          <c:val>
            <c:numRef>
              <c:f>'Sheet 1 - Dijkstra-1'!$F$3</c:f>
              <c:numCache>
                <c:ptCount val="1"/>
                <c:pt idx="0">
                  <c:v>1.358400</c:v>
                </c:pt>
              </c:numCache>
            </c:numRef>
          </c:val>
        </c:ser>
        <c:gapWidth val="40"/>
        <c:overlap val="-10"/>
        <c:axId val="2094734552"/>
        <c:axId val="2094734553"/>
      </c:barChart>
      <c:catAx>
        <c:axId val="2094734552"/>
        <c:scaling>
          <c:orientation val="minMax"/>
        </c:scaling>
        <c:delete val="0"/>
        <c:axPos val="b"/>
        <c:numFmt formatCode="General" sourceLinked="1"/>
        <c:majorTickMark val="none"/>
        <c:minorTickMark val="none"/>
        <c:tickLblPos val="low"/>
        <c:spPr>
          <a:ln w="12700" cap="flat">
            <a:solidFill>
              <a:srgbClr val="000000"/>
            </a:solidFill>
            <a:prstDash val="solid"/>
            <a:miter lim="400000"/>
          </a:ln>
        </c:spPr>
        <c:txPr>
          <a:bodyPr rot="0"/>
          <a:lstStyle/>
          <a:p>
            <a:pPr>
              <a:defRPr b="0" i="0" strike="noStrike" sz="1100" u="none">
                <a:solidFill>
                  <a:srgbClr val="000000"/>
                </a:solidFill>
                <a:latin typeface="Helvetica Neue"/>
              </a:defRPr>
            </a:pPr>
          </a:p>
        </c:txPr>
        <c:crossAx val="2094734553"/>
        <c:crosses val="autoZero"/>
        <c:auto val="1"/>
        <c:lblAlgn val="ctr"/>
        <c:noMultiLvlLbl val="1"/>
      </c:catAx>
      <c:valAx>
        <c:axId val="2094734553"/>
        <c:scaling>
          <c:orientation val="minMax"/>
        </c:scaling>
        <c:delete val="0"/>
        <c:axPos val="l"/>
        <c:majorGridlines>
          <c:spPr>
            <a:ln w="6350" cap="flat">
              <a:solidFill>
                <a:srgbClr val="B8B8B8"/>
              </a:solidFill>
              <a:prstDash val="solid"/>
              <a:miter lim="400000"/>
            </a:ln>
          </c:spPr>
        </c:majorGridlines>
        <c:title>
          <c:tx>
            <c:rich>
              <a:bodyPr rot="-5400000"/>
              <a:lstStyle/>
              <a:p>
                <a:pPr>
                  <a:defRPr b="0" i="0" strike="noStrike" sz="1100" u="none">
                    <a:solidFill>
                      <a:srgbClr val="000000"/>
                    </a:solidFill>
                    <a:latin typeface="Helvetica Neue"/>
                  </a:defRPr>
                </a:pPr>
                <a:r>
                  <a:rPr b="0" i="0" strike="noStrike" sz="1100" u="none">
                    <a:solidFill>
                      <a:srgbClr val="000000"/>
                    </a:solidFill>
                    <a:latin typeface="Helvetica Neue"/>
                  </a:rPr>
                  <a:t>Distance Traveled (In Kilometers)</a:t>
                </a:r>
              </a:p>
            </c:rich>
          </c:tx>
          <c:layout/>
          <c:overlay val="1"/>
        </c:title>
        <c:numFmt formatCode="General" sourceLinked="1"/>
        <c:majorTickMark val="none"/>
        <c:minorTickMark val="none"/>
        <c:tickLblPos val="nextTo"/>
        <c:spPr>
          <a:ln w="12700" cap="flat">
            <a:solidFill>
              <a:srgbClr val="000000"/>
            </a:solidFill>
            <a:prstDash val="solid"/>
            <a:miter lim="400000"/>
          </a:ln>
        </c:spPr>
        <c:txPr>
          <a:bodyPr rot="0"/>
          <a:lstStyle/>
          <a:p>
            <a:pPr>
              <a:defRPr b="0" i="0" strike="noStrike" sz="1100" u="none">
                <a:solidFill>
                  <a:srgbClr val="000000"/>
                </a:solidFill>
                <a:latin typeface="Helvetica Neue"/>
              </a:defRPr>
            </a:pPr>
          </a:p>
        </c:txPr>
        <c:crossAx val="2094734552"/>
        <c:crosses val="autoZero"/>
        <c:crossBetween val="between"/>
        <c:majorUnit val="0.125"/>
        <c:minorUnit val="0.0625"/>
      </c:valAx>
      <c:spPr>
        <a:noFill/>
        <a:ln w="12700" cap="flat">
          <a:noFill/>
          <a:miter lim="400000"/>
        </a:ln>
        <a:effectLst/>
      </c:spPr>
    </c:plotArea>
    <c:plotVisOnly val="1"/>
    <c:dispBlanksAs val="gap"/>
  </c:chart>
  <c:spPr>
    <a:noFill/>
    <a:ln>
      <a:noFill/>
    </a:ln>
    <a:effectLst/>
  </c:spPr>
</c:chartSpace>
</file>

<file path=xl/charts/chart9.xml><?xml version="1.0" encoding="utf-8"?>
<c:chartSpace xmlns:c="http://schemas.openxmlformats.org/drawingml/2006/chart" xmlns:a="http://schemas.openxmlformats.org/drawingml/2006/main" xmlns:r="http://schemas.openxmlformats.org/officeDocument/2006/relationships">
  <c:date1904 val="0"/>
  <c:roundedCorners val="0"/>
  <c:chart>
    <c:title>
      <c:tx>
        <c:rich>
          <a:bodyPr rot="0"/>
          <a:lstStyle/>
          <a:p>
            <a:pPr>
              <a:defRPr b="1" i="0" strike="noStrike" sz="1600" u="none">
                <a:solidFill>
                  <a:srgbClr val="000000"/>
                </a:solidFill>
                <a:latin typeface="Times New Roman"/>
              </a:defRPr>
            </a:pPr>
            <a:r>
              <a:rPr b="1" i="0" strike="noStrike" sz="1600" u="none">
                <a:solidFill>
                  <a:srgbClr val="000000"/>
                </a:solidFill>
                <a:latin typeface="Times New Roman"/>
              </a:rPr>
              <a:t>Test - 3 (Walter Library Main Door to Boynton Health Service)</a:t>
            </a:r>
          </a:p>
        </c:rich>
      </c:tx>
      <c:layout>
        <c:manualLayout>
          <c:xMode val="edge"/>
          <c:yMode val="edge"/>
          <c:x val="0.0434151"/>
          <c:y val="0"/>
          <c:w val="0.91317"/>
          <c:h val="0.151427"/>
        </c:manualLayout>
      </c:layout>
      <c:overlay val="1"/>
      <c:spPr>
        <a:noFill/>
        <a:effectLst/>
      </c:spPr>
    </c:title>
    <c:autoTitleDeleted val="1"/>
    <c:plotArea>
      <c:layout>
        <c:manualLayout>
          <c:layoutTarget val="inner"/>
          <c:xMode val="edge"/>
          <c:yMode val="edge"/>
          <c:x val="0.122052"/>
          <c:y val="0.151427"/>
          <c:w val="0.782189"/>
          <c:h val="0.782607"/>
        </c:manualLayout>
      </c:layout>
      <c:barChart>
        <c:barDir val="col"/>
        <c:grouping val="clustered"/>
        <c:varyColors val="0"/>
        <c:ser>
          <c:idx val="0"/>
          <c:order val="0"/>
          <c:tx>
            <c:strRef>
              <c:f>'Sheet 1 - A_ w Manhattan-2'!$F$2</c:f>
              <c:strCache>
                <c:ptCount val="1"/>
                <c:pt idx="0">
                  <c:v>Distance Traveled (in Kilometers)</c:v>
                </c:pt>
              </c:strCache>
            </c:strRef>
          </c:tx>
          <c:spPr>
            <a:solidFill>
              <a:schemeClr val="accent1"/>
            </a:solidFill>
            <a:ln w="12700" cap="flat">
              <a:noFill/>
              <a:miter lim="400000"/>
            </a:ln>
            <a:effectLst/>
          </c:spPr>
          <c:invertIfNegative val="0"/>
          <c:dLbls>
            <c:numFmt formatCode="#,##0" sourceLinked="1"/>
            <c:txPr>
              <a:bodyPr/>
              <a:lstStyle/>
              <a:p>
                <a:pPr>
                  <a:defRPr b="0" i="0" strike="noStrike" sz="1100" u="none">
                    <a:solidFill>
                      <a:srgbClr val="FFFFFF"/>
                    </a:solidFill>
                    <a:latin typeface="Helvetica Neue"/>
                  </a:defRPr>
                </a:pPr>
              </a:p>
            </c:txPr>
            <c:dLblPos val="inEnd"/>
            <c:showLegendKey val="0"/>
            <c:showVal val="0"/>
            <c:showCatName val="0"/>
            <c:showSerName val="0"/>
            <c:showPercent val="0"/>
            <c:showBubbleSize val="0"/>
            <c:showLeaderLines val="0"/>
          </c:dLbls>
          <c:cat>
            <c:strRef>
              <c:f>'Sheet 1 - A_ w Manhattan-2'!$A$3,'Sheet 1 - Dijkstra-2'!$E$3</c:f>
              <c:strCache>
                <c:ptCount val="1"/>
                <c:pt idx="0">
                  <c:v>1</c:v>
                </c:pt>
              </c:strCache>
            </c:strRef>
          </c:cat>
          <c:val>
            <c:numRef>
              <c:f>'Sheet 1 - A_ w Manhattan-2'!$F$3</c:f>
              <c:numCache>
                <c:ptCount val="1"/>
                <c:pt idx="0">
                  <c:v>0.500630</c:v>
                </c:pt>
              </c:numCache>
            </c:numRef>
          </c:val>
        </c:ser>
        <c:ser>
          <c:idx val="1"/>
          <c:order val="1"/>
          <c:tx>
            <c:strRef>
              <c:f>'Sheet 1 - A_ w Haversine-2'!$F$2</c:f>
              <c:strCache>
                <c:ptCount val="1"/>
                <c:pt idx="0">
                  <c:v>Distance Traveled (in Kilometers)</c:v>
                </c:pt>
              </c:strCache>
            </c:strRef>
          </c:tx>
          <c:spPr>
            <a:solidFill>
              <a:schemeClr val="accent3"/>
            </a:solidFill>
            <a:ln w="12700" cap="flat">
              <a:noFill/>
              <a:miter lim="400000"/>
            </a:ln>
            <a:effectLst/>
          </c:spPr>
          <c:invertIfNegative val="0"/>
          <c:dLbls>
            <c:numFmt formatCode="#,##0" sourceLinked="1"/>
            <c:txPr>
              <a:bodyPr/>
              <a:lstStyle/>
              <a:p>
                <a:pPr>
                  <a:defRPr b="0" i="0" strike="noStrike" sz="1100" u="none">
                    <a:solidFill>
                      <a:srgbClr val="FFFFFF"/>
                    </a:solidFill>
                    <a:latin typeface="Helvetica Neue"/>
                  </a:defRPr>
                </a:pPr>
              </a:p>
            </c:txPr>
            <c:dLblPos val="inEnd"/>
            <c:showLegendKey val="0"/>
            <c:showVal val="0"/>
            <c:showCatName val="0"/>
            <c:showSerName val="0"/>
            <c:showPercent val="0"/>
            <c:showBubbleSize val="0"/>
            <c:showLeaderLines val="0"/>
          </c:dLbls>
          <c:cat>
            <c:strRef>
              <c:f>'Sheet 1 - A_ w Manhattan-2'!$A$3,'Sheet 1 - Dijkstra-2'!$E$3</c:f>
              <c:strCache>
                <c:ptCount val="1"/>
                <c:pt idx="0">
                  <c:v>1</c:v>
                </c:pt>
              </c:strCache>
            </c:strRef>
          </c:cat>
          <c:val>
            <c:numRef>
              <c:f>'Sheet 1 - A_ w Haversine-2'!$F$3</c:f>
              <c:numCache>
                <c:ptCount val="1"/>
                <c:pt idx="0">
                  <c:v>0.500630</c:v>
                </c:pt>
              </c:numCache>
            </c:numRef>
          </c:val>
        </c:ser>
        <c:ser>
          <c:idx val="2"/>
          <c:order val="2"/>
          <c:tx>
            <c:strRef>
              <c:f>'Sheet 1 - Breadth-First Search1'!$F$2</c:f>
              <c:strCache>
                <c:ptCount val="1"/>
                <c:pt idx="0">
                  <c:v>Distance Traveled (in Kilometers)</c:v>
                </c:pt>
              </c:strCache>
            </c:strRef>
          </c:tx>
          <c:spPr>
            <a:solidFill>
              <a:srgbClr val="929292"/>
            </a:solidFill>
            <a:ln w="12700" cap="flat">
              <a:noFill/>
              <a:miter lim="400000"/>
            </a:ln>
            <a:effectLst/>
          </c:spPr>
          <c:invertIfNegative val="0"/>
          <c:dLbls>
            <c:numFmt formatCode="#,##0" sourceLinked="1"/>
            <c:txPr>
              <a:bodyPr/>
              <a:lstStyle/>
              <a:p>
                <a:pPr>
                  <a:defRPr b="0" i="0" strike="noStrike" sz="1100" u="none">
                    <a:solidFill>
                      <a:srgbClr val="FFFFFF"/>
                    </a:solidFill>
                    <a:latin typeface="Helvetica Neue"/>
                  </a:defRPr>
                </a:pPr>
              </a:p>
            </c:txPr>
            <c:dLblPos val="inEnd"/>
            <c:showLegendKey val="0"/>
            <c:showVal val="0"/>
            <c:showCatName val="0"/>
            <c:showSerName val="0"/>
            <c:showPercent val="0"/>
            <c:showBubbleSize val="0"/>
            <c:showLeaderLines val="0"/>
          </c:dLbls>
          <c:cat>
            <c:strRef>
              <c:f>'Sheet 1 - A_ w Manhattan-2'!$A$3,'Sheet 1 - Dijkstra-2'!$E$3</c:f>
              <c:strCache>
                <c:ptCount val="1"/>
                <c:pt idx="0">
                  <c:v>1</c:v>
                </c:pt>
              </c:strCache>
            </c:strRef>
          </c:cat>
          <c:val>
            <c:numRef>
              <c:f>'Sheet 1 - Breadth-First Search1'!$F$3</c:f>
              <c:numCache>
                <c:ptCount val="1"/>
                <c:pt idx="0">
                  <c:v>0.500630</c:v>
                </c:pt>
              </c:numCache>
            </c:numRef>
          </c:val>
        </c:ser>
        <c:ser>
          <c:idx val="3"/>
          <c:order val="3"/>
          <c:tx>
            <c:strRef>
              <c:f>'Sheet 1 - Bidirectional Search1'!$F$2</c:f>
              <c:strCache>
                <c:ptCount val="1"/>
                <c:pt idx="0">
                  <c:v>Distance Traveled (in Kilometers)</c:v>
                </c:pt>
              </c:strCache>
            </c:strRef>
          </c:tx>
          <c:spPr>
            <a:solidFill>
              <a:srgbClr val="F8BA00"/>
            </a:solidFill>
            <a:ln w="12700" cap="flat">
              <a:noFill/>
              <a:miter lim="400000"/>
            </a:ln>
            <a:effectLst/>
          </c:spPr>
          <c:invertIfNegative val="0"/>
          <c:dLbls>
            <c:numFmt formatCode="#,##0" sourceLinked="1"/>
            <c:txPr>
              <a:bodyPr/>
              <a:lstStyle/>
              <a:p>
                <a:pPr>
                  <a:defRPr b="0" i="0" strike="noStrike" sz="1100" u="none">
                    <a:solidFill>
                      <a:srgbClr val="FFFFFF"/>
                    </a:solidFill>
                    <a:latin typeface="Helvetica Neue"/>
                  </a:defRPr>
                </a:pPr>
              </a:p>
            </c:txPr>
            <c:dLblPos val="inEnd"/>
            <c:showLegendKey val="0"/>
            <c:showVal val="0"/>
            <c:showCatName val="0"/>
            <c:showSerName val="0"/>
            <c:showPercent val="0"/>
            <c:showBubbleSize val="0"/>
            <c:showLeaderLines val="0"/>
          </c:dLbls>
          <c:cat>
            <c:strRef>
              <c:f>'Sheet 1 - A_ w Manhattan-2'!$A$3,'Sheet 1 - Dijkstra-2'!$E$3</c:f>
              <c:strCache>
                <c:ptCount val="1"/>
                <c:pt idx="0">
                  <c:v>1</c:v>
                </c:pt>
              </c:strCache>
            </c:strRef>
          </c:cat>
          <c:val>
            <c:numRef>
              <c:f>'Sheet 1 - Bidirectional Search1'!$F$3</c:f>
              <c:numCache>
                <c:ptCount val="1"/>
                <c:pt idx="0">
                  <c:v>1.051000</c:v>
                </c:pt>
              </c:numCache>
            </c:numRef>
          </c:val>
        </c:ser>
        <c:ser>
          <c:idx val="4"/>
          <c:order val="4"/>
          <c:tx>
            <c:strRef>
              <c:f>'Sheet 1 - Dijkstra-2'!$F$2</c:f>
              <c:strCache>
                <c:ptCount val="1"/>
                <c:pt idx="0">
                  <c:v>Distance Traveled (in Kilometers)</c:v>
                </c:pt>
              </c:strCache>
            </c:strRef>
          </c:tx>
          <c:spPr>
            <a:solidFill>
              <a:srgbClr val="FF2600"/>
            </a:solidFill>
            <a:ln w="12700" cap="flat">
              <a:noFill/>
              <a:miter lim="400000"/>
            </a:ln>
            <a:effectLst/>
          </c:spPr>
          <c:invertIfNegative val="0"/>
          <c:dLbls>
            <c:numFmt formatCode="#,##0" sourceLinked="1"/>
            <c:txPr>
              <a:bodyPr/>
              <a:lstStyle/>
              <a:p>
                <a:pPr>
                  <a:defRPr b="0" i="0" strike="noStrike" sz="1100" u="none">
                    <a:solidFill>
                      <a:srgbClr val="FFFFFF"/>
                    </a:solidFill>
                    <a:latin typeface="Helvetica Neue"/>
                  </a:defRPr>
                </a:pPr>
              </a:p>
            </c:txPr>
            <c:dLblPos val="inEnd"/>
            <c:showLegendKey val="0"/>
            <c:showVal val="0"/>
            <c:showCatName val="0"/>
            <c:showSerName val="0"/>
            <c:showPercent val="0"/>
            <c:showBubbleSize val="0"/>
            <c:showLeaderLines val="0"/>
          </c:dLbls>
          <c:cat>
            <c:strRef>
              <c:f>'Sheet 1 - A_ w Manhattan-2'!$A$3,'Sheet 1 - Dijkstra-2'!$E$3</c:f>
              <c:strCache>
                <c:ptCount val="1"/>
                <c:pt idx="0">
                  <c:v>1</c:v>
                </c:pt>
              </c:strCache>
            </c:strRef>
          </c:cat>
          <c:val>
            <c:numRef>
              <c:f>'Sheet 1 - Dijkstra-2'!$F$3</c:f>
              <c:numCache>
                <c:ptCount val="1"/>
                <c:pt idx="0">
                  <c:v>0.524520</c:v>
                </c:pt>
              </c:numCache>
            </c:numRef>
          </c:val>
        </c:ser>
        <c:gapWidth val="40"/>
        <c:overlap val="-10"/>
        <c:axId val="2094734552"/>
        <c:axId val="2094734553"/>
      </c:barChart>
      <c:catAx>
        <c:axId val="2094734552"/>
        <c:scaling>
          <c:orientation val="minMax"/>
        </c:scaling>
        <c:delete val="0"/>
        <c:axPos val="b"/>
        <c:numFmt formatCode="General" sourceLinked="1"/>
        <c:majorTickMark val="none"/>
        <c:minorTickMark val="none"/>
        <c:tickLblPos val="low"/>
        <c:spPr>
          <a:ln w="12700" cap="flat">
            <a:solidFill>
              <a:srgbClr val="000000"/>
            </a:solidFill>
            <a:prstDash val="solid"/>
            <a:miter lim="400000"/>
          </a:ln>
        </c:spPr>
        <c:txPr>
          <a:bodyPr rot="0"/>
          <a:lstStyle/>
          <a:p>
            <a:pPr>
              <a:defRPr b="0" i="0" strike="noStrike" sz="1100" u="none">
                <a:solidFill>
                  <a:srgbClr val="000000"/>
                </a:solidFill>
                <a:latin typeface="Helvetica Neue"/>
              </a:defRPr>
            </a:pPr>
          </a:p>
        </c:txPr>
        <c:crossAx val="2094734553"/>
        <c:crosses val="autoZero"/>
        <c:auto val="1"/>
        <c:lblAlgn val="ctr"/>
        <c:noMultiLvlLbl val="1"/>
      </c:catAx>
      <c:valAx>
        <c:axId val="2094734553"/>
        <c:scaling>
          <c:orientation val="minMax"/>
        </c:scaling>
        <c:delete val="0"/>
        <c:axPos val="l"/>
        <c:majorGridlines>
          <c:spPr>
            <a:ln w="6350" cap="flat">
              <a:solidFill>
                <a:srgbClr val="B8B8B8"/>
              </a:solidFill>
              <a:prstDash val="solid"/>
              <a:miter lim="400000"/>
            </a:ln>
          </c:spPr>
        </c:majorGridlines>
        <c:title>
          <c:tx>
            <c:rich>
              <a:bodyPr rot="-5400000"/>
              <a:lstStyle/>
              <a:p>
                <a:pPr>
                  <a:defRPr b="0" i="0" strike="noStrike" sz="1100" u="none">
                    <a:solidFill>
                      <a:srgbClr val="000000"/>
                    </a:solidFill>
                    <a:latin typeface="Helvetica Neue"/>
                  </a:defRPr>
                </a:pPr>
                <a:r>
                  <a:rPr b="0" i="0" strike="noStrike" sz="1100" u="none">
                    <a:solidFill>
                      <a:srgbClr val="000000"/>
                    </a:solidFill>
                    <a:latin typeface="Helvetica Neue"/>
                  </a:rPr>
                  <a:t>Distance Traveled (In Kilometers)</a:t>
                </a:r>
              </a:p>
            </c:rich>
          </c:tx>
          <c:layout/>
          <c:overlay val="1"/>
        </c:title>
        <c:numFmt formatCode="General" sourceLinked="1"/>
        <c:majorTickMark val="none"/>
        <c:minorTickMark val="none"/>
        <c:tickLblPos val="nextTo"/>
        <c:spPr>
          <a:ln w="12700" cap="flat">
            <a:solidFill>
              <a:srgbClr val="000000"/>
            </a:solidFill>
            <a:prstDash val="solid"/>
            <a:miter lim="400000"/>
          </a:ln>
        </c:spPr>
        <c:txPr>
          <a:bodyPr rot="0"/>
          <a:lstStyle/>
          <a:p>
            <a:pPr>
              <a:defRPr b="0" i="0" strike="noStrike" sz="1100" u="none">
                <a:solidFill>
                  <a:srgbClr val="000000"/>
                </a:solidFill>
                <a:latin typeface="Helvetica Neue"/>
              </a:defRPr>
            </a:pPr>
          </a:p>
        </c:txPr>
        <c:crossAx val="2094734552"/>
        <c:crosses val="autoZero"/>
        <c:crossBetween val="between"/>
        <c:majorUnit val="0.275"/>
        <c:minorUnit val="0.1375"/>
      </c:valAx>
      <c:spPr>
        <a:noFill/>
        <a:ln w="12700" cap="flat">
          <a:noFill/>
          <a:miter lim="400000"/>
        </a:ln>
        <a:effectLst/>
      </c:spPr>
    </c:plotArea>
    <c:plotVisOnly val="1"/>
    <c:dispBlanksAs val="gap"/>
  </c:chart>
  <c:spPr>
    <a:noFill/>
    <a:ln>
      <a:noFill/>
    </a:ln>
    <a:effectLst/>
  </c:spPr>
</c:chartSpace>
</file>

<file path=xl/drawings/_rels/drawing1.xml.rels><?xml version="1.0" encoding="UTF-8"?>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 Id="rId6" Type="http://schemas.openxmlformats.org/officeDocument/2006/relationships/chart" Target="../charts/chart6.xml"/><Relationship Id="rId7" Type="http://schemas.openxmlformats.org/officeDocument/2006/relationships/chart" Target="../charts/chart7.xml"/><Relationship Id="rId8" Type="http://schemas.openxmlformats.org/officeDocument/2006/relationships/chart" Target="../charts/chart8.xml"/><Relationship Id="rId9" Type="http://schemas.openxmlformats.org/officeDocument/2006/relationships/chart" Target="../charts/chart9.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186965</xdr:colOff>
      <xdr:row>128</xdr:row>
      <xdr:rowOff>26154</xdr:rowOff>
    </xdr:from>
    <xdr:to>
      <xdr:col>10</xdr:col>
      <xdr:colOff>164950</xdr:colOff>
      <xdr:row>165</xdr:row>
      <xdr:rowOff>17043</xdr:rowOff>
    </xdr:to>
    <xdr:graphicFrame>
      <xdr:nvGraphicFramePr>
        <xdr:cNvPr id="2" name="2D Line Chart"/>
        <xdr:cNvGraphicFramePr/>
      </xdr:nvGraphicFramePr>
      <xdr:xfrm>
        <a:off x="186965" y="21158954"/>
        <a:ext cx="7597986" cy="6099590"/>
      </xdr:xfrm>
      <a:graphic xmlns:a="http://schemas.openxmlformats.org/drawingml/2006/main">
        <a:graphicData uri="http://schemas.openxmlformats.org/drawingml/2006/chart">
          <c:chart xmlns:c="http://schemas.openxmlformats.org/drawingml/2006/chart" r:id="rId1"/>
        </a:graphicData>
      </a:graphic>
    </xdr:graphicFrame>
    <xdr:clientData/>
  </xdr:twoCellAnchor>
  <xdr:twoCellAnchor>
    <xdr:from>
      <xdr:col>0</xdr:col>
      <xdr:colOff>352373</xdr:colOff>
      <xdr:row>166</xdr:row>
      <xdr:rowOff>53351</xdr:rowOff>
    </xdr:from>
    <xdr:to>
      <xdr:col>10</xdr:col>
      <xdr:colOff>330359</xdr:colOff>
      <xdr:row>198</xdr:row>
      <xdr:rowOff>127723</xdr:rowOff>
    </xdr:to>
    <xdr:graphicFrame>
      <xdr:nvGraphicFramePr>
        <xdr:cNvPr id="3" name="2D Line Chart"/>
        <xdr:cNvGraphicFramePr/>
      </xdr:nvGraphicFramePr>
      <xdr:xfrm>
        <a:off x="352373" y="27459951"/>
        <a:ext cx="7597987" cy="5357573"/>
      </xdr:xfrm>
      <a:graphic xmlns:a="http://schemas.openxmlformats.org/drawingml/2006/main">
        <a:graphicData uri="http://schemas.openxmlformats.org/drawingml/2006/chart">
          <c:chart xmlns:c="http://schemas.openxmlformats.org/drawingml/2006/chart" r:id="rId2"/>
        </a:graphicData>
      </a:graphic>
    </xdr:graphicFrame>
    <xdr:clientData/>
  </xdr:twoCellAnchor>
  <xdr:twoCellAnchor>
    <xdr:from>
      <xdr:col>0</xdr:col>
      <xdr:colOff>406824</xdr:colOff>
      <xdr:row>200</xdr:row>
      <xdr:rowOff>120572</xdr:rowOff>
    </xdr:from>
    <xdr:to>
      <xdr:col>10</xdr:col>
      <xdr:colOff>384810</xdr:colOff>
      <xdr:row>233</xdr:row>
      <xdr:rowOff>29843</xdr:rowOff>
    </xdr:to>
    <xdr:graphicFrame>
      <xdr:nvGraphicFramePr>
        <xdr:cNvPr id="4" name="2D Line Chart"/>
        <xdr:cNvGraphicFramePr/>
      </xdr:nvGraphicFramePr>
      <xdr:xfrm>
        <a:off x="406824" y="33140572"/>
        <a:ext cx="7597987" cy="5357572"/>
      </xdr:xfrm>
      <a:graphic xmlns:a="http://schemas.openxmlformats.org/drawingml/2006/main">
        <a:graphicData uri="http://schemas.openxmlformats.org/drawingml/2006/chart">
          <c:chart xmlns:c="http://schemas.openxmlformats.org/drawingml/2006/chart" r:id="rId3"/>
        </a:graphicData>
      </a:graphic>
    </xdr:graphicFrame>
    <xdr:clientData/>
  </xdr:twoCellAnchor>
  <xdr:twoCellAnchor>
    <xdr:from>
      <xdr:col>11</xdr:col>
      <xdr:colOff>634462</xdr:colOff>
      <xdr:row>124</xdr:row>
      <xdr:rowOff>135393</xdr:rowOff>
    </xdr:from>
    <xdr:to>
      <xdr:col>22</xdr:col>
      <xdr:colOff>64761</xdr:colOff>
      <xdr:row>161</xdr:row>
      <xdr:rowOff>126281</xdr:rowOff>
    </xdr:to>
    <xdr:graphicFrame>
      <xdr:nvGraphicFramePr>
        <xdr:cNvPr id="5" name="2D Line Chart"/>
        <xdr:cNvGraphicFramePr/>
      </xdr:nvGraphicFramePr>
      <xdr:xfrm>
        <a:off x="9016462" y="20607793"/>
        <a:ext cx="7812300" cy="6099589"/>
      </xdr:xfrm>
      <a:graphic xmlns:a="http://schemas.openxmlformats.org/drawingml/2006/main">
        <a:graphicData uri="http://schemas.openxmlformats.org/drawingml/2006/chart">
          <c:chart xmlns:c="http://schemas.openxmlformats.org/drawingml/2006/chart" r:id="rId4"/>
        </a:graphicData>
      </a:graphic>
    </xdr:graphicFrame>
    <xdr:clientData/>
  </xdr:twoCellAnchor>
  <xdr:twoCellAnchor>
    <xdr:from>
      <xdr:col>11</xdr:col>
      <xdr:colOff>653667</xdr:colOff>
      <xdr:row>162</xdr:row>
      <xdr:rowOff>162591</xdr:rowOff>
    </xdr:from>
    <xdr:to>
      <xdr:col>22</xdr:col>
      <xdr:colOff>147465</xdr:colOff>
      <xdr:row>195</xdr:row>
      <xdr:rowOff>71863</xdr:rowOff>
    </xdr:to>
    <xdr:graphicFrame>
      <xdr:nvGraphicFramePr>
        <xdr:cNvPr id="6" name="2D Line Chart"/>
        <xdr:cNvGraphicFramePr/>
      </xdr:nvGraphicFramePr>
      <xdr:xfrm>
        <a:off x="9035667" y="26908791"/>
        <a:ext cx="7875799" cy="5357573"/>
      </xdr:xfrm>
      <a:graphic xmlns:a="http://schemas.openxmlformats.org/drawingml/2006/main">
        <a:graphicData uri="http://schemas.openxmlformats.org/drawingml/2006/chart">
          <c:chart xmlns:c="http://schemas.openxmlformats.org/drawingml/2006/chart" r:id="rId5"/>
        </a:graphicData>
      </a:graphic>
    </xdr:graphicFrame>
    <xdr:clientData/>
  </xdr:twoCellAnchor>
  <xdr:twoCellAnchor>
    <xdr:from>
      <xdr:col>11</xdr:col>
      <xdr:colOff>658379</xdr:colOff>
      <xdr:row>197</xdr:row>
      <xdr:rowOff>64712</xdr:rowOff>
    </xdr:from>
    <xdr:to>
      <xdr:col>22</xdr:col>
      <xdr:colOff>147465</xdr:colOff>
      <xdr:row>229</xdr:row>
      <xdr:rowOff>139083</xdr:rowOff>
    </xdr:to>
    <xdr:graphicFrame>
      <xdr:nvGraphicFramePr>
        <xdr:cNvPr id="7" name="2D Line Chart"/>
        <xdr:cNvGraphicFramePr/>
      </xdr:nvGraphicFramePr>
      <xdr:xfrm>
        <a:off x="9040379" y="32589412"/>
        <a:ext cx="7871087" cy="5357572"/>
      </xdr:xfrm>
      <a:graphic xmlns:a="http://schemas.openxmlformats.org/drawingml/2006/main">
        <a:graphicData uri="http://schemas.openxmlformats.org/drawingml/2006/chart">
          <c:chart xmlns:c="http://schemas.openxmlformats.org/drawingml/2006/chart" r:id="rId6"/>
        </a:graphicData>
      </a:graphic>
    </xdr:graphicFrame>
    <xdr:clientData/>
  </xdr:twoCellAnchor>
  <xdr:twoCellAnchor>
    <xdr:from>
      <xdr:col>23</xdr:col>
      <xdr:colOff>350852</xdr:colOff>
      <xdr:row>125</xdr:row>
      <xdr:rowOff>18084</xdr:rowOff>
    </xdr:from>
    <xdr:to>
      <xdr:col>31</xdr:col>
      <xdr:colOff>286621</xdr:colOff>
      <xdr:row>152</xdr:row>
      <xdr:rowOff>118052</xdr:rowOff>
    </xdr:to>
    <xdr:graphicFrame>
      <xdr:nvGraphicFramePr>
        <xdr:cNvPr id="8" name="2D Column Chart"/>
        <xdr:cNvGraphicFramePr/>
      </xdr:nvGraphicFramePr>
      <xdr:xfrm>
        <a:off x="17876852" y="20655584"/>
        <a:ext cx="6031770" cy="4557669"/>
      </xdr:xfrm>
      <a:graphic xmlns:a="http://schemas.openxmlformats.org/drawingml/2006/main">
        <a:graphicData uri="http://schemas.openxmlformats.org/drawingml/2006/chart">
          <c:chart xmlns:c="http://schemas.openxmlformats.org/drawingml/2006/chart" r:id="rId7"/>
        </a:graphicData>
      </a:graphic>
    </xdr:graphicFrame>
    <xdr:clientData/>
  </xdr:twoCellAnchor>
  <xdr:twoCellAnchor>
    <xdr:from>
      <xdr:col>23</xdr:col>
      <xdr:colOff>350852</xdr:colOff>
      <xdr:row>156</xdr:row>
      <xdr:rowOff>10491</xdr:rowOff>
    </xdr:from>
    <xdr:to>
      <xdr:col>31</xdr:col>
      <xdr:colOff>286621</xdr:colOff>
      <xdr:row>178</xdr:row>
      <xdr:rowOff>92568</xdr:rowOff>
    </xdr:to>
    <xdr:graphicFrame>
      <xdr:nvGraphicFramePr>
        <xdr:cNvPr id="9" name="2D Column Chart"/>
        <xdr:cNvGraphicFramePr/>
      </xdr:nvGraphicFramePr>
      <xdr:xfrm>
        <a:off x="17876852" y="25766091"/>
        <a:ext cx="6031770" cy="3714278"/>
      </xdr:xfrm>
      <a:graphic xmlns:a="http://schemas.openxmlformats.org/drawingml/2006/main">
        <a:graphicData uri="http://schemas.openxmlformats.org/drawingml/2006/chart">
          <c:chart xmlns:c="http://schemas.openxmlformats.org/drawingml/2006/chart" r:id="rId8"/>
        </a:graphicData>
      </a:graphic>
    </xdr:graphicFrame>
    <xdr:clientData/>
  </xdr:twoCellAnchor>
  <xdr:twoCellAnchor>
    <xdr:from>
      <xdr:col>23</xdr:col>
      <xdr:colOff>350852</xdr:colOff>
      <xdr:row>183</xdr:row>
      <xdr:rowOff>10816</xdr:rowOff>
    </xdr:from>
    <xdr:to>
      <xdr:col>31</xdr:col>
      <xdr:colOff>286621</xdr:colOff>
      <xdr:row>206</xdr:row>
      <xdr:rowOff>156394</xdr:rowOff>
    </xdr:to>
    <xdr:graphicFrame>
      <xdr:nvGraphicFramePr>
        <xdr:cNvPr id="10" name="2D Column Chart"/>
        <xdr:cNvGraphicFramePr/>
      </xdr:nvGraphicFramePr>
      <xdr:xfrm>
        <a:off x="17876852" y="30224116"/>
        <a:ext cx="6031770" cy="3942879"/>
      </xdr:xfrm>
      <a:graphic xmlns:a="http://schemas.openxmlformats.org/drawingml/2006/main">
        <a:graphicData uri="http://schemas.openxmlformats.org/drawingml/2006/chart">
          <c:chart xmlns:c="http://schemas.openxmlformats.org/drawingml/2006/chart" r:id="rId9"/>
        </a:graphicData>
      </a:graphic>
    </xdr:graphicFrame>
    <xdr:clientData/>
  </xdr:twoCellAnchor>
  <xdr:twoCellAnchor>
    <xdr:from>
      <xdr:col>34</xdr:col>
      <xdr:colOff>711203</xdr:colOff>
      <xdr:row>129</xdr:row>
      <xdr:rowOff>98120</xdr:rowOff>
    </xdr:from>
    <xdr:to>
      <xdr:col>40</xdr:col>
      <xdr:colOff>35120</xdr:colOff>
      <xdr:row>133</xdr:row>
      <xdr:rowOff>18532</xdr:rowOff>
    </xdr:to>
    <xdr:sp>
      <xdr:nvSpPr>
        <xdr:cNvPr id="11" name="Notes on the test results:"/>
        <xdr:cNvSpPr txBox="1"/>
      </xdr:nvSpPr>
      <xdr:spPr>
        <a:xfrm>
          <a:off x="26619203" y="21396020"/>
          <a:ext cx="3895918" cy="58081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1200"/>
            </a:spcBef>
            <a:spcAft>
              <a:spcPts val="0"/>
            </a:spcAft>
            <a:buClrTx/>
            <a:buSzTx/>
            <a:buFontTx/>
            <a:buNone/>
            <a:defRPr b="1" baseline="0" cap="none" i="0" spc="-29" strike="noStrike" sz="2900" u="none">
              <a:solidFill>
                <a:srgbClr val="000000"/>
              </a:solidFill>
              <a:uFillTx/>
              <a:latin typeface="Times New Roman"/>
              <a:ea typeface="Times New Roman"/>
              <a:cs typeface="Times New Roman"/>
              <a:sym typeface="Times New Roman"/>
            </a:defRPr>
          </a:pPr>
          <a:r>
            <a:rPr b="1" baseline="0" cap="none" i="0" spc="-29" strike="noStrike" sz="2900" u="none">
              <a:solidFill>
                <a:srgbClr val="000000"/>
              </a:solidFill>
              <a:uFillTx/>
              <a:latin typeface="Times New Roman"/>
              <a:ea typeface="Times New Roman"/>
              <a:cs typeface="Times New Roman"/>
              <a:sym typeface="Times New Roman"/>
            </a:rPr>
            <a:t>Notes on the test results:</a:t>
          </a:r>
        </a:p>
      </xdr:txBody>
    </xdr:sp>
    <xdr:clientData/>
  </xdr:twoCellAnchor>
  <xdr:twoCellAnchor>
    <xdr:from>
      <xdr:col>34</xdr:col>
      <xdr:colOff>681356</xdr:colOff>
      <xdr:row>131</xdr:row>
      <xdr:rowOff>72427</xdr:rowOff>
    </xdr:from>
    <xdr:to>
      <xdr:col>44</xdr:col>
      <xdr:colOff>294969</xdr:colOff>
      <xdr:row>163</xdr:row>
      <xdr:rowOff>121628</xdr:rowOff>
    </xdr:to>
    <xdr:sp>
      <xdr:nvSpPr>
        <xdr:cNvPr id="12" name="Results of each table are collected under the same device, browser, and the server.…"/>
        <xdr:cNvSpPr txBox="1"/>
      </xdr:nvSpPr>
      <xdr:spPr>
        <a:xfrm>
          <a:off x="26589356" y="21700527"/>
          <a:ext cx="7233614" cy="533240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290945" marR="0" indent="-290945" algn="l" defTabSz="457200" latinLnBrk="0">
            <a:lnSpc>
              <a:spcPct val="100000"/>
            </a:lnSpc>
            <a:spcBef>
              <a:spcPts val="0"/>
            </a:spcBef>
            <a:spcAft>
              <a:spcPts val="0"/>
            </a:spcAft>
            <a:buClrTx/>
            <a:buSzPct val="100000"/>
            <a:buFontTx/>
            <a:buAutoNum type="arabicPeriod" startAt="1"/>
            <a:defRPr b="0" baseline="0" cap="none" i="0" spc="0" strike="noStrike" sz="2100" u="none">
              <a:solidFill>
                <a:srgbClr val="000000"/>
              </a:solidFill>
              <a:uFillTx/>
              <a:latin typeface="Times New Roman"/>
              <a:ea typeface="Times New Roman"/>
              <a:cs typeface="Times New Roman"/>
              <a:sym typeface="Times New Roman"/>
            </a:defRPr>
          </a:pPr>
          <a:r>
            <a:rPr b="0" baseline="0" cap="none" i="0" spc="0" strike="noStrike" sz="2100" u="none">
              <a:solidFill>
                <a:srgbClr val="000000"/>
              </a:solidFill>
              <a:uFillTx/>
              <a:latin typeface="Times New Roman"/>
              <a:ea typeface="Times New Roman"/>
              <a:cs typeface="Times New Roman"/>
              <a:sym typeface="Times New Roman"/>
            </a:rPr>
            <a:t>Results of each table are collected under the same device, browser, and the server.</a:t>
          </a:r>
          <a:endParaRPr b="0" baseline="0" cap="none" i="0" spc="0" strike="noStrike" sz="2100" u="none">
            <a:solidFill>
              <a:srgbClr val="000000"/>
            </a:solidFill>
            <a:uFillTx/>
            <a:latin typeface="Times New Roman"/>
            <a:ea typeface="Times New Roman"/>
            <a:cs typeface="Times New Roman"/>
            <a:sym typeface="Times New Roman"/>
          </a:endParaRPr>
        </a:p>
        <a:p>
          <a:pPr marL="290945" marR="0" indent="-290945" algn="l" defTabSz="457200" latinLnBrk="0">
            <a:lnSpc>
              <a:spcPct val="100000"/>
            </a:lnSpc>
            <a:spcBef>
              <a:spcPts val="0"/>
            </a:spcBef>
            <a:spcAft>
              <a:spcPts val="0"/>
            </a:spcAft>
            <a:buClrTx/>
            <a:buSzPct val="100000"/>
            <a:buFontTx/>
            <a:buAutoNum type="arabicPeriod" startAt="1"/>
            <a:defRPr b="0" baseline="0" cap="none" i="0" spc="0" strike="noStrike" sz="2100" u="none">
              <a:solidFill>
                <a:srgbClr val="000000"/>
              </a:solidFill>
              <a:uFillTx/>
              <a:latin typeface="Times New Roman"/>
              <a:ea typeface="Times New Roman"/>
              <a:cs typeface="Times New Roman"/>
              <a:sym typeface="Times New Roman"/>
            </a:defRPr>
          </a:pPr>
          <a:r>
            <a:rPr b="0" baseline="0" cap="none" i="0" spc="0" strike="noStrike" sz="2100" u="none">
              <a:solidFill>
                <a:srgbClr val="000000"/>
              </a:solidFill>
              <a:uFillTx/>
              <a:latin typeface="Times New Roman"/>
              <a:ea typeface="Times New Roman"/>
              <a:cs typeface="Times New Roman"/>
              <a:sym typeface="Times New Roman"/>
            </a:rPr>
            <a:t>After collecting data for each table, the browser will be refreshed and prepared for the next table.</a:t>
          </a:r>
          <a:endParaRPr b="0" baseline="0" cap="none" i="0" spc="0" strike="noStrike" sz="2100" u="none">
            <a:solidFill>
              <a:srgbClr val="000000"/>
            </a:solidFill>
            <a:uFillTx/>
            <a:latin typeface="Times New Roman"/>
            <a:ea typeface="Times New Roman"/>
            <a:cs typeface="Times New Roman"/>
            <a:sym typeface="Times New Roman"/>
          </a:endParaRPr>
        </a:p>
        <a:p>
          <a:pPr marL="290945" marR="0" indent="-290945" algn="just" defTabSz="457200" latinLnBrk="0">
            <a:lnSpc>
              <a:spcPct val="100000"/>
            </a:lnSpc>
            <a:spcBef>
              <a:spcPts val="0"/>
            </a:spcBef>
            <a:spcAft>
              <a:spcPts val="0"/>
            </a:spcAft>
            <a:buClrTx/>
            <a:buSzPct val="100000"/>
            <a:buFontTx/>
            <a:buAutoNum type="arabicPeriod" startAt="1"/>
            <a:defRPr b="0" baseline="0" cap="none" i="0" spc="0" strike="noStrike" sz="2100" u="none">
              <a:solidFill>
                <a:srgbClr val="000000"/>
              </a:solidFill>
              <a:uFillTx/>
              <a:latin typeface="Times New Roman"/>
              <a:ea typeface="Times New Roman"/>
              <a:cs typeface="Times New Roman"/>
              <a:sym typeface="Times New Roman"/>
            </a:defRPr>
          </a:pPr>
          <a:r>
            <a:rPr b="0" baseline="0" cap="none" i="0" spc="0" strike="noStrike" sz="2100" u="none">
              <a:solidFill>
                <a:srgbClr val="000000"/>
              </a:solidFill>
              <a:uFillTx/>
              <a:latin typeface="Times New Roman"/>
              <a:ea typeface="Times New Roman"/>
              <a:cs typeface="Times New Roman"/>
              <a:sym typeface="Times New Roman"/>
            </a:rPr>
            <a:t>The collection of memory usage is not from the standard library, it’s Chrome-only technique, which might not be expected at other browsers.</a:t>
          </a:r>
          <a:endParaRPr b="0" baseline="0" cap="none" i="0" spc="0" strike="noStrike" sz="2100" u="none">
            <a:solidFill>
              <a:srgbClr val="000000"/>
            </a:solidFill>
            <a:uFillTx/>
            <a:latin typeface="Times New Roman"/>
            <a:ea typeface="Times New Roman"/>
            <a:cs typeface="Times New Roman"/>
            <a:sym typeface="Times New Roman"/>
          </a:endParaRPr>
        </a:p>
        <a:p>
          <a:pPr marL="290945" marR="0" indent="-290945" algn="l" defTabSz="457200" latinLnBrk="0">
            <a:lnSpc>
              <a:spcPct val="100000"/>
            </a:lnSpc>
            <a:spcBef>
              <a:spcPts val="0"/>
            </a:spcBef>
            <a:spcAft>
              <a:spcPts val="0"/>
            </a:spcAft>
            <a:buClrTx/>
            <a:buSzPct val="100000"/>
            <a:buFontTx/>
            <a:buAutoNum type="arabicPeriod" startAt="1"/>
            <a:defRPr b="0" baseline="0" cap="none" i="0" spc="0" strike="noStrike" sz="2100" u="none">
              <a:solidFill>
                <a:srgbClr val="000000"/>
              </a:solidFill>
              <a:uFillTx/>
              <a:latin typeface="Times New Roman"/>
              <a:ea typeface="Times New Roman"/>
              <a:cs typeface="Times New Roman"/>
              <a:sym typeface="Times New Roman"/>
            </a:defRPr>
          </a:pPr>
          <a:r>
            <a:rPr b="0" baseline="0" cap="none" i="0" spc="0" strike="noStrike" sz="2100" u="none">
              <a:solidFill>
                <a:srgbClr val="000000"/>
              </a:solidFill>
              <a:uFillTx/>
              <a:latin typeface="Times New Roman"/>
              <a:ea typeface="Times New Roman"/>
              <a:cs typeface="Times New Roman"/>
              <a:sym typeface="Times New Roman"/>
            </a:rPr>
            <a:t>Because there could be some cases that memory usages could be negative due to unknown JS/Browser-related problems, these cases are marked “Invalid” and our function eliminates these cases and shows how many valid cases at each time on the pop up. </a:t>
          </a:r>
          <a:endParaRPr b="0" baseline="0" cap="none" i="0" spc="0" strike="noStrike" sz="2100" u="none">
            <a:solidFill>
              <a:srgbClr val="000000"/>
            </a:solidFill>
            <a:uFillTx/>
            <a:latin typeface="Times New Roman"/>
            <a:ea typeface="Times New Roman"/>
            <a:cs typeface="Times New Roman"/>
            <a:sym typeface="Times New Roman"/>
          </a:endParaRPr>
        </a:p>
        <a:p>
          <a:pPr marL="290945" marR="0" indent="-290945" algn="l" defTabSz="457200" latinLnBrk="0">
            <a:lnSpc>
              <a:spcPct val="100000"/>
            </a:lnSpc>
            <a:spcBef>
              <a:spcPts val="0"/>
            </a:spcBef>
            <a:spcAft>
              <a:spcPts val="0"/>
            </a:spcAft>
            <a:buClrTx/>
            <a:buSzPct val="100000"/>
            <a:buFontTx/>
            <a:buAutoNum type="arabicPeriod" startAt="1"/>
            <a:defRPr b="0" baseline="0" cap="none" i="0" spc="0" strike="noStrike" sz="2100" u="none">
              <a:solidFill>
                <a:srgbClr val="000000"/>
              </a:solidFill>
              <a:uFillTx/>
              <a:latin typeface="Times New Roman"/>
              <a:ea typeface="Times New Roman"/>
              <a:cs typeface="Times New Roman"/>
              <a:sym typeface="Times New Roman"/>
            </a:defRPr>
          </a:pPr>
          <a:r>
            <a:rPr b="0" baseline="0" cap="none" i="0" spc="0" strike="noStrike" sz="2100" u="none">
              <a:solidFill>
                <a:srgbClr val="000000"/>
              </a:solidFill>
              <a:uFillTx/>
              <a:latin typeface="Times New Roman"/>
              <a:ea typeface="Times New Roman"/>
              <a:cs typeface="Times New Roman"/>
              <a:sym typeface="Times New Roman"/>
            </a:rPr>
            <a:t>Bellman-Ford takes TOO MUCH time and memory space, so its results won’t be added to the charts.</a:t>
          </a:r>
        </a:p>
      </xdr:txBody>
    </xdr:sp>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0.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s="4"/>
      <c r="C11" t="s" s="4">
        <v>17</v>
      </c>
      <c r="D11" t="s" s="5">
        <v>18</v>
      </c>
    </row>
    <row r="12">
      <c r="B12" s="4"/>
      <c r="C12" t="s" s="4">
        <v>19</v>
      </c>
      <c r="D12" t="s" s="5">
        <v>20</v>
      </c>
    </row>
    <row r="13">
      <c r="B13" s="4"/>
      <c r="C13" t="s" s="4">
        <v>21</v>
      </c>
      <c r="D13" t="s" s="5">
        <v>22</v>
      </c>
    </row>
    <row r="14">
      <c r="B14" s="4"/>
      <c r="C14" t="s" s="4">
        <v>23</v>
      </c>
      <c r="D14" t="s" s="5">
        <v>24</v>
      </c>
    </row>
    <row r="15">
      <c r="B15" s="4"/>
      <c r="C15" t="s" s="4">
        <v>25</v>
      </c>
      <c r="D15" t="s" s="5">
        <v>26</v>
      </c>
    </row>
    <row r="16">
      <c r="B16" s="4"/>
      <c r="C16" t="s" s="4">
        <v>27</v>
      </c>
      <c r="D16" t="s" s="5">
        <v>28</v>
      </c>
    </row>
    <row r="17">
      <c r="B17" s="4"/>
      <c r="C17" t="s" s="4">
        <v>31</v>
      </c>
      <c r="D17" t="s" s="5">
        <v>32</v>
      </c>
    </row>
    <row r="18">
      <c r="B18" s="4"/>
      <c r="C18" t="s" s="4">
        <v>33</v>
      </c>
      <c r="D18" t="s" s="5">
        <v>34</v>
      </c>
    </row>
    <row r="19">
      <c r="B19" s="4"/>
      <c r="C19" t="s" s="4">
        <v>35</v>
      </c>
      <c r="D19" t="s" s="5">
        <v>36</v>
      </c>
    </row>
    <row r="20">
      <c r="B20" s="4"/>
      <c r="C20" t="s" s="4">
        <v>37</v>
      </c>
      <c r="D20" t="s" s="5">
        <v>38</v>
      </c>
    </row>
    <row r="21">
      <c r="B21" s="4"/>
      <c r="C21" t="s" s="4">
        <v>39</v>
      </c>
      <c r="D21" t="s" s="5">
        <v>40</v>
      </c>
    </row>
    <row r="22">
      <c r="B22" s="4"/>
      <c r="C22" t="s" s="4">
        <v>41</v>
      </c>
      <c r="D22" t="s" s="5">
        <v>42</v>
      </c>
    </row>
    <row r="23">
      <c r="B23" s="4"/>
      <c r="C23" t="s" s="4">
        <v>45</v>
      </c>
      <c r="D23" t="s" s="5">
        <v>46</v>
      </c>
    </row>
    <row r="24">
      <c r="B24" s="4"/>
      <c r="C24" t="s" s="4">
        <v>47</v>
      </c>
      <c r="D24" t="s" s="5">
        <v>48</v>
      </c>
    </row>
    <row r="25">
      <c r="B25" s="4"/>
      <c r="C25" t="s" s="4">
        <v>49</v>
      </c>
      <c r="D25" t="s" s="5">
        <v>50</v>
      </c>
    </row>
    <row r="26">
      <c r="B26" s="4"/>
      <c r="C26" t="s" s="4">
        <v>51</v>
      </c>
      <c r="D26" t="s" s="5">
        <v>52</v>
      </c>
    </row>
    <row r="27">
      <c r="B27" s="4"/>
      <c r="C27" t="s" s="4">
        <v>53</v>
      </c>
      <c r="D27" t="s" s="5">
        <v>54</v>
      </c>
    </row>
    <row r="28">
      <c r="B28" s="4"/>
      <c r="C28" t="s" s="4">
        <v>55</v>
      </c>
      <c r="D28" t="s" s="5">
        <v>56</v>
      </c>
    </row>
  </sheetData>
  <mergeCells count="1">
    <mergeCell ref="B3:D3"/>
  </mergeCells>
  <hyperlinks>
    <hyperlink ref="D10" location="'Sheet 1 - Breadth-First Search'!R2C1" tooltip="" display="Sheet 1 - Breadth-First Search"/>
    <hyperlink ref="D11" location="'Sheet 1 - Dijkstra'!R2C1" tooltip="" display="Sheet 1 - Dijkstra"/>
    <hyperlink ref="D12" location="'Sheet 1 - A_ w Manhattan'!R2C1" tooltip="" display="Sheet 1 - A_ w Manhattan"/>
    <hyperlink ref="D13" location="'Sheet 1 - A_ w Haversine'!R2C1" tooltip="" display="Sheet 1 - A_ w Haversine"/>
    <hyperlink ref="D14" location="'Sheet 1 - Bidirectional Search'!R2C1" tooltip="" display="Sheet 1 - Bidirectional Search"/>
    <hyperlink ref="D15" location="'Sheet 1 - Bellman-Ford'!R2C1" tooltip="" display="Sheet 1 - Bellman-Ford"/>
    <hyperlink ref="D16" location="'Sheet 1 - Dijkstra-1'!R2C1" tooltip="" display="Sheet 1 - Dijkstra-1"/>
    <hyperlink ref="D17" location="'Sheet 1 - Bellman-Ford-1'!R2C1" tooltip="" display="Sheet 1 - Bellman-Ford-1"/>
    <hyperlink ref="D18" location="'Sheet 1 - A_ w Manhattan-1'!R2C1" tooltip="" display="Sheet 1 - A_ w Manhattan-1"/>
    <hyperlink ref="D19" location="'Sheet 1 - A_ w Haversine-1'!R2C1" tooltip="" display="Sheet 1 - A_ w Haversine-1"/>
    <hyperlink ref="D20" location="'Sheet 1 - Breadth-First Search-'!R2C1" tooltip="" display="Sheet 1 - Breadth-First Search-"/>
    <hyperlink ref="D21" location="'Sheet 1 - Bidirectional Search-'!R2C1" tooltip="" display="Sheet 1 - Bidirectional Search-"/>
    <hyperlink ref="D22" location="'Sheet 1 - Dijkstra-2'!R2C1" tooltip="" display="Sheet 1 - Dijkstra-2"/>
    <hyperlink ref="D23" location="'Sheet 1 - Bellman-Ford-2'!R2C1" tooltip="" display="Sheet 1 - Bellman-Ford-2"/>
    <hyperlink ref="D24" location="'Sheet 1 - A_ w Manhattan-2'!R2C1" tooltip="" display="Sheet 1 - A_ w Manhattan-2"/>
    <hyperlink ref="D25" location="'Sheet 1 - A_ w Haversine-2'!R2C1" tooltip="" display="Sheet 1 - A_ w Haversine-2"/>
    <hyperlink ref="D26" location="'Sheet 1 - Bidirectional Search1'!R2C1" tooltip="" display="Sheet 1 - Bidirectional Search1"/>
    <hyperlink ref="D27" location="'Sheet 1 - Breadth-First Search1'!R2C1" tooltip="" display="Sheet 1 - Breadth-First Search1"/>
    <hyperlink ref="D28" location="'Sheet 1 - Drawings'!R1C1" tooltip="" display="Sheet 1 - Drawings"/>
  </hyperlinks>
</worksheet>
</file>

<file path=xl/worksheets/sheet2.xml><?xml version="1.0" encoding="utf-8"?>
<worksheet xmlns:r="http://schemas.openxmlformats.org/officeDocument/2006/relationships" xmlns="http://schemas.openxmlformats.org/spreadsheetml/2006/main">
  <dimension ref="A2:F24"/>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6" width="16.3516" style="6" customWidth="1"/>
    <col min="7" max="16384" width="16.3516" style="6" customWidth="1"/>
  </cols>
  <sheetData>
    <row r="1" ht="27.65" customHeight="1">
      <c r="A1" t="s" s="7">
        <v>5</v>
      </c>
      <c r="B1" s="7"/>
      <c r="C1" s="7"/>
      <c r="D1" s="7"/>
      <c r="E1" s="7"/>
      <c r="F1" s="7"/>
    </row>
    <row r="2" ht="30.1" customHeight="1">
      <c r="A2" t="s" s="8">
        <v>7</v>
      </c>
      <c r="B2" t="s" s="8">
        <v>8</v>
      </c>
      <c r="C2" t="s" s="8">
        <v>9</v>
      </c>
      <c r="D2" t="s" s="8">
        <v>10</v>
      </c>
      <c r="E2" t="s" s="8">
        <v>11</v>
      </c>
      <c r="F2" t="s" s="8">
        <v>12</v>
      </c>
    </row>
    <row r="3" ht="30.1" customHeight="1">
      <c r="A3" s="9">
        <v>1</v>
      </c>
      <c r="B3" t="s" s="10">
        <v>13</v>
      </c>
      <c r="C3" t="s" s="11">
        <v>14</v>
      </c>
      <c r="D3" s="12">
        <v>1.013</v>
      </c>
      <c r="E3" s="12">
        <v>299561.463917526</v>
      </c>
      <c r="F3" s="12">
        <v>1.191</v>
      </c>
    </row>
    <row r="4" ht="18.9" customHeight="1">
      <c r="A4" s="13">
        <v>2</v>
      </c>
      <c r="B4" s="14"/>
      <c r="C4" s="15"/>
      <c r="D4" s="16">
        <v>0.711</v>
      </c>
      <c r="E4" s="16">
        <v>296379.587628866</v>
      </c>
      <c r="F4" s="15"/>
    </row>
    <row r="5" ht="18.9" customHeight="1">
      <c r="A5" s="13">
        <v>3</v>
      </c>
      <c r="B5" s="14"/>
      <c r="C5" s="15"/>
      <c r="D5" s="16">
        <v>0.662</v>
      </c>
      <c r="E5" s="16">
        <v>295542.577319588</v>
      </c>
      <c r="F5" s="15"/>
    </row>
    <row r="6" ht="18.9" customHeight="1">
      <c r="A6" s="13">
        <v>4</v>
      </c>
      <c r="B6" s="14"/>
      <c r="C6" s="15"/>
      <c r="D6" s="16">
        <v>0.777</v>
      </c>
      <c r="E6" s="16">
        <v>295099.917525773</v>
      </c>
      <c r="F6" s="15"/>
    </row>
    <row r="7" ht="21.35" customHeight="1">
      <c r="A7" s="13">
        <v>5</v>
      </c>
      <c r="B7" s="14"/>
      <c r="C7" s="15"/>
      <c r="D7" s="16">
        <v>0.803</v>
      </c>
      <c r="E7" s="17">
        <v>289420</v>
      </c>
      <c r="F7" s="15"/>
    </row>
    <row r="8" ht="18.9" customHeight="1">
      <c r="A8" s="13">
        <v>6</v>
      </c>
      <c r="B8" s="14"/>
      <c r="C8" s="15"/>
      <c r="D8" s="16">
        <v>0.828</v>
      </c>
      <c r="E8" s="16">
        <v>289783.58974359</v>
      </c>
      <c r="F8" s="15"/>
    </row>
    <row r="9" ht="18.9" customHeight="1">
      <c r="A9" s="13">
        <v>7</v>
      </c>
      <c r="B9" s="14"/>
      <c r="C9" s="15"/>
      <c r="D9" s="16">
        <v>0.889</v>
      </c>
      <c r="E9" s="16">
        <v>289103.428571429</v>
      </c>
      <c r="F9" s="15"/>
    </row>
    <row r="10" ht="21.35" customHeight="1">
      <c r="A10" s="13">
        <v>8</v>
      </c>
      <c r="B10" s="14"/>
      <c r="C10" s="15"/>
      <c r="D10" s="16">
        <v>0.74</v>
      </c>
      <c r="E10" s="17">
        <v>292222</v>
      </c>
      <c r="F10" s="15"/>
    </row>
    <row r="11" ht="21.35" customHeight="1">
      <c r="A11" s="13">
        <v>9</v>
      </c>
      <c r="B11" s="14"/>
      <c r="C11" s="15"/>
      <c r="D11" s="16">
        <v>0.879</v>
      </c>
      <c r="E11" s="17">
        <v>293625.741935484</v>
      </c>
      <c r="F11" s="15"/>
    </row>
    <row r="12" ht="21.35" customHeight="1">
      <c r="A12" s="13">
        <v>10</v>
      </c>
      <c r="B12" s="14"/>
      <c r="C12" s="15"/>
      <c r="D12" s="16">
        <v>0.984</v>
      </c>
      <c r="E12" s="17">
        <v>293236.595744681</v>
      </c>
      <c r="F12" s="15"/>
    </row>
    <row r="13" ht="21.35" customHeight="1">
      <c r="A13" s="13">
        <v>11</v>
      </c>
      <c r="B13" s="14"/>
      <c r="C13" s="15"/>
      <c r="D13" s="16">
        <v>0.788</v>
      </c>
      <c r="E13" s="17">
        <v>294766.541666667</v>
      </c>
      <c r="F13" s="15"/>
    </row>
    <row r="14" ht="18.9" customHeight="1">
      <c r="A14" s="13">
        <v>12</v>
      </c>
      <c r="B14" s="14"/>
      <c r="C14" s="15"/>
      <c r="D14" s="16">
        <v>0.959</v>
      </c>
      <c r="E14" s="16">
        <v>296852.886597938</v>
      </c>
      <c r="F14" s="15"/>
    </row>
    <row r="15" ht="18.9" customHeight="1">
      <c r="A15" s="13">
        <v>13</v>
      </c>
      <c r="B15" s="14"/>
      <c r="C15" s="15"/>
      <c r="D15" s="16">
        <v>0.757</v>
      </c>
      <c r="E15" s="16">
        <v>294396.375</v>
      </c>
      <c r="F15" s="15"/>
    </row>
    <row r="16" ht="18.9" customHeight="1">
      <c r="A16" s="13">
        <v>14</v>
      </c>
      <c r="B16" s="14"/>
      <c r="C16" s="15"/>
      <c r="D16" s="16">
        <v>0.61</v>
      </c>
      <c r="E16" s="16">
        <v>295030</v>
      </c>
      <c r="F16" s="15"/>
    </row>
    <row r="17" ht="21.35" customHeight="1">
      <c r="A17" s="13">
        <v>15</v>
      </c>
      <c r="B17" s="14"/>
      <c r="C17" s="15"/>
      <c r="D17" s="16">
        <v>0.612</v>
      </c>
      <c r="E17" s="17">
        <v>294488.708333333</v>
      </c>
      <c r="F17" s="15"/>
    </row>
    <row r="18" ht="21.35" customHeight="1">
      <c r="A18" s="13">
        <v>16</v>
      </c>
      <c r="B18" s="14"/>
      <c r="C18" s="15"/>
      <c r="D18" s="17">
        <v>0.739</v>
      </c>
      <c r="E18" s="16">
        <v>295245.208333333</v>
      </c>
      <c r="F18" s="15"/>
    </row>
    <row r="19" ht="21.35" customHeight="1">
      <c r="A19" s="13">
        <v>17</v>
      </c>
      <c r="B19" s="14"/>
      <c r="C19" s="15"/>
      <c r="D19" s="16">
        <v>0.8100000000000001</v>
      </c>
      <c r="E19" s="17">
        <v>294606.791666667</v>
      </c>
      <c r="F19" s="15"/>
    </row>
    <row r="20" ht="18.9" customHeight="1">
      <c r="A20" s="13">
        <v>18</v>
      </c>
      <c r="B20" s="14"/>
      <c r="C20" s="15"/>
      <c r="D20" s="16">
        <v>0.802</v>
      </c>
      <c r="E20" s="16">
        <v>295481.6875</v>
      </c>
      <c r="F20" s="15"/>
    </row>
    <row r="21" ht="18.9" customHeight="1">
      <c r="A21" s="13">
        <v>19</v>
      </c>
      <c r="B21" s="14"/>
      <c r="C21" s="15"/>
      <c r="D21" s="16">
        <v>0.723</v>
      </c>
      <c r="E21" s="16">
        <v>295279.381443299</v>
      </c>
      <c r="F21" s="15"/>
    </row>
    <row r="22" ht="18.9" customHeight="1">
      <c r="A22" s="13">
        <v>20</v>
      </c>
      <c r="B22" s="14"/>
      <c r="C22" s="15"/>
      <c r="D22" s="16">
        <v>0.76</v>
      </c>
      <c r="E22" s="16">
        <v>289457.307692308</v>
      </c>
      <c r="F22" s="15"/>
    </row>
    <row r="23" ht="18.9" customHeight="1">
      <c r="A23" t="s" s="18">
        <v>15</v>
      </c>
      <c r="B23" s="14"/>
      <c r="C23" s="15"/>
      <c r="D23" s="16">
        <f>SUM(D3:D22)</f>
        <v>15.846</v>
      </c>
      <c r="E23" s="16">
        <f>SUM(E3:E22)</f>
        <v>5879579.79062048</v>
      </c>
      <c r="F23" s="15"/>
    </row>
    <row r="24" ht="18.9" customHeight="1">
      <c r="A24" t="s" s="18">
        <v>16</v>
      </c>
      <c r="B24" s="14"/>
      <c r="C24" s="15"/>
      <c r="D24" s="16">
        <f>D23/20</f>
        <v>0.7923</v>
      </c>
      <c r="E24" s="16">
        <f>E23/20</f>
        <v>293978.989531024</v>
      </c>
      <c r="F24" s="15"/>
    </row>
  </sheetData>
  <mergeCells count="1">
    <mergeCell ref="A1:F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2:F24"/>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6" width="16.3516" style="19" customWidth="1"/>
    <col min="7" max="16384" width="16.3516" style="19" customWidth="1"/>
  </cols>
  <sheetData>
    <row r="1" ht="27.65" customHeight="1">
      <c r="A1" t="s" s="7">
        <v>17</v>
      </c>
      <c r="B1" s="7"/>
      <c r="C1" s="7"/>
      <c r="D1" s="7"/>
      <c r="E1" s="7"/>
      <c r="F1" s="7"/>
    </row>
    <row r="2" ht="30.1" customHeight="1">
      <c r="A2" t="s" s="8">
        <v>7</v>
      </c>
      <c r="B2" t="s" s="8">
        <v>8</v>
      </c>
      <c r="C2" t="s" s="8">
        <v>9</v>
      </c>
      <c r="D2" t="s" s="8">
        <v>10</v>
      </c>
      <c r="E2" t="s" s="8">
        <v>11</v>
      </c>
      <c r="F2" t="s" s="8">
        <v>12</v>
      </c>
    </row>
    <row r="3" ht="30.1" customHeight="1">
      <c r="A3" s="9">
        <v>1</v>
      </c>
      <c r="B3" t="s" s="10">
        <v>13</v>
      </c>
      <c r="C3" t="s" s="11">
        <v>14</v>
      </c>
      <c r="D3" s="20">
        <v>1.28</v>
      </c>
      <c r="E3" s="12">
        <v>466908.617021277</v>
      </c>
      <c r="F3" s="12">
        <v>1.1908</v>
      </c>
    </row>
    <row r="4" ht="18.9" customHeight="1">
      <c r="A4" s="13">
        <v>2</v>
      </c>
      <c r="B4" s="14"/>
      <c r="C4" s="15"/>
      <c r="D4" s="21">
        <v>1.109</v>
      </c>
      <c r="E4" s="16">
        <v>455543.123287671</v>
      </c>
      <c r="F4" s="15"/>
    </row>
    <row r="5" ht="18.9" customHeight="1">
      <c r="A5" s="13">
        <v>3</v>
      </c>
      <c r="B5" s="14"/>
      <c r="C5" s="15"/>
      <c r="D5" s="16">
        <v>0.99</v>
      </c>
      <c r="E5" s="16">
        <v>445910.269662921</v>
      </c>
      <c r="F5" s="15"/>
    </row>
    <row r="6" ht="18.9" customHeight="1">
      <c r="A6" s="13">
        <v>4</v>
      </c>
      <c r="B6" s="14"/>
      <c r="C6" s="15"/>
      <c r="D6" s="16">
        <v>1.124</v>
      </c>
      <c r="E6" s="16">
        <v>446235.747368421</v>
      </c>
      <c r="F6" s="15"/>
    </row>
    <row r="7" ht="18.9" customHeight="1">
      <c r="A7" s="13">
        <v>5</v>
      </c>
      <c r="B7" s="14"/>
      <c r="C7" s="15"/>
      <c r="D7" s="16">
        <v>1.077</v>
      </c>
      <c r="E7" s="21">
        <v>447548.468085106</v>
      </c>
      <c r="F7" s="15"/>
    </row>
    <row r="8" ht="18.9" customHeight="1">
      <c r="A8" s="13">
        <v>6</v>
      </c>
      <c r="B8" s="14"/>
      <c r="C8" s="15"/>
      <c r="D8" s="16">
        <v>1.103</v>
      </c>
      <c r="E8" s="16">
        <v>445572.884210526</v>
      </c>
      <c r="F8" s="15"/>
    </row>
    <row r="9" ht="18.9" customHeight="1">
      <c r="A9" s="13">
        <v>7</v>
      </c>
      <c r="B9" s="14"/>
      <c r="C9" s="15"/>
      <c r="D9" s="16">
        <v>1.112</v>
      </c>
      <c r="E9" s="16">
        <v>445497.744680851</v>
      </c>
      <c r="F9" s="15"/>
    </row>
    <row r="10" ht="18.9" customHeight="1">
      <c r="A10" s="13">
        <v>8</v>
      </c>
      <c r="B10" s="14"/>
      <c r="C10" s="15"/>
      <c r="D10" s="16">
        <v>1.014</v>
      </c>
      <c r="E10" s="21">
        <v>445047.494736842</v>
      </c>
      <c r="F10" s="15"/>
    </row>
    <row r="11" ht="18.9" customHeight="1">
      <c r="A11" s="13">
        <v>9</v>
      </c>
      <c r="B11" s="14"/>
      <c r="C11" s="15"/>
      <c r="D11" s="16">
        <v>1.075</v>
      </c>
      <c r="E11" s="21">
        <v>445583.234042553</v>
      </c>
      <c r="F11" s="15"/>
    </row>
    <row r="12" ht="18.9" customHeight="1">
      <c r="A12" s="13">
        <v>10</v>
      </c>
      <c r="B12" s="14"/>
      <c r="C12" s="15"/>
      <c r="D12" s="16">
        <v>1.099</v>
      </c>
      <c r="E12" s="21">
        <v>445145.810526316</v>
      </c>
      <c r="F12" s="15"/>
    </row>
    <row r="13" ht="18.9" customHeight="1">
      <c r="A13" s="13">
        <v>11</v>
      </c>
      <c r="B13" s="14"/>
      <c r="C13" s="15"/>
      <c r="D13" s="16">
        <v>1.049</v>
      </c>
      <c r="E13" s="21">
        <v>445558.085106383</v>
      </c>
      <c r="F13" s="15"/>
    </row>
    <row r="14" ht="18.9" customHeight="1">
      <c r="A14" s="13">
        <v>12</v>
      </c>
      <c r="B14" s="14"/>
      <c r="C14" s="15"/>
      <c r="D14" s="16">
        <v>1.054</v>
      </c>
      <c r="E14" s="16">
        <v>444873.642105263</v>
      </c>
      <c r="F14" s="15"/>
    </row>
    <row r="15" ht="18.9" customHeight="1">
      <c r="A15" s="13">
        <v>13</v>
      </c>
      <c r="B15" s="14"/>
      <c r="C15" s="15"/>
      <c r="D15" s="16">
        <v>1.246</v>
      </c>
      <c r="E15" s="16">
        <v>446580.978723404</v>
      </c>
      <c r="F15" s="15"/>
    </row>
    <row r="16" ht="18.9" customHeight="1">
      <c r="A16" s="13">
        <v>14</v>
      </c>
      <c r="B16" s="14"/>
      <c r="C16" s="15"/>
      <c r="D16" s="16">
        <v>1.126</v>
      </c>
      <c r="E16" s="16">
        <v>448396.842105263</v>
      </c>
      <c r="F16" s="15"/>
    </row>
    <row r="17" ht="18.9" customHeight="1">
      <c r="A17" s="13">
        <v>15</v>
      </c>
      <c r="B17" s="14"/>
      <c r="C17" s="15"/>
      <c r="D17" s="16">
        <v>1.249</v>
      </c>
      <c r="E17" s="21">
        <v>444551.115789474</v>
      </c>
      <c r="F17" s="15"/>
    </row>
    <row r="18" ht="18.9" customHeight="1">
      <c r="A18" s="13">
        <v>16</v>
      </c>
      <c r="B18" s="14"/>
      <c r="C18" s="15"/>
      <c r="D18" s="21">
        <v>1.113</v>
      </c>
      <c r="E18" s="16">
        <v>445346.212765957</v>
      </c>
      <c r="F18" s="15"/>
    </row>
    <row r="19" ht="18.9" customHeight="1">
      <c r="A19" s="13">
        <v>17</v>
      </c>
      <c r="B19" s="14"/>
      <c r="C19" s="15"/>
      <c r="D19" s="16">
        <v>1.102</v>
      </c>
      <c r="E19" s="21">
        <v>445474.4</v>
      </c>
      <c r="F19" s="15"/>
    </row>
    <row r="20" ht="18.9" customHeight="1">
      <c r="A20" s="13">
        <v>18</v>
      </c>
      <c r="B20" s="14"/>
      <c r="C20" s="15"/>
      <c r="D20" s="16">
        <v>1.086</v>
      </c>
      <c r="E20" s="16">
        <v>445090.863157895</v>
      </c>
      <c r="F20" s="15"/>
    </row>
    <row r="21" ht="18.9" customHeight="1">
      <c r="A21" s="13">
        <v>19</v>
      </c>
      <c r="B21" s="14"/>
      <c r="C21" s="15"/>
      <c r="D21" s="16">
        <v>1.061</v>
      </c>
      <c r="E21" s="16">
        <v>446731.531914894</v>
      </c>
      <c r="F21" s="15"/>
    </row>
    <row r="22" ht="18.9" customHeight="1">
      <c r="A22" s="13">
        <v>20</v>
      </c>
      <c r="B22" s="14"/>
      <c r="C22" s="15"/>
      <c r="D22" s="16">
        <v>1.211</v>
      </c>
      <c r="E22" s="16">
        <v>445772.12631579</v>
      </c>
      <c r="F22" s="15"/>
    </row>
    <row r="23" ht="18.9" customHeight="1">
      <c r="A23" t="s" s="18">
        <v>15</v>
      </c>
      <c r="B23" s="14"/>
      <c r="C23" s="15"/>
      <c r="D23" s="16">
        <f>SUM(D3:D22)</f>
        <v>22.28</v>
      </c>
      <c r="E23" s="16">
        <f>SUM(E3:E22)</f>
        <v>8947369.19160681</v>
      </c>
      <c r="F23" s="15"/>
    </row>
    <row r="24" ht="18.9" customHeight="1">
      <c r="A24" t="s" s="18">
        <v>16</v>
      </c>
      <c r="B24" s="14"/>
      <c r="C24" s="15"/>
      <c r="D24" s="16">
        <f>D23/20</f>
        <v>1.114</v>
      </c>
      <c r="E24" s="16">
        <f>E23/20</f>
        <v>447368.459580341</v>
      </c>
      <c r="F24" s="15"/>
    </row>
  </sheetData>
  <mergeCells count="1">
    <mergeCell ref="A1:F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2:F24"/>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6" width="16.3516" style="22" customWidth="1"/>
    <col min="7" max="16384" width="16.3516" style="22" customWidth="1"/>
  </cols>
  <sheetData>
    <row r="1" ht="27.65" customHeight="1">
      <c r="A1" t="s" s="7">
        <v>19</v>
      </c>
      <c r="B1" s="7"/>
      <c r="C1" s="7"/>
      <c r="D1" s="7"/>
      <c r="E1" s="7"/>
      <c r="F1" s="7"/>
    </row>
    <row r="2" ht="30.1" customHeight="1">
      <c r="A2" t="s" s="8">
        <v>7</v>
      </c>
      <c r="B2" t="s" s="8">
        <v>8</v>
      </c>
      <c r="C2" t="s" s="8">
        <v>9</v>
      </c>
      <c r="D2" t="s" s="8">
        <v>10</v>
      </c>
      <c r="E2" t="s" s="8">
        <v>11</v>
      </c>
      <c r="F2" t="s" s="8">
        <v>12</v>
      </c>
    </row>
    <row r="3" ht="30.1" customHeight="1">
      <c r="A3" s="9">
        <v>1</v>
      </c>
      <c r="B3" t="s" s="10">
        <v>13</v>
      </c>
      <c r="C3" t="s" s="11">
        <v>14</v>
      </c>
      <c r="D3" s="12">
        <v>1.049</v>
      </c>
      <c r="E3" s="12">
        <v>570720.838709678</v>
      </c>
      <c r="F3" s="12">
        <v>1.1913</v>
      </c>
    </row>
    <row r="4" ht="18.9" customHeight="1">
      <c r="A4" s="13">
        <v>2</v>
      </c>
      <c r="B4" s="14"/>
      <c r="C4" s="15"/>
      <c r="D4" s="16">
        <v>0.9409999999999999</v>
      </c>
      <c r="E4" s="16">
        <v>557917.323529412</v>
      </c>
      <c r="F4" s="15"/>
    </row>
    <row r="5" ht="18.9" customHeight="1">
      <c r="A5" s="13">
        <v>3</v>
      </c>
      <c r="B5" s="14"/>
      <c r="C5" s="15"/>
      <c r="D5" s="16">
        <v>1.034</v>
      </c>
      <c r="E5" s="16">
        <v>558285.462686567</v>
      </c>
      <c r="F5" s="15"/>
    </row>
    <row r="6" ht="18.9" customHeight="1">
      <c r="A6" s="13">
        <v>4</v>
      </c>
      <c r="B6" s="14"/>
      <c r="C6" s="15"/>
      <c r="D6" s="16">
        <v>1.188</v>
      </c>
      <c r="E6" s="16">
        <v>558122.231884058</v>
      </c>
      <c r="F6" s="15"/>
    </row>
    <row r="7" ht="18.9" customHeight="1">
      <c r="A7" s="13">
        <v>5</v>
      </c>
      <c r="B7" s="14"/>
      <c r="C7" s="15"/>
      <c r="D7" s="16">
        <v>1.185</v>
      </c>
      <c r="E7" s="16">
        <v>557255.4328358209</v>
      </c>
      <c r="F7" s="15"/>
    </row>
    <row r="8" ht="18.9" customHeight="1">
      <c r="A8" s="13">
        <v>6</v>
      </c>
      <c r="B8" s="14"/>
      <c r="C8" s="15"/>
      <c r="D8" s="16">
        <v>1.153</v>
      </c>
      <c r="E8" s="16">
        <v>557994.298507463</v>
      </c>
      <c r="F8" s="15"/>
    </row>
    <row r="9" ht="18.9" customHeight="1">
      <c r="A9" s="13">
        <v>7</v>
      </c>
      <c r="B9" s="14"/>
      <c r="C9" s="15"/>
      <c r="D9" s="16">
        <v>1.045</v>
      </c>
      <c r="E9" s="16">
        <v>557423</v>
      </c>
      <c r="F9" s="15"/>
    </row>
    <row r="10" ht="18.9" customHeight="1">
      <c r="A10" s="13">
        <v>8</v>
      </c>
      <c r="B10" s="14"/>
      <c r="C10" s="15"/>
      <c r="D10" s="16">
        <v>1.141</v>
      </c>
      <c r="E10" s="16">
        <v>557307.852941177</v>
      </c>
      <c r="F10" s="15"/>
    </row>
    <row r="11" ht="18.9" customHeight="1">
      <c r="A11" s="13">
        <v>9</v>
      </c>
      <c r="B11" s="14"/>
      <c r="C11" s="15"/>
      <c r="D11" s="16">
        <v>0.843</v>
      </c>
      <c r="E11" s="16">
        <v>557664.6511627909</v>
      </c>
      <c r="F11" s="15"/>
    </row>
    <row r="12" ht="18.9" customHeight="1">
      <c r="A12" s="13">
        <v>10</v>
      </c>
      <c r="B12" s="14"/>
      <c r="C12" s="15"/>
      <c r="D12" s="16">
        <v>1.085</v>
      </c>
      <c r="E12" s="16">
        <v>558233.205882353</v>
      </c>
      <c r="F12" s="15"/>
    </row>
    <row r="13" ht="18.9" customHeight="1">
      <c r="A13" s="13">
        <v>11</v>
      </c>
      <c r="B13" s="14"/>
      <c r="C13" s="15"/>
      <c r="D13" s="16">
        <v>1.066</v>
      </c>
      <c r="E13" s="16">
        <v>558472.865671642</v>
      </c>
      <c r="F13" s="15"/>
    </row>
    <row r="14" ht="18.9" customHeight="1">
      <c r="A14" s="13">
        <v>12</v>
      </c>
      <c r="B14" s="14"/>
      <c r="C14" s="15"/>
      <c r="D14" s="16">
        <v>1.006</v>
      </c>
      <c r="E14" s="16">
        <v>557872.333333333</v>
      </c>
      <c r="F14" s="15"/>
    </row>
    <row r="15" ht="18.9" customHeight="1">
      <c r="A15" s="13">
        <v>13</v>
      </c>
      <c r="B15" s="14"/>
      <c r="C15" s="15"/>
      <c r="D15" s="16">
        <v>1.03</v>
      </c>
      <c r="E15" s="16">
        <v>556801.552238806</v>
      </c>
      <c r="F15" s="15"/>
    </row>
    <row r="16" ht="18.9" customHeight="1">
      <c r="A16" s="13">
        <v>14</v>
      </c>
      <c r="B16" s="14"/>
      <c r="C16" s="15"/>
      <c r="D16" s="16">
        <v>1.016</v>
      </c>
      <c r="E16" s="16">
        <v>558089.7352941181</v>
      </c>
      <c r="F16" s="15"/>
    </row>
    <row r="17" ht="18.9" customHeight="1">
      <c r="A17" s="13">
        <v>15</v>
      </c>
      <c r="B17" s="14"/>
      <c r="C17" s="15"/>
      <c r="D17" s="16">
        <v>1.241</v>
      </c>
      <c r="E17" s="16">
        <v>558795.606060606</v>
      </c>
      <c r="F17" s="15"/>
    </row>
    <row r="18" ht="18.9" customHeight="1">
      <c r="A18" s="13">
        <v>16</v>
      </c>
      <c r="B18" s="14"/>
      <c r="C18" s="15"/>
      <c r="D18" s="16">
        <v>1.067</v>
      </c>
      <c r="E18" s="16">
        <v>558378.835820896</v>
      </c>
      <c r="F18" s="15"/>
    </row>
    <row r="19" ht="18.9" customHeight="1">
      <c r="A19" s="13">
        <v>17</v>
      </c>
      <c r="B19" s="14"/>
      <c r="C19" s="15"/>
      <c r="D19" s="16">
        <v>1.125</v>
      </c>
      <c r="E19" s="16">
        <v>557931.848484849</v>
      </c>
      <c r="F19" s="15"/>
    </row>
    <row r="20" ht="18.9" customHeight="1">
      <c r="A20" s="13">
        <v>18</v>
      </c>
      <c r="B20" s="14"/>
      <c r="C20" s="15"/>
      <c r="D20" s="16">
        <v>0.805</v>
      </c>
      <c r="E20" s="16">
        <v>558666.964705882</v>
      </c>
      <c r="F20" s="15"/>
    </row>
    <row r="21" ht="18.9" customHeight="1">
      <c r="A21" s="13">
        <v>19</v>
      </c>
      <c r="B21" s="14"/>
      <c r="C21" s="15"/>
      <c r="D21" s="16">
        <v>0.793</v>
      </c>
      <c r="E21" s="16">
        <v>558125.462365591</v>
      </c>
      <c r="F21" s="15"/>
    </row>
    <row r="22" ht="18.9" customHeight="1">
      <c r="A22" s="13">
        <v>20</v>
      </c>
      <c r="B22" s="14"/>
      <c r="C22" s="15"/>
      <c r="D22" s="16">
        <v>1.023</v>
      </c>
      <c r="E22" s="16">
        <v>558261.893617021</v>
      </c>
      <c r="F22" s="15"/>
    </row>
    <row r="23" ht="18.9" customHeight="1">
      <c r="A23" t="s" s="18">
        <v>15</v>
      </c>
      <c r="B23" s="14"/>
      <c r="C23" s="15"/>
      <c r="D23" s="16">
        <f>SUM(D3:D22)</f>
        <v>20.836</v>
      </c>
      <c r="E23" s="16">
        <f>SUM(E3:E22)</f>
        <v>11172321.3957321</v>
      </c>
      <c r="F23" s="15"/>
    </row>
    <row r="24" ht="18.9" customHeight="1">
      <c r="A24" t="s" s="18">
        <v>16</v>
      </c>
      <c r="B24" s="14"/>
      <c r="C24" s="15"/>
      <c r="D24" s="16">
        <f>D23/20</f>
        <v>1.0418</v>
      </c>
      <c r="E24" s="16">
        <f>E23/20</f>
        <v>558616.069786605</v>
      </c>
      <c r="F24" s="15"/>
    </row>
  </sheetData>
  <mergeCells count="1">
    <mergeCell ref="A1:F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2:F24"/>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6" width="16.3516" style="23" customWidth="1"/>
    <col min="7" max="16384" width="16.3516" style="23" customWidth="1"/>
  </cols>
  <sheetData>
    <row r="1" ht="27.65" customHeight="1">
      <c r="A1" t="s" s="7">
        <v>21</v>
      </c>
      <c r="B1" s="7"/>
      <c r="C1" s="7"/>
      <c r="D1" s="7"/>
      <c r="E1" s="7"/>
      <c r="F1" s="7"/>
    </row>
    <row r="2" ht="30.1" customHeight="1">
      <c r="A2" t="s" s="8">
        <v>7</v>
      </c>
      <c r="B2" t="s" s="8">
        <v>8</v>
      </c>
      <c r="C2" t="s" s="8">
        <v>9</v>
      </c>
      <c r="D2" t="s" s="8">
        <v>10</v>
      </c>
      <c r="E2" t="s" s="8">
        <v>11</v>
      </c>
      <c r="F2" t="s" s="8">
        <v>12</v>
      </c>
    </row>
    <row r="3" ht="30.1" customHeight="1">
      <c r="A3" s="9">
        <v>1</v>
      </c>
      <c r="B3" t="s" s="10">
        <v>13</v>
      </c>
      <c r="C3" t="s" s="11">
        <v>14</v>
      </c>
      <c r="D3" s="12">
        <v>1.32</v>
      </c>
      <c r="E3" s="12">
        <v>661613.891304348</v>
      </c>
      <c r="F3" s="12">
        <v>1.1913</v>
      </c>
    </row>
    <row r="4" ht="18.9" customHeight="1">
      <c r="A4" s="13">
        <v>2</v>
      </c>
      <c r="B4" s="14"/>
      <c r="C4" s="15"/>
      <c r="D4" s="16">
        <v>1.216</v>
      </c>
      <c r="E4" s="16">
        <v>625172.3287671231</v>
      </c>
      <c r="F4" s="15"/>
    </row>
    <row r="5" ht="18.9" customHeight="1">
      <c r="A5" s="13">
        <v>3</v>
      </c>
      <c r="B5" s="14"/>
      <c r="C5" s="15"/>
      <c r="D5" s="16">
        <v>1.245</v>
      </c>
      <c r="E5" s="16">
        <v>583455.205882353</v>
      </c>
      <c r="F5" s="15"/>
    </row>
    <row r="6" ht="18.9" customHeight="1">
      <c r="A6" s="13">
        <v>4</v>
      </c>
      <c r="B6" s="14"/>
      <c r="C6" s="15"/>
      <c r="D6" s="16">
        <v>1.125</v>
      </c>
      <c r="E6" s="16">
        <v>583628.835820896</v>
      </c>
      <c r="F6" s="15"/>
    </row>
    <row r="7" ht="18.9" customHeight="1">
      <c r="A7" s="13">
        <v>5</v>
      </c>
      <c r="B7" s="14"/>
      <c r="C7" s="15"/>
      <c r="D7" s="16">
        <v>1.16</v>
      </c>
      <c r="E7" s="16">
        <v>582120.486486487</v>
      </c>
      <c r="F7" s="15"/>
    </row>
    <row r="8" ht="18.9" customHeight="1">
      <c r="A8" s="13">
        <v>6</v>
      </c>
      <c r="B8" s="14"/>
      <c r="C8" s="15"/>
      <c r="D8" s="16">
        <v>1.326</v>
      </c>
      <c r="E8" s="16">
        <v>587750.25</v>
      </c>
      <c r="F8" s="15"/>
    </row>
    <row r="9" ht="18.9" customHeight="1">
      <c r="A9" s="13">
        <v>7</v>
      </c>
      <c r="B9" s="14"/>
      <c r="C9" s="15"/>
      <c r="D9" s="16">
        <v>1.115</v>
      </c>
      <c r="E9" s="16">
        <v>590347.849462366</v>
      </c>
      <c r="F9" s="15"/>
    </row>
    <row r="10" ht="21.35" customHeight="1">
      <c r="A10" s="13">
        <v>8</v>
      </c>
      <c r="B10" s="14"/>
      <c r="C10" s="15"/>
      <c r="D10" s="16">
        <v>1.222</v>
      </c>
      <c r="E10" s="17">
        <v>590800.521739131</v>
      </c>
      <c r="F10" s="15"/>
    </row>
    <row r="11" ht="21.35" customHeight="1">
      <c r="A11" s="13">
        <v>9</v>
      </c>
      <c r="B11" s="14"/>
      <c r="C11" s="15"/>
      <c r="D11" s="16">
        <v>1.079</v>
      </c>
      <c r="E11" s="17">
        <v>590964.408602151</v>
      </c>
      <c r="F11" s="15"/>
    </row>
    <row r="12" ht="21.35" customHeight="1">
      <c r="A12" s="13">
        <v>10</v>
      </c>
      <c r="B12" s="14"/>
      <c r="C12" s="15"/>
      <c r="D12" s="16">
        <v>1.195</v>
      </c>
      <c r="E12" s="17">
        <v>591458.258064516</v>
      </c>
      <c r="F12" s="15"/>
    </row>
    <row r="13" ht="21.35" customHeight="1">
      <c r="A13" s="13">
        <v>11</v>
      </c>
      <c r="B13" s="14"/>
      <c r="C13" s="15"/>
      <c r="D13" s="16">
        <v>0.996</v>
      </c>
      <c r="E13" s="17">
        <v>589866.086956522</v>
      </c>
      <c r="F13" s="15"/>
    </row>
    <row r="14" ht="18.9" customHeight="1">
      <c r="A14" s="13">
        <v>12</v>
      </c>
      <c r="B14" s="14"/>
      <c r="C14" s="15"/>
      <c r="D14" s="16">
        <v>1.115</v>
      </c>
      <c r="E14" s="16">
        <v>592012.23655914</v>
      </c>
      <c r="F14" s="15"/>
    </row>
    <row r="15" ht="18.9" customHeight="1">
      <c r="A15" s="13">
        <v>13</v>
      </c>
      <c r="B15" s="14"/>
      <c r="C15" s="15"/>
      <c r="D15" s="16">
        <v>0.89</v>
      </c>
      <c r="E15" s="16">
        <v>591106.322580645</v>
      </c>
      <c r="F15" s="15"/>
    </row>
    <row r="16" ht="18.9" customHeight="1">
      <c r="A16" s="13">
        <v>14</v>
      </c>
      <c r="B16" s="14"/>
      <c r="C16" s="15"/>
      <c r="D16" s="16">
        <v>0.877</v>
      </c>
      <c r="E16" s="16">
        <v>591031.741935484</v>
      </c>
      <c r="F16" s="15"/>
    </row>
    <row r="17" ht="21.35" customHeight="1">
      <c r="A17" s="13">
        <v>15</v>
      </c>
      <c r="B17" s="14"/>
      <c r="C17" s="15"/>
      <c r="D17" s="16">
        <v>1.276</v>
      </c>
      <c r="E17" s="17">
        <v>589473.010752688</v>
      </c>
      <c r="F17" s="15"/>
    </row>
    <row r="18" ht="21.35" customHeight="1">
      <c r="A18" s="13">
        <v>16</v>
      </c>
      <c r="B18" s="14"/>
      <c r="C18" s="15"/>
      <c r="D18" s="17">
        <v>1.171</v>
      </c>
      <c r="E18" s="16">
        <v>589899.913043478</v>
      </c>
      <c r="F18" s="15"/>
    </row>
    <row r="19" ht="21.35" customHeight="1">
      <c r="A19" s="13">
        <v>17</v>
      </c>
      <c r="B19" s="14"/>
      <c r="C19" s="15"/>
      <c r="D19" s="16">
        <v>0.881</v>
      </c>
      <c r="E19" s="17">
        <v>587350.635294118</v>
      </c>
      <c r="F19" s="15"/>
    </row>
    <row r="20" ht="18.9" customHeight="1">
      <c r="A20" s="13">
        <v>18</v>
      </c>
      <c r="B20" s="14"/>
      <c r="C20" s="15"/>
      <c r="D20" s="16">
        <v>0.9340000000000001</v>
      </c>
      <c r="E20" s="16">
        <v>590425.032258065</v>
      </c>
      <c r="F20" s="15"/>
    </row>
    <row r="21" ht="18.9" customHeight="1">
      <c r="A21" s="13">
        <v>19</v>
      </c>
      <c r="B21" s="14"/>
      <c r="C21" s="15"/>
      <c r="D21" s="16">
        <v>1.053</v>
      </c>
      <c r="E21" s="16">
        <v>591364.623655914</v>
      </c>
      <c r="F21" s="15"/>
    </row>
    <row r="22" ht="18.9" customHeight="1">
      <c r="A22" s="13">
        <v>20</v>
      </c>
      <c r="B22" s="14"/>
      <c r="C22" s="15"/>
      <c r="D22" s="16">
        <v>1.134</v>
      </c>
      <c r="E22" s="16">
        <v>591277.97826087</v>
      </c>
      <c r="F22" s="15"/>
    </row>
    <row r="23" ht="18.9" customHeight="1">
      <c r="A23" t="s" s="18">
        <v>15</v>
      </c>
      <c r="B23" s="14"/>
      <c r="C23" s="15"/>
      <c r="D23" s="16">
        <f>SUM(D3:D22)</f>
        <v>22.33</v>
      </c>
      <c r="E23" s="16">
        <f>SUM(E3:E22)</f>
        <v>11891119.6174263</v>
      </c>
      <c r="F23" s="15"/>
    </row>
    <row r="24" ht="18.9" customHeight="1">
      <c r="A24" t="s" s="18">
        <v>16</v>
      </c>
      <c r="B24" s="14"/>
      <c r="C24" s="15"/>
      <c r="D24" s="16">
        <f>D23/20</f>
        <v>1.1165</v>
      </c>
      <c r="E24" s="16">
        <f>E23/20</f>
        <v>594555.980871315</v>
      </c>
      <c r="F24" s="15"/>
    </row>
  </sheetData>
  <mergeCells count="1">
    <mergeCell ref="A1:F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2:F24"/>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6" width="16.3516" style="24" customWidth="1"/>
    <col min="7" max="16384" width="16.3516" style="24" customWidth="1"/>
  </cols>
  <sheetData>
    <row r="1" ht="27.65" customHeight="1">
      <c r="A1" t="s" s="7">
        <v>23</v>
      </c>
      <c r="B1" s="7"/>
      <c r="C1" s="7"/>
      <c r="D1" s="7"/>
      <c r="E1" s="7"/>
      <c r="F1" s="7"/>
    </row>
    <row r="2" ht="30.1" customHeight="1">
      <c r="A2" t="s" s="8">
        <v>7</v>
      </c>
      <c r="B2" t="s" s="8">
        <v>8</v>
      </c>
      <c r="C2" t="s" s="8">
        <v>9</v>
      </c>
      <c r="D2" t="s" s="8">
        <v>10</v>
      </c>
      <c r="E2" t="s" s="8">
        <v>11</v>
      </c>
      <c r="F2" t="s" s="8">
        <v>12</v>
      </c>
    </row>
    <row r="3" ht="30.1" customHeight="1">
      <c r="A3" s="9">
        <v>1</v>
      </c>
      <c r="B3" t="s" s="10">
        <v>13</v>
      </c>
      <c r="C3" t="s" s="11">
        <v>14</v>
      </c>
      <c r="D3" s="12">
        <v>0.574</v>
      </c>
      <c r="E3" s="12">
        <v>85817.7373737374</v>
      </c>
      <c r="F3" s="12">
        <v>1.1913</v>
      </c>
    </row>
    <row r="4" ht="21.35" customHeight="1">
      <c r="A4" s="13">
        <v>2</v>
      </c>
      <c r="B4" s="14"/>
      <c r="C4" s="15"/>
      <c r="D4" s="17">
        <v>0.538</v>
      </c>
      <c r="E4" s="16">
        <v>84793.061224489793</v>
      </c>
      <c r="F4" s="15"/>
    </row>
    <row r="5" ht="18.9" customHeight="1">
      <c r="A5" s="13">
        <v>3</v>
      </c>
      <c r="B5" s="14"/>
      <c r="C5" s="15"/>
      <c r="D5" s="16">
        <v>0.532</v>
      </c>
      <c r="E5" s="16">
        <v>74936.6451612903</v>
      </c>
      <c r="F5" s="15"/>
    </row>
    <row r="6" ht="18.9" customHeight="1">
      <c r="A6" s="13">
        <v>4</v>
      </c>
      <c r="B6" s="14"/>
      <c r="C6" s="15"/>
      <c r="D6" s="16">
        <v>0.527</v>
      </c>
      <c r="E6" s="16">
        <v>75158.347826087</v>
      </c>
      <c r="F6" s="15"/>
    </row>
    <row r="7" ht="21.35" customHeight="1">
      <c r="A7" s="13">
        <v>5</v>
      </c>
      <c r="B7" s="14"/>
      <c r="C7" s="15"/>
      <c r="D7" s="16">
        <v>0.52</v>
      </c>
      <c r="E7" s="17">
        <v>74995.7171717172</v>
      </c>
      <c r="F7" s="15"/>
    </row>
    <row r="8" ht="18.9" customHeight="1">
      <c r="A8" s="13">
        <v>6</v>
      </c>
      <c r="B8" s="14"/>
      <c r="C8" s="15"/>
      <c r="D8" s="16">
        <v>0.318</v>
      </c>
      <c r="E8" s="16">
        <v>75250.7234042553</v>
      </c>
      <c r="F8" s="15"/>
    </row>
    <row r="9" ht="18.9" customHeight="1">
      <c r="A9" s="13">
        <v>7</v>
      </c>
      <c r="B9" s="14"/>
      <c r="C9" s="15"/>
      <c r="D9" s="16">
        <v>0.315</v>
      </c>
      <c r="E9" s="16">
        <v>74933.075268817207</v>
      </c>
      <c r="F9" s="15"/>
    </row>
    <row r="10" ht="21.35" customHeight="1">
      <c r="A10" s="13">
        <v>8</v>
      </c>
      <c r="B10" s="14"/>
      <c r="C10" s="15"/>
      <c r="D10" s="16">
        <v>0.324</v>
      </c>
      <c r="E10" s="17">
        <v>74895</v>
      </c>
      <c r="F10" s="15"/>
    </row>
    <row r="11" ht="21.35" customHeight="1">
      <c r="A11" s="13">
        <v>9</v>
      </c>
      <c r="B11" s="14"/>
      <c r="C11" s="15"/>
      <c r="D11" s="16">
        <v>0.408</v>
      </c>
      <c r="E11" s="17">
        <v>75149.810526315807</v>
      </c>
      <c r="F11" s="15"/>
    </row>
    <row r="12" ht="21.35" customHeight="1">
      <c r="A12" s="13">
        <v>10</v>
      </c>
      <c r="B12" s="14"/>
      <c r="C12" s="15"/>
      <c r="D12" s="16">
        <v>0.334</v>
      </c>
      <c r="E12" s="17">
        <v>75033.446808510605</v>
      </c>
      <c r="F12" s="15"/>
    </row>
    <row r="13" ht="21.35" customHeight="1">
      <c r="A13" s="13">
        <v>11</v>
      </c>
      <c r="B13" s="14"/>
      <c r="C13" s="15"/>
      <c r="D13" s="16">
        <v>0.512</v>
      </c>
      <c r="E13" s="17">
        <v>75122.804123711307</v>
      </c>
      <c r="F13" s="15"/>
    </row>
    <row r="14" ht="18.9" customHeight="1">
      <c r="A14" s="13">
        <v>12</v>
      </c>
      <c r="B14" s="14"/>
      <c r="C14" s="15"/>
      <c r="D14" s="16">
        <v>0.53</v>
      </c>
      <c r="E14" s="16">
        <v>74940.2105263158</v>
      </c>
      <c r="F14" s="15"/>
    </row>
    <row r="15" ht="18.9" customHeight="1">
      <c r="A15" s="13">
        <v>13</v>
      </c>
      <c r="B15" s="14"/>
      <c r="C15" s="15"/>
      <c r="D15" s="16">
        <v>0.466</v>
      </c>
      <c r="E15" s="16">
        <v>75305.875</v>
      </c>
      <c r="F15" s="15"/>
    </row>
    <row r="16" ht="18.9" customHeight="1">
      <c r="A16" s="13">
        <v>14</v>
      </c>
      <c r="B16" s="14"/>
      <c r="C16" s="15"/>
      <c r="D16" s="16">
        <v>0.5590000000000001</v>
      </c>
      <c r="E16" s="16">
        <v>74967.130434782594</v>
      </c>
      <c r="F16" s="15"/>
    </row>
    <row r="17" ht="21.35" customHeight="1">
      <c r="A17" s="13">
        <v>15</v>
      </c>
      <c r="B17" s="14"/>
      <c r="C17" s="15"/>
      <c r="D17" s="16">
        <v>0.501</v>
      </c>
      <c r="E17" s="17">
        <v>75119.9130434783</v>
      </c>
      <c r="F17" s="15"/>
    </row>
    <row r="18" ht="21.35" customHeight="1">
      <c r="A18" s="13">
        <v>16</v>
      </c>
      <c r="B18" s="14"/>
      <c r="C18" s="15"/>
      <c r="D18" s="17">
        <v>0.542</v>
      </c>
      <c r="E18" s="16">
        <v>75218.5306122449</v>
      </c>
      <c r="F18" s="15"/>
    </row>
    <row r="19" ht="21.35" customHeight="1">
      <c r="A19" s="13">
        <v>17</v>
      </c>
      <c r="B19" s="14"/>
      <c r="C19" s="15"/>
      <c r="D19" s="16">
        <v>0.367</v>
      </c>
      <c r="E19" s="17">
        <v>74970.5979381443</v>
      </c>
      <c r="F19" s="15"/>
    </row>
    <row r="20" ht="18.9" customHeight="1">
      <c r="A20" s="13">
        <v>18</v>
      </c>
      <c r="B20" s="14"/>
      <c r="C20" s="15"/>
      <c r="D20" s="16">
        <v>0.326</v>
      </c>
      <c r="E20" s="16">
        <v>75176.5773195876</v>
      </c>
      <c r="F20" s="15"/>
    </row>
    <row r="21" ht="18.9" customHeight="1">
      <c r="A21" s="13">
        <v>19</v>
      </c>
      <c r="B21" s="14"/>
      <c r="C21" s="15"/>
      <c r="D21" s="16">
        <v>0.335</v>
      </c>
      <c r="E21" s="16">
        <v>75096.9462365592</v>
      </c>
      <c r="F21" s="15"/>
    </row>
    <row r="22" ht="18.9" customHeight="1">
      <c r="A22" s="13">
        <v>20</v>
      </c>
      <c r="B22" s="14"/>
      <c r="C22" s="15"/>
      <c r="D22" s="16">
        <v>0.444</v>
      </c>
      <c r="E22" s="16">
        <v>74917.0416666667</v>
      </c>
      <c r="F22" s="15"/>
    </row>
    <row r="23" ht="18.9" customHeight="1">
      <c r="A23" t="s" s="18">
        <v>15</v>
      </c>
      <c r="B23" s="14"/>
      <c r="C23" s="15"/>
      <c r="D23" s="16">
        <f>SUM(D3:D22)</f>
        <v>8.972</v>
      </c>
      <c r="E23" s="16">
        <f>SUM(E3:E22)</f>
        <v>1521799.19166671</v>
      </c>
      <c r="F23" s="15"/>
    </row>
    <row r="24" ht="18.9" customHeight="1">
      <c r="A24" t="s" s="18">
        <v>16</v>
      </c>
      <c r="B24" s="14"/>
      <c r="C24" s="15"/>
      <c r="D24" s="16">
        <f>D23/20</f>
        <v>0.4486</v>
      </c>
      <c r="E24" s="16">
        <f>E23/20</f>
        <v>76089.9595833355</v>
      </c>
      <c r="F24" s="15"/>
    </row>
  </sheetData>
  <mergeCells count="1">
    <mergeCell ref="A1:F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2:F24"/>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6" width="16.3516" style="25" customWidth="1"/>
    <col min="7" max="16384" width="16.3516" style="25" customWidth="1"/>
  </cols>
  <sheetData>
    <row r="1" ht="27.65" customHeight="1">
      <c r="A1" t="s" s="7">
        <v>25</v>
      </c>
      <c r="B1" s="7"/>
      <c r="C1" s="7"/>
      <c r="D1" s="7"/>
      <c r="E1" s="7"/>
      <c r="F1" s="7"/>
    </row>
    <row r="2" ht="30.1" customHeight="1">
      <c r="A2" t="s" s="8">
        <v>7</v>
      </c>
      <c r="B2" t="s" s="8">
        <v>8</v>
      </c>
      <c r="C2" t="s" s="8">
        <v>9</v>
      </c>
      <c r="D2" t="s" s="8">
        <v>10</v>
      </c>
      <c r="E2" t="s" s="8">
        <v>11</v>
      </c>
      <c r="F2" t="s" s="8">
        <v>12</v>
      </c>
    </row>
    <row r="3" ht="30.1" customHeight="1">
      <c r="A3" s="9">
        <v>1</v>
      </c>
      <c r="B3" t="s" s="10">
        <v>13</v>
      </c>
      <c r="C3" t="s" s="11">
        <v>14</v>
      </c>
      <c r="D3" s="20">
        <v>243.62</v>
      </c>
      <c r="E3" s="12">
        <v>6460210.26086957</v>
      </c>
      <c r="F3" s="12">
        <v>1.1908</v>
      </c>
    </row>
    <row r="4" ht="18.9" customHeight="1">
      <c r="A4" s="13">
        <v>2</v>
      </c>
      <c r="B4" s="14"/>
      <c r="C4" s="15"/>
      <c r="D4" s="21">
        <v>236.21</v>
      </c>
      <c r="E4" s="16">
        <v>5655728.92307692</v>
      </c>
      <c r="F4" s="15"/>
    </row>
    <row r="5" ht="18.9" customHeight="1">
      <c r="A5" s="13">
        <v>3</v>
      </c>
      <c r="B5" s="14"/>
      <c r="C5" s="15"/>
      <c r="D5" s="16">
        <v>234.51</v>
      </c>
      <c r="E5" s="16">
        <v>5731753.6</v>
      </c>
      <c r="F5" s="15"/>
    </row>
    <row r="6" ht="18.9" customHeight="1">
      <c r="A6" s="13">
        <v>4</v>
      </c>
      <c r="B6" s="14"/>
      <c r="C6" s="15"/>
      <c r="D6" s="16">
        <v>240.24</v>
      </c>
      <c r="E6" s="16">
        <v>5583015.11111111</v>
      </c>
      <c r="F6" s="15"/>
    </row>
    <row r="7" ht="18.9" customHeight="1">
      <c r="A7" s="13">
        <v>5</v>
      </c>
      <c r="B7" s="14"/>
      <c r="C7" s="15"/>
      <c r="D7" s="16">
        <v>243.9</v>
      </c>
      <c r="E7" s="21">
        <v>6037936.66666667</v>
      </c>
      <c r="F7" s="15"/>
    </row>
    <row r="8" ht="18.9" customHeight="1">
      <c r="A8" s="13">
        <v>6</v>
      </c>
      <c r="B8" s="14"/>
      <c r="C8" s="15"/>
      <c r="D8" s="16">
        <v>230.64</v>
      </c>
      <c r="E8" s="16">
        <v>5738809.92</v>
      </c>
      <c r="F8" s="15"/>
    </row>
    <row r="9" ht="18.9" customHeight="1">
      <c r="A9" s="13">
        <v>7</v>
      </c>
      <c r="B9" s="14"/>
      <c r="C9" s="15"/>
      <c r="D9" s="16">
        <v>234.01</v>
      </c>
      <c r="E9" s="16">
        <v>5688903</v>
      </c>
      <c r="F9" s="15"/>
    </row>
    <row r="10" ht="18.9" customHeight="1">
      <c r="A10" s="13">
        <v>8</v>
      </c>
      <c r="B10" s="14"/>
      <c r="C10" s="15"/>
      <c r="D10" s="16">
        <v>246.71</v>
      </c>
      <c r="E10" s="21">
        <v>5846094.08695652</v>
      </c>
      <c r="F10" s="15"/>
    </row>
    <row r="11" ht="18.9" customHeight="1">
      <c r="A11" s="13">
        <v>9</v>
      </c>
      <c r="B11" s="14"/>
      <c r="C11" s="15"/>
      <c r="D11" s="16">
        <v>233.56</v>
      </c>
      <c r="E11" s="21">
        <v>5760558.60869565</v>
      </c>
      <c r="F11" s="15"/>
    </row>
    <row r="12" ht="18.9" customHeight="1">
      <c r="A12" s="13">
        <v>10</v>
      </c>
      <c r="B12" s="14"/>
      <c r="C12" s="15"/>
      <c r="D12" s="16">
        <v>237.99</v>
      </c>
      <c r="E12" s="21">
        <v>5758706.26086957</v>
      </c>
      <c r="F12" s="15"/>
    </row>
    <row r="13" ht="18.9" customHeight="1">
      <c r="A13" s="13">
        <v>11</v>
      </c>
      <c r="B13" s="14"/>
      <c r="C13" s="15"/>
      <c r="D13" s="16">
        <v>220.53</v>
      </c>
      <c r="E13" s="21">
        <v>5938883.66666667</v>
      </c>
      <c r="F13" s="15"/>
    </row>
    <row r="14" ht="18.9" customHeight="1">
      <c r="A14" s="13">
        <v>12</v>
      </c>
      <c r="B14" s="14"/>
      <c r="C14" s="15"/>
      <c r="D14" s="16">
        <v>221.63</v>
      </c>
      <c r="E14" s="16">
        <v>6726373.09090909</v>
      </c>
      <c r="F14" s="15"/>
    </row>
    <row r="15" ht="18.9" customHeight="1">
      <c r="A15" s="13">
        <v>13</v>
      </c>
      <c r="B15" s="14"/>
      <c r="C15" s="15"/>
      <c r="D15" s="16">
        <v>238.2</v>
      </c>
      <c r="E15" s="16">
        <v>5910728.34782609</v>
      </c>
      <c r="F15" s="15"/>
    </row>
    <row r="16" ht="18.9" customHeight="1">
      <c r="A16" s="13">
        <v>14</v>
      </c>
      <c r="B16" s="14"/>
      <c r="C16" s="15"/>
      <c r="D16" s="16">
        <v>229.43</v>
      </c>
      <c r="E16" s="16">
        <v>5972385.92</v>
      </c>
      <c r="F16" s="15"/>
    </row>
    <row r="17" ht="18.9" customHeight="1">
      <c r="A17" s="13">
        <v>15</v>
      </c>
      <c r="B17" s="14"/>
      <c r="C17" s="15"/>
      <c r="D17" s="16">
        <v>231.61</v>
      </c>
      <c r="E17" s="21">
        <v>6021828.33333333</v>
      </c>
      <c r="F17" s="15"/>
    </row>
    <row r="18" ht="18.9" customHeight="1">
      <c r="A18" s="13">
        <v>16</v>
      </c>
      <c r="B18" s="14"/>
      <c r="C18" s="15"/>
      <c r="D18" s="21">
        <v>224.58</v>
      </c>
      <c r="E18" s="16">
        <v>6063588</v>
      </c>
      <c r="F18" s="15"/>
    </row>
    <row r="19" ht="18.9" customHeight="1">
      <c r="A19" s="13">
        <v>17</v>
      </c>
      <c r="B19" s="14"/>
      <c r="C19" s="15"/>
      <c r="D19" s="16">
        <v>221.95</v>
      </c>
      <c r="E19" s="21">
        <v>5955441.5</v>
      </c>
      <c r="F19" s="15"/>
    </row>
    <row r="20" ht="18.9" customHeight="1">
      <c r="A20" s="13">
        <v>18</v>
      </c>
      <c r="B20" s="14"/>
      <c r="C20" s="15"/>
      <c r="D20" s="16">
        <v>218.28</v>
      </c>
      <c r="E20" s="16">
        <v>6696341.09090909</v>
      </c>
      <c r="F20" s="15"/>
    </row>
    <row r="21" ht="18.9" customHeight="1">
      <c r="A21" s="13">
        <v>19</v>
      </c>
      <c r="B21" s="14"/>
      <c r="C21" s="15"/>
      <c r="D21" s="16">
        <v>218.48</v>
      </c>
      <c r="E21" s="16">
        <v>6680282.54545455</v>
      </c>
      <c r="F21" s="15"/>
    </row>
    <row r="22" ht="18.9" customHeight="1">
      <c r="A22" s="13">
        <v>20</v>
      </c>
      <c r="B22" s="14"/>
      <c r="C22" s="15"/>
      <c r="D22" s="16">
        <v>222.8</v>
      </c>
      <c r="E22" s="16">
        <v>6704158</v>
      </c>
      <c r="F22" s="15"/>
    </row>
    <row r="23" ht="18.9" customHeight="1">
      <c r="A23" t="s" s="18">
        <v>15</v>
      </c>
      <c r="B23" s="14"/>
      <c r="C23" s="15"/>
      <c r="D23" s="16">
        <f>SUM(D3:D22)</f>
        <v>4628.88</v>
      </c>
      <c r="E23" s="16">
        <f>SUM(E3:E22)</f>
        <v>120931726.933345</v>
      </c>
      <c r="F23" s="15"/>
    </row>
    <row r="24" ht="18.9" customHeight="1">
      <c r="A24" t="s" s="18">
        <v>16</v>
      </c>
      <c r="B24" s="14"/>
      <c r="C24" s="15"/>
      <c r="D24" s="16">
        <f>D23/20</f>
        <v>231.444</v>
      </c>
      <c r="E24" s="16">
        <f>E23/20</f>
        <v>6046586.34666725</v>
      </c>
      <c r="F24" s="15"/>
    </row>
  </sheetData>
  <mergeCells count="1">
    <mergeCell ref="A1:F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2:F24"/>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6" width="16.3516" style="26" customWidth="1"/>
    <col min="7" max="16384" width="16.3516" style="26" customWidth="1"/>
  </cols>
  <sheetData>
    <row r="1" ht="27.65" customHeight="1">
      <c r="A1" t="s" s="7">
        <v>27</v>
      </c>
      <c r="B1" s="7"/>
      <c r="C1" s="7"/>
      <c r="D1" s="7"/>
      <c r="E1" s="7"/>
      <c r="F1" s="7"/>
    </row>
    <row r="2" ht="30.1" customHeight="1">
      <c r="A2" t="s" s="8">
        <v>7</v>
      </c>
      <c r="B2" t="s" s="8">
        <v>8</v>
      </c>
      <c r="C2" t="s" s="8">
        <v>9</v>
      </c>
      <c r="D2" t="s" s="8">
        <v>10</v>
      </c>
      <c r="E2" t="s" s="8">
        <v>11</v>
      </c>
      <c r="F2" t="s" s="8">
        <v>12</v>
      </c>
    </row>
    <row r="3" ht="19.1" customHeight="1">
      <c r="A3" s="9">
        <v>1</v>
      </c>
      <c r="B3" t="s" s="10">
        <v>29</v>
      </c>
      <c r="C3" t="s" s="11">
        <v>30</v>
      </c>
      <c r="D3" s="12">
        <v>4.286</v>
      </c>
      <c r="E3" s="12">
        <v>1654839.425</v>
      </c>
      <c r="F3" s="20">
        <v>1.3584</v>
      </c>
    </row>
    <row r="4" ht="18.9" customHeight="1">
      <c r="A4" s="13">
        <v>2</v>
      </c>
      <c r="B4" s="14"/>
      <c r="C4" s="15"/>
      <c r="D4" s="16">
        <v>4.989</v>
      </c>
      <c r="E4" s="16">
        <v>1461066.42622951</v>
      </c>
      <c r="F4" s="15"/>
    </row>
    <row r="5" ht="18.9" customHeight="1">
      <c r="A5" s="13">
        <v>3</v>
      </c>
      <c r="B5" s="14"/>
      <c r="C5" s="15"/>
      <c r="D5" s="21">
        <v>4.326</v>
      </c>
      <c r="E5" s="16">
        <v>1608965.53246753</v>
      </c>
      <c r="F5" s="15"/>
    </row>
    <row r="6" ht="18.9" customHeight="1">
      <c r="A6" s="13">
        <v>4</v>
      </c>
      <c r="B6" s="14"/>
      <c r="C6" s="15"/>
      <c r="D6" s="16">
        <v>4.247</v>
      </c>
      <c r="E6" s="16">
        <v>1610453.9</v>
      </c>
      <c r="F6" s="15"/>
    </row>
    <row r="7" ht="18.9" customHeight="1">
      <c r="A7" s="13">
        <v>5</v>
      </c>
      <c r="B7" s="14"/>
      <c r="C7" s="15"/>
      <c r="D7" s="21">
        <v>4.345</v>
      </c>
      <c r="E7" s="16">
        <v>1610794.525</v>
      </c>
      <c r="F7" s="15"/>
    </row>
    <row r="8" ht="18.9" customHeight="1">
      <c r="A8" s="13">
        <v>6</v>
      </c>
      <c r="B8" s="14"/>
      <c r="C8" s="15"/>
      <c r="D8" s="21">
        <v>4.213</v>
      </c>
      <c r="E8" s="21">
        <v>1610002.6</v>
      </c>
      <c r="F8" s="15"/>
    </row>
    <row r="9" ht="18.9" customHeight="1">
      <c r="A9" s="13">
        <v>7</v>
      </c>
      <c r="B9" s="14"/>
      <c r="C9" s="15"/>
      <c r="D9" s="21">
        <v>4.295</v>
      </c>
      <c r="E9" s="21">
        <v>1609503.5</v>
      </c>
      <c r="F9" s="15"/>
    </row>
    <row r="10" ht="18.9" customHeight="1">
      <c r="A10" s="13">
        <v>8</v>
      </c>
      <c r="B10" s="14"/>
      <c r="C10" s="15"/>
      <c r="D10" s="16">
        <v>4.36</v>
      </c>
      <c r="E10" s="21">
        <v>1608525.7</v>
      </c>
      <c r="F10" s="15"/>
    </row>
    <row r="11" ht="18.9" customHeight="1">
      <c r="A11" s="13">
        <v>9</v>
      </c>
      <c r="B11" s="14"/>
      <c r="C11" s="15"/>
      <c r="D11" s="16">
        <v>4.275</v>
      </c>
      <c r="E11" s="21">
        <v>1648186.475</v>
      </c>
      <c r="F11" s="15"/>
    </row>
    <row r="12" ht="18.9" customHeight="1">
      <c r="A12" s="13">
        <v>10</v>
      </c>
      <c r="B12" s="14"/>
      <c r="C12" s="15"/>
      <c r="D12" s="21">
        <v>4.35</v>
      </c>
      <c r="E12" s="21">
        <v>1649436.95</v>
      </c>
      <c r="F12" s="15"/>
    </row>
    <row r="13" ht="18.9" customHeight="1">
      <c r="A13" s="13">
        <v>11</v>
      </c>
      <c r="B13" s="14"/>
      <c r="C13" s="15"/>
      <c r="D13" s="21">
        <v>4.25</v>
      </c>
      <c r="E13" s="16">
        <v>1610054.675</v>
      </c>
      <c r="F13" s="15"/>
    </row>
    <row r="14" ht="18.9" customHeight="1">
      <c r="A14" s="13">
        <v>12</v>
      </c>
      <c r="B14" s="14"/>
      <c r="C14" s="15"/>
      <c r="D14" s="16">
        <v>4.276</v>
      </c>
      <c r="E14" s="16">
        <v>1609754.5</v>
      </c>
      <c r="F14" s="15"/>
    </row>
    <row r="15" ht="18.9" customHeight="1">
      <c r="A15" s="13">
        <v>13</v>
      </c>
      <c r="B15" s="14"/>
      <c r="C15" s="15"/>
      <c r="D15" s="21">
        <v>4.18</v>
      </c>
      <c r="E15" s="21">
        <v>1611114.65</v>
      </c>
      <c r="F15" s="15"/>
    </row>
    <row r="16" ht="18.9" customHeight="1">
      <c r="A16" s="13">
        <v>14</v>
      </c>
      <c r="B16" s="14"/>
      <c r="C16" s="15"/>
      <c r="D16" s="16">
        <v>4.268</v>
      </c>
      <c r="E16" s="16">
        <v>1557759.17241379</v>
      </c>
      <c r="F16" s="15"/>
    </row>
    <row r="17" ht="18.9" customHeight="1">
      <c r="A17" s="13">
        <v>15</v>
      </c>
      <c r="B17" s="14"/>
      <c r="C17" s="15"/>
      <c r="D17" s="16">
        <v>4.269</v>
      </c>
      <c r="E17" s="16">
        <v>1611256.075</v>
      </c>
      <c r="F17" s="15"/>
    </row>
    <row r="18" ht="18.9" customHeight="1">
      <c r="A18" s="13">
        <v>16</v>
      </c>
      <c r="B18" s="14"/>
      <c r="C18" s="15"/>
      <c r="D18" s="21">
        <v>4.222</v>
      </c>
      <c r="E18" s="16">
        <v>1609542.55</v>
      </c>
      <c r="F18" s="15"/>
    </row>
    <row r="19" ht="18.9" customHeight="1">
      <c r="A19" s="13">
        <v>17</v>
      </c>
      <c r="B19" s="14"/>
      <c r="C19" s="15"/>
      <c r="D19" s="16">
        <v>4.138</v>
      </c>
      <c r="E19" s="16">
        <v>1609472.25</v>
      </c>
      <c r="F19" s="15"/>
    </row>
    <row r="20" ht="18.9" customHeight="1">
      <c r="A20" s="13">
        <v>18</v>
      </c>
      <c r="B20" s="14"/>
      <c r="C20" s="15"/>
      <c r="D20" s="16">
        <v>4.349</v>
      </c>
      <c r="E20" s="16">
        <v>1609358.65</v>
      </c>
      <c r="F20" s="15"/>
    </row>
    <row r="21" ht="18.9" customHeight="1">
      <c r="A21" s="13">
        <v>19</v>
      </c>
      <c r="B21" s="14"/>
      <c r="C21" s="15"/>
      <c r="D21" s="16">
        <v>4.233</v>
      </c>
      <c r="E21" s="16">
        <v>1608421.675</v>
      </c>
      <c r="F21" s="15"/>
    </row>
    <row r="22" ht="18.9" customHeight="1">
      <c r="A22" s="13">
        <v>20</v>
      </c>
      <c r="B22" s="14"/>
      <c r="C22" s="15"/>
      <c r="D22" s="16">
        <v>4.396</v>
      </c>
      <c r="E22" s="16">
        <v>1609481.6</v>
      </c>
      <c r="F22" s="15"/>
    </row>
    <row r="23" ht="18.9" customHeight="1">
      <c r="A23" t="s" s="18">
        <v>15</v>
      </c>
      <c r="B23" s="14"/>
      <c r="C23" s="15"/>
      <c r="D23" s="16">
        <f>SUM(D3:D22)</f>
        <v>86.267</v>
      </c>
      <c r="E23" s="16">
        <f>SUM(E3:E22)</f>
        <v>32117990.8311108</v>
      </c>
      <c r="F23" s="15"/>
    </row>
    <row r="24" ht="18.9" customHeight="1">
      <c r="A24" t="s" s="18">
        <v>16</v>
      </c>
      <c r="B24" s="14"/>
      <c r="C24" s="15"/>
      <c r="D24" s="16">
        <f>D23/20</f>
        <v>4.31335</v>
      </c>
      <c r="E24" s="16">
        <f>E23/20</f>
        <v>1605899.54155554</v>
      </c>
      <c r="F24" s="15"/>
    </row>
  </sheetData>
  <mergeCells count="1">
    <mergeCell ref="A1:F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2:F24"/>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6" width="16.3516" style="27" customWidth="1"/>
    <col min="7" max="16384" width="16.3516" style="27" customWidth="1"/>
  </cols>
  <sheetData>
    <row r="1" ht="27.65" customHeight="1">
      <c r="A1" t="s" s="7">
        <v>31</v>
      </c>
      <c r="B1" s="7"/>
      <c r="C1" s="7"/>
      <c r="D1" s="7"/>
      <c r="E1" s="7"/>
      <c r="F1" s="7"/>
    </row>
    <row r="2" ht="30.1" customHeight="1">
      <c r="A2" t="s" s="8">
        <v>7</v>
      </c>
      <c r="B2" t="s" s="8">
        <v>8</v>
      </c>
      <c r="C2" t="s" s="8">
        <v>9</v>
      </c>
      <c r="D2" t="s" s="8">
        <v>10</v>
      </c>
      <c r="E2" t="s" s="8">
        <v>11</v>
      </c>
      <c r="F2" t="s" s="8">
        <v>12</v>
      </c>
    </row>
    <row r="3" ht="19.1" customHeight="1">
      <c r="A3" s="9">
        <v>1</v>
      </c>
      <c r="B3" t="s" s="10">
        <v>29</v>
      </c>
      <c r="C3" t="s" s="11">
        <v>30</v>
      </c>
      <c r="D3" s="12">
        <v>234.42</v>
      </c>
      <c r="E3" s="12">
        <v>6383807.23809524</v>
      </c>
      <c r="F3" s="20">
        <v>1.1927</v>
      </c>
    </row>
    <row r="4" ht="18.9" customHeight="1">
      <c r="A4" s="13">
        <v>2</v>
      </c>
      <c r="B4" s="14"/>
      <c r="C4" s="15"/>
      <c r="D4" s="16">
        <v>227</v>
      </c>
      <c r="E4" s="16">
        <v>5720198.95652174</v>
      </c>
      <c r="F4" s="15"/>
    </row>
    <row r="5" ht="18.9" customHeight="1">
      <c r="A5" s="13">
        <v>3</v>
      </c>
      <c r="B5" s="14"/>
      <c r="C5" s="15"/>
      <c r="D5" s="21">
        <v>220.67</v>
      </c>
      <c r="E5" s="16">
        <v>6113852.76190476</v>
      </c>
      <c r="F5" s="15"/>
    </row>
    <row r="6" ht="18.9" customHeight="1">
      <c r="A6" s="13">
        <v>4</v>
      </c>
      <c r="B6" s="14"/>
      <c r="C6" s="15"/>
      <c r="D6" s="16">
        <v>230.39</v>
      </c>
      <c r="E6" s="16">
        <v>5784290.54545455</v>
      </c>
      <c r="F6" s="15"/>
    </row>
    <row r="7" ht="18.9" customHeight="1">
      <c r="A7" s="13">
        <v>5</v>
      </c>
      <c r="B7" s="14"/>
      <c r="C7" s="15"/>
      <c r="D7" s="21">
        <v>225.37</v>
      </c>
      <c r="E7" s="16">
        <v>5604276.52173913</v>
      </c>
      <c r="F7" s="15"/>
    </row>
    <row r="8" ht="18.9" customHeight="1">
      <c r="A8" s="13">
        <v>6</v>
      </c>
      <c r="B8" s="14"/>
      <c r="C8" s="15"/>
      <c r="D8" s="21">
        <v>225.3</v>
      </c>
      <c r="E8" s="21">
        <v>5986759.80952381</v>
      </c>
      <c r="F8" s="15"/>
    </row>
    <row r="9" ht="18.9" customHeight="1">
      <c r="A9" s="13">
        <v>7</v>
      </c>
      <c r="B9" s="14"/>
      <c r="C9" s="15"/>
      <c r="D9" s="21">
        <v>236.5</v>
      </c>
      <c r="E9" s="21">
        <v>5777559.09090909</v>
      </c>
      <c r="F9" s="15"/>
    </row>
    <row r="10" ht="18.9" customHeight="1">
      <c r="A10" s="13">
        <v>8</v>
      </c>
      <c r="B10" s="14"/>
      <c r="C10" s="15"/>
      <c r="D10" s="16">
        <v>248.7</v>
      </c>
      <c r="E10" s="21">
        <v>5657465.09090909</v>
      </c>
      <c r="F10" s="15"/>
    </row>
    <row r="11" ht="18.9" customHeight="1">
      <c r="A11" s="13">
        <v>9</v>
      </c>
      <c r="B11" s="14"/>
      <c r="C11" s="15"/>
      <c r="D11" s="16">
        <v>227.84</v>
      </c>
      <c r="E11" s="21">
        <v>5843277.5</v>
      </c>
      <c r="F11" s="15"/>
    </row>
    <row r="12" ht="18.9" customHeight="1">
      <c r="A12" s="13">
        <v>10</v>
      </c>
      <c r="B12" s="14"/>
      <c r="C12" s="15"/>
      <c r="D12" s="21">
        <v>222.99</v>
      </c>
      <c r="E12" s="21">
        <v>5724903.30434783</v>
      </c>
      <c r="F12" s="15"/>
    </row>
    <row r="13" ht="18.9" customHeight="1">
      <c r="A13" s="13">
        <v>11</v>
      </c>
      <c r="B13" s="14"/>
      <c r="C13" s="15"/>
      <c r="D13" s="21">
        <v>241.28</v>
      </c>
      <c r="E13" s="16">
        <v>6651868.42105263</v>
      </c>
      <c r="F13" s="15"/>
    </row>
    <row r="14" ht="18.9" customHeight="1">
      <c r="A14" s="13">
        <v>12</v>
      </c>
      <c r="B14" s="14"/>
      <c r="C14" s="15"/>
      <c r="D14" s="16">
        <v>241.25</v>
      </c>
      <c r="E14" s="16">
        <v>5670431.65217391</v>
      </c>
      <c r="F14" s="15"/>
    </row>
    <row r="15" ht="18.9" customHeight="1">
      <c r="A15" s="13">
        <v>13</v>
      </c>
      <c r="B15" s="14"/>
      <c r="C15" s="15"/>
      <c r="D15" s="21">
        <v>215.48</v>
      </c>
      <c r="E15" s="21">
        <v>5814088.54545455</v>
      </c>
      <c r="F15" s="15"/>
    </row>
    <row r="16" ht="18.9" customHeight="1">
      <c r="A16" s="13">
        <v>14</v>
      </c>
      <c r="B16" s="14"/>
      <c r="C16" s="15"/>
      <c r="D16" s="16">
        <v>220.84</v>
      </c>
      <c r="E16" s="16">
        <v>6036641.63636364</v>
      </c>
      <c r="F16" s="15"/>
    </row>
    <row r="17" ht="18.9" customHeight="1">
      <c r="A17" s="13">
        <v>15</v>
      </c>
      <c r="B17" s="14"/>
      <c r="C17" s="15"/>
      <c r="D17" s="16">
        <v>216.15</v>
      </c>
      <c r="E17" s="16">
        <v>5867046.36363636</v>
      </c>
      <c r="F17" s="15"/>
    </row>
    <row r="18" ht="18.9" customHeight="1">
      <c r="A18" s="13">
        <v>16</v>
      </c>
      <c r="B18" s="14"/>
      <c r="C18" s="15"/>
      <c r="D18" s="21">
        <v>229.92</v>
      </c>
      <c r="E18" s="16">
        <v>6006191.42857143</v>
      </c>
      <c r="F18" s="15"/>
    </row>
    <row r="19" ht="18.9" customHeight="1">
      <c r="A19" s="13">
        <v>17</v>
      </c>
      <c r="B19" s="14"/>
      <c r="C19" s="15"/>
      <c r="D19" s="16">
        <v>216.66</v>
      </c>
      <c r="E19" s="16">
        <v>6698910.4</v>
      </c>
      <c r="F19" s="15"/>
    </row>
    <row r="20" ht="18.9" customHeight="1">
      <c r="A20" s="13">
        <v>18</v>
      </c>
      <c r="B20" s="14"/>
      <c r="C20" s="15"/>
      <c r="D20" s="16">
        <v>226.43</v>
      </c>
      <c r="E20" s="16">
        <v>5843974.54545455</v>
      </c>
      <c r="F20" s="15"/>
    </row>
    <row r="21" ht="18.9" customHeight="1">
      <c r="A21" s="13">
        <v>19</v>
      </c>
      <c r="B21" s="14"/>
      <c r="C21" s="15"/>
      <c r="D21" s="16">
        <v>217.57</v>
      </c>
      <c r="E21" s="16">
        <v>6664949.2</v>
      </c>
      <c r="F21" s="15"/>
    </row>
    <row r="22" ht="18.9" customHeight="1">
      <c r="A22" s="13">
        <v>20</v>
      </c>
      <c r="B22" s="14"/>
      <c r="C22" s="15"/>
      <c r="D22" s="16">
        <v>220.34</v>
      </c>
      <c r="E22" s="16">
        <v>6658339.8</v>
      </c>
      <c r="F22" s="15"/>
    </row>
    <row r="23" ht="18.9" customHeight="1">
      <c r="A23" t="s" s="18">
        <v>15</v>
      </c>
      <c r="B23" s="14"/>
      <c r="C23" s="15"/>
      <c r="D23" s="16">
        <f>SUM(D3:D22)</f>
        <v>4545.1</v>
      </c>
      <c r="E23" s="16">
        <f>SUM(E3:E22)</f>
        <v>120508832.812112</v>
      </c>
      <c r="F23" s="15"/>
    </row>
    <row r="24" ht="18.9" customHeight="1">
      <c r="A24" t="s" s="18">
        <v>16</v>
      </c>
      <c r="B24" s="14"/>
      <c r="C24" s="15"/>
      <c r="D24" s="16">
        <f>D23/20</f>
        <v>227.255</v>
      </c>
      <c r="E24" s="16">
        <f>E23/20</f>
        <v>6025441.6406056</v>
      </c>
      <c r="F24" s="15"/>
    </row>
  </sheetData>
  <mergeCells count="1">
    <mergeCell ref="A1:F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2:F24"/>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6" width="16.3516" style="28" customWidth="1"/>
    <col min="7" max="16384" width="16.3516" style="28" customWidth="1"/>
  </cols>
  <sheetData>
    <row r="1" ht="27.65" customHeight="1">
      <c r="A1" t="s" s="7">
        <v>33</v>
      </c>
      <c r="B1" s="7"/>
      <c r="C1" s="7"/>
      <c r="D1" s="7"/>
      <c r="E1" s="7"/>
      <c r="F1" s="7"/>
    </row>
    <row r="2" ht="30.1" customHeight="1">
      <c r="A2" t="s" s="8">
        <v>7</v>
      </c>
      <c r="B2" t="s" s="8">
        <v>8</v>
      </c>
      <c r="C2" t="s" s="8">
        <v>9</v>
      </c>
      <c r="D2" t="s" s="8">
        <v>10</v>
      </c>
      <c r="E2" t="s" s="8">
        <v>11</v>
      </c>
      <c r="F2" t="s" s="8">
        <v>12</v>
      </c>
    </row>
    <row r="3" ht="19.1" customHeight="1">
      <c r="A3" s="9">
        <v>1</v>
      </c>
      <c r="B3" t="s" s="10">
        <v>29</v>
      </c>
      <c r="C3" t="s" s="11">
        <v>30</v>
      </c>
      <c r="D3" s="12">
        <v>1.595</v>
      </c>
      <c r="E3" s="12">
        <v>1038476.57471264</v>
      </c>
      <c r="F3" s="12">
        <v>1.6195</v>
      </c>
    </row>
    <row r="4" ht="18.9" customHeight="1">
      <c r="A4" s="13">
        <v>2</v>
      </c>
      <c r="B4" s="14"/>
      <c r="C4" s="15"/>
      <c r="D4" s="16">
        <v>1.767</v>
      </c>
      <c r="E4" s="16">
        <v>1017042.63636364</v>
      </c>
      <c r="F4" s="15"/>
    </row>
    <row r="5" ht="18.9" customHeight="1">
      <c r="A5" s="13">
        <v>3</v>
      </c>
      <c r="B5" s="14"/>
      <c r="C5" s="15"/>
      <c r="D5" s="16">
        <v>1.795</v>
      </c>
      <c r="E5" s="16">
        <v>1014382.59770115</v>
      </c>
      <c r="F5" s="15"/>
    </row>
    <row r="6" ht="18.9" customHeight="1">
      <c r="A6" s="13">
        <v>4</v>
      </c>
      <c r="B6" s="14"/>
      <c r="C6" s="15"/>
      <c r="D6" s="16">
        <v>1.905</v>
      </c>
      <c r="E6" s="16">
        <v>1016036.68965517</v>
      </c>
      <c r="F6" s="15"/>
    </row>
    <row r="7" ht="18.9" customHeight="1">
      <c r="A7" s="13">
        <v>5</v>
      </c>
      <c r="B7" s="14"/>
      <c r="C7" s="15"/>
      <c r="D7" s="16">
        <v>1.895</v>
      </c>
      <c r="E7" s="16">
        <v>1013138.25287356</v>
      </c>
      <c r="F7" s="15"/>
    </row>
    <row r="8" ht="18.9" customHeight="1">
      <c r="A8" s="13">
        <v>6</v>
      </c>
      <c r="B8" s="14"/>
      <c r="C8" s="15"/>
      <c r="D8" s="16">
        <v>1.8</v>
      </c>
      <c r="E8" s="16">
        <v>990929</v>
      </c>
      <c r="F8" s="15"/>
    </row>
    <row r="9" ht="18.9" customHeight="1">
      <c r="A9" s="13">
        <v>7</v>
      </c>
      <c r="B9" s="14"/>
      <c r="C9" s="15"/>
      <c r="D9" s="16">
        <v>1.841</v>
      </c>
      <c r="E9" s="16">
        <v>1002767.2244898</v>
      </c>
      <c r="F9" s="15"/>
    </row>
    <row r="10" ht="21.35" customHeight="1">
      <c r="A10" s="13">
        <v>8</v>
      </c>
      <c r="B10" s="14"/>
      <c r="C10" s="15"/>
      <c r="D10" s="16">
        <v>1.754</v>
      </c>
      <c r="E10" s="17">
        <v>1013906.66666667</v>
      </c>
      <c r="F10" s="15"/>
    </row>
    <row r="11" ht="21.35" customHeight="1">
      <c r="A11" s="13">
        <v>9</v>
      </c>
      <c r="B11" s="14"/>
      <c r="C11" s="15"/>
      <c r="D11" s="16">
        <v>1.571</v>
      </c>
      <c r="E11" s="17">
        <v>1014457.47126437</v>
      </c>
      <c r="F11" s="15"/>
    </row>
    <row r="12" ht="21.35" customHeight="1">
      <c r="A12" s="13">
        <v>10</v>
      </c>
      <c r="B12" s="14"/>
      <c r="C12" s="15"/>
      <c r="D12" s="17">
        <v>1.841</v>
      </c>
      <c r="E12" s="17">
        <v>1014579.72413793</v>
      </c>
      <c r="F12" s="15"/>
    </row>
    <row r="13" ht="18.9" customHeight="1">
      <c r="A13" s="13">
        <v>11</v>
      </c>
      <c r="B13" s="14"/>
      <c r="C13" s="15"/>
      <c r="D13" s="16">
        <v>1.811</v>
      </c>
      <c r="E13" s="16">
        <v>1014620.96551724</v>
      </c>
      <c r="F13" s="15"/>
    </row>
    <row r="14" ht="18.9" customHeight="1">
      <c r="A14" s="13">
        <v>12</v>
      </c>
      <c r="B14" s="14"/>
      <c r="C14" s="15"/>
      <c r="D14" s="16">
        <v>1.996</v>
      </c>
      <c r="E14" s="16">
        <v>976055.761904762</v>
      </c>
      <c r="F14" s="15"/>
    </row>
    <row r="15" ht="21.35" customHeight="1">
      <c r="A15" s="13">
        <v>13</v>
      </c>
      <c r="B15" s="14"/>
      <c r="C15" s="15"/>
      <c r="D15" s="17">
        <v>1.843</v>
      </c>
      <c r="E15" s="16">
        <v>977094.137931034</v>
      </c>
      <c r="F15" s="15"/>
    </row>
    <row r="16" ht="18.9" customHeight="1">
      <c r="A16" s="13">
        <v>14</v>
      </c>
      <c r="B16" s="14"/>
      <c r="C16" s="15"/>
      <c r="D16" s="16">
        <v>1.859</v>
      </c>
      <c r="E16" s="16">
        <v>976359.7543859649</v>
      </c>
      <c r="F16" s="15"/>
    </row>
    <row r="17" ht="18.9" customHeight="1">
      <c r="A17" s="13">
        <v>15</v>
      </c>
      <c r="B17" s="14"/>
      <c r="C17" s="15"/>
      <c r="D17" s="16">
        <v>1.889</v>
      </c>
      <c r="E17" s="16">
        <v>1015662.58227848</v>
      </c>
      <c r="F17" s="15"/>
    </row>
    <row r="18" ht="18.9" customHeight="1">
      <c r="A18" s="13">
        <v>16</v>
      </c>
      <c r="B18" s="14"/>
      <c r="C18" s="15"/>
      <c r="D18" s="16">
        <v>1.714</v>
      </c>
      <c r="E18" s="16">
        <v>1015586.70454545</v>
      </c>
      <c r="F18" s="15"/>
    </row>
    <row r="19" ht="18.9" customHeight="1">
      <c r="A19" s="13">
        <v>17</v>
      </c>
      <c r="B19" s="14"/>
      <c r="C19" s="15"/>
      <c r="D19" s="16">
        <v>1.816</v>
      </c>
      <c r="E19" s="16">
        <v>1014639.72727273</v>
      </c>
      <c r="F19" s="15"/>
    </row>
    <row r="20" ht="18.9" customHeight="1">
      <c r="A20" s="13">
        <v>18</v>
      </c>
      <c r="B20" s="14"/>
      <c r="C20" s="15"/>
      <c r="D20" s="16">
        <v>1.787</v>
      </c>
      <c r="E20" s="16">
        <v>1014796.25</v>
      </c>
      <c r="F20" s="15"/>
    </row>
    <row r="21" ht="18.9" customHeight="1">
      <c r="A21" s="13">
        <v>19</v>
      </c>
      <c r="B21" s="14"/>
      <c r="C21" s="15"/>
      <c r="D21" s="16">
        <v>1.864</v>
      </c>
      <c r="E21" s="16">
        <v>1014107.31818182</v>
      </c>
      <c r="F21" s="15"/>
    </row>
    <row r="22" ht="18.9" customHeight="1">
      <c r="A22" s="13">
        <v>20</v>
      </c>
      <c r="B22" s="14"/>
      <c r="C22" s="15"/>
      <c r="D22" s="16">
        <v>1.78</v>
      </c>
      <c r="E22" s="16">
        <v>1013623.88505747</v>
      </c>
      <c r="F22" s="15"/>
    </row>
    <row r="23" ht="18.9" customHeight="1">
      <c r="A23" t="s" s="18">
        <v>15</v>
      </c>
      <c r="B23" s="14"/>
      <c r="C23" s="15"/>
      <c r="D23" s="16">
        <f>SUM(D3:D22)</f>
        <v>36.123</v>
      </c>
      <c r="E23" s="16">
        <f>SUM(E3:E22)</f>
        <v>20168263.9249399</v>
      </c>
      <c r="F23" s="15"/>
    </row>
    <row r="24" ht="18.9" customHeight="1">
      <c r="A24" t="s" s="18">
        <v>16</v>
      </c>
      <c r="B24" s="14"/>
      <c r="C24" s="15"/>
      <c r="D24" s="16">
        <f>D23/20</f>
        <v>1.80615</v>
      </c>
      <c r="E24" s="16">
        <f>E23/20</f>
        <v>1008413.196247</v>
      </c>
      <c r="F24" s="15"/>
    </row>
  </sheetData>
  <mergeCells count="1">
    <mergeCell ref="A1:F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2:F24"/>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6" width="16.3516" style="29" customWidth="1"/>
    <col min="7" max="16384" width="16.3516" style="29" customWidth="1"/>
  </cols>
  <sheetData>
    <row r="1" ht="27.65" customHeight="1">
      <c r="A1" t="s" s="7">
        <v>35</v>
      </c>
      <c r="B1" s="7"/>
      <c r="C1" s="7"/>
      <c r="D1" s="7"/>
      <c r="E1" s="7"/>
      <c r="F1" s="7"/>
    </row>
    <row r="2" ht="30.1" customHeight="1">
      <c r="A2" t="s" s="8">
        <v>7</v>
      </c>
      <c r="B2" t="s" s="8">
        <v>8</v>
      </c>
      <c r="C2" t="s" s="8">
        <v>9</v>
      </c>
      <c r="D2" t="s" s="8">
        <v>10</v>
      </c>
      <c r="E2" t="s" s="8">
        <v>11</v>
      </c>
      <c r="F2" t="s" s="8">
        <v>12</v>
      </c>
    </row>
    <row r="3" ht="19.1" customHeight="1">
      <c r="A3" s="9">
        <v>1</v>
      </c>
      <c r="B3" t="s" s="10">
        <v>29</v>
      </c>
      <c r="C3" t="s" s="11">
        <v>30</v>
      </c>
      <c r="D3" s="12">
        <v>2.087</v>
      </c>
      <c r="E3" s="12">
        <v>1054962.82758621</v>
      </c>
      <c r="F3" s="12">
        <v>1.6195</v>
      </c>
    </row>
    <row r="4" ht="18.9" customHeight="1">
      <c r="A4" s="13">
        <v>2</v>
      </c>
      <c r="B4" s="14"/>
      <c r="C4" s="15"/>
      <c r="D4" s="16">
        <v>1.843</v>
      </c>
      <c r="E4" s="16">
        <v>965867.5909090911</v>
      </c>
      <c r="F4" s="15"/>
    </row>
    <row r="5" ht="18.9" customHeight="1">
      <c r="A5" s="13">
        <v>3</v>
      </c>
      <c r="B5" s="14"/>
      <c r="C5" s="15"/>
      <c r="D5" s="16">
        <v>2.062</v>
      </c>
      <c r="E5" s="16">
        <v>995626.102564103</v>
      </c>
      <c r="F5" s="15"/>
    </row>
    <row r="6" ht="18.9" customHeight="1">
      <c r="A6" s="13">
        <v>4</v>
      </c>
      <c r="B6" s="14"/>
      <c r="C6" s="15"/>
      <c r="D6" s="16">
        <v>2.023</v>
      </c>
      <c r="E6" s="16">
        <v>999049.794871795</v>
      </c>
      <c r="F6" s="15"/>
    </row>
    <row r="7" ht="18.9" customHeight="1">
      <c r="A7" s="13">
        <v>5</v>
      </c>
      <c r="B7" s="14"/>
      <c r="C7" s="15"/>
      <c r="D7" s="21">
        <v>2.074</v>
      </c>
      <c r="E7" s="16">
        <v>1014798.18666667</v>
      </c>
      <c r="F7" s="15"/>
    </row>
    <row r="8" ht="18.9" customHeight="1">
      <c r="A8" s="13">
        <v>6</v>
      </c>
      <c r="B8" s="14"/>
      <c r="C8" s="15"/>
      <c r="D8" s="21">
        <v>1.826</v>
      </c>
      <c r="E8" s="21">
        <v>1014052.97727273</v>
      </c>
      <c r="F8" s="15"/>
    </row>
    <row r="9" ht="18.9" customHeight="1">
      <c r="A9" s="13">
        <v>7</v>
      </c>
      <c r="B9" s="14"/>
      <c r="C9" s="15"/>
      <c r="D9" s="21">
        <v>2.271</v>
      </c>
      <c r="E9" s="21">
        <v>967120.052631579</v>
      </c>
      <c r="F9" s="15"/>
    </row>
    <row r="10" ht="18.9" customHeight="1">
      <c r="A10" s="13">
        <v>8</v>
      </c>
      <c r="B10" s="14"/>
      <c r="C10" s="15"/>
      <c r="D10" s="16">
        <v>1.839</v>
      </c>
      <c r="E10" s="21">
        <v>898485.170731707</v>
      </c>
      <c r="F10" s="15"/>
    </row>
    <row r="11" ht="18.9" customHeight="1">
      <c r="A11" s="13">
        <v>9</v>
      </c>
      <c r="B11" s="14"/>
      <c r="C11" s="15"/>
      <c r="D11" s="16">
        <v>2.001</v>
      </c>
      <c r="E11" s="21">
        <v>1015473.78666667</v>
      </c>
      <c r="F11" s="15"/>
    </row>
    <row r="12" ht="18.9" customHeight="1">
      <c r="A12" s="13">
        <v>10</v>
      </c>
      <c r="B12" s="14"/>
      <c r="C12" s="15"/>
      <c r="D12" s="21">
        <v>1.621</v>
      </c>
      <c r="E12" s="21">
        <v>1015305.6091954</v>
      </c>
      <c r="F12" s="15"/>
    </row>
    <row r="13" ht="18.9" customHeight="1">
      <c r="A13" s="13">
        <v>11</v>
      </c>
      <c r="B13" s="14"/>
      <c r="C13" s="15"/>
      <c r="D13" s="16">
        <v>1.68</v>
      </c>
      <c r="E13" s="16">
        <v>1013822.48275862</v>
      </c>
      <c r="F13" s="15"/>
    </row>
    <row r="14" ht="18.9" customHeight="1">
      <c r="A14" s="13">
        <v>12</v>
      </c>
      <c r="B14" s="14"/>
      <c r="C14" s="15"/>
      <c r="D14" s="16">
        <v>1.884</v>
      </c>
      <c r="E14" s="16">
        <v>1015129.01149425</v>
      </c>
      <c r="F14" s="15"/>
    </row>
    <row r="15" ht="18.9" customHeight="1">
      <c r="A15" s="13">
        <v>13</v>
      </c>
      <c r="B15" s="14"/>
      <c r="C15" s="15"/>
      <c r="D15" s="21">
        <v>2.073</v>
      </c>
      <c r="E15" s="21">
        <v>1015493.49425287</v>
      </c>
      <c r="F15" s="15"/>
    </row>
    <row r="16" ht="18.9" customHeight="1">
      <c r="A16" s="13">
        <v>14</v>
      </c>
      <c r="B16" s="14"/>
      <c r="C16" s="15"/>
      <c r="D16" s="16">
        <v>1.861</v>
      </c>
      <c r="E16" s="16">
        <v>1008177</v>
      </c>
      <c r="F16" s="15"/>
    </row>
    <row r="17" ht="18.9" customHeight="1">
      <c r="A17" s="13">
        <v>15</v>
      </c>
      <c r="B17" s="14"/>
      <c r="C17" s="15"/>
      <c r="D17" s="16">
        <v>1.939</v>
      </c>
      <c r="E17" s="16">
        <v>986469.942857143</v>
      </c>
      <c r="F17" s="15"/>
    </row>
    <row r="18" ht="18.9" customHeight="1">
      <c r="A18" s="13">
        <v>16</v>
      </c>
      <c r="B18" s="14"/>
      <c r="C18" s="15"/>
      <c r="D18" s="21">
        <v>1.924</v>
      </c>
      <c r="E18" s="16">
        <v>992438.777777778</v>
      </c>
      <c r="F18" s="15"/>
    </row>
    <row r="19" ht="18.9" customHeight="1">
      <c r="A19" s="13">
        <v>17</v>
      </c>
      <c r="B19" s="14"/>
      <c r="C19" s="15"/>
      <c r="D19" s="16">
        <v>1.666</v>
      </c>
      <c r="E19" s="16">
        <v>1015145.49333333</v>
      </c>
      <c r="F19" s="15"/>
    </row>
    <row r="20" ht="18.9" customHeight="1">
      <c r="A20" s="13">
        <v>18</v>
      </c>
      <c r="B20" s="14"/>
      <c r="C20" s="15"/>
      <c r="D20" s="16">
        <v>1.851</v>
      </c>
      <c r="E20" s="16">
        <v>1013707.84090909</v>
      </c>
      <c r="F20" s="15"/>
    </row>
    <row r="21" ht="18.9" customHeight="1">
      <c r="A21" s="13">
        <v>19</v>
      </c>
      <c r="B21" s="14"/>
      <c r="C21" s="15"/>
      <c r="D21" s="16">
        <v>1.7</v>
      </c>
      <c r="E21" s="16">
        <v>1012140.4137931</v>
      </c>
      <c r="F21" s="15"/>
    </row>
    <row r="22" ht="18.9" customHeight="1">
      <c r="A22" s="13">
        <v>20</v>
      </c>
      <c r="B22" s="14"/>
      <c r="C22" s="15"/>
      <c r="D22" s="16">
        <v>1.993</v>
      </c>
      <c r="E22" s="16">
        <v>1014062.71264368</v>
      </c>
      <c r="F22" s="15"/>
    </row>
    <row r="23" ht="18.9" customHeight="1">
      <c r="A23" t="s" s="18">
        <v>15</v>
      </c>
      <c r="B23" s="14"/>
      <c r="C23" s="15"/>
      <c r="D23" s="16">
        <f>SUM(D3:D22)</f>
        <v>38.218</v>
      </c>
      <c r="E23" s="16">
        <f>SUM(E3:E22)</f>
        <v>20027329.2689158</v>
      </c>
      <c r="F23" s="15"/>
    </row>
    <row r="24" ht="18.9" customHeight="1">
      <c r="A24" t="s" s="18">
        <v>16</v>
      </c>
      <c r="B24" s="14"/>
      <c r="C24" s="15"/>
      <c r="D24" s="16">
        <f>D23/20</f>
        <v>1.9109</v>
      </c>
      <c r="E24" s="16">
        <f>E23/20</f>
        <v>1001366.46344579</v>
      </c>
      <c r="F24" s="15"/>
    </row>
  </sheetData>
  <mergeCells count="1">
    <mergeCell ref="A1:F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2:F24"/>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6" width="16.3516" style="30" customWidth="1"/>
    <col min="7" max="16384" width="16.3516" style="30" customWidth="1"/>
  </cols>
  <sheetData>
    <row r="1" ht="27.65" customHeight="1">
      <c r="A1" t="s" s="7">
        <v>37</v>
      </c>
      <c r="B1" s="7"/>
      <c r="C1" s="7"/>
      <c r="D1" s="7"/>
      <c r="E1" s="7"/>
      <c r="F1" s="7"/>
    </row>
    <row r="2" ht="30.1" customHeight="1">
      <c r="A2" t="s" s="8">
        <v>7</v>
      </c>
      <c r="B2" t="s" s="8">
        <v>8</v>
      </c>
      <c r="C2" t="s" s="8">
        <v>9</v>
      </c>
      <c r="D2" t="s" s="8">
        <v>10</v>
      </c>
      <c r="E2" t="s" s="8">
        <v>11</v>
      </c>
      <c r="F2" t="s" s="8">
        <v>12</v>
      </c>
    </row>
    <row r="3" ht="21.55" customHeight="1">
      <c r="A3" s="9">
        <v>1</v>
      </c>
      <c r="B3" t="s" s="10">
        <v>29</v>
      </c>
      <c r="C3" t="s" s="11">
        <v>30</v>
      </c>
      <c r="D3" s="12">
        <v>1.495</v>
      </c>
      <c r="E3" s="12">
        <v>567465.5268817201</v>
      </c>
      <c r="F3" s="31">
        <v>1.6189</v>
      </c>
    </row>
    <row r="4" ht="18.9" customHeight="1">
      <c r="A4" s="13">
        <v>2</v>
      </c>
      <c r="B4" s="14"/>
      <c r="C4" s="15"/>
      <c r="D4" s="16">
        <v>2.128</v>
      </c>
      <c r="E4" s="16">
        <v>531333.111111111</v>
      </c>
      <c r="F4" s="15"/>
    </row>
    <row r="5" ht="18.9" customHeight="1">
      <c r="A5" s="13">
        <v>3</v>
      </c>
      <c r="B5" s="14"/>
      <c r="C5" s="15"/>
      <c r="D5" s="16">
        <v>1.623</v>
      </c>
      <c r="E5" s="16">
        <v>532197.333333333</v>
      </c>
      <c r="F5" s="15"/>
    </row>
    <row r="6" ht="18.9" customHeight="1">
      <c r="A6" s="13">
        <v>4</v>
      </c>
      <c r="B6" s="14"/>
      <c r="C6" s="15"/>
      <c r="D6" s="16">
        <v>1.406</v>
      </c>
      <c r="E6" s="16">
        <v>535103.170212766</v>
      </c>
      <c r="F6" s="15"/>
    </row>
    <row r="7" ht="21.35" customHeight="1">
      <c r="A7" s="13">
        <v>5</v>
      </c>
      <c r="B7" s="14"/>
      <c r="C7" s="15"/>
      <c r="D7" s="17">
        <v>1.521</v>
      </c>
      <c r="E7" s="16">
        <v>533770.106382979</v>
      </c>
      <c r="F7" s="15"/>
    </row>
    <row r="8" ht="21.35" customHeight="1">
      <c r="A8" s="13">
        <v>6</v>
      </c>
      <c r="B8" s="14"/>
      <c r="C8" s="15"/>
      <c r="D8" s="17">
        <v>1.325</v>
      </c>
      <c r="E8" s="17">
        <v>535358.765957447</v>
      </c>
      <c r="F8" s="15"/>
    </row>
    <row r="9" ht="21.35" customHeight="1">
      <c r="A9" s="13">
        <v>7</v>
      </c>
      <c r="B9" s="14"/>
      <c r="C9" s="15"/>
      <c r="D9" s="17">
        <v>1.431</v>
      </c>
      <c r="E9" s="17">
        <v>533161.139784946</v>
      </c>
      <c r="F9" s="15"/>
    </row>
    <row r="10" ht="21.35" customHeight="1">
      <c r="A10" s="13">
        <v>8</v>
      </c>
      <c r="B10" s="14"/>
      <c r="C10" s="15"/>
      <c r="D10" s="16">
        <v>1.562</v>
      </c>
      <c r="E10" s="17">
        <v>534079.784946237</v>
      </c>
      <c r="F10" s="15"/>
    </row>
    <row r="11" ht="21.35" customHeight="1">
      <c r="A11" s="13">
        <v>9</v>
      </c>
      <c r="B11" s="14"/>
      <c r="C11" s="15"/>
      <c r="D11" s="16">
        <v>1.456</v>
      </c>
      <c r="E11" s="17">
        <v>534082.276595745</v>
      </c>
      <c r="F11" s="15"/>
    </row>
    <row r="12" ht="21.35" customHeight="1">
      <c r="A12" s="13">
        <v>10</v>
      </c>
      <c r="B12" s="14"/>
      <c r="C12" s="15"/>
      <c r="D12" s="17">
        <v>1.224</v>
      </c>
      <c r="E12" s="17">
        <v>533646.936170213</v>
      </c>
      <c r="F12" s="15"/>
    </row>
    <row r="13" ht="21.35" customHeight="1">
      <c r="A13" s="13">
        <v>11</v>
      </c>
      <c r="B13" s="14"/>
      <c r="C13" s="15"/>
      <c r="D13" s="17">
        <v>1.576</v>
      </c>
      <c r="E13" s="16">
        <v>536406.765957447</v>
      </c>
      <c r="F13" s="15"/>
    </row>
    <row r="14" ht="18.9" customHeight="1">
      <c r="A14" s="13">
        <v>12</v>
      </c>
      <c r="B14" s="14"/>
      <c r="C14" s="15"/>
      <c r="D14" s="16">
        <v>1.594</v>
      </c>
      <c r="E14" s="16">
        <v>533278.063829787</v>
      </c>
      <c r="F14" s="15"/>
    </row>
    <row r="15" ht="21.35" customHeight="1">
      <c r="A15" s="13">
        <v>13</v>
      </c>
      <c r="B15" s="14"/>
      <c r="C15" s="15"/>
      <c r="D15" s="17">
        <v>1.432</v>
      </c>
      <c r="E15" s="17">
        <v>536341.659574468</v>
      </c>
      <c r="F15" s="15"/>
    </row>
    <row r="16" ht="18.9" customHeight="1">
      <c r="A16" s="13">
        <v>14</v>
      </c>
      <c r="B16" s="14"/>
      <c r="C16" s="15"/>
      <c r="D16" s="16">
        <v>1.424</v>
      </c>
      <c r="E16" s="16">
        <v>536511.893617021</v>
      </c>
      <c r="F16" s="15"/>
    </row>
    <row r="17" ht="18.9" customHeight="1">
      <c r="A17" s="13">
        <v>15</v>
      </c>
      <c r="B17" s="14"/>
      <c r="C17" s="15"/>
      <c r="D17" s="16">
        <v>1.388</v>
      </c>
      <c r="E17" s="16">
        <v>532226.322580645</v>
      </c>
      <c r="F17" s="15"/>
    </row>
    <row r="18" ht="21.35" customHeight="1">
      <c r="A18" s="13">
        <v>16</v>
      </c>
      <c r="B18" s="14"/>
      <c r="C18" s="15"/>
      <c r="D18" s="17">
        <v>1.486</v>
      </c>
      <c r="E18" s="16">
        <v>532052.957446809</v>
      </c>
      <c r="F18" s="15"/>
    </row>
    <row r="19" ht="18.9" customHeight="1">
      <c r="A19" s="13">
        <v>17</v>
      </c>
      <c r="B19" s="14"/>
      <c r="C19" s="15"/>
      <c r="D19" s="16">
        <v>1.372</v>
      </c>
      <c r="E19" s="16">
        <v>535180.808510638</v>
      </c>
      <c r="F19" s="15"/>
    </row>
    <row r="20" ht="18.9" customHeight="1">
      <c r="A20" s="13">
        <v>18</v>
      </c>
      <c r="B20" s="14"/>
      <c r="C20" s="15"/>
      <c r="D20" s="16">
        <v>1.447</v>
      </c>
      <c r="E20" s="16">
        <v>534580.150537634</v>
      </c>
      <c r="F20" s="15"/>
    </row>
    <row r="21" ht="18.9" customHeight="1">
      <c r="A21" s="13">
        <v>19</v>
      </c>
      <c r="B21" s="14"/>
      <c r="C21" s="15"/>
      <c r="D21" s="16">
        <v>1.441</v>
      </c>
      <c r="E21" s="16">
        <v>533438.752688172</v>
      </c>
      <c r="F21" s="15"/>
    </row>
    <row r="22" ht="18.9" customHeight="1">
      <c r="A22" s="13">
        <v>20</v>
      </c>
      <c r="B22" s="14"/>
      <c r="C22" s="15"/>
      <c r="D22" s="16">
        <v>1.198</v>
      </c>
      <c r="E22" s="16">
        <v>532565.70212766</v>
      </c>
      <c r="F22" s="15"/>
    </row>
    <row r="23" ht="18.9" customHeight="1">
      <c r="A23" t="s" s="18">
        <v>15</v>
      </c>
      <c r="B23" s="14"/>
      <c r="C23" s="15"/>
      <c r="D23" s="16">
        <f>SUM(D3:D22)</f>
        <v>29.529</v>
      </c>
      <c r="E23" s="16">
        <f>SUM(E3:E22)</f>
        <v>10712781.2282468</v>
      </c>
      <c r="F23" s="15"/>
    </row>
    <row r="24" ht="18.9" customHeight="1">
      <c r="A24" t="s" s="18">
        <v>16</v>
      </c>
      <c r="B24" s="14"/>
      <c r="C24" s="15"/>
      <c r="D24" s="16">
        <f>D23/20</f>
        <v>1.47645</v>
      </c>
      <c r="E24" s="16">
        <f>E23/20</f>
        <v>535639.06141234</v>
      </c>
      <c r="F24" s="15"/>
    </row>
  </sheetData>
  <mergeCells count="1">
    <mergeCell ref="A1:F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2:F24"/>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6" width="16.3516" style="32" customWidth="1"/>
    <col min="7" max="16384" width="16.3516" style="32" customWidth="1"/>
  </cols>
  <sheetData>
    <row r="1" ht="27.65" customHeight="1">
      <c r="A1" t="s" s="7">
        <v>39</v>
      </c>
      <c r="B1" s="7"/>
      <c r="C1" s="7"/>
      <c r="D1" s="7"/>
      <c r="E1" s="7"/>
      <c r="F1" s="7"/>
    </row>
    <row r="2" ht="30.1" customHeight="1">
      <c r="A2" t="s" s="8">
        <v>7</v>
      </c>
      <c r="B2" t="s" s="8">
        <v>8</v>
      </c>
      <c r="C2" t="s" s="8">
        <v>9</v>
      </c>
      <c r="D2" t="s" s="8">
        <v>10</v>
      </c>
      <c r="E2" t="s" s="8">
        <v>11</v>
      </c>
      <c r="F2" t="s" s="8">
        <v>12</v>
      </c>
    </row>
    <row r="3" ht="19.1" customHeight="1">
      <c r="A3" s="9">
        <v>1</v>
      </c>
      <c r="B3" t="s" s="10">
        <v>29</v>
      </c>
      <c r="C3" t="s" s="11">
        <v>30</v>
      </c>
      <c r="D3" s="12">
        <v>1.789</v>
      </c>
      <c r="E3" s="12">
        <v>353523.875</v>
      </c>
      <c r="F3" s="20">
        <v>1.6384</v>
      </c>
    </row>
    <row r="4" ht="18.9" customHeight="1">
      <c r="A4" s="13">
        <v>2</v>
      </c>
      <c r="B4" s="14"/>
      <c r="C4" s="15"/>
      <c r="D4" s="16">
        <v>2.118</v>
      </c>
      <c r="E4" s="16">
        <v>349057.142857143</v>
      </c>
      <c r="F4" s="15"/>
    </row>
    <row r="5" ht="18.9" customHeight="1">
      <c r="A5" s="13">
        <v>3</v>
      </c>
      <c r="B5" s="14"/>
      <c r="C5" s="15"/>
      <c r="D5" s="21">
        <v>1.942</v>
      </c>
      <c r="E5" s="16">
        <v>346587.068493151</v>
      </c>
      <c r="F5" s="15"/>
    </row>
    <row r="6" ht="18.9" customHeight="1">
      <c r="A6" s="13">
        <v>4</v>
      </c>
      <c r="B6" s="14"/>
      <c r="C6" s="15"/>
      <c r="D6" s="16">
        <v>1.726</v>
      </c>
      <c r="E6" s="16">
        <v>350204.148148148</v>
      </c>
      <c r="F6" s="15"/>
    </row>
    <row r="7" ht="18.9" customHeight="1">
      <c r="A7" s="13">
        <v>5</v>
      </c>
      <c r="B7" s="14"/>
      <c r="C7" s="15"/>
      <c r="D7" s="21">
        <v>1.799</v>
      </c>
      <c r="E7" s="16">
        <v>355621.538461538</v>
      </c>
      <c r="F7" s="15"/>
    </row>
    <row r="8" ht="18.9" customHeight="1">
      <c r="A8" s="13">
        <v>6</v>
      </c>
      <c r="B8" s="14"/>
      <c r="C8" s="15"/>
      <c r="D8" s="21">
        <v>1.544</v>
      </c>
      <c r="E8" s="21">
        <v>355066.208333333</v>
      </c>
      <c r="F8" s="15"/>
    </row>
    <row r="9" ht="18.9" customHeight="1">
      <c r="A9" s="13">
        <v>7</v>
      </c>
      <c r="B9" s="14"/>
      <c r="C9" s="15"/>
      <c r="D9" s="21">
        <v>1.772</v>
      </c>
      <c r="E9" s="21">
        <v>354764.958333333</v>
      </c>
      <c r="F9" s="15"/>
    </row>
    <row r="10" ht="18.9" customHeight="1">
      <c r="A10" s="13">
        <v>8</v>
      </c>
      <c r="B10" s="14"/>
      <c r="C10" s="15"/>
      <c r="D10" s="16">
        <v>1.585</v>
      </c>
      <c r="E10" s="21">
        <v>354958.708333333</v>
      </c>
      <c r="F10" s="15"/>
    </row>
    <row r="11" ht="18.9" customHeight="1">
      <c r="A11" s="13">
        <v>9</v>
      </c>
      <c r="B11" s="14"/>
      <c r="C11" s="15"/>
      <c r="D11" s="16">
        <v>1.656</v>
      </c>
      <c r="E11" s="21">
        <v>354421.791666667</v>
      </c>
      <c r="F11" s="15"/>
    </row>
    <row r="12" ht="18.9" customHeight="1">
      <c r="A12" s="13">
        <v>10</v>
      </c>
      <c r="B12" s="14"/>
      <c r="C12" s="15"/>
      <c r="D12" s="21">
        <v>1.722</v>
      </c>
      <c r="E12" s="21">
        <v>355030.821052632</v>
      </c>
      <c r="F12" s="15"/>
    </row>
    <row r="13" ht="18.9" customHeight="1">
      <c r="A13" s="13">
        <v>11</v>
      </c>
      <c r="B13" s="14"/>
      <c r="C13" s="15"/>
      <c r="D13" s="21">
        <v>1.478</v>
      </c>
      <c r="E13" s="16">
        <v>356318.5</v>
      </c>
      <c r="F13" s="15"/>
    </row>
    <row r="14" ht="18.9" customHeight="1">
      <c r="A14" s="13">
        <v>12</v>
      </c>
      <c r="B14" s="14"/>
      <c r="C14" s="15"/>
      <c r="D14" s="16">
        <v>1.489</v>
      </c>
      <c r="E14" s="16">
        <v>354448.833333333</v>
      </c>
      <c r="F14" s="15"/>
    </row>
    <row r="15" ht="18.9" customHeight="1">
      <c r="A15" s="13">
        <v>13</v>
      </c>
      <c r="B15" s="14"/>
      <c r="C15" s="15"/>
      <c r="D15" s="21">
        <v>1.472</v>
      </c>
      <c r="E15" s="21">
        <v>356217.389473684</v>
      </c>
      <c r="F15" s="15"/>
    </row>
    <row r="16" ht="18.9" customHeight="1">
      <c r="A16" s="13">
        <v>14</v>
      </c>
      <c r="B16" s="14"/>
      <c r="C16" s="15"/>
      <c r="D16" s="16">
        <v>1.545</v>
      </c>
      <c r="E16" s="16">
        <v>355938.125</v>
      </c>
      <c r="F16" s="15"/>
    </row>
    <row r="17" ht="18.9" customHeight="1">
      <c r="A17" s="13">
        <v>15</v>
      </c>
      <c r="B17" s="14"/>
      <c r="C17" s="15"/>
      <c r="D17" s="16">
        <v>1.868</v>
      </c>
      <c r="E17" s="16">
        <v>357577.25</v>
      </c>
      <c r="F17" s="15"/>
    </row>
    <row r="18" ht="18.9" customHeight="1">
      <c r="A18" s="13">
        <v>16</v>
      </c>
      <c r="B18" s="14"/>
      <c r="C18" s="15"/>
      <c r="D18" s="21">
        <v>1.656</v>
      </c>
      <c r="E18" s="16">
        <v>357191.32631579</v>
      </c>
      <c r="F18" s="15"/>
    </row>
    <row r="19" ht="18.9" customHeight="1">
      <c r="A19" s="13">
        <v>17</v>
      </c>
      <c r="B19" s="14"/>
      <c r="C19" s="15"/>
      <c r="D19" s="16">
        <v>1.807</v>
      </c>
      <c r="E19" s="16">
        <v>357602.25</v>
      </c>
      <c r="F19" s="15"/>
    </row>
    <row r="20" ht="18.9" customHeight="1">
      <c r="A20" s="13">
        <v>18</v>
      </c>
      <c r="B20" s="14"/>
      <c r="C20" s="15"/>
      <c r="D20" s="16">
        <v>1.586</v>
      </c>
      <c r="E20" s="16">
        <v>356729.726315789</v>
      </c>
      <c r="F20" s="15"/>
    </row>
    <row r="21" ht="18.9" customHeight="1">
      <c r="A21" s="13">
        <v>19</v>
      </c>
      <c r="B21" s="14"/>
      <c r="C21" s="15"/>
      <c r="D21" s="16">
        <v>1.545</v>
      </c>
      <c r="E21" s="16">
        <v>356514.291666667</v>
      </c>
      <c r="F21" s="15"/>
    </row>
    <row r="22" ht="18.9" customHeight="1">
      <c r="A22" s="13">
        <v>20</v>
      </c>
      <c r="B22" s="14"/>
      <c r="C22" s="15"/>
      <c r="D22" s="16">
        <v>1.629</v>
      </c>
      <c r="E22" s="16">
        <v>357199.32631579</v>
      </c>
      <c r="F22" s="15"/>
    </row>
    <row r="23" ht="18.9" customHeight="1">
      <c r="A23" t="s" s="18">
        <v>15</v>
      </c>
      <c r="B23" s="14"/>
      <c r="C23" s="15"/>
      <c r="D23" s="16">
        <f>SUM(D3:D22)</f>
        <v>33.728</v>
      </c>
      <c r="E23" s="16">
        <f>SUM(E3:E22)</f>
        <v>7094973.27910033</v>
      </c>
      <c r="F23" s="15"/>
    </row>
    <row r="24" ht="18.9" customHeight="1">
      <c r="A24" t="s" s="18">
        <v>16</v>
      </c>
      <c r="B24" s="14"/>
      <c r="C24" s="15"/>
      <c r="D24" s="16">
        <f>D23/20</f>
        <v>1.6864</v>
      </c>
      <c r="E24" s="16">
        <f>E23/20</f>
        <v>354748.663955017</v>
      </c>
      <c r="F24" s="15"/>
    </row>
  </sheetData>
  <mergeCells count="1">
    <mergeCell ref="A1:F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2:F24"/>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6" width="16.3516" style="33" customWidth="1"/>
    <col min="7" max="16384" width="16.3516" style="33" customWidth="1"/>
  </cols>
  <sheetData>
    <row r="1" ht="27.65" customHeight="1">
      <c r="A1" t="s" s="7">
        <v>41</v>
      </c>
      <c r="B1" s="7"/>
      <c r="C1" s="7"/>
      <c r="D1" s="7"/>
      <c r="E1" s="7"/>
      <c r="F1" s="7"/>
    </row>
    <row r="2" ht="30.1" customHeight="1">
      <c r="A2" t="s" s="8">
        <v>7</v>
      </c>
      <c r="B2" t="s" s="8">
        <v>8</v>
      </c>
      <c r="C2" t="s" s="8">
        <v>9</v>
      </c>
      <c r="D2" t="s" s="8">
        <v>10</v>
      </c>
      <c r="E2" t="s" s="8">
        <v>11</v>
      </c>
      <c r="F2" t="s" s="8">
        <v>12</v>
      </c>
    </row>
    <row r="3" ht="30.1" customHeight="1">
      <c r="A3" s="9">
        <v>1</v>
      </c>
      <c r="B3" t="s" s="10">
        <v>43</v>
      </c>
      <c r="C3" t="s" s="11">
        <v>44</v>
      </c>
      <c r="D3" s="12">
        <v>2.615</v>
      </c>
      <c r="E3" s="20">
        <v>1028495.14942529</v>
      </c>
      <c r="F3" s="12">
        <v>0.52452</v>
      </c>
    </row>
    <row r="4" ht="18.9" customHeight="1">
      <c r="A4" s="13">
        <v>2</v>
      </c>
      <c r="B4" s="14"/>
      <c r="C4" s="15"/>
      <c r="D4" s="16">
        <v>3.168</v>
      </c>
      <c r="E4" s="16">
        <v>813381.307692308</v>
      </c>
      <c r="F4" s="15"/>
    </row>
    <row r="5" ht="18.9" customHeight="1">
      <c r="A5" s="13">
        <v>3</v>
      </c>
      <c r="B5" s="14"/>
      <c r="C5" s="15"/>
      <c r="D5" s="16">
        <v>2.605</v>
      </c>
      <c r="E5" s="16">
        <v>918100.862745098</v>
      </c>
      <c r="F5" s="15"/>
    </row>
    <row r="6" ht="18.9" customHeight="1">
      <c r="A6" s="13">
        <v>4</v>
      </c>
      <c r="B6" s="14"/>
      <c r="C6" s="15"/>
      <c r="D6" s="16">
        <v>2.509</v>
      </c>
      <c r="E6" s="16">
        <v>993085.306666667</v>
      </c>
      <c r="F6" s="15"/>
    </row>
    <row r="7" ht="18.9" customHeight="1">
      <c r="A7" s="13">
        <v>5</v>
      </c>
      <c r="B7" s="14"/>
      <c r="C7" s="15"/>
      <c r="D7" s="16">
        <v>2.37</v>
      </c>
      <c r="E7" s="16">
        <v>1007483.17241379</v>
      </c>
      <c r="F7" s="15"/>
    </row>
    <row r="8" ht="18.9" customHeight="1">
      <c r="A8" s="13">
        <v>6</v>
      </c>
      <c r="B8" s="14"/>
      <c r="C8" s="15"/>
      <c r="D8" s="16">
        <v>2.356</v>
      </c>
      <c r="E8" s="16">
        <v>1003864.45454545</v>
      </c>
      <c r="F8" s="15"/>
    </row>
    <row r="9" ht="18.9" customHeight="1">
      <c r="A9" s="13">
        <v>7</v>
      </c>
      <c r="B9" s="14"/>
      <c r="C9" s="15"/>
      <c r="D9" s="21">
        <v>2.535</v>
      </c>
      <c r="E9" s="21">
        <v>1008336.36363636</v>
      </c>
      <c r="F9" s="15"/>
    </row>
    <row r="10" ht="18.9" customHeight="1">
      <c r="A10" s="13">
        <v>8</v>
      </c>
      <c r="B10" s="14"/>
      <c r="C10" s="15"/>
      <c r="D10" s="16">
        <v>2.473</v>
      </c>
      <c r="E10" s="21">
        <v>1008654.54545455</v>
      </c>
      <c r="F10" s="15"/>
    </row>
    <row r="11" ht="18.9" customHeight="1">
      <c r="A11" s="13">
        <v>9</v>
      </c>
      <c r="B11" s="14"/>
      <c r="C11" s="15"/>
      <c r="D11" s="16">
        <v>2.468</v>
      </c>
      <c r="E11" s="21">
        <v>1008444.18181818</v>
      </c>
      <c r="F11" s="15"/>
    </row>
    <row r="12" ht="18.9" customHeight="1">
      <c r="A12" s="13">
        <v>10</v>
      </c>
      <c r="B12" s="14"/>
      <c r="C12" s="15"/>
      <c r="D12" s="21">
        <v>2.369</v>
      </c>
      <c r="E12" s="21">
        <v>1008598.94252874</v>
      </c>
      <c r="F12" s="15"/>
    </row>
    <row r="13" ht="18.9" customHeight="1">
      <c r="A13" s="13">
        <v>11</v>
      </c>
      <c r="B13" s="14"/>
      <c r="C13" s="15"/>
      <c r="D13" s="16">
        <v>2.435</v>
      </c>
      <c r="E13" s="16">
        <v>1003806.02298851</v>
      </c>
      <c r="F13" s="15"/>
    </row>
    <row r="14" ht="18.9" customHeight="1">
      <c r="A14" s="13">
        <v>12</v>
      </c>
      <c r="B14" s="14"/>
      <c r="C14" s="15"/>
      <c r="D14" s="16">
        <v>2.42</v>
      </c>
      <c r="E14" s="16">
        <v>1003119.38636364</v>
      </c>
      <c r="F14" s="15"/>
    </row>
    <row r="15" ht="18.9" customHeight="1">
      <c r="A15" s="13">
        <v>13</v>
      </c>
      <c r="B15" s="14"/>
      <c r="C15" s="15"/>
      <c r="D15" s="21">
        <v>2.604</v>
      </c>
      <c r="E15" s="21">
        <v>1005500.81818182</v>
      </c>
      <c r="F15" s="15"/>
    </row>
    <row r="16" ht="18.9" customHeight="1">
      <c r="A16" s="13">
        <v>14</v>
      </c>
      <c r="B16" s="14"/>
      <c r="C16" s="15"/>
      <c r="D16" s="21">
        <v>2.401</v>
      </c>
      <c r="E16" s="16">
        <v>1000849.74712644</v>
      </c>
      <c r="F16" s="15"/>
    </row>
    <row r="17" ht="18.9" customHeight="1">
      <c r="A17" s="13">
        <v>15</v>
      </c>
      <c r="B17" s="14"/>
      <c r="C17" s="15"/>
      <c r="D17" s="16">
        <v>2.316</v>
      </c>
      <c r="E17" s="16">
        <v>1005525.63218391</v>
      </c>
      <c r="F17" s="15"/>
    </row>
    <row r="18" ht="18.9" customHeight="1">
      <c r="A18" s="13">
        <v>16</v>
      </c>
      <c r="B18" s="14"/>
      <c r="C18" s="15"/>
      <c r="D18" s="16">
        <v>2.416</v>
      </c>
      <c r="E18" s="21">
        <v>1001937.68181818</v>
      </c>
      <c r="F18" s="15"/>
    </row>
    <row r="19" ht="18.9" customHeight="1">
      <c r="A19" s="13">
        <v>17</v>
      </c>
      <c r="B19" s="14"/>
      <c r="C19" s="15"/>
      <c r="D19" s="16">
        <v>2.597</v>
      </c>
      <c r="E19" s="16">
        <v>1012525.12643678</v>
      </c>
      <c r="F19" s="15"/>
    </row>
    <row r="20" ht="18.9" customHeight="1">
      <c r="A20" s="13">
        <v>18</v>
      </c>
      <c r="B20" s="14"/>
      <c r="C20" s="15"/>
      <c r="D20" s="16">
        <v>2.465</v>
      </c>
      <c r="E20" s="16">
        <v>1001619.90804598</v>
      </c>
      <c r="F20" s="15"/>
    </row>
    <row r="21" ht="18.9" customHeight="1">
      <c r="A21" s="13">
        <v>19</v>
      </c>
      <c r="B21" s="14"/>
      <c r="C21" s="15"/>
      <c r="D21" s="21">
        <v>2.432</v>
      </c>
      <c r="E21" s="21">
        <v>1007287.45454545</v>
      </c>
      <c r="F21" s="15"/>
    </row>
    <row r="22" ht="18.9" customHeight="1">
      <c r="A22" s="13">
        <v>20</v>
      </c>
      <c r="B22" s="14"/>
      <c r="C22" s="15"/>
      <c r="D22" s="21">
        <v>2.469</v>
      </c>
      <c r="E22" s="21">
        <v>1000781.84090909</v>
      </c>
      <c r="F22" s="15"/>
    </row>
    <row r="23" ht="18.9" customHeight="1">
      <c r="A23" t="s" s="18">
        <v>15</v>
      </c>
      <c r="B23" s="14"/>
      <c r="C23" s="15"/>
      <c r="D23" s="16">
        <f>SUM(D3:D22)</f>
        <v>50.023</v>
      </c>
      <c r="E23" s="16">
        <f>SUM(E3:E22)</f>
        <v>19841397.9055262</v>
      </c>
      <c r="F23" s="15"/>
    </row>
    <row r="24" ht="18.9" customHeight="1">
      <c r="A24" t="s" s="18">
        <v>16</v>
      </c>
      <c r="B24" s="14"/>
      <c r="C24" s="15"/>
      <c r="D24" s="16">
        <f>D23/20</f>
        <v>2.50115</v>
      </c>
      <c r="E24" s="16">
        <f>E23/20</f>
        <v>992069.89527631</v>
      </c>
      <c r="F24" s="15"/>
    </row>
  </sheetData>
  <mergeCells count="1">
    <mergeCell ref="A1:F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2:F24"/>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6" width="16.3516" style="34" customWidth="1"/>
    <col min="7" max="16384" width="16.3516" style="34" customWidth="1"/>
  </cols>
  <sheetData>
    <row r="1" ht="27.65" customHeight="1">
      <c r="A1" t="s" s="7">
        <v>45</v>
      </c>
      <c r="B1" s="7"/>
      <c r="C1" s="7"/>
      <c r="D1" s="7"/>
      <c r="E1" s="7"/>
      <c r="F1" s="7"/>
    </row>
    <row r="2" ht="30.1" customHeight="1">
      <c r="A2" t="s" s="8">
        <v>7</v>
      </c>
      <c r="B2" t="s" s="8">
        <v>8</v>
      </c>
      <c r="C2" t="s" s="8">
        <v>9</v>
      </c>
      <c r="D2" t="s" s="8">
        <v>10</v>
      </c>
      <c r="E2" t="s" s="8">
        <v>11</v>
      </c>
      <c r="F2" t="s" s="8">
        <v>12</v>
      </c>
    </row>
    <row r="3" ht="30.1" customHeight="1">
      <c r="A3" s="9">
        <v>1</v>
      </c>
      <c r="B3" t="s" s="10">
        <v>43</v>
      </c>
      <c r="C3" t="s" s="11">
        <v>44</v>
      </c>
      <c r="D3" s="12">
        <v>249.44</v>
      </c>
      <c r="E3" s="20">
        <v>2118970.05</v>
      </c>
      <c r="F3" s="12">
        <v>0.50063</v>
      </c>
    </row>
    <row r="4" ht="18.9" customHeight="1">
      <c r="A4" s="13">
        <v>2</v>
      </c>
      <c r="B4" s="14"/>
      <c r="C4" s="15"/>
      <c r="D4" s="16">
        <v>266.55</v>
      </c>
      <c r="E4" s="16">
        <v>2047441.66233766</v>
      </c>
      <c r="F4" s="15"/>
    </row>
    <row r="5" ht="18.9" customHeight="1">
      <c r="A5" s="13">
        <v>3</v>
      </c>
      <c r="B5" s="14"/>
      <c r="C5" s="15"/>
      <c r="D5" s="16">
        <v>246.69</v>
      </c>
      <c r="E5" s="16">
        <v>2108931.74025974</v>
      </c>
      <c r="F5" s="15"/>
    </row>
    <row r="6" ht="18.9" customHeight="1">
      <c r="A6" s="13">
        <v>4</v>
      </c>
      <c r="B6" s="14"/>
      <c r="C6" s="15"/>
      <c r="D6" s="16">
        <v>257.63</v>
      </c>
      <c r="E6" s="16">
        <v>2088018.21052632</v>
      </c>
      <c r="F6" s="15"/>
    </row>
    <row r="7" ht="18.9" customHeight="1">
      <c r="A7" s="13">
        <v>5</v>
      </c>
      <c r="B7" s="14"/>
      <c r="C7" s="15"/>
      <c r="D7" s="16">
        <v>274.21</v>
      </c>
      <c r="E7" s="16">
        <v>2054667.21052632</v>
      </c>
      <c r="F7" s="15"/>
    </row>
    <row r="8" ht="18.9" customHeight="1">
      <c r="A8" s="13">
        <v>6</v>
      </c>
      <c r="B8" s="14"/>
      <c r="C8" s="15"/>
      <c r="D8" s="16">
        <v>265.54</v>
      </c>
      <c r="E8" s="16">
        <v>2096649.28205128</v>
      </c>
      <c r="F8" s="15"/>
    </row>
    <row r="9" ht="18.9" customHeight="1">
      <c r="A9" s="13">
        <v>7</v>
      </c>
      <c r="B9" s="14"/>
      <c r="C9" s="15"/>
      <c r="D9" s="21">
        <v>268.22</v>
      </c>
      <c r="E9" s="21">
        <v>2097745.38461538</v>
      </c>
      <c r="F9" s="15"/>
    </row>
    <row r="10" ht="18.9" customHeight="1">
      <c r="A10" s="13">
        <v>8</v>
      </c>
      <c r="B10" s="14"/>
      <c r="C10" s="15"/>
      <c r="D10" s="16">
        <v>275.83</v>
      </c>
      <c r="E10" s="21">
        <v>2099532.05128205</v>
      </c>
      <c r="F10" s="15"/>
    </row>
    <row r="11" ht="18.9" customHeight="1">
      <c r="A11" s="13">
        <v>9</v>
      </c>
      <c r="B11" s="14"/>
      <c r="C11" s="15"/>
      <c r="D11" s="16">
        <v>278.54</v>
      </c>
      <c r="E11" s="21">
        <v>2086202.6835443</v>
      </c>
      <c r="F11" s="15"/>
    </row>
    <row r="12" ht="18.9" customHeight="1">
      <c r="A12" s="13">
        <v>10</v>
      </c>
      <c r="B12" s="14"/>
      <c r="C12" s="15"/>
      <c r="D12" s="21">
        <v>274.88</v>
      </c>
      <c r="E12" s="21">
        <v>2097050.93670886</v>
      </c>
      <c r="F12" s="15"/>
    </row>
    <row r="13" ht="18.9" customHeight="1">
      <c r="A13" s="13">
        <v>11</v>
      </c>
      <c r="B13" s="14"/>
      <c r="C13" s="15"/>
      <c r="D13" s="16">
        <v>270.54</v>
      </c>
      <c r="E13" s="16">
        <v>2064198.84210526</v>
      </c>
      <c r="F13" s="15"/>
    </row>
    <row r="14" ht="18.9" customHeight="1">
      <c r="A14" s="13">
        <v>12</v>
      </c>
      <c r="B14" s="14"/>
      <c r="C14" s="15"/>
      <c r="D14" s="16">
        <v>272.13</v>
      </c>
      <c r="E14" s="16">
        <v>2107664.60759494</v>
      </c>
      <c r="F14" s="15"/>
    </row>
    <row r="15" ht="18.9" customHeight="1">
      <c r="A15" s="13">
        <v>13</v>
      </c>
      <c r="B15" s="14"/>
      <c r="C15" s="15"/>
      <c r="D15" s="21">
        <v>265.13</v>
      </c>
      <c r="E15" s="21">
        <v>2128575</v>
      </c>
      <c r="F15" s="15"/>
    </row>
    <row r="16" ht="18.9" customHeight="1">
      <c r="A16" s="13">
        <v>14</v>
      </c>
      <c r="B16" s="14"/>
      <c r="C16" s="15"/>
      <c r="D16" s="21">
        <v>270.68</v>
      </c>
      <c r="E16" s="16">
        <v>2068150.63157895</v>
      </c>
      <c r="F16" s="15"/>
    </row>
    <row r="17" ht="18.9" customHeight="1">
      <c r="A17" s="13">
        <v>15</v>
      </c>
      <c r="B17" s="14"/>
      <c r="C17" s="15"/>
      <c r="D17" s="16">
        <v>265.46</v>
      </c>
      <c r="E17" s="16">
        <v>2104172.32</v>
      </c>
      <c r="F17" s="15"/>
    </row>
    <row r="18" ht="18.9" customHeight="1">
      <c r="A18" s="13">
        <v>16</v>
      </c>
      <c r="B18" s="14"/>
      <c r="C18" s="15"/>
      <c r="D18" s="16">
        <v>256.8</v>
      </c>
      <c r="E18" s="21">
        <v>2109072.41558442</v>
      </c>
      <c r="F18" s="15"/>
    </row>
    <row r="19" ht="18.9" customHeight="1">
      <c r="A19" s="13">
        <v>17</v>
      </c>
      <c r="B19" s="14"/>
      <c r="C19" s="15"/>
      <c r="D19" s="16">
        <v>247.8</v>
      </c>
      <c r="E19" s="16">
        <v>2089528.56410256</v>
      </c>
      <c r="F19" s="15"/>
    </row>
    <row r="20" ht="18.9" customHeight="1">
      <c r="A20" s="13">
        <v>18</v>
      </c>
      <c r="B20" s="14"/>
      <c r="C20" s="15"/>
      <c r="D20" s="16">
        <v>260.41</v>
      </c>
      <c r="E20" s="16">
        <v>2108466.76923077</v>
      </c>
      <c r="F20" s="15"/>
    </row>
    <row r="21" ht="18.9" customHeight="1">
      <c r="A21" s="13">
        <v>19</v>
      </c>
      <c r="B21" s="14"/>
      <c r="C21" s="15"/>
      <c r="D21" s="21">
        <v>249.6</v>
      </c>
      <c r="E21" s="21">
        <v>2089550.37974684</v>
      </c>
      <c r="F21" s="15"/>
    </row>
    <row r="22" ht="18.9" customHeight="1">
      <c r="A22" s="13">
        <v>20</v>
      </c>
      <c r="B22" s="14"/>
      <c r="C22" s="15"/>
      <c r="D22" s="21">
        <v>257.39</v>
      </c>
      <c r="E22" s="21">
        <v>2099240.51282051</v>
      </c>
      <c r="F22" s="15"/>
    </row>
    <row r="23" ht="18.9" customHeight="1">
      <c r="A23" t="s" s="18">
        <v>15</v>
      </c>
      <c r="B23" s="14"/>
      <c r="C23" s="15"/>
      <c r="D23" s="16">
        <f>SUM(D3:D22)</f>
        <v>5273.47</v>
      </c>
      <c r="E23" s="16">
        <f>SUM(E3:E22)</f>
        <v>41863829.2546162</v>
      </c>
      <c r="F23" s="15"/>
    </row>
    <row r="24" ht="18.9" customHeight="1">
      <c r="A24" t="s" s="18">
        <v>16</v>
      </c>
      <c r="B24" s="14"/>
      <c r="C24" s="15"/>
      <c r="D24" s="16">
        <f>D23/20</f>
        <v>263.6735</v>
      </c>
      <c r="E24" s="16">
        <f>E23/20</f>
        <v>2093191.46273081</v>
      </c>
      <c r="F24" s="15"/>
    </row>
  </sheetData>
  <mergeCells count="1">
    <mergeCell ref="A1:F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2:F24"/>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6" width="16.3516" style="35" customWidth="1"/>
    <col min="7" max="16384" width="16.3516" style="35" customWidth="1"/>
  </cols>
  <sheetData>
    <row r="1" ht="27.65" customHeight="1">
      <c r="A1" t="s" s="7">
        <v>47</v>
      </c>
      <c r="B1" s="7"/>
      <c r="C1" s="7"/>
      <c r="D1" s="7"/>
      <c r="E1" s="7"/>
      <c r="F1" s="7"/>
    </row>
    <row r="2" ht="30.1" customHeight="1">
      <c r="A2" t="s" s="8">
        <v>7</v>
      </c>
      <c r="B2" t="s" s="8">
        <v>8</v>
      </c>
      <c r="C2" t="s" s="8">
        <v>9</v>
      </c>
      <c r="D2" t="s" s="8">
        <v>10</v>
      </c>
      <c r="E2" t="s" s="8">
        <v>11</v>
      </c>
      <c r="F2" t="s" s="8">
        <v>12</v>
      </c>
    </row>
    <row r="3" ht="30.1" customHeight="1">
      <c r="A3" s="9">
        <v>1</v>
      </c>
      <c r="B3" t="s" s="10">
        <v>43</v>
      </c>
      <c r="C3" t="s" s="11">
        <v>44</v>
      </c>
      <c r="D3" s="12">
        <v>1.841</v>
      </c>
      <c r="E3" s="31">
        <v>859520.15625</v>
      </c>
      <c r="F3" s="12">
        <v>0.50063</v>
      </c>
    </row>
    <row r="4" ht="18.9" customHeight="1">
      <c r="A4" s="13">
        <v>2</v>
      </c>
      <c r="B4" s="14"/>
      <c r="C4" s="15"/>
      <c r="D4" s="16">
        <v>1.926</v>
      </c>
      <c r="E4" s="16">
        <v>995650.4090909089</v>
      </c>
      <c r="F4" s="15"/>
    </row>
    <row r="5" ht="18.9" customHeight="1">
      <c r="A5" s="13">
        <v>3</v>
      </c>
      <c r="B5" s="14"/>
      <c r="C5" s="15"/>
      <c r="D5" s="16">
        <v>1.97</v>
      </c>
      <c r="E5" s="16">
        <v>958220.765957447</v>
      </c>
      <c r="F5" s="15"/>
    </row>
    <row r="6" ht="18.9" customHeight="1">
      <c r="A6" s="13">
        <v>4</v>
      </c>
      <c r="B6" s="14"/>
      <c r="C6" s="15"/>
      <c r="D6" s="16">
        <v>1.477</v>
      </c>
      <c r="E6" s="16">
        <v>1014456.90666667</v>
      </c>
      <c r="F6" s="15"/>
    </row>
    <row r="7" ht="18.9" customHeight="1">
      <c r="A7" s="13">
        <v>5</v>
      </c>
      <c r="B7" s="14"/>
      <c r="C7" s="15"/>
      <c r="D7" s="16">
        <v>1.667</v>
      </c>
      <c r="E7" s="16">
        <v>1015196.38636364</v>
      </c>
      <c r="F7" s="15"/>
    </row>
    <row r="8" ht="18.9" customHeight="1">
      <c r="A8" s="13">
        <v>6</v>
      </c>
      <c r="B8" s="14"/>
      <c r="C8" s="15"/>
      <c r="D8" s="16">
        <v>1.621</v>
      </c>
      <c r="E8" s="16">
        <v>1014344.45977012</v>
      </c>
      <c r="F8" s="15"/>
    </row>
    <row r="9" ht="18.9" customHeight="1">
      <c r="A9" s="13">
        <v>7</v>
      </c>
      <c r="B9" s="14"/>
      <c r="C9" s="15"/>
      <c r="D9" s="16">
        <v>1.816</v>
      </c>
      <c r="E9" s="16">
        <v>1015179.27272727</v>
      </c>
      <c r="F9" s="15"/>
    </row>
    <row r="10" ht="21.35" customHeight="1">
      <c r="A10" s="13">
        <v>8</v>
      </c>
      <c r="B10" s="14"/>
      <c r="C10" s="15"/>
      <c r="D10" s="16">
        <v>1.631</v>
      </c>
      <c r="E10" s="17">
        <v>1014463.54545455</v>
      </c>
      <c r="F10" s="15"/>
    </row>
    <row r="11" ht="21.35" customHeight="1">
      <c r="A11" s="13">
        <v>9</v>
      </c>
      <c r="B11" s="14"/>
      <c r="C11" s="15"/>
      <c r="D11" s="16">
        <v>1.721</v>
      </c>
      <c r="E11" s="17">
        <v>1015529.72413793</v>
      </c>
      <c r="F11" s="15"/>
    </row>
    <row r="12" ht="21.35" customHeight="1">
      <c r="A12" s="13">
        <v>10</v>
      </c>
      <c r="B12" s="14"/>
      <c r="C12" s="15"/>
      <c r="D12" s="17">
        <v>1.645</v>
      </c>
      <c r="E12" s="17">
        <v>1015625.31818182</v>
      </c>
      <c r="F12" s="15"/>
    </row>
    <row r="13" ht="18.9" customHeight="1">
      <c r="A13" s="13">
        <v>11</v>
      </c>
      <c r="B13" s="14"/>
      <c r="C13" s="15"/>
      <c r="D13" s="16">
        <v>1.607</v>
      </c>
      <c r="E13" s="16">
        <v>1014975.25</v>
      </c>
      <c r="F13" s="15"/>
    </row>
    <row r="14" ht="18.9" customHeight="1">
      <c r="A14" s="13">
        <v>12</v>
      </c>
      <c r="B14" s="14"/>
      <c r="C14" s="15"/>
      <c r="D14" s="16">
        <v>1.859</v>
      </c>
      <c r="E14" s="16">
        <v>1015871.79310345</v>
      </c>
      <c r="F14" s="15"/>
    </row>
    <row r="15" ht="21.35" customHeight="1">
      <c r="A15" s="13">
        <v>13</v>
      </c>
      <c r="B15" s="14"/>
      <c r="C15" s="15"/>
      <c r="D15" s="17">
        <v>1.535</v>
      </c>
      <c r="E15" s="16">
        <v>1015566.70454545</v>
      </c>
      <c r="F15" s="15"/>
    </row>
    <row r="16" ht="18.9" customHeight="1">
      <c r="A16" s="13">
        <v>14</v>
      </c>
      <c r="B16" s="14"/>
      <c r="C16" s="15"/>
      <c r="D16" s="16">
        <v>1.568</v>
      </c>
      <c r="E16" s="16">
        <v>1015762.84090909</v>
      </c>
      <c r="F16" s="15"/>
    </row>
    <row r="17" ht="18.9" customHeight="1">
      <c r="A17" s="13">
        <v>15</v>
      </c>
      <c r="B17" s="14"/>
      <c r="C17" s="15"/>
      <c r="D17" s="16">
        <v>1.595</v>
      </c>
      <c r="E17" s="16">
        <v>1014052.22988506</v>
      </c>
      <c r="F17" s="15"/>
    </row>
    <row r="18" ht="18.9" customHeight="1">
      <c r="A18" s="13">
        <v>16</v>
      </c>
      <c r="B18" s="14"/>
      <c r="C18" s="15"/>
      <c r="D18" s="16">
        <v>1.753</v>
      </c>
      <c r="E18" s="16">
        <v>1017229.95402299</v>
      </c>
      <c r="F18" s="15"/>
    </row>
    <row r="19" ht="18.9" customHeight="1">
      <c r="A19" s="13">
        <v>17</v>
      </c>
      <c r="B19" s="14"/>
      <c r="C19" s="15"/>
      <c r="D19" s="16">
        <v>1.922</v>
      </c>
      <c r="E19" s="16">
        <v>813248.666666667</v>
      </c>
      <c r="F19" s="15"/>
    </row>
    <row r="20" ht="18.9" customHeight="1">
      <c r="A20" s="13">
        <v>18</v>
      </c>
      <c r="B20" s="14"/>
      <c r="C20" s="15"/>
      <c r="D20" s="16">
        <v>1.816</v>
      </c>
      <c r="E20" s="16">
        <v>1014970.025</v>
      </c>
      <c r="F20" s="15"/>
    </row>
    <row r="21" ht="18.9" customHeight="1">
      <c r="A21" s="13">
        <v>19</v>
      </c>
      <c r="B21" s="14"/>
      <c r="C21" s="15"/>
      <c r="D21" s="16">
        <v>1.508</v>
      </c>
      <c r="E21" s="16">
        <v>1016784.31818182</v>
      </c>
      <c r="F21" s="15"/>
    </row>
    <row r="22" ht="21.35" customHeight="1">
      <c r="A22" s="13">
        <v>20</v>
      </c>
      <c r="B22" s="14"/>
      <c r="C22" s="15"/>
      <c r="D22" s="17">
        <v>1.5</v>
      </c>
      <c r="E22" s="17">
        <v>1016292.04597701</v>
      </c>
      <c r="F22" s="15"/>
    </row>
    <row r="23" ht="18.9" customHeight="1">
      <c r="A23" t="s" s="18">
        <v>15</v>
      </c>
      <c r="B23" s="14"/>
      <c r="C23" s="15"/>
      <c r="D23" s="16">
        <f>SUM(D3:D22)</f>
        <v>33.978</v>
      </c>
      <c r="E23" s="16">
        <f>SUM(E3:E22)</f>
        <v>19872940.7728919</v>
      </c>
      <c r="F23" s="15"/>
    </row>
    <row r="24" ht="18.9" customHeight="1">
      <c r="A24" t="s" s="18">
        <v>16</v>
      </c>
      <c r="B24" s="14"/>
      <c r="C24" s="15"/>
      <c r="D24" s="16">
        <f>D23/20</f>
        <v>1.6989</v>
      </c>
      <c r="E24" s="16">
        <f>E23/20</f>
        <v>993647.038644595</v>
      </c>
      <c r="F24" s="15"/>
    </row>
  </sheetData>
  <mergeCells count="1">
    <mergeCell ref="A1:F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2:F24"/>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6" width="16.3516" style="36" customWidth="1"/>
    <col min="7" max="16384" width="16.3516" style="36" customWidth="1"/>
  </cols>
  <sheetData>
    <row r="1" ht="27.65" customHeight="1">
      <c r="A1" t="s" s="7">
        <v>49</v>
      </c>
      <c r="B1" s="7"/>
      <c r="C1" s="7"/>
      <c r="D1" s="7"/>
      <c r="E1" s="7"/>
      <c r="F1" s="7"/>
    </row>
    <row r="2" ht="30.1" customHeight="1">
      <c r="A2" t="s" s="8">
        <v>7</v>
      </c>
      <c r="B2" t="s" s="8">
        <v>8</v>
      </c>
      <c r="C2" t="s" s="8">
        <v>9</v>
      </c>
      <c r="D2" t="s" s="8">
        <v>10</v>
      </c>
      <c r="E2" t="s" s="8">
        <v>11</v>
      </c>
      <c r="F2" t="s" s="8">
        <v>12</v>
      </c>
    </row>
    <row r="3" ht="30.1" customHeight="1">
      <c r="A3" s="9">
        <v>1</v>
      </c>
      <c r="B3" t="s" s="10">
        <v>43</v>
      </c>
      <c r="C3" t="s" s="11">
        <v>44</v>
      </c>
      <c r="D3" s="12">
        <v>1.973</v>
      </c>
      <c r="E3" s="31">
        <v>1058496.52873563</v>
      </c>
      <c r="F3" s="12">
        <v>0.50063</v>
      </c>
    </row>
    <row r="4" ht="18.9" customHeight="1">
      <c r="A4" s="13">
        <v>2</v>
      </c>
      <c r="B4" s="14"/>
      <c r="C4" s="15"/>
      <c r="D4" s="16">
        <v>2.01</v>
      </c>
      <c r="E4" s="16">
        <v>1024688.09195402</v>
      </c>
      <c r="F4" s="15"/>
    </row>
    <row r="5" ht="18.9" customHeight="1">
      <c r="A5" s="13">
        <v>3</v>
      </c>
      <c r="B5" s="14"/>
      <c r="C5" s="15"/>
      <c r="D5" s="16">
        <v>2.809</v>
      </c>
      <c r="E5" s="16">
        <v>791207.418181818</v>
      </c>
      <c r="F5" s="15"/>
    </row>
    <row r="6" ht="18.9" customHeight="1">
      <c r="A6" s="13">
        <v>4</v>
      </c>
      <c r="B6" s="14"/>
      <c r="C6" s="15"/>
      <c r="D6" s="16">
        <v>1.954</v>
      </c>
      <c r="E6" s="16">
        <v>1025506.52941176</v>
      </c>
      <c r="F6" s="15"/>
    </row>
    <row r="7" ht="18.9" customHeight="1">
      <c r="A7" s="13">
        <v>5</v>
      </c>
      <c r="B7" s="14"/>
      <c r="C7" s="15"/>
      <c r="D7" s="16">
        <v>1.817</v>
      </c>
      <c r="E7" s="16">
        <v>1021598.48192771</v>
      </c>
      <c r="F7" s="15"/>
    </row>
    <row r="8" ht="18.9" customHeight="1">
      <c r="A8" s="13">
        <v>6</v>
      </c>
      <c r="B8" s="14"/>
      <c r="C8" s="15"/>
      <c r="D8" s="16">
        <v>1.749</v>
      </c>
      <c r="E8" s="16">
        <v>1021693.40909091</v>
      </c>
      <c r="F8" s="15"/>
    </row>
    <row r="9" ht="21.35" customHeight="1">
      <c r="A9" s="13">
        <v>7</v>
      </c>
      <c r="B9" s="14"/>
      <c r="C9" s="15"/>
      <c r="D9" s="16">
        <v>1.831</v>
      </c>
      <c r="E9" s="17">
        <v>1020266.75</v>
      </c>
      <c r="F9" s="15"/>
    </row>
    <row r="10" ht="21.35" customHeight="1">
      <c r="A10" s="13">
        <v>8</v>
      </c>
      <c r="B10" s="14"/>
      <c r="C10" s="15"/>
      <c r="D10" s="16">
        <v>1.761</v>
      </c>
      <c r="E10" s="17">
        <v>1021987.36363636</v>
      </c>
      <c r="F10" s="15"/>
    </row>
    <row r="11" ht="21.35" customHeight="1">
      <c r="A11" s="13">
        <v>9</v>
      </c>
      <c r="B11" s="14"/>
      <c r="C11" s="15"/>
      <c r="D11" s="16">
        <v>1.717</v>
      </c>
      <c r="E11" s="17">
        <v>1021537.54545455</v>
      </c>
      <c r="F11" s="15"/>
    </row>
    <row r="12" ht="21.35" customHeight="1">
      <c r="A12" s="13">
        <v>10</v>
      </c>
      <c r="B12" s="14"/>
      <c r="C12" s="15"/>
      <c r="D12" s="17">
        <v>1.839</v>
      </c>
      <c r="E12" s="17">
        <v>1020416.56818182</v>
      </c>
      <c r="F12" s="15"/>
    </row>
    <row r="13" ht="18.9" customHeight="1">
      <c r="A13" s="13">
        <v>11</v>
      </c>
      <c r="B13" s="14"/>
      <c r="C13" s="15"/>
      <c r="D13" s="16">
        <v>1.68</v>
      </c>
      <c r="E13" s="16">
        <v>1023330.31818182</v>
      </c>
      <c r="F13" s="15"/>
    </row>
    <row r="14" ht="18.9" customHeight="1">
      <c r="A14" s="13">
        <v>12</v>
      </c>
      <c r="B14" s="14"/>
      <c r="C14" s="15"/>
      <c r="D14" s="16">
        <v>1.773</v>
      </c>
      <c r="E14" s="16">
        <v>1018789.5</v>
      </c>
      <c r="F14" s="15"/>
    </row>
    <row r="15" ht="21.35" customHeight="1">
      <c r="A15" s="13">
        <v>13</v>
      </c>
      <c r="B15" s="14"/>
      <c r="C15" s="15"/>
      <c r="D15" s="17">
        <v>1.884</v>
      </c>
      <c r="E15" s="17">
        <v>1021155.05747126</v>
      </c>
      <c r="F15" s="15"/>
    </row>
    <row r="16" ht="18.9" customHeight="1">
      <c r="A16" s="13">
        <v>14</v>
      </c>
      <c r="B16" s="14"/>
      <c r="C16" s="15"/>
      <c r="D16" s="16">
        <v>1.911</v>
      </c>
      <c r="E16" s="16">
        <v>1018972.5</v>
      </c>
      <c r="F16" s="15"/>
    </row>
    <row r="17" ht="18.9" customHeight="1">
      <c r="A17" s="13">
        <v>15</v>
      </c>
      <c r="B17" s="14"/>
      <c r="C17" s="15"/>
      <c r="D17" s="16">
        <v>2.008</v>
      </c>
      <c r="E17" s="16">
        <v>1020271.37931034</v>
      </c>
      <c r="F17" s="15"/>
    </row>
    <row r="18" ht="18.9" customHeight="1">
      <c r="A18" s="13">
        <v>16</v>
      </c>
      <c r="B18" s="14"/>
      <c r="C18" s="15"/>
      <c r="D18" s="16">
        <v>1.841</v>
      </c>
      <c r="E18" s="16">
        <v>1020552.22988506</v>
      </c>
      <c r="F18" s="15"/>
    </row>
    <row r="19" ht="18.9" customHeight="1">
      <c r="A19" s="13">
        <v>17</v>
      </c>
      <c r="B19" s="14"/>
      <c r="C19" s="15"/>
      <c r="D19" s="16">
        <v>1.912</v>
      </c>
      <c r="E19" s="16">
        <v>1021787.05747126</v>
      </c>
      <c r="F19" s="15"/>
    </row>
    <row r="20" ht="18.9" customHeight="1">
      <c r="A20" s="13">
        <v>18</v>
      </c>
      <c r="B20" s="14"/>
      <c r="C20" s="15"/>
      <c r="D20" s="16">
        <v>1.756</v>
      </c>
      <c r="E20" s="16">
        <v>1021662.20454545</v>
      </c>
      <c r="F20" s="15"/>
    </row>
    <row r="21" ht="18.9" customHeight="1">
      <c r="A21" s="13">
        <v>19</v>
      </c>
      <c r="B21" s="14"/>
      <c r="C21" s="15"/>
      <c r="D21" s="16">
        <v>1.888</v>
      </c>
      <c r="E21" s="16">
        <v>1023336.5</v>
      </c>
      <c r="F21" s="15"/>
    </row>
    <row r="22" ht="21.35" customHeight="1">
      <c r="A22" s="13">
        <v>20</v>
      </c>
      <c r="B22" s="14"/>
      <c r="C22" s="15"/>
      <c r="D22" s="17">
        <v>1.792</v>
      </c>
      <c r="E22" s="17">
        <v>1019970</v>
      </c>
      <c r="F22" s="15"/>
    </row>
    <row r="23" ht="18.9" customHeight="1">
      <c r="A23" t="s" s="18">
        <v>15</v>
      </c>
      <c r="B23" s="14"/>
      <c r="C23" s="15"/>
      <c r="D23" s="16">
        <f>SUM(D3:D22)</f>
        <v>37.905</v>
      </c>
      <c r="E23" s="16">
        <f>SUM(E3:E22)</f>
        <v>20237225.4334398</v>
      </c>
      <c r="F23" s="15"/>
    </row>
    <row r="24" ht="18.9" customHeight="1">
      <c r="A24" t="s" s="18">
        <v>16</v>
      </c>
      <c r="B24" s="14"/>
      <c r="C24" s="15"/>
      <c r="D24" s="16">
        <f>D23/20</f>
        <v>1.89525</v>
      </c>
      <c r="E24" s="16">
        <f>E23/20</f>
        <v>1011861.27167199</v>
      </c>
      <c r="F24" s="15"/>
    </row>
  </sheetData>
  <mergeCells count="1">
    <mergeCell ref="A1:F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2:F24"/>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6" width="16.3516" style="37" customWidth="1"/>
    <col min="7" max="16384" width="16.3516" style="37" customWidth="1"/>
  </cols>
  <sheetData>
    <row r="1" ht="27.65" customHeight="1">
      <c r="A1" t="s" s="7">
        <v>51</v>
      </c>
      <c r="B1" s="7"/>
      <c r="C1" s="7"/>
      <c r="D1" s="7"/>
      <c r="E1" s="7"/>
      <c r="F1" s="7"/>
    </row>
    <row r="2" ht="30.1" customHeight="1">
      <c r="A2" t="s" s="8">
        <v>7</v>
      </c>
      <c r="B2" t="s" s="8">
        <v>8</v>
      </c>
      <c r="C2" t="s" s="8">
        <v>9</v>
      </c>
      <c r="D2" t="s" s="8">
        <v>10</v>
      </c>
      <c r="E2" t="s" s="8">
        <v>11</v>
      </c>
      <c r="F2" t="s" s="8">
        <v>12</v>
      </c>
    </row>
    <row r="3" ht="30.1" customHeight="1">
      <c r="A3" s="9">
        <v>1</v>
      </c>
      <c r="B3" t="s" s="10">
        <v>43</v>
      </c>
      <c r="C3" t="s" s="11">
        <v>44</v>
      </c>
      <c r="D3" s="12">
        <v>0.983</v>
      </c>
      <c r="E3" s="31">
        <v>170877.510204082</v>
      </c>
      <c r="F3" s="12">
        <v>1.051</v>
      </c>
    </row>
    <row r="4" ht="18.9" customHeight="1">
      <c r="A4" s="13">
        <v>2</v>
      </c>
      <c r="B4" s="14"/>
      <c r="C4" s="15"/>
      <c r="D4" s="16">
        <v>1.435</v>
      </c>
      <c r="E4" s="16">
        <v>165436.314606742</v>
      </c>
      <c r="F4" s="15"/>
    </row>
    <row r="5" ht="18.9" customHeight="1">
      <c r="A5" s="13">
        <v>3</v>
      </c>
      <c r="B5" s="14"/>
      <c r="C5" s="15"/>
      <c r="D5" s="16">
        <v>0.978</v>
      </c>
      <c r="E5" s="16">
        <v>170491.959183673</v>
      </c>
      <c r="F5" s="15"/>
    </row>
    <row r="6" ht="18.9" customHeight="1">
      <c r="A6" s="13">
        <v>4</v>
      </c>
      <c r="B6" s="14"/>
      <c r="C6" s="15"/>
      <c r="D6" s="16">
        <v>0.923</v>
      </c>
      <c r="E6" s="16">
        <v>171253.469387755</v>
      </c>
      <c r="F6" s="15"/>
    </row>
    <row r="7" ht="18.9" customHeight="1">
      <c r="A7" s="13">
        <v>5</v>
      </c>
      <c r="B7" s="14"/>
      <c r="C7" s="15"/>
      <c r="D7" s="16">
        <v>0.713</v>
      </c>
      <c r="E7" s="16">
        <v>161165.619047619</v>
      </c>
      <c r="F7" s="15"/>
    </row>
    <row r="8" ht="18.9" customHeight="1">
      <c r="A8" s="13">
        <v>6</v>
      </c>
      <c r="B8" s="14"/>
      <c r="C8" s="15"/>
      <c r="D8" s="16">
        <v>0.787</v>
      </c>
      <c r="E8" s="16">
        <v>161421.431578947</v>
      </c>
      <c r="F8" s="15"/>
    </row>
    <row r="9" ht="21.35" customHeight="1">
      <c r="A9" s="13">
        <v>7</v>
      </c>
      <c r="B9" s="14"/>
      <c r="C9" s="15"/>
      <c r="D9" s="17">
        <v>0.919</v>
      </c>
      <c r="E9" s="17">
        <v>161308.604651163</v>
      </c>
      <c r="F9" s="15"/>
    </row>
    <row r="10" ht="21.35" customHeight="1">
      <c r="A10" s="13">
        <v>8</v>
      </c>
      <c r="B10" s="14"/>
      <c r="C10" s="15"/>
      <c r="D10" s="16">
        <v>0.867</v>
      </c>
      <c r="E10" s="17">
        <v>161253.647058824</v>
      </c>
      <c r="F10" s="15"/>
    </row>
    <row r="11" ht="21.35" customHeight="1">
      <c r="A11" s="13">
        <v>9</v>
      </c>
      <c r="B11" s="14"/>
      <c r="C11" s="15"/>
      <c r="D11" s="16">
        <v>0.658</v>
      </c>
      <c r="E11" s="17">
        <v>160858.826086957</v>
      </c>
      <c r="F11" s="15"/>
    </row>
    <row r="12" ht="21.35" customHeight="1">
      <c r="A12" s="13">
        <v>10</v>
      </c>
      <c r="B12" s="14"/>
      <c r="C12" s="15"/>
      <c r="D12" s="17">
        <v>0.761</v>
      </c>
      <c r="E12" s="17">
        <v>161393.25</v>
      </c>
      <c r="F12" s="15"/>
    </row>
    <row r="13" ht="18.9" customHeight="1">
      <c r="A13" s="13">
        <v>11</v>
      </c>
      <c r="B13" s="14"/>
      <c r="C13" s="15"/>
      <c r="D13" s="16">
        <v>0.707</v>
      </c>
      <c r="E13" s="16">
        <v>161464.285714286</v>
      </c>
      <c r="F13" s="15"/>
    </row>
    <row r="14" ht="18.9" customHeight="1">
      <c r="A14" s="13">
        <v>12</v>
      </c>
      <c r="B14" s="14"/>
      <c r="C14" s="15"/>
      <c r="D14" s="16">
        <v>0.65</v>
      </c>
      <c r="E14" s="16">
        <v>161490.163265306</v>
      </c>
      <c r="F14" s="15"/>
    </row>
    <row r="15" ht="21.35" customHeight="1">
      <c r="A15" s="13">
        <v>13</v>
      </c>
      <c r="B15" s="14"/>
      <c r="C15" s="15"/>
      <c r="D15" s="17">
        <v>0.831</v>
      </c>
      <c r="E15" s="17">
        <v>161530.408163265</v>
      </c>
      <c r="F15" s="15"/>
    </row>
    <row r="16" ht="18.9" customHeight="1">
      <c r="A16" s="13">
        <v>14</v>
      </c>
      <c r="B16" s="14"/>
      <c r="C16" s="15"/>
      <c r="D16" s="16">
        <v>0.8129999999999999</v>
      </c>
      <c r="E16" s="16">
        <v>161763.714285714</v>
      </c>
      <c r="F16" s="15"/>
    </row>
    <row r="17" ht="18.9" customHeight="1">
      <c r="A17" s="13">
        <v>15</v>
      </c>
      <c r="B17" s="14"/>
      <c r="C17" s="15"/>
      <c r="D17" s="16">
        <v>0.672</v>
      </c>
      <c r="E17" s="16">
        <v>160849.387755102</v>
      </c>
      <c r="F17" s="15"/>
    </row>
    <row r="18" ht="21.35" customHeight="1">
      <c r="A18" s="13">
        <v>16</v>
      </c>
      <c r="B18" s="14"/>
      <c r="C18" s="15"/>
      <c r="D18" s="16">
        <v>0.891</v>
      </c>
      <c r="E18" s="17">
        <v>161469.306122449</v>
      </c>
      <c r="F18" s="15"/>
    </row>
    <row r="19" ht="18.9" customHeight="1">
      <c r="A19" s="13">
        <v>17</v>
      </c>
      <c r="B19" s="14"/>
      <c r="C19" s="15"/>
      <c r="D19" s="16">
        <v>0.795</v>
      </c>
      <c r="E19" s="16">
        <v>161328.693877551</v>
      </c>
      <c r="F19" s="15"/>
    </row>
    <row r="20" ht="18.9" customHeight="1">
      <c r="A20" s="13">
        <v>18</v>
      </c>
      <c r="B20" s="14"/>
      <c r="C20" s="15"/>
      <c r="D20" s="16">
        <v>0.6870000000000001</v>
      </c>
      <c r="E20" s="16">
        <v>161745.836734694</v>
      </c>
      <c r="F20" s="15"/>
    </row>
    <row r="21" ht="21.35" customHeight="1">
      <c r="A21" s="13">
        <v>19</v>
      </c>
      <c r="B21" s="14"/>
      <c r="C21" s="15"/>
      <c r="D21" s="17">
        <v>0.898</v>
      </c>
      <c r="E21" s="17">
        <v>161342.285714286</v>
      </c>
      <c r="F21" s="15"/>
    </row>
    <row r="22" ht="21.35" customHeight="1">
      <c r="A22" s="13">
        <v>20</v>
      </c>
      <c r="B22" s="14"/>
      <c r="C22" s="15"/>
      <c r="D22" s="17">
        <v>0.821</v>
      </c>
      <c r="E22" s="17">
        <v>161594.408163265</v>
      </c>
      <c r="F22" s="15"/>
    </row>
    <row r="23" ht="18.9" customHeight="1">
      <c r="A23" t="s" s="18">
        <v>15</v>
      </c>
      <c r="B23" s="14"/>
      <c r="C23" s="15"/>
      <c r="D23" s="16">
        <f>SUM(D3:D22)</f>
        <v>16.789</v>
      </c>
      <c r="E23" s="16">
        <f>SUM(E3:E22)</f>
        <v>3260039.12160168</v>
      </c>
      <c r="F23" s="15"/>
    </row>
    <row r="24" ht="18.9" customHeight="1">
      <c r="A24" t="s" s="18">
        <v>16</v>
      </c>
      <c r="B24" s="14"/>
      <c r="C24" s="15"/>
      <c r="D24" s="16">
        <f>D23/20</f>
        <v>0.83945</v>
      </c>
      <c r="E24" s="16">
        <f>E23/20</f>
        <v>163001.956080084</v>
      </c>
      <c r="F24" s="15"/>
    </row>
  </sheetData>
  <mergeCells count="1">
    <mergeCell ref="A1:F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2:F24"/>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6" width="16.3516" style="38" customWidth="1"/>
    <col min="7" max="16384" width="16.3516" style="38" customWidth="1"/>
  </cols>
  <sheetData>
    <row r="1" ht="27.65" customHeight="1">
      <c r="A1" t="s" s="7">
        <v>53</v>
      </c>
      <c r="B1" s="7"/>
      <c r="C1" s="7"/>
      <c r="D1" s="7"/>
      <c r="E1" s="7"/>
      <c r="F1" s="7"/>
    </row>
    <row r="2" ht="30.1" customHeight="1">
      <c r="A2" t="s" s="8">
        <v>7</v>
      </c>
      <c r="B2" t="s" s="8">
        <v>8</v>
      </c>
      <c r="C2" t="s" s="8">
        <v>9</v>
      </c>
      <c r="D2" t="s" s="8">
        <v>10</v>
      </c>
      <c r="E2" t="s" s="8">
        <v>11</v>
      </c>
      <c r="F2" t="s" s="8">
        <v>12</v>
      </c>
    </row>
    <row r="3" ht="30.1" customHeight="1">
      <c r="A3" s="9">
        <v>1</v>
      </c>
      <c r="B3" t="s" s="10">
        <v>43</v>
      </c>
      <c r="C3" t="s" s="11">
        <v>44</v>
      </c>
      <c r="D3" s="12">
        <v>1.495</v>
      </c>
      <c r="E3" s="20">
        <v>590547.8043478261</v>
      </c>
      <c r="F3" s="12">
        <v>0.50063</v>
      </c>
    </row>
    <row r="4" ht="18.9" customHeight="1">
      <c r="A4" s="13">
        <v>2</v>
      </c>
      <c r="B4" s="14"/>
      <c r="C4" s="15"/>
      <c r="D4" s="16">
        <v>1.971</v>
      </c>
      <c r="E4" s="16">
        <v>567618.894736842</v>
      </c>
      <c r="F4" s="15"/>
    </row>
    <row r="5" ht="18.9" customHeight="1">
      <c r="A5" s="13">
        <v>3</v>
      </c>
      <c r="B5" s="14"/>
      <c r="C5" s="15"/>
      <c r="D5" s="16">
        <v>1.415</v>
      </c>
      <c r="E5" s="16">
        <v>567947.7727272731</v>
      </c>
      <c r="F5" s="15"/>
    </row>
    <row r="6" ht="18.9" customHeight="1">
      <c r="A6" s="13">
        <v>4</v>
      </c>
      <c r="B6" s="14"/>
      <c r="C6" s="15"/>
      <c r="D6" s="16">
        <v>1.365</v>
      </c>
      <c r="E6" s="16">
        <v>569808.709677419</v>
      </c>
      <c r="F6" s="15"/>
    </row>
    <row r="7" ht="18.9" customHeight="1">
      <c r="A7" s="13">
        <v>5</v>
      </c>
      <c r="B7" s="14"/>
      <c r="C7" s="15"/>
      <c r="D7" s="16">
        <v>1.302</v>
      </c>
      <c r="E7" s="16">
        <v>570655.8709677421</v>
      </c>
      <c r="F7" s="15"/>
    </row>
    <row r="8" ht="18.9" customHeight="1">
      <c r="A8" s="13">
        <v>6</v>
      </c>
      <c r="B8" s="14"/>
      <c r="C8" s="15"/>
      <c r="D8" s="16">
        <v>1.357</v>
      </c>
      <c r="E8" s="16">
        <v>569017.290322581</v>
      </c>
      <c r="F8" s="15"/>
    </row>
    <row r="9" ht="18.9" customHeight="1">
      <c r="A9" s="13">
        <v>7</v>
      </c>
      <c r="B9" s="14"/>
      <c r="C9" s="15"/>
      <c r="D9" s="21">
        <v>1.239</v>
      </c>
      <c r="E9" s="21">
        <v>570724.150537634</v>
      </c>
      <c r="F9" s="15"/>
    </row>
    <row r="10" ht="18.9" customHeight="1">
      <c r="A10" s="13">
        <v>8</v>
      </c>
      <c r="B10" s="14"/>
      <c r="C10" s="15"/>
      <c r="D10" s="16">
        <v>1.273</v>
      </c>
      <c r="E10" s="21">
        <v>570779.5698924731</v>
      </c>
      <c r="F10" s="15"/>
    </row>
    <row r="11" ht="18.9" customHeight="1">
      <c r="A11" s="13">
        <v>9</v>
      </c>
      <c r="B11" s="14"/>
      <c r="C11" s="15"/>
      <c r="D11" s="16">
        <v>1.294</v>
      </c>
      <c r="E11" s="21">
        <v>573217.204301075</v>
      </c>
      <c r="F11" s="15"/>
    </row>
    <row r="12" ht="18.9" customHeight="1">
      <c r="A12" s="13">
        <v>10</v>
      </c>
      <c r="B12" s="14"/>
      <c r="C12" s="15"/>
      <c r="D12" s="21">
        <v>1.34</v>
      </c>
      <c r="E12" s="21">
        <v>570032.23655914</v>
      </c>
      <c r="F12" s="15"/>
    </row>
    <row r="13" ht="18.9" customHeight="1">
      <c r="A13" s="13">
        <v>11</v>
      </c>
      <c r="B13" s="14"/>
      <c r="C13" s="15"/>
      <c r="D13" s="16">
        <v>1.396</v>
      </c>
      <c r="E13" s="16">
        <v>570190.193548387</v>
      </c>
      <c r="F13" s="15"/>
    </row>
    <row r="14" ht="18.9" customHeight="1">
      <c r="A14" s="13">
        <v>12</v>
      </c>
      <c r="B14" s="14"/>
      <c r="C14" s="15"/>
      <c r="D14" s="16">
        <v>1.346</v>
      </c>
      <c r="E14" s="16">
        <v>573305.225806452</v>
      </c>
      <c r="F14" s="15"/>
    </row>
    <row r="15" ht="18.9" customHeight="1">
      <c r="A15" s="13">
        <v>13</v>
      </c>
      <c r="B15" s="14"/>
      <c r="C15" s="15"/>
      <c r="D15" s="21">
        <v>1.075</v>
      </c>
      <c r="E15" s="21">
        <v>570117.806451613</v>
      </c>
      <c r="F15" s="15"/>
    </row>
    <row r="16" ht="18.9" customHeight="1">
      <c r="A16" s="13">
        <v>14</v>
      </c>
      <c r="B16" s="14"/>
      <c r="C16" s="15"/>
      <c r="D16" s="16">
        <v>1.482</v>
      </c>
      <c r="E16" s="16">
        <v>571227.032258065</v>
      </c>
      <c r="F16" s="15"/>
    </row>
    <row r="17" ht="18.9" customHeight="1">
      <c r="A17" s="13">
        <v>15</v>
      </c>
      <c r="B17" s="14"/>
      <c r="C17" s="15"/>
      <c r="D17" s="16">
        <v>1.282</v>
      </c>
      <c r="E17" s="16">
        <v>569360.3870967739</v>
      </c>
      <c r="F17" s="15"/>
    </row>
    <row r="18" ht="18.9" customHeight="1">
      <c r="A18" s="13">
        <v>16</v>
      </c>
      <c r="B18" s="14"/>
      <c r="C18" s="15"/>
      <c r="D18" s="16">
        <v>1.302</v>
      </c>
      <c r="E18" s="21">
        <v>571791.5268817201</v>
      </c>
      <c r="F18" s="15"/>
    </row>
    <row r="19" ht="18.9" customHeight="1">
      <c r="A19" s="13">
        <v>17</v>
      </c>
      <c r="B19" s="14"/>
      <c r="C19" s="15"/>
      <c r="D19" s="16">
        <v>1.485</v>
      </c>
      <c r="E19" s="16">
        <v>548804.485714286</v>
      </c>
      <c r="F19" s="15"/>
    </row>
    <row r="20" ht="18.9" customHeight="1">
      <c r="A20" s="13">
        <v>18</v>
      </c>
      <c r="B20" s="14"/>
      <c r="C20" s="15"/>
      <c r="D20" s="16">
        <v>1.558</v>
      </c>
      <c r="E20" s="16">
        <v>558699.076923077</v>
      </c>
      <c r="F20" s="15"/>
    </row>
    <row r="21" ht="18.9" customHeight="1">
      <c r="A21" s="13">
        <v>19</v>
      </c>
      <c r="B21" s="14"/>
      <c r="C21" s="15"/>
      <c r="D21" s="16">
        <v>1.293</v>
      </c>
      <c r="E21" s="16">
        <v>567465.139534884</v>
      </c>
      <c r="F21" s="15"/>
    </row>
    <row r="22" ht="18.9" customHeight="1">
      <c r="A22" s="13">
        <v>20</v>
      </c>
      <c r="B22" s="14"/>
      <c r="C22" s="15"/>
      <c r="D22" s="21">
        <v>1.527</v>
      </c>
      <c r="E22" s="21">
        <v>570787.247311828</v>
      </c>
      <c r="F22" s="15"/>
    </row>
    <row r="23" ht="18.9" customHeight="1">
      <c r="A23" t="s" s="18">
        <v>15</v>
      </c>
      <c r="B23" s="14"/>
      <c r="C23" s="15"/>
      <c r="D23" s="16">
        <f>SUM(D3:D22)</f>
        <v>27.797</v>
      </c>
      <c r="E23" s="16">
        <f>SUM(E3:E22)</f>
        <v>11392097.6255971</v>
      </c>
      <c r="F23" s="15"/>
    </row>
    <row r="24" ht="18.9" customHeight="1">
      <c r="A24" t="s" s="18">
        <v>16</v>
      </c>
      <c r="B24" s="14"/>
      <c r="C24" s="15"/>
      <c r="D24" s="16">
        <f>D23/20</f>
        <v>1.38985</v>
      </c>
      <c r="E24" s="16">
        <f>E23/20</f>
        <v>569604.881279855</v>
      </c>
      <c r="F24" s="15"/>
    </row>
  </sheetData>
  <mergeCells count="1">
    <mergeCell ref="A1:F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