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sharedStrings.xml" ContentType="application/vnd.openxmlformats-officedocument.spreadsheetml.sharedString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Движение товаров" sheetId="1" state="visible" r:id="rId3"/>
    <sheet name="Сводная таблица_Движение товаро" sheetId="2" state="visible" r:id="rId4"/>
    <sheet name="Товар" sheetId="3" state="visible" r:id="rId5"/>
    <sheet name="Магазин" sheetId="4" state="visible" r:id="rId6"/>
  </sheets>
  <calcPr iterateCount="100" refMode="A1" iterate="false" iterateDelta="0.0001"/>
  <pivotCaches>
    <pivotCache cacheId="1" r:id="rId8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<sst xmlns="http://schemas.openxmlformats.org/spreadsheetml/2006/main" count="4877" uniqueCount="135">
  <si>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</si>
  <si>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</si>
  <si>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</si>
  <si>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</si>
  <si>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Количество упаковок, шт.</t>
  </si>
  <si>
    <t xml:space="preserve">Тип операции</t>
  </si>
  <si>
    <t xml:space="preserve">Цена руб./шт.</t>
  </si>
  <si>
    <t xml:space="preserve">Товар</t>
  </si>
  <si>
    <t xml:space="preserve">Район</t>
  </si>
  <si>
    <t xml:space="preserve">Вес/шт</t>
  </si>
  <si>
    <t xml:space="preserve">Вес</t>
  </si>
  <si>
    <t xml:space="preserve">M1</t>
  </si>
  <si>
    <t xml:space="preserve">Поступление</t>
  </si>
  <si>
    <t xml:space="preserve">Продажа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</si>
  <si>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</si>
  <si>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</si>
  <si>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</si>
  <si>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</si>
  <si>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</si>
  <si>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</si>
  <si>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</si>
  <si>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</si>
  <si>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</si>
  <si>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</si>
  <si>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</si>
  <si>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</si>
  <si>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</si>
  <si>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</si>
  <si>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</si>
  <si>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Макароны спагетти </t>
  </si>
  <si>
    <t xml:space="preserve">Первомайский</t>
  </si>
  <si>
    <t xml:space="preserve">- все -</t>
  </si>
  <si>
    <t xml:space="preserve">Сумма - Вес</t>
  </si>
  <si>
    <t xml:space="preserve">Отдел</t>
  </si>
  <si>
    <t xml:space="preserve">Наименование товара</t>
  </si>
  <si>
    <t xml:space="preserve">Ед. изм</t>
  </si>
  <si>
    <t xml:space="preserve">Количество в упаковке</t>
  </si>
  <si>
    <t xml:space="preserve">Поставщик</t>
  </si>
  <si>
    <t xml:space="preserve">Молоко</t>
  </si>
  <si>
    <t xml:space="preserve">Молоко ультрапастеризованное</t>
  </si>
  <si>
    <t xml:space="preserve">литр</t>
  </si>
  <si>
    <t xml:space="preserve">Молокозавод №1</t>
  </si>
  <si>
    <t xml:space="preserve">Молоко безлактозное</t>
  </si>
  <si>
    <t xml:space="preserve">Экопродукты</t>
  </si>
  <si>
    <t xml:space="preserve">Молоко детское с 8 месяцев</t>
  </si>
  <si>
    <t xml:space="preserve">Кефир 3,2%</t>
  </si>
  <si>
    <t xml:space="preserve">Молокозавод №2</t>
  </si>
  <si>
    <t xml:space="preserve">Кефир обезжиренный</t>
  </si>
  <si>
    <t xml:space="preserve">Ряженка термостатная</t>
  </si>
  <si>
    <t xml:space="preserve">Сливки 10%</t>
  </si>
  <si>
    <t xml:space="preserve">Сливки 35% для взбивания</t>
  </si>
  <si>
    <t xml:space="preserve">Сметана 15%</t>
  </si>
  <si>
    <t xml:space="preserve">Сметана 25%</t>
  </si>
  <si>
    <t xml:space="preserve">Молоко кокосовое</t>
  </si>
  <si>
    <t xml:space="preserve">Молоко овсяное</t>
  </si>
  <si>
    <t xml:space="preserve">Творог 9% жирности</t>
  </si>
  <si>
    <t xml:space="preserve">кг</t>
  </si>
  <si>
    <t xml:space="preserve">Творожок детский сладкий</t>
  </si>
  <si>
    <t xml:space="preserve">Яйцо диетическое</t>
  </si>
  <si>
    <t xml:space="preserve">шт</t>
  </si>
  <si>
    <t xml:space="preserve">Птицеферма</t>
  </si>
  <si>
    <t xml:space="preserve">Масло сливочное крестьянское</t>
  </si>
  <si>
    <t xml:space="preserve">Бакалея</t>
  </si>
  <si>
    <t xml:space="preserve">Крупа гречневая ядрица</t>
  </si>
  <si>
    <t xml:space="preserve">Продбаза</t>
  </si>
  <si>
    <t xml:space="preserve">Крупа манная</t>
  </si>
  <si>
    <t xml:space="preserve">Мелькомбинат</t>
  </si>
  <si>
    <t xml:space="preserve">Крупа пшено</t>
  </si>
  <si>
    <t xml:space="preserve">Крупа перловая</t>
  </si>
  <si>
    <t xml:space="preserve">Рис круглозерный</t>
  </si>
  <si>
    <t xml:space="preserve">Рис длиннозерный</t>
  </si>
  <si>
    <t xml:space="preserve">Бурый рис</t>
  </si>
  <si>
    <t xml:space="preserve">Макаронная фабрика</t>
  </si>
  <si>
    <t xml:space="preserve">Макароны вермишель</t>
  </si>
  <si>
    <t xml:space="preserve">Макароны рожки</t>
  </si>
  <si>
    <t xml:space="preserve">Макароны перья</t>
  </si>
  <si>
    <t xml:space="preserve">Сахар песок белый</t>
  </si>
  <si>
    <t xml:space="preserve">"Чай-кофе-сахар"</t>
  </si>
  <si>
    <t xml:space="preserve">Сахар демерара коричневый</t>
  </si>
  <si>
    <t xml:space="preserve">Сахар рафинад быстрорастворимый</t>
  </si>
  <si>
    <t xml:space="preserve">Лапша гречневая</t>
  </si>
  <si>
    <t xml:space="preserve">Фунчоза</t>
  </si>
  <si>
    <t xml:space="preserve">Мука хлебопекарная в\с</t>
  </si>
  <si>
    <t xml:space="preserve">Мука блинная</t>
  </si>
  <si>
    <t xml:space="preserve">Горох желтый колотый</t>
  </si>
  <si>
    <t xml:space="preserve">Чечевица красная</t>
  </si>
  <si>
    <t xml:space="preserve">Хлопья овсяные Геркулес</t>
  </si>
  <si>
    <t xml:space="preserve">Хлопья 4 злака</t>
  </si>
  <si>
    <t xml:space="preserve">Кукурузные хлопья с сахаром</t>
  </si>
  <si>
    <t xml:space="preserve">Соль каменная помол №1</t>
  </si>
  <si>
    <t xml:space="preserve">Соль поваренная Экстра</t>
  </si>
  <si>
    <t xml:space="preserve">Крахмал картофельный</t>
  </si>
  <si>
    <t xml:space="preserve">Сода пищевая</t>
  </si>
  <si>
    <t xml:space="preserve">Чай черный индийский</t>
  </si>
  <si>
    <t xml:space="preserve">Чай зеленый </t>
  </si>
  <si>
    <t xml:space="preserve">Кофе растворимый</t>
  </si>
  <si>
    <t xml:space="preserve">Кофе в зернах </t>
  </si>
  <si>
    <t xml:space="preserve">Кофе молотый</t>
  </si>
  <si>
    <t xml:space="preserve">Мясная гастрономия</t>
  </si>
  <si>
    <t xml:space="preserve">Колбаса вареная докторская</t>
  </si>
  <si>
    <t xml:space="preserve">Мясокомбинат</t>
  </si>
  <si>
    <t xml:space="preserve">Колбаса вареная любительская</t>
  </si>
  <si>
    <t xml:space="preserve">Сервелат варенокопченый</t>
  </si>
  <si>
    <t xml:space="preserve">Колбаса краковская</t>
  </si>
  <si>
    <t xml:space="preserve">Сосиски молочные</t>
  </si>
  <si>
    <t xml:space="preserve">Сосиски венские</t>
  </si>
  <si>
    <t xml:space="preserve">Сосиски куриные</t>
  </si>
  <si>
    <t xml:space="preserve">Сардельки</t>
  </si>
  <si>
    <t xml:space="preserve">Колбаса сырокопченая салями</t>
  </si>
  <si>
    <t xml:space="preserve">Бекон варенокопченый</t>
  </si>
  <si>
    <t xml:space="preserve">Бекон сырокопченый</t>
  </si>
  <si>
    <t xml:space="preserve">Грудинка копченая</t>
  </si>
  <si>
    <t xml:space="preserve">Ветчина в оболочке</t>
  </si>
  <si>
    <t xml:space="preserve">Паштет фермерский с грибами</t>
  </si>
  <si>
    <t xml:space="preserve">Паштет из куриной печени</t>
  </si>
  <si>
    <t xml:space="preserve">Колбаса ливерная </t>
  </si>
  <si>
    <t xml:space="preserve">Адрес</t>
  </si>
  <si>
    <t xml:space="preserve">Октябрьский</t>
  </si>
  <si>
    <t xml:space="preserve">просп. Мира, 45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</si>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</sst>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Поле сводной таблицы" xfId="20"/>
    <cellStyle name="Угол сводной таблицы" xfId="21"/>
    <cellStyle name="Значение сводной таблицы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2272" createdVersion="3">
  <cacheSource type="worksheet">
    <worksheetSource ref="A1:K2273" sheet="Движение товаров"/>
  </cacheSource>
  <cacheFields count="11">
    <cacheField name="ID операции" numFmtId="0">
      <sharedItems containsSemiMixedTypes="0" containsString="0" containsNumber="1" containsInteger="1" minValue="1" maxValue="2272" count="227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</sharedItems>
    </cacheField>
    <cacheField name="Дата" numFmtId="0">
      <sharedItems containsSemiMixedTypes="0" containsNonDate="0" containsDate="1" containsString="0" minDate="2021-06-01T00:00:00" maxDate="2021-06-08T00:00:00" count="6">
        <d v="2021-06-01T00:00:00"/>
        <d v="2021-06-02T00:00:00"/>
        <d v="2021-06-03T00:00:00"/>
        <d v="2021-06-04T00:00:00"/>
        <d v="2021-06-07T00:00:00"/>
        <d v="2021-06-08T00:00:00"/>
      </sharedItems>
    </cacheField>
    <cacheField name="ID магазина" numFmtId="0">
      <sharedItems count="16">
        <s v="M1"/>
        <s v="M10"/>
        <s v="M11"/>
        <s v="M12"/>
        <s v="M13"/>
        <s v="M14"/>
        <s v="M15"/>
        <s v="M16"/>
        <s v="M2"/>
        <s v="M3"/>
        <s v="M4"/>
        <s v="M5"/>
        <s v="M6"/>
        <s v="M7"/>
        <s v="M8"/>
        <s v="M9"/>
      </sharedItems>
    </cacheField>
    <cacheField name="Артикул" numFmtId="0">
      <sharedItems containsSemiMixedTypes="0" containsString="0" containsNumber="1" containsInteger="1" minValue="1" maxValue="64" count="6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</sharedItems>
    </cacheField>
    <cacheField name="Количество упаковок, шт." numFmtId="0">
      <sharedItems containsSemiMixedTypes="0" containsString="0" containsNumber="1" containsInteger="1" minValue="0" maxValue="250" count="146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70"/>
        <n v="71"/>
        <n v="72"/>
        <n v="74"/>
        <n v="75"/>
        <n v="76"/>
        <n v="77"/>
        <n v="78"/>
        <n v="80"/>
        <n v="81"/>
        <n v="82"/>
        <n v="84"/>
        <n v="85"/>
        <n v="86"/>
        <n v="87"/>
        <n v="88"/>
        <n v="89"/>
        <n v="90"/>
        <n v="91"/>
        <n v="93"/>
        <n v="94"/>
        <n v="95"/>
        <n v="96"/>
        <n v="97"/>
        <n v="98"/>
        <n v="99"/>
        <n v="100"/>
        <n v="102"/>
        <n v="103"/>
        <n v="104"/>
        <n v="105"/>
        <n v="106"/>
        <n v="107"/>
        <n v="108"/>
        <n v="109"/>
        <n v="110"/>
        <n v="111"/>
        <n v="112"/>
        <n v="114"/>
        <n v="115"/>
        <n v="116"/>
        <n v="119"/>
        <n v="120"/>
        <n v="121"/>
        <n v="123"/>
        <n v="124"/>
        <n v="125"/>
        <n v="127"/>
        <n v="128"/>
        <n v="130"/>
        <n v="132"/>
        <n v="133"/>
        <n v="135"/>
        <n v="136"/>
        <n v="138"/>
        <n v="140"/>
        <n v="144"/>
        <n v="145"/>
        <n v="146"/>
        <n v="147"/>
        <n v="148"/>
        <n v="149"/>
        <n v="150"/>
        <n v="153"/>
        <n v="154"/>
        <n v="155"/>
        <n v="159"/>
        <n v="160"/>
        <n v="165"/>
        <n v="170"/>
        <n v="180"/>
        <n v="192"/>
        <n v="200"/>
        <n v="230"/>
        <n v="238"/>
        <n v="240"/>
        <n v="242"/>
        <n v="250"/>
      </sharedItems>
    </cacheField>
    <cacheField name="Тип операции" numFmtId="0">
      <sharedItems count="2">
        <s v="Поступление"/>
        <s v="Продажа"/>
      </sharedItems>
    </cacheField>
    <cacheField name="Цена руб./шт." numFmtId="0">
      <sharedItems containsSemiMixedTypes="0" containsString="0" containsNumber="1" containsInteger="1" minValue="15" maxValue="500" count="40">
        <n v="15"/>
        <n v="30"/>
        <n v="35"/>
        <n v="38"/>
        <n v="40"/>
        <n v="44"/>
        <n v="45"/>
        <n v="47"/>
        <n v="49"/>
        <n v="50"/>
        <n v="52"/>
        <n v="55"/>
        <n v="57"/>
        <n v="60"/>
        <n v="65"/>
        <n v="70"/>
        <n v="75"/>
        <n v="80"/>
        <n v="85"/>
        <n v="90"/>
        <n v="95"/>
        <n v="105"/>
        <n v="115"/>
        <n v="120"/>
        <n v="150"/>
        <n v="160"/>
        <n v="170"/>
        <n v="180"/>
        <n v="190"/>
        <n v="195"/>
        <n v="200"/>
        <n v="220"/>
        <n v="230"/>
        <n v="240"/>
        <n v="330"/>
        <n v="350"/>
        <n v="370"/>
        <n v="400"/>
        <n v="470"/>
        <n v="500"/>
      </sharedItems>
    </cacheField>
    <cacheField name="Товар" numFmtId="0">
      <sharedItems count="64">
        <s v="Бекон варенокопченый"/>
        <s v="Бекон сырокопченый"/>
        <s v="Бурый рис"/>
        <s v="Ветчина в оболочке"/>
        <s v="Горох желтый колотый"/>
        <s v="Грудинка копченая"/>
        <s v="Кефир 3,2%"/>
        <s v="Кефир обезжиренный"/>
        <s v="Колбаса вареная докторская"/>
        <s v="Колбаса вареная любительская"/>
        <s v="Колбаса краковская"/>
        <s v="Колбаса ливерная "/>
        <s v="Колбаса сырокопченая салями"/>
        <s v="Кофе в зернах "/>
        <s v="Кофе молотый"/>
        <s v="Кофе растворимый"/>
        <s v="Крахмал картофельный"/>
        <s v="Крупа гречневая ядрица"/>
        <s v="Крупа манная"/>
        <s v="Крупа перловая"/>
        <s v="Крупа пшено"/>
        <s v="Кукурузные хлопья с сахаром"/>
        <s v="Лапша гречневая"/>
        <s v="Макароны вермишель"/>
        <s v="Макароны перья"/>
        <s v="Макароны рожки"/>
        <s v="Макароны спагетти "/>
        <s v="Масло сливочное крестьянское"/>
        <s v="Молоко безлактозное"/>
        <s v="Молоко детское с 8 месяцев"/>
        <s v="Молоко кокосовое"/>
        <s v="Молоко овсяное"/>
        <s v="Молоко ультрапастеризованное"/>
        <s v="Мука блинная"/>
        <s v="Мука хлебопекарная в\с"/>
        <s v="Паштет из куриной печени"/>
        <s v="Паштет фермерский с грибами"/>
        <s v="Рис длиннозерный"/>
        <s v="Рис круглозерный"/>
        <s v="Ряженка термостатная"/>
        <s v="Сардельки"/>
        <s v="Сахар демерара коричневый"/>
        <s v="Сахар песок белый"/>
        <s v="Сахар рафинад быстрорастворимый"/>
        <s v="Сервелат варенокопченый"/>
        <s v="Сливки 10%"/>
        <s v="Сливки 35% для взбивания"/>
        <s v="Сметана 15%"/>
        <s v="Сметана 25%"/>
        <s v="Сода пищевая"/>
        <s v="Соль каменная помол №1"/>
        <s v="Соль поваренная Экстра"/>
        <s v="Сосиски венские"/>
        <s v="Сосиски куриные"/>
        <s v="Сосиски молочные"/>
        <s v="Творог 9% жирности"/>
        <s v="Творожок детский сладкий"/>
        <s v="Фунчоза"/>
        <s v="Хлопья 4 злака"/>
        <s v="Хлопья овсяные Геркулес"/>
        <s v="Чай зеленый "/>
        <s v="Чай черный индийский"/>
        <s v="Чечевица красная"/>
        <s v="Яйцо диетическое"/>
      </sharedItems>
    </cacheField>
    <cacheField name="Район" numFmtId="0">
      <sharedItems count="3">
        <s v="Заречный"/>
        <s v="Октябрьский"/>
        <s v="Первомайский"/>
      </sharedItems>
    </cacheField>
    <cacheField name="Вес/шт" numFmtId="0">
      <sharedItems containsSemiMixedTypes="0" containsString="0" containsNumber="1" minValue="0.1" maxValue="10" count="6">
        <n v="0.1"/>
        <n v="0.2"/>
        <n v="0.3"/>
        <n v="0.5"/>
        <n v="1"/>
        <n v="10"/>
      </sharedItems>
    </cacheField>
    <cacheField name="Вес" numFmtId="0">
      <sharedItems containsSemiMixedTypes="0" containsString="0" containsNumber="1" minValue="0" maxValue="1800" count="198">
        <n v="0"/>
        <n v="0.5"/>
        <n v="1"/>
        <n v="1.5"/>
        <n v="2"/>
        <n v="2.5"/>
        <n v="3"/>
        <n v="3.2"/>
        <n v="3.5"/>
        <n v="3.6"/>
        <n v="3.8"/>
        <n v="4"/>
        <n v="4.4"/>
        <n v="4.5"/>
        <n v="4.6"/>
        <n v="4.8"/>
        <n v="5"/>
        <n v="5.2"/>
        <n v="5.4"/>
        <n v="5.5"/>
        <n v="6"/>
        <n v="6.5"/>
        <n v="6.6"/>
        <n v="6.8"/>
        <n v="7"/>
        <n v="7.4"/>
        <n v="7.5"/>
        <n v="8"/>
        <n v="8.5"/>
        <n v="9"/>
        <n v="9.5"/>
        <n v="9.6"/>
        <n v="10"/>
        <n v="10.5"/>
        <n v="10.6"/>
        <n v="11"/>
        <n v="11.2"/>
        <n v="11.5"/>
        <n v="12"/>
        <n v="12.2"/>
        <n v="12.5"/>
        <n v="13"/>
        <n v="13.5"/>
        <n v="14"/>
        <n v="14.5"/>
        <n v="14.8"/>
        <n v="15"/>
        <n v="15.5"/>
        <n v="16"/>
        <n v="16.5"/>
        <n v="17"/>
        <n v="17.5"/>
        <n v="18"/>
        <n v="18.5"/>
        <n v="19"/>
        <n v="19.5"/>
        <n v="20"/>
        <n v="20.5"/>
        <n v="21"/>
        <n v="21.2"/>
        <n v="21.5"/>
        <n v="22"/>
        <n v="22.5"/>
        <n v="23"/>
        <n v="23.5"/>
        <n v="24"/>
        <n v="24.2"/>
        <n v="24.5"/>
        <n v="25"/>
        <n v="25.6"/>
        <n v="26"/>
        <n v="26.1"/>
        <n v="26.5"/>
        <n v="27"/>
        <n v="27.5"/>
        <n v="28"/>
        <n v="28.5"/>
        <n v="29"/>
        <n v="29.5"/>
        <n v="30"/>
        <n v="30.5"/>
        <n v="31"/>
        <n v="31.5"/>
        <n v="32"/>
        <n v="32.5"/>
        <n v="33"/>
        <n v="33.5"/>
        <n v="34"/>
        <n v="35"/>
        <n v="35.5"/>
        <n v="36"/>
        <n v="37"/>
        <n v="37.5"/>
        <n v="38"/>
        <n v="38.4"/>
        <n v="40"/>
        <n v="41.4"/>
        <n v="42"/>
        <n v="42.5"/>
        <n v="43"/>
        <n v="43.5"/>
        <n v="44"/>
        <n v="44.5"/>
        <n v="45"/>
        <n v="46"/>
        <n v="46.5"/>
        <n v="47"/>
        <n v="47.5"/>
        <n v="47.6"/>
        <n v="48"/>
        <n v="48.5"/>
        <n v="49"/>
        <n v="50"/>
        <n v="51"/>
        <n v="51.5"/>
        <n v="52"/>
        <n v="52.5"/>
        <n v="53"/>
        <n v="53.5"/>
        <n v="54"/>
        <n v="54.5"/>
        <n v="55"/>
        <n v="55.5"/>
        <n v="56"/>
        <n v="57"/>
        <n v="57.5"/>
        <n v="58"/>
        <n v="59"/>
        <n v="59.5"/>
        <n v="60"/>
        <n v="60.5"/>
        <n v="61.5"/>
        <n v="62"/>
        <n v="62.5"/>
        <n v="63.5"/>
        <n v="64"/>
        <n v="65"/>
        <n v="67"/>
        <n v="67.5"/>
        <n v="68"/>
        <n v="69"/>
        <n v="71"/>
        <n v="72"/>
        <n v="73"/>
        <n v="73.5"/>
        <n v="74"/>
        <n v="74.5"/>
        <n v="75"/>
        <n v="76.5"/>
        <n v="77"/>
        <n v="77.5"/>
        <n v="78"/>
        <n v="79.5"/>
        <n v="80"/>
        <n v="81"/>
        <n v="82"/>
        <n v="82.5"/>
        <n v="84"/>
        <n v="85"/>
        <n v="87"/>
        <n v="88"/>
        <n v="89"/>
        <n v="90"/>
        <n v="91"/>
        <n v="93"/>
        <n v="94"/>
        <n v="95"/>
        <n v="96"/>
        <n v="97"/>
        <n v="98"/>
        <n v="99"/>
        <n v="100"/>
        <n v="106"/>
        <n v="110"/>
        <n v="115"/>
        <n v="120"/>
        <n v="133"/>
        <n v="144"/>
        <n v="170"/>
        <n v="180"/>
        <n v="192"/>
        <n v="200"/>
        <n v="240"/>
        <n v="360"/>
        <n v="400"/>
        <n v="600"/>
        <n v="700"/>
        <n v="720"/>
        <n v="760"/>
        <n v="800"/>
        <n v="900"/>
        <n v="1080"/>
        <n v="1200"/>
        <n v="1320"/>
        <n v="1440"/>
        <n v="1600"/>
        <n v="1700"/>
        <n v="180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72">
  <r>
    <x v="0"/>
    <x v="0"/>
    <x v="0"/>
    <x v="3"/>
    <x v="138"/>
    <x v="0"/>
    <x v="16"/>
    <x v="6"/>
    <x v="1"/>
    <x v="4"/>
    <x v="179"/>
  </r>
  <r>
    <x v="1"/>
    <x v="0"/>
    <x v="0"/>
    <x v="3"/>
    <x v="138"/>
    <x v="1"/>
    <x v="16"/>
    <x v="6"/>
    <x v="1"/>
    <x v="4"/>
    <x v="179"/>
  </r>
  <r>
    <x v="2"/>
    <x v="0"/>
    <x v="0"/>
    <x v="4"/>
    <x v="138"/>
    <x v="0"/>
    <x v="15"/>
    <x v="7"/>
    <x v="1"/>
    <x v="4"/>
    <x v="179"/>
  </r>
  <r>
    <x v="3"/>
    <x v="0"/>
    <x v="0"/>
    <x v="4"/>
    <x v="137"/>
    <x v="1"/>
    <x v="15"/>
    <x v="7"/>
    <x v="1"/>
    <x v="4"/>
    <x v="178"/>
  </r>
  <r>
    <x v="4"/>
    <x v="0"/>
    <x v="0"/>
    <x v="5"/>
    <x v="138"/>
    <x v="0"/>
    <x v="9"/>
    <x v="39"/>
    <x v="1"/>
    <x v="3"/>
    <x v="162"/>
  </r>
  <r>
    <x v="5"/>
    <x v="0"/>
    <x v="0"/>
    <x v="5"/>
    <x v="138"/>
    <x v="1"/>
    <x v="9"/>
    <x v="39"/>
    <x v="1"/>
    <x v="3"/>
    <x v="162"/>
  </r>
  <r>
    <x v="6"/>
    <x v="0"/>
    <x v="0"/>
    <x v="8"/>
    <x v="138"/>
    <x v="0"/>
    <x v="11"/>
    <x v="47"/>
    <x v="1"/>
    <x v="2"/>
    <x v="119"/>
  </r>
  <r>
    <x v="7"/>
    <x v="0"/>
    <x v="0"/>
    <x v="8"/>
    <x v="130"/>
    <x v="1"/>
    <x v="11"/>
    <x v="47"/>
    <x v="1"/>
    <x v="2"/>
    <x v="103"/>
  </r>
  <r>
    <x v="8"/>
    <x v="0"/>
    <x v="0"/>
    <x v="9"/>
    <x v="138"/>
    <x v="0"/>
    <x v="15"/>
    <x v="48"/>
    <x v="1"/>
    <x v="2"/>
    <x v="119"/>
  </r>
  <r>
    <x v="9"/>
    <x v="0"/>
    <x v="0"/>
    <x v="9"/>
    <x v="130"/>
    <x v="1"/>
    <x v="15"/>
    <x v="48"/>
    <x v="1"/>
    <x v="2"/>
    <x v="103"/>
  </r>
  <r>
    <x v="10"/>
    <x v="0"/>
    <x v="0"/>
    <x v="12"/>
    <x v="137"/>
    <x v="0"/>
    <x v="13"/>
    <x v="55"/>
    <x v="1"/>
    <x v="1"/>
    <x v="87"/>
  </r>
  <r>
    <x v="11"/>
    <x v="0"/>
    <x v="0"/>
    <x v="12"/>
    <x v="110"/>
    <x v="1"/>
    <x v="13"/>
    <x v="55"/>
    <x v="1"/>
    <x v="1"/>
    <x v="65"/>
  </r>
  <r>
    <x v="12"/>
    <x v="0"/>
    <x v="0"/>
    <x v="17"/>
    <x v="138"/>
    <x v="0"/>
    <x v="8"/>
    <x v="18"/>
    <x v="1"/>
    <x v="4"/>
    <x v="179"/>
  </r>
  <r>
    <x v="13"/>
    <x v="0"/>
    <x v="0"/>
    <x v="17"/>
    <x v="76"/>
    <x v="1"/>
    <x v="8"/>
    <x v="18"/>
    <x v="1"/>
    <x v="4"/>
    <x v="153"/>
  </r>
  <r>
    <x v="14"/>
    <x v="0"/>
    <x v="0"/>
    <x v="23"/>
    <x v="138"/>
    <x v="0"/>
    <x v="9"/>
    <x v="26"/>
    <x v="1"/>
    <x v="3"/>
    <x v="162"/>
  </r>
  <r>
    <x v="15"/>
    <x v="0"/>
    <x v="0"/>
    <x v="23"/>
    <x v="134"/>
    <x v="1"/>
    <x v="9"/>
    <x v="26"/>
    <x v="1"/>
    <x v="3"/>
    <x v="152"/>
  </r>
  <r>
    <x v="16"/>
    <x v="0"/>
    <x v="0"/>
    <x v="24"/>
    <x v="137"/>
    <x v="0"/>
    <x v="10"/>
    <x v="23"/>
    <x v="1"/>
    <x v="3"/>
    <x v="158"/>
  </r>
  <r>
    <x v="17"/>
    <x v="0"/>
    <x v="0"/>
    <x v="24"/>
    <x v="134"/>
    <x v="1"/>
    <x v="10"/>
    <x v="23"/>
    <x v="1"/>
    <x v="3"/>
    <x v="152"/>
  </r>
  <r>
    <x v="18"/>
    <x v="0"/>
    <x v="0"/>
    <x v="25"/>
    <x v="138"/>
    <x v="0"/>
    <x v="7"/>
    <x v="25"/>
    <x v="1"/>
    <x v="3"/>
    <x v="162"/>
  </r>
  <r>
    <x v="19"/>
    <x v="0"/>
    <x v="0"/>
    <x v="25"/>
    <x v="134"/>
    <x v="1"/>
    <x v="7"/>
    <x v="25"/>
    <x v="1"/>
    <x v="3"/>
    <x v="152"/>
  </r>
  <r>
    <x v="20"/>
    <x v="0"/>
    <x v="0"/>
    <x v="26"/>
    <x v="138"/>
    <x v="0"/>
    <x v="6"/>
    <x v="24"/>
    <x v="1"/>
    <x v="3"/>
    <x v="162"/>
  </r>
  <r>
    <x v="21"/>
    <x v="0"/>
    <x v="0"/>
    <x v="26"/>
    <x v="134"/>
    <x v="1"/>
    <x v="6"/>
    <x v="24"/>
    <x v="1"/>
    <x v="3"/>
    <x v="152"/>
  </r>
  <r>
    <x v="22"/>
    <x v="0"/>
    <x v="0"/>
    <x v="27"/>
    <x v="138"/>
    <x v="0"/>
    <x v="3"/>
    <x v="42"/>
    <x v="1"/>
    <x v="4"/>
    <x v="179"/>
  </r>
  <r>
    <x v="23"/>
    <x v="0"/>
    <x v="0"/>
    <x v="27"/>
    <x v="119"/>
    <x v="1"/>
    <x v="3"/>
    <x v="42"/>
    <x v="1"/>
    <x v="4"/>
    <x v="176"/>
  </r>
  <r>
    <x v="24"/>
    <x v="0"/>
    <x v="0"/>
    <x v="28"/>
    <x v="138"/>
    <x v="0"/>
    <x v="18"/>
    <x v="41"/>
    <x v="1"/>
    <x v="4"/>
    <x v="179"/>
  </r>
  <r>
    <x v="25"/>
    <x v="0"/>
    <x v="0"/>
    <x v="28"/>
    <x v="27"/>
    <x v="1"/>
    <x v="18"/>
    <x v="41"/>
    <x v="1"/>
    <x v="4"/>
    <x v="73"/>
  </r>
  <r>
    <x v="26"/>
    <x v="0"/>
    <x v="0"/>
    <x v="29"/>
    <x v="137"/>
    <x v="0"/>
    <x v="5"/>
    <x v="43"/>
    <x v="1"/>
    <x v="3"/>
    <x v="158"/>
  </r>
  <r>
    <x v="27"/>
    <x v="0"/>
    <x v="0"/>
    <x v="29"/>
    <x v="99"/>
    <x v="1"/>
    <x v="5"/>
    <x v="43"/>
    <x v="1"/>
    <x v="3"/>
    <x v="117"/>
  </r>
  <r>
    <x v="28"/>
    <x v="0"/>
    <x v="0"/>
    <x v="32"/>
    <x v="138"/>
    <x v="0"/>
    <x v="9"/>
    <x v="34"/>
    <x v="1"/>
    <x v="4"/>
    <x v="179"/>
  </r>
  <r>
    <x v="29"/>
    <x v="0"/>
    <x v="0"/>
    <x v="32"/>
    <x v="99"/>
    <x v="1"/>
    <x v="9"/>
    <x v="34"/>
    <x v="1"/>
    <x v="4"/>
    <x v="172"/>
  </r>
  <r>
    <x v="30"/>
    <x v="0"/>
    <x v="0"/>
    <x v="33"/>
    <x v="138"/>
    <x v="0"/>
    <x v="14"/>
    <x v="33"/>
    <x v="1"/>
    <x v="4"/>
    <x v="179"/>
  </r>
  <r>
    <x v="31"/>
    <x v="0"/>
    <x v="0"/>
    <x v="33"/>
    <x v="52"/>
    <x v="1"/>
    <x v="14"/>
    <x v="33"/>
    <x v="1"/>
    <x v="4"/>
    <x v="117"/>
  </r>
  <r>
    <x v="32"/>
    <x v="0"/>
    <x v="0"/>
    <x v="43"/>
    <x v="137"/>
    <x v="0"/>
    <x v="27"/>
    <x v="61"/>
    <x v="1"/>
    <x v="1"/>
    <x v="87"/>
  </r>
  <r>
    <x v="33"/>
    <x v="0"/>
    <x v="0"/>
    <x v="43"/>
    <x v="76"/>
    <x v="1"/>
    <x v="27"/>
    <x v="61"/>
    <x v="1"/>
    <x v="1"/>
    <x v="48"/>
  </r>
  <r>
    <x v="34"/>
    <x v="0"/>
    <x v="0"/>
    <x v="44"/>
    <x v="138"/>
    <x v="0"/>
    <x v="26"/>
    <x v="60"/>
    <x v="1"/>
    <x v="1"/>
    <x v="90"/>
  </r>
  <r>
    <x v="35"/>
    <x v="0"/>
    <x v="0"/>
    <x v="44"/>
    <x v="52"/>
    <x v="1"/>
    <x v="26"/>
    <x v="60"/>
    <x v="1"/>
    <x v="1"/>
    <x v="34"/>
  </r>
  <r>
    <x v="36"/>
    <x v="0"/>
    <x v="0"/>
    <x v="45"/>
    <x v="138"/>
    <x v="0"/>
    <x v="34"/>
    <x v="15"/>
    <x v="1"/>
    <x v="1"/>
    <x v="90"/>
  </r>
  <r>
    <x v="37"/>
    <x v="0"/>
    <x v="0"/>
    <x v="45"/>
    <x v="99"/>
    <x v="1"/>
    <x v="34"/>
    <x v="15"/>
    <x v="1"/>
    <x v="1"/>
    <x v="59"/>
  </r>
  <r>
    <x v="38"/>
    <x v="0"/>
    <x v="0"/>
    <x v="46"/>
    <x v="138"/>
    <x v="0"/>
    <x v="36"/>
    <x v="13"/>
    <x v="1"/>
    <x v="3"/>
    <x v="162"/>
  </r>
  <r>
    <x v="39"/>
    <x v="0"/>
    <x v="0"/>
    <x v="46"/>
    <x v="32"/>
    <x v="1"/>
    <x v="36"/>
    <x v="13"/>
    <x v="1"/>
    <x v="3"/>
    <x v="48"/>
  </r>
  <r>
    <x v="40"/>
    <x v="0"/>
    <x v="0"/>
    <x v="47"/>
    <x v="138"/>
    <x v="0"/>
    <x v="27"/>
    <x v="14"/>
    <x v="1"/>
    <x v="1"/>
    <x v="90"/>
  </r>
  <r>
    <x v="41"/>
    <x v="0"/>
    <x v="0"/>
    <x v="47"/>
    <x v="76"/>
    <x v="1"/>
    <x v="27"/>
    <x v="14"/>
    <x v="1"/>
    <x v="1"/>
    <x v="48"/>
  </r>
  <r>
    <x v="42"/>
    <x v="0"/>
    <x v="1"/>
    <x v="3"/>
    <x v="137"/>
    <x v="0"/>
    <x v="16"/>
    <x v="6"/>
    <x v="1"/>
    <x v="4"/>
    <x v="178"/>
  </r>
  <r>
    <x v="43"/>
    <x v="0"/>
    <x v="1"/>
    <x v="3"/>
    <x v="138"/>
    <x v="1"/>
    <x v="16"/>
    <x v="6"/>
    <x v="1"/>
    <x v="4"/>
    <x v="179"/>
  </r>
  <r>
    <x v="44"/>
    <x v="0"/>
    <x v="1"/>
    <x v="4"/>
    <x v="138"/>
    <x v="0"/>
    <x v="15"/>
    <x v="7"/>
    <x v="1"/>
    <x v="4"/>
    <x v="179"/>
  </r>
  <r>
    <x v="45"/>
    <x v="0"/>
    <x v="1"/>
    <x v="4"/>
    <x v="138"/>
    <x v="1"/>
    <x v="15"/>
    <x v="7"/>
    <x v="1"/>
    <x v="4"/>
    <x v="179"/>
  </r>
  <r>
    <x v="46"/>
    <x v="0"/>
    <x v="1"/>
    <x v="5"/>
    <x v="138"/>
    <x v="0"/>
    <x v="9"/>
    <x v="39"/>
    <x v="1"/>
    <x v="3"/>
    <x v="162"/>
  </r>
  <r>
    <x v="47"/>
    <x v="0"/>
    <x v="1"/>
    <x v="5"/>
    <x v="136"/>
    <x v="1"/>
    <x v="9"/>
    <x v="39"/>
    <x v="1"/>
    <x v="3"/>
    <x v="156"/>
  </r>
  <r>
    <x v="48"/>
    <x v="0"/>
    <x v="1"/>
    <x v="8"/>
    <x v="137"/>
    <x v="0"/>
    <x v="11"/>
    <x v="47"/>
    <x v="1"/>
    <x v="2"/>
    <x v="113"/>
  </r>
  <r>
    <x v="49"/>
    <x v="0"/>
    <x v="1"/>
    <x v="8"/>
    <x v="130"/>
    <x v="1"/>
    <x v="11"/>
    <x v="47"/>
    <x v="1"/>
    <x v="2"/>
    <x v="103"/>
  </r>
  <r>
    <x v="50"/>
    <x v="0"/>
    <x v="1"/>
    <x v="9"/>
    <x v="138"/>
    <x v="0"/>
    <x v="15"/>
    <x v="48"/>
    <x v="1"/>
    <x v="2"/>
    <x v="119"/>
  </r>
  <r>
    <x v="51"/>
    <x v="0"/>
    <x v="1"/>
    <x v="9"/>
    <x v="130"/>
    <x v="1"/>
    <x v="15"/>
    <x v="48"/>
    <x v="1"/>
    <x v="2"/>
    <x v="103"/>
  </r>
  <r>
    <x v="52"/>
    <x v="0"/>
    <x v="1"/>
    <x v="12"/>
    <x v="138"/>
    <x v="0"/>
    <x v="13"/>
    <x v="55"/>
    <x v="1"/>
    <x v="1"/>
    <x v="90"/>
  </r>
  <r>
    <x v="53"/>
    <x v="0"/>
    <x v="1"/>
    <x v="12"/>
    <x v="110"/>
    <x v="1"/>
    <x v="13"/>
    <x v="55"/>
    <x v="1"/>
    <x v="1"/>
    <x v="65"/>
  </r>
  <r>
    <x v="54"/>
    <x v="0"/>
    <x v="1"/>
    <x v="17"/>
    <x v="138"/>
    <x v="0"/>
    <x v="8"/>
    <x v="18"/>
    <x v="1"/>
    <x v="4"/>
    <x v="179"/>
  </r>
  <r>
    <x v="55"/>
    <x v="0"/>
    <x v="1"/>
    <x v="17"/>
    <x v="76"/>
    <x v="1"/>
    <x v="8"/>
    <x v="18"/>
    <x v="1"/>
    <x v="4"/>
    <x v="153"/>
  </r>
  <r>
    <x v="56"/>
    <x v="0"/>
    <x v="1"/>
    <x v="23"/>
    <x v="138"/>
    <x v="0"/>
    <x v="9"/>
    <x v="26"/>
    <x v="1"/>
    <x v="3"/>
    <x v="162"/>
  </r>
  <r>
    <x v="57"/>
    <x v="0"/>
    <x v="1"/>
    <x v="23"/>
    <x v="134"/>
    <x v="1"/>
    <x v="9"/>
    <x v="26"/>
    <x v="1"/>
    <x v="3"/>
    <x v="152"/>
  </r>
  <r>
    <x v="58"/>
    <x v="0"/>
    <x v="1"/>
    <x v="24"/>
    <x v="137"/>
    <x v="0"/>
    <x v="10"/>
    <x v="23"/>
    <x v="1"/>
    <x v="3"/>
    <x v="158"/>
  </r>
  <r>
    <x v="59"/>
    <x v="0"/>
    <x v="1"/>
    <x v="24"/>
    <x v="134"/>
    <x v="1"/>
    <x v="10"/>
    <x v="23"/>
    <x v="1"/>
    <x v="3"/>
    <x v="152"/>
  </r>
  <r>
    <x v="60"/>
    <x v="0"/>
    <x v="1"/>
    <x v="25"/>
    <x v="138"/>
    <x v="0"/>
    <x v="7"/>
    <x v="25"/>
    <x v="1"/>
    <x v="3"/>
    <x v="162"/>
  </r>
  <r>
    <x v="61"/>
    <x v="0"/>
    <x v="1"/>
    <x v="25"/>
    <x v="134"/>
    <x v="1"/>
    <x v="7"/>
    <x v="25"/>
    <x v="1"/>
    <x v="3"/>
    <x v="152"/>
  </r>
  <r>
    <x v="62"/>
    <x v="0"/>
    <x v="1"/>
    <x v="26"/>
    <x v="138"/>
    <x v="0"/>
    <x v="6"/>
    <x v="24"/>
    <x v="1"/>
    <x v="3"/>
    <x v="162"/>
  </r>
  <r>
    <x v="63"/>
    <x v="0"/>
    <x v="1"/>
    <x v="26"/>
    <x v="134"/>
    <x v="1"/>
    <x v="6"/>
    <x v="24"/>
    <x v="1"/>
    <x v="3"/>
    <x v="152"/>
  </r>
  <r>
    <x v="64"/>
    <x v="0"/>
    <x v="1"/>
    <x v="27"/>
    <x v="137"/>
    <x v="0"/>
    <x v="3"/>
    <x v="42"/>
    <x v="1"/>
    <x v="4"/>
    <x v="178"/>
  </r>
  <r>
    <x v="65"/>
    <x v="0"/>
    <x v="1"/>
    <x v="27"/>
    <x v="119"/>
    <x v="1"/>
    <x v="3"/>
    <x v="42"/>
    <x v="1"/>
    <x v="4"/>
    <x v="176"/>
  </r>
  <r>
    <x v="66"/>
    <x v="0"/>
    <x v="1"/>
    <x v="28"/>
    <x v="138"/>
    <x v="0"/>
    <x v="18"/>
    <x v="41"/>
    <x v="1"/>
    <x v="4"/>
    <x v="179"/>
  </r>
  <r>
    <x v="67"/>
    <x v="0"/>
    <x v="1"/>
    <x v="28"/>
    <x v="27"/>
    <x v="1"/>
    <x v="18"/>
    <x v="41"/>
    <x v="1"/>
    <x v="4"/>
    <x v="73"/>
  </r>
  <r>
    <x v="68"/>
    <x v="0"/>
    <x v="1"/>
    <x v="29"/>
    <x v="138"/>
    <x v="0"/>
    <x v="5"/>
    <x v="43"/>
    <x v="1"/>
    <x v="3"/>
    <x v="162"/>
  </r>
  <r>
    <x v="69"/>
    <x v="0"/>
    <x v="1"/>
    <x v="29"/>
    <x v="99"/>
    <x v="1"/>
    <x v="5"/>
    <x v="43"/>
    <x v="1"/>
    <x v="3"/>
    <x v="117"/>
  </r>
  <r>
    <x v="70"/>
    <x v="0"/>
    <x v="1"/>
    <x v="32"/>
    <x v="138"/>
    <x v="0"/>
    <x v="9"/>
    <x v="34"/>
    <x v="1"/>
    <x v="4"/>
    <x v="179"/>
  </r>
  <r>
    <x v="71"/>
    <x v="0"/>
    <x v="1"/>
    <x v="32"/>
    <x v="99"/>
    <x v="1"/>
    <x v="9"/>
    <x v="34"/>
    <x v="1"/>
    <x v="4"/>
    <x v="172"/>
  </r>
  <r>
    <x v="72"/>
    <x v="0"/>
    <x v="1"/>
    <x v="33"/>
    <x v="138"/>
    <x v="0"/>
    <x v="14"/>
    <x v="33"/>
    <x v="1"/>
    <x v="4"/>
    <x v="179"/>
  </r>
  <r>
    <x v="73"/>
    <x v="0"/>
    <x v="1"/>
    <x v="33"/>
    <x v="52"/>
    <x v="1"/>
    <x v="14"/>
    <x v="33"/>
    <x v="1"/>
    <x v="4"/>
    <x v="117"/>
  </r>
  <r>
    <x v="74"/>
    <x v="0"/>
    <x v="1"/>
    <x v="43"/>
    <x v="137"/>
    <x v="0"/>
    <x v="27"/>
    <x v="61"/>
    <x v="1"/>
    <x v="1"/>
    <x v="87"/>
  </r>
  <r>
    <x v="75"/>
    <x v="0"/>
    <x v="1"/>
    <x v="43"/>
    <x v="76"/>
    <x v="1"/>
    <x v="27"/>
    <x v="61"/>
    <x v="1"/>
    <x v="1"/>
    <x v="48"/>
  </r>
  <r>
    <x v="76"/>
    <x v="0"/>
    <x v="1"/>
    <x v="44"/>
    <x v="138"/>
    <x v="0"/>
    <x v="26"/>
    <x v="60"/>
    <x v="1"/>
    <x v="1"/>
    <x v="90"/>
  </r>
  <r>
    <x v="77"/>
    <x v="0"/>
    <x v="1"/>
    <x v="44"/>
    <x v="52"/>
    <x v="1"/>
    <x v="26"/>
    <x v="60"/>
    <x v="1"/>
    <x v="1"/>
    <x v="34"/>
  </r>
  <r>
    <x v="78"/>
    <x v="0"/>
    <x v="1"/>
    <x v="45"/>
    <x v="138"/>
    <x v="0"/>
    <x v="34"/>
    <x v="15"/>
    <x v="1"/>
    <x v="1"/>
    <x v="90"/>
  </r>
  <r>
    <x v="79"/>
    <x v="0"/>
    <x v="1"/>
    <x v="45"/>
    <x v="99"/>
    <x v="1"/>
    <x v="34"/>
    <x v="15"/>
    <x v="1"/>
    <x v="1"/>
    <x v="59"/>
  </r>
  <r>
    <x v="80"/>
    <x v="0"/>
    <x v="1"/>
    <x v="46"/>
    <x v="137"/>
    <x v="0"/>
    <x v="36"/>
    <x v="13"/>
    <x v="1"/>
    <x v="3"/>
    <x v="158"/>
  </r>
  <r>
    <x v="81"/>
    <x v="0"/>
    <x v="1"/>
    <x v="46"/>
    <x v="32"/>
    <x v="1"/>
    <x v="36"/>
    <x v="13"/>
    <x v="1"/>
    <x v="3"/>
    <x v="48"/>
  </r>
  <r>
    <x v="82"/>
    <x v="0"/>
    <x v="1"/>
    <x v="47"/>
    <x v="138"/>
    <x v="0"/>
    <x v="27"/>
    <x v="14"/>
    <x v="1"/>
    <x v="1"/>
    <x v="90"/>
  </r>
  <r>
    <x v="83"/>
    <x v="0"/>
    <x v="1"/>
    <x v="47"/>
    <x v="76"/>
    <x v="1"/>
    <x v="27"/>
    <x v="14"/>
    <x v="1"/>
    <x v="1"/>
    <x v="48"/>
  </r>
  <r>
    <x v="84"/>
    <x v="0"/>
    <x v="2"/>
    <x v="3"/>
    <x v="138"/>
    <x v="0"/>
    <x v="16"/>
    <x v="6"/>
    <x v="0"/>
    <x v="4"/>
    <x v="179"/>
  </r>
  <r>
    <x v="85"/>
    <x v="0"/>
    <x v="2"/>
    <x v="3"/>
    <x v="107"/>
    <x v="1"/>
    <x v="16"/>
    <x v="6"/>
    <x v="0"/>
    <x v="4"/>
    <x v="174"/>
  </r>
  <r>
    <x v="86"/>
    <x v="0"/>
    <x v="2"/>
    <x v="4"/>
    <x v="138"/>
    <x v="0"/>
    <x v="15"/>
    <x v="7"/>
    <x v="0"/>
    <x v="4"/>
    <x v="179"/>
  </r>
  <r>
    <x v="87"/>
    <x v="0"/>
    <x v="2"/>
    <x v="4"/>
    <x v="59"/>
    <x v="1"/>
    <x v="15"/>
    <x v="7"/>
    <x v="0"/>
    <x v="4"/>
    <x v="129"/>
  </r>
  <r>
    <x v="88"/>
    <x v="0"/>
    <x v="2"/>
    <x v="5"/>
    <x v="138"/>
    <x v="0"/>
    <x v="9"/>
    <x v="39"/>
    <x v="0"/>
    <x v="3"/>
    <x v="162"/>
  </r>
  <r>
    <x v="89"/>
    <x v="0"/>
    <x v="2"/>
    <x v="5"/>
    <x v="70"/>
    <x v="1"/>
    <x v="9"/>
    <x v="39"/>
    <x v="0"/>
    <x v="3"/>
    <x v="90"/>
  </r>
  <r>
    <x v="90"/>
    <x v="0"/>
    <x v="2"/>
    <x v="8"/>
    <x v="137"/>
    <x v="0"/>
    <x v="11"/>
    <x v="47"/>
    <x v="0"/>
    <x v="2"/>
    <x v="113"/>
  </r>
  <r>
    <x v="91"/>
    <x v="0"/>
    <x v="2"/>
    <x v="8"/>
    <x v="85"/>
    <x v="1"/>
    <x v="11"/>
    <x v="47"/>
    <x v="0"/>
    <x v="2"/>
    <x v="73"/>
  </r>
  <r>
    <x v="92"/>
    <x v="0"/>
    <x v="2"/>
    <x v="9"/>
    <x v="138"/>
    <x v="0"/>
    <x v="15"/>
    <x v="48"/>
    <x v="0"/>
    <x v="2"/>
    <x v="119"/>
  </r>
  <r>
    <x v="93"/>
    <x v="0"/>
    <x v="2"/>
    <x v="9"/>
    <x v="85"/>
    <x v="1"/>
    <x v="15"/>
    <x v="48"/>
    <x v="0"/>
    <x v="2"/>
    <x v="73"/>
  </r>
  <r>
    <x v="94"/>
    <x v="0"/>
    <x v="2"/>
    <x v="12"/>
    <x v="138"/>
    <x v="0"/>
    <x v="13"/>
    <x v="55"/>
    <x v="0"/>
    <x v="1"/>
    <x v="90"/>
  </r>
  <r>
    <x v="95"/>
    <x v="0"/>
    <x v="2"/>
    <x v="12"/>
    <x v="76"/>
    <x v="1"/>
    <x v="13"/>
    <x v="55"/>
    <x v="0"/>
    <x v="1"/>
    <x v="48"/>
  </r>
  <r>
    <x v="96"/>
    <x v="0"/>
    <x v="2"/>
    <x v="17"/>
    <x v="137"/>
    <x v="0"/>
    <x v="8"/>
    <x v="18"/>
    <x v="0"/>
    <x v="4"/>
    <x v="178"/>
  </r>
  <r>
    <x v="97"/>
    <x v="0"/>
    <x v="2"/>
    <x v="17"/>
    <x v="55"/>
    <x v="1"/>
    <x v="8"/>
    <x v="18"/>
    <x v="0"/>
    <x v="4"/>
    <x v="123"/>
  </r>
  <r>
    <x v="98"/>
    <x v="0"/>
    <x v="2"/>
    <x v="23"/>
    <x v="138"/>
    <x v="0"/>
    <x v="9"/>
    <x v="26"/>
    <x v="0"/>
    <x v="3"/>
    <x v="162"/>
  </r>
  <r>
    <x v="99"/>
    <x v="0"/>
    <x v="2"/>
    <x v="23"/>
    <x v="104"/>
    <x v="1"/>
    <x v="9"/>
    <x v="26"/>
    <x v="0"/>
    <x v="3"/>
    <x v="122"/>
  </r>
  <r>
    <x v="100"/>
    <x v="0"/>
    <x v="2"/>
    <x v="24"/>
    <x v="138"/>
    <x v="0"/>
    <x v="10"/>
    <x v="23"/>
    <x v="0"/>
    <x v="3"/>
    <x v="162"/>
  </r>
  <r>
    <x v="101"/>
    <x v="0"/>
    <x v="2"/>
    <x v="24"/>
    <x v="102"/>
    <x v="1"/>
    <x v="10"/>
    <x v="23"/>
    <x v="0"/>
    <x v="3"/>
    <x v="120"/>
  </r>
  <r>
    <x v="102"/>
    <x v="0"/>
    <x v="2"/>
    <x v="25"/>
    <x v="138"/>
    <x v="0"/>
    <x v="7"/>
    <x v="25"/>
    <x v="0"/>
    <x v="3"/>
    <x v="162"/>
  </r>
  <r>
    <x v="103"/>
    <x v="0"/>
    <x v="2"/>
    <x v="25"/>
    <x v="106"/>
    <x v="1"/>
    <x v="7"/>
    <x v="25"/>
    <x v="0"/>
    <x v="3"/>
    <x v="124"/>
  </r>
  <r>
    <x v="104"/>
    <x v="0"/>
    <x v="2"/>
    <x v="26"/>
    <x v="138"/>
    <x v="0"/>
    <x v="6"/>
    <x v="24"/>
    <x v="0"/>
    <x v="3"/>
    <x v="162"/>
  </r>
  <r>
    <x v="105"/>
    <x v="0"/>
    <x v="2"/>
    <x v="26"/>
    <x v="105"/>
    <x v="1"/>
    <x v="6"/>
    <x v="24"/>
    <x v="0"/>
    <x v="3"/>
    <x v="123"/>
  </r>
  <r>
    <x v="106"/>
    <x v="0"/>
    <x v="2"/>
    <x v="27"/>
    <x v="137"/>
    <x v="0"/>
    <x v="3"/>
    <x v="42"/>
    <x v="0"/>
    <x v="4"/>
    <x v="178"/>
  </r>
  <r>
    <x v="107"/>
    <x v="0"/>
    <x v="2"/>
    <x v="27"/>
    <x v="87"/>
    <x v="1"/>
    <x v="3"/>
    <x v="42"/>
    <x v="0"/>
    <x v="4"/>
    <x v="164"/>
  </r>
  <r>
    <x v="108"/>
    <x v="0"/>
    <x v="2"/>
    <x v="28"/>
    <x v="138"/>
    <x v="0"/>
    <x v="18"/>
    <x v="41"/>
    <x v="0"/>
    <x v="4"/>
    <x v="179"/>
  </r>
  <r>
    <x v="109"/>
    <x v="0"/>
    <x v="2"/>
    <x v="28"/>
    <x v="19"/>
    <x v="1"/>
    <x v="18"/>
    <x v="41"/>
    <x v="0"/>
    <x v="4"/>
    <x v="54"/>
  </r>
  <r>
    <x v="110"/>
    <x v="0"/>
    <x v="2"/>
    <x v="29"/>
    <x v="138"/>
    <x v="0"/>
    <x v="5"/>
    <x v="43"/>
    <x v="0"/>
    <x v="3"/>
    <x v="162"/>
  </r>
  <r>
    <x v="111"/>
    <x v="0"/>
    <x v="2"/>
    <x v="29"/>
    <x v="71"/>
    <x v="1"/>
    <x v="5"/>
    <x v="43"/>
    <x v="0"/>
    <x v="3"/>
    <x v="91"/>
  </r>
  <r>
    <x v="112"/>
    <x v="0"/>
    <x v="2"/>
    <x v="32"/>
    <x v="137"/>
    <x v="0"/>
    <x v="9"/>
    <x v="34"/>
    <x v="0"/>
    <x v="4"/>
    <x v="178"/>
  </r>
  <r>
    <x v="113"/>
    <x v="0"/>
    <x v="2"/>
    <x v="32"/>
    <x v="71"/>
    <x v="1"/>
    <x v="9"/>
    <x v="34"/>
    <x v="0"/>
    <x v="4"/>
    <x v="145"/>
  </r>
  <r>
    <x v="114"/>
    <x v="0"/>
    <x v="2"/>
    <x v="33"/>
    <x v="138"/>
    <x v="0"/>
    <x v="14"/>
    <x v="33"/>
    <x v="0"/>
    <x v="4"/>
    <x v="179"/>
  </r>
  <r>
    <x v="115"/>
    <x v="0"/>
    <x v="2"/>
    <x v="33"/>
    <x v="37"/>
    <x v="1"/>
    <x v="14"/>
    <x v="33"/>
    <x v="0"/>
    <x v="4"/>
    <x v="91"/>
  </r>
  <r>
    <x v="116"/>
    <x v="0"/>
    <x v="2"/>
    <x v="43"/>
    <x v="138"/>
    <x v="0"/>
    <x v="27"/>
    <x v="61"/>
    <x v="0"/>
    <x v="1"/>
    <x v="90"/>
  </r>
  <r>
    <x v="117"/>
    <x v="0"/>
    <x v="2"/>
    <x v="43"/>
    <x v="55"/>
    <x v="1"/>
    <x v="27"/>
    <x v="61"/>
    <x v="0"/>
    <x v="1"/>
    <x v="36"/>
  </r>
  <r>
    <x v="118"/>
    <x v="0"/>
    <x v="2"/>
    <x v="44"/>
    <x v="138"/>
    <x v="0"/>
    <x v="26"/>
    <x v="60"/>
    <x v="0"/>
    <x v="1"/>
    <x v="90"/>
  </r>
  <r>
    <x v="119"/>
    <x v="0"/>
    <x v="2"/>
    <x v="44"/>
    <x v="37"/>
    <x v="1"/>
    <x v="26"/>
    <x v="60"/>
    <x v="0"/>
    <x v="1"/>
    <x v="25"/>
  </r>
  <r>
    <x v="120"/>
    <x v="0"/>
    <x v="2"/>
    <x v="45"/>
    <x v="138"/>
    <x v="0"/>
    <x v="34"/>
    <x v="15"/>
    <x v="0"/>
    <x v="1"/>
    <x v="90"/>
  </r>
  <r>
    <x v="121"/>
    <x v="0"/>
    <x v="2"/>
    <x v="45"/>
    <x v="71"/>
    <x v="1"/>
    <x v="34"/>
    <x v="15"/>
    <x v="0"/>
    <x v="1"/>
    <x v="45"/>
  </r>
  <r>
    <x v="122"/>
    <x v="0"/>
    <x v="2"/>
    <x v="46"/>
    <x v="137"/>
    <x v="0"/>
    <x v="36"/>
    <x v="13"/>
    <x v="0"/>
    <x v="3"/>
    <x v="158"/>
  </r>
  <r>
    <x v="123"/>
    <x v="0"/>
    <x v="2"/>
    <x v="46"/>
    <x v="23"/>
    <x v="1"/>
    <x v="36"/>
    <x v="13"/>
    <x v="0"/>
    <x v="3"/>
    <x v="37"/>
  </r>
  <r>
    <x v="124"/>
    <x v="0"/>
    <x v="2"/>
    <x v="47"/>
    <x v="138"/>
    <x v="0"/>
    <x v="27"/>
    <x v="14"/>
    <x v="0"/>
    <x v="1"/>
    <x v="90"/>
  </r>
  <r>
    <x v="125"/>
    <x v="0"/>
    <x v="2"/>
    <x v="47"/>
    <x v="55"/>
    <x v="1"/>
    <x v="27"/>
    <x v="14"/>
    <x v="0"/>
    <x v="1"/>
    <x v="36"/>
  </r>
  <r>
    <x v="126"/>
    <x v="0"/>
    <x v="3"/>
    <x v="3"/>
    <x v="138"/>
    <x v="0"/>
    <x v="16"/>
    <x v="6"/>
    <x v="2"/>
    <x v="4"/>
    <x v="179"/>
  </r>
  <r>
    <x v="127"/>
    <x v="0"/>
    <x v="3"/>
    <x v="3"/>
    <x v="137"/>
    <x v="1"/>
    <x v="16"/>
    <x v="6"/>
    <x v="2"/>
    <x v="4"/>
    <x v="178"/>
  </r>
  <r>
    <x v="128"/>
    <x v="0"/>
    <x v="3"/>
    <x v="4"/>
    <x v="137"/>
    <x v="0"/>
    <x v="15"/>
    <x v="7"/>
    <x v="2"/>
    <x v="4"/>
    <x v="178"/>
  </r>
  <r>
    <x v="129"/>
    <x v="0"/>
    <x v="3"/>
    <x v="4"/>
    <x v="110"/>
    <x v="1"/>
    <x v="15"/>
    <x v="7"/>
    <x v="2"/>
    <x v="4"/>
    <x v="175"/>
  </r>
  <r>
    <x v="130"/>
    <x v="0"/>
    <x v="3"/>
    <x v="5"/>
    <x v="138"/>
    <x v="0"/>
    <x v="9"/>
    <x v="39"/>
    <x v="2"/>
    <x v="3"/>
    <x v="162"/>
  </r>
  <r>
    <x v="131"/>
    <x v="0"/>
    <x v="3"/>
    <x v="5"/>
    <x v="85"/>
    <x v="1"/>
    <x v="9"/>
    <x v="39"/>
    <x v="2"/>
    <x v="3"/>
    <x v="103"/>
  </r>
  <r>
    <x v="132"/>
    <x v="0"/>
    <x v="3"/>
    <x v="8"/>
    <x v="138"/>
    <x v="0"/>
    <x v="11"/>
    <x v="47"/>
    <x v="2"/>
    <x v="2"/>
    <x v="119"/>
  </r>
  <r>
    <x v="133"/>
    <x v="0"/>
    <x v="3"/>
    <x v="8"/>
    <x v="130"/>
    <x v="1"/>
    <x v="11"/>
    <x v="47"/>
    <x v="2"/>
    <x v="2"/>
    <x v="103"/>
  </r>
  <r>
    <x v="134"/>
    <x v="0"/>
    <x v="3"/>
    <x v="9"/>
    <x v="138"/>
    <x v="0"/>
    <x v="15"/>
    <x v="48"/>
    <x v="2"/>
    <x v="2"/>
    <x v="119"/>
  </r>
  <r>
    <x v="135"/>
    <x v="0"/>
    <x v="3"/>
    <x v="9"/>
    <x v="85"/>
    <x v="1"/>
    <x v="15"/>
    <x v="48"/>
    <x v="2"/>
    <x v="2"/>
    <x v="73"/>
  </r>
  <r>
    <x v="136"/>
    <x v="0"/>
    <x v="3"/>
    <x v="12"/>
    <x v="138"/>
    <x v="0"/>
    <x v="13"/>
    <x v="55"/>
    <x v="2"/>
    <x v="1"/>
    <x v="90"/>
  </r>
  <r>
    <x v="137"/>
    <x v="0"/>
    <x v="3"/>
    <x v="12"/>
    <x v="94"/>
    <x v="1"/>
    <x v="13"/>
    <x v="55"/>
    <x v="2"/>
    <x v="1"/>
    <x v="56"/>
  </r>
  <r>
    <x v="138"/>
    <x v="0"/>
    <x v="3"/>
    <x v="17"/>
    <x v="137"/>
    <x v="0"/>
    <x v="8"/>
    <x v="18"/>
    <x v="2"/>
    <x v="4"/>
    <x v="178"/>
  </r>
  <r>
    <x v="139"/>
    <x v="0"/>
    <x v="3"/>
    <x v="17"/>
    <x v="59"/>
    <x v="1"/>
    <x v="8"/>
    <x v="18"/>
    <x v="2"/>
    <x v="4"/>
    <x v="129"/>
  </r>
  <r>
    <x v="140"/>
    <x v="0"/>
    <x v="3"/>
    <x v="23"/>
    <x v="138"/>
    <x v="0"/>
    <x v="9"/>
    <x v="26"/>
    <x v="2"/>
    <x v="3"/>
    <x v="162"/>
  </r>
  <r>
    <x v="141"/>
    <x v="0"/>
    <x v="3"/>
    <x v="23"/>
    <x v="110"/>
    <x v="1"/>
    <x v="9"/>
    <x v="26"/>
    <x v="2"/>
    <x v="3"/>
    <x v="129"/>
  </r>
  <r>
    <x v="142"/>
    <x v="0"/>
    <x v="3"/>
    <x v="24"/>
    <x v="138"/>
    <x v="0"/>
    <x v="10"/>
    <x v="23"/>
    <x v="2"/>
    <x v="3"/>
    <x v="162"/>
  </r>
  <r>
    <x v="143"/>
    <x v="0"/>
    <x v="3"/>
    <x v="24"/>
    <x v="110"/>
    <x v="1"/>
    <x v="10"/>
    <x v="23"/>
    <x v="2"/>
    <x v="3"/>
    <x v="129"/>
  </r>
  <r>
    <x v="144"/>
    <x v="0"/>
    <x v="3"/>
    <x v="25"/>
    <x v="137"/>
    <x v="0"/>
    <x v="7"/>
    <x v="25"/>
    <x v="2"/>
    <x v="3"/>
    <x v="158"/>
  </r>
  <r>
    <x v="145"/>
    <x v="0"/>
    <x v="3"/>
    <x v="25"/>
    <x v="110"/>
    <x v="1"/>
    <x v="7"/>
    <x v="25"/>
    <x v="2"/>
    <x v="3"/>
    <x v="129"/>
  </r>
  <r>
    <x v="146"/>
    <x v="0"/>
    <x v="3"/>
    <x v="26"/>
    <x v="138"/>
    <x v="0"/>
    <x v="6"/>
    <x v="24"/>
    <x v="2"/>
    <x v="3"/>
    <x v="162"/>
  </r>
  <r>
    <x v="147"/>
    <x v="0"/>
    <x v="3"/>
    <x v="26"/>
    <x v="110"/>
    <x v="1"/>
    <x v="6"/>
    <x v="24"/>
    <x v="2"/>
    <x v="3"/>
    <x v="129"/>
  </r>
  <r>
    <x v="148"/>
    <x v="0"/>
    <x v="3"/>
    <x v="27"/>
    <x v="138"/>
    <x v="0"/>
    <x v="3"/>
    <x v="42"/>
    <x v="2"/>
    <x v="4"/>
    <x v="179"/>
  </r>
  <r>
    <x v="149"/>
    <x v="0"/>
    <x v="3"/>
    <x v="27"/>
    <x v="94"/>
    <x v="1"/>
    <x v="3"/>
    <x v="42"/>
    <x v="2"/>
    <x v="4"/>
    <x v="171"/>
  </r>
  <r>
    <x v="150"/>
    <x v="0"/>
    <x v="3"/>
    <x v="28"/>
    <x v="138"/>
    <x v="0"/>
    <x v="18"/>
    <x v="41"/>
    <x v="2"/>
    <x v="4"/>
    <x v="179"/>
  </r>
  <r>
    <x v="151"/>
    <x v="0"/>
    <x v="3"/>
    <x v="28"/>
    <x v="20"/>
    <x v="1"/>
    <x v="18"/>
    <x v="41"/>
    <x v="2"/>
    <x v="4"/>
    <x v="56"/>
  </r>
  <r>
    <x v="152"/>
    <x v="0"/>
    <x v="3"/>
    <x v="29"/>
    <x v="138"/>
    <x v="0"/>
    <x v="5"/>
    <x v="43"/>
    <x v="2"/>
    <x v="3"/>
    <x v="162"/>
  </r>
  <r>
    <x v="153"/>
    <x v="0"/>
    <x v="3"/>
    <x v="29"/>
    <x v="76"/>
    <x v="1"/>
    <x v="5"/>
    <x v="43"/>
    <x v="2"/>
    <x v="3"/>
    <x v="95"/>
  </r>
  <r>
    <x v="154"/>
    <x v="0"/>
    <x v="3"/>
    <x v="32"/>
    <x v="137"/>
    <x v="0"/>
    <x v="9"/>
    <x v="34"/>
    <x v="2"/>
    <x v="4"/>
    <x v="178"/>
  </r>
  <r>
    <x v="155"/>
    <x v="0"/>
    <x v="3"/>
    <x v="32"/>
    <x v="76"/>
    <x v="1"/>
    <x v="9"/>
    <x v="34"/>
    <x v="2"/>
    <x v="4"/>
    <x v="153"/>
  </r>
  <r>
    <x v="156"/>
    <x v="0"/>
    <x v="3"/>
    <x v="33"/>
    <x v="138"/>
    <x v="0"/>
    <x v="14"/>
    <x v="33"/>
    <x v="2"/>
    <x v="4"/>
    <x v="179"/>
  </r>
  <r>
    <x v="157"/>
    <x v="0"/>
    <x v="3"/>
    <x v="33"/>
    <x v="40"/>
    <x v="1"/>
    <x v="14"/>
    <x v="33"/>
    <x v="2"/>
    <x v="4"/>
    <x v="95"/>
  </r>
  <r>
    <x v="158"/>
    <x v="0"/>
    <x v="3"/>
    <x v="43"/>
    <x v="138"/>
    <x v="0"/>
    <x v="27"/>
    <x v="61"/>
    <x v="2"/>
    <x v="1"/>
    <x v="90"/>
  </r>
  <r>
    <x v="159"/>
    <x v="0"/>
    <x v="3"/>
    <x v="43"/>
    <x v="59"/>
    <x v="1"/>
    <x v="27"/>
    <x v="61"/>
    <x v="2"/>
    <x v="1"/>
    <x v="38"/>
  </r>
  <r>
    <x v="160"/>
    <x v="0"/>
    <x v="3"/>
    <x v="44"/>
    <x v="137"/>
    <x v="0"/>
    <x v="26"/>
    <x v="60"/>
    <x v="2"/>
    <x v="1"/>
    <x v="87"/>
  </r>
  <r>
    <x v="161"/>
    <x v="0"/>
    <x v="3"/>
    <x v="44"/>
    <x v="40"/>
    <x v="1"/>
    <x v="26"/>
    <x v="60"/>
    <x v="2"/>
    <x v="1"/>
    <x v="27"/>
  </r>
  <r>
    <x v="162"/>
    <x v="0"/>
    <x v="3"/>
    <x v="45"/>
    <x v="138"/>
    <x v="0"/>
    <x v="34"/>
    <x v="15"/>
    <x v="2"/>
    <x v="1"/>
    <x v="90"/>
  </r>
  <r>
    <x v="163"/>
    <x v="0"/>
    <x v="3"/>
    <x v="45"/>
    <x v="76"/>
    <x v="1"/>
    <x v="34"/>
    <x v="15"/>
    <x v="2"/>
    <x v="1"/>
    <x v="48"/>
  </r>
  <r>
    <x v="164"/>
    <x v="0"/>
    <x v="3"/>
    <x v="46"/>
    <x v="138"/>
    <x v="0"/>
    <x v="36"/>
    <x v="13"/>
    <x v="2"/>
    <x v="3"/>
    <x v="162"/>
  </r>
  <r>
    <x v="165"/>
    <x v="0"/>
    <x v="3"/>
    <x v="46"/>
    <x v="24"/>
    <x v="1"/>
    <x v="36"/>
    <x v="13"/>
    <x v="2"/>
    <x v="3"/>
    <x v="38"/>
  </r>
  <r>
    <x v="166"/>
    <x v="0"/>
    <x v="3"/>
    <x v="47"/>
    <x v="138"/>
    <x v="0"/>
    <x v="27"/>
    <x v="14"/>
    <x v="2"/>
    <x v="1"/>
    <x v="90"/>
  </r>
  <r>
    <x v="167"/>
    <x v="0"/>
    <x v="3"/>
    <x v="47"/>
    <x v="59"/>
    <x v="1"/>
    <x v="27"/>
    <x v="14"/>
    <x v="2"/>
    <x v="1"/>
    <x v="38"/>
  </r>
  <r>
    <x v="168"/>
    <x v="0"/>
    <x v="4"/>
    <x v="3"/>
    <x v="138"/>
    <x v="0"/>
    <x v="16"/>
    <x v="6"/>
    <x v="2"/>
    <x v="4"/>
    <x v="179"/>
  </r>
  <r>
    <x v="169"/>
    <x v="0"/>
    <x v="4"/>
    <x v="3"/>
    <x v="138"/>
    <x v="1"/>
    <x v="16"/>
    <x v="6"/>
    <x v="2"/>
    <x v="4"/>
    <x v="179"/>
  </r>
  <r>
    <x v="170"/>
    <x v="0"/>
    <x v="4"/>
    <x v="4"/>
    <x v="137"/>
    <x v="0"/>
    <x v="15"/>
    <x v="7"/>
    <x v="2"/>
    <x v="4"/>
    <x v="178"/>
  </r>
  <r>
    <x v="171"/>
    <x v="0"/>
    <x v="4"/>
    <x v="4"/>
    <x v="103"/>
    <x v="1"/>
    <x v="15"/>
    <x v="7"/>
    <x v="2"/>
    <x v="4"/>
    <x v="173"/>
  </r>
  <r>
    <x v="172"/>
    <x v="0"/>
    <x v="4"/>
    <x v="5"/>
    <x v="138"/>
    <x v="0"/>
    <x v="9"/>
    <x v="39"/>
    <x v="2"/>
    <x v="3"/>
    <x v="162"/>
  </r>
  <r>
    <x v="173"/>
    <x v="0"/>
    <x v="4"/>
    <x v="5"/>
    <x v="85"/>
    <x v="1"/>
    <x v="9"/>
    <x v="39"/>
    <x v="2"/>
    <x v="3"/>
    <x v="103"/>
  </r>
  <r>
    <x v="174"/>
    <x v="0"/>
    <x v="4"/>
    <x v="8"/>
    <x v="138"/>
    <x v="0"/>
    <x v="11"/>
    <x v="47"/>
    <x v="2"/>
    <x v="2"/>
    <x v="119"/>
  </r>
  <r>
    <x v="175"/>
    <x v="0"/>
    <x v="4"/>
    <x v="8"/>
    <x v="130"/>
    <x v="1"/>
    <x v="11"/>
    <x v="47"/>
    <x v="2"/>
    <x v="2"/>
    <x v="103"/>
  </r>
  <r>
    <x v="176"/>
    <x v="0"/>
    <x v="4"/>
    <x v="9"/>
    <x v="137"/>
    <x v="0"/>
    <x v="15"/>
    <x v="48"/>
    <x v="2"/>
    <x v="2"/>
    <x v="113"/>
  </r>
  <r>
    <x v="177"/>
    <x v="0"/>
    <x v="4"/>
    <x v="9"/>
    <x v="85"/>
    <x v="1"/>
    <x v="15"/>
    <x v="48"/>
    <x v="2"/>
    <x v="2"/>
    <x v="73"/>
  </r>
  <r>
    <x v="178"/>
    <x v="0"/>
    <x v="4"/>
    <x v="12"/>
    <x v="138"/>
    <x v="0"/>
    <x v="13"/>
    <x v="55"/>
    <x v="2"/>
    <x v="1"/>
    <x v="90"/>
  </r>
  <r>
    <x v="179"/>
    <x v="0"/>
    <x v="4"/>
    <x v="12"/>
    <x v="94"/>
    <x v="1"/>
    <x v="13"/>
    <x v="55"/>
    <x v="2"/>
    <x v="1"/>
    <x v="56"/>
  </r>
  <r>
    <x v="180"/>
    <x v="0"/>
    <x v="4"/>
    <x v="17"/>
    <x v="138"/>
    <x v="0"/>
    <x v="8"/>
    <x v="18"/>
    <x v="2"/>
    <x v="4"/>
    <x v="179"/>
  </r>
  <r>
    <x v="181"/>
    <x v="0"/>
    <x v="4"/>
    <x v="17"/>
    <x v="59"/>
    <x v="1"/>
    <x v="8"/>
    <x v="18"/>
    <x v="2"/>
    <x v="4"/>
    <x v="129"/>
  </r>
  <r>
    <x v="182"/>
    <x v="0"/>
    <x v="4"/>
    <x v="23"/>
    <x v="138"/>
    <x v="0"/>
    <x v="9"/>
    <x v="26"/>
    <x v="2"/>
    <x v="3"/>
    <x v="162"/>
  </r>
  <r>
    <x v="183"/>
    <x v="0"/>
    <x v="4"/>
    <x v="23"/>
    <x v="110"/>
    <x v="1"/>
    <x v="9"/>
    <x v="26"/>
    <x v="2"/>
    <x v="3"/>
    <x v="129"/>
  </r>
  <r>
    <x v="184"/>
    <x v="0"/>
    <x v="4"/>
    <x v="24"/>
    <x v="138"/>
    <x v="0"/>
    <x v="10"/>
    <x v="23"/>
    <x v="2"/>
    <x v="3"/>
    <x v="162"/>
  </r>
  <r>
    <x v="185"/>
    <x v="0"/>
    <x v="4"/>
    <x v="24"/>
    <x v="110"/>
    <x v="1"/>
    <x v="10"/>
    <x v="23"/>
    <x v="2"/>
    <x v="3"/>
    <x v="129"/>
  </r>
  <r>
    <x v="186"/>
    <x v="0"/>
    <x v="4"/>
    <x v="25"/>
    <x v="137"/>
    <x v="0"/>
    <x v="7"/>
    <x v="25"/>
    <x v="2"/>
    <x v="3"/>
    <x v="158"/>
  </r>
  <r>
    <x v="187"/>
    <x v="0"/>
    <x v="4"/>
    <x v="25"/>
    <x v="110"/>
    <x v="1"/>
    <x v="7"/>
    <x v="25"/>
    <x v="2"/>
    <x v="3"/>
    <x v="129"/>
  </r>
  <r>
    <x v="188"/>
    <x v="0"/>
    <x v="4"/>
    <x v="26"/>
    <x v="138"/>
    <x v="0"/>
    <x v="6"/>
    <x v="24"/>
    <x v="2"/>
    <x v="3"/>
    <x v="162"/>
  </r>
  <r>
    <x v="189"/>
    <x v="0"/>
    <x v="4"/>
    <x v="26"/>
    <x v="110"/>
    <x v="1"/>
    <x v="6"/>
    <x v="24"/>
    <x v="2"/>
    <x v="3"/>
    <x v="129"/>
  </r>
  <r>
    <x v="190"/>
    <x v="0"/>
    <x v="4"/>
    <x v="27"/>
    <x v="138"/>
    <x v="0"/>
    <x v="3"/>
    <x v="42"/>
    <x v="2"/>
    <x v="4"/>
    <x v="179"/>
  </r>
  <r>
    <x v="191"/>
    <x v="0"/>
    <x v="4"/>
    <x v="27"/>
    <x v="94"/>
    <x v="1"/>
    <x v="3"/>
    <x v="42"/>
    <x v="2"/>
    <x v="4"/>
    <x v="171"/>
  </r>
  <r>
    <x v="192"/>
    <x v="0"/>
    <x v="4"/>
    <x v="28"/>
    <x v="137"/>
    <x v="0"/>
    <x v="18"/>
    <x v="41"/>
    <x v="2"/>
    <x v="4"/>
    <x v="178"/>
  </r>
  <r>
    <x v="193"/>
    <x v="0"/>
    <x v="4"/>
    <x v="28"/>
    <x v="20"/>
    <x v="1"/>
    <x v="18"/>
    <x v="41"/>
    <x v="2"/>
    <x v="4"/>
    <x v="56"/>
  </r>
  <r>
    <x v="194"/>
    <x v="0"/>
    <x v="4"/>
    <x v="29"/>
    <x v="138"/>
    <x v="0"/>
    <x v="5"/>
    <x v="43"/>
    <x v="2"/>
    <x v="3"/>
    <x v="162"/>
  </r>
  <r>
    <x v="195"/>
    <x v="0"/>
    <x v="4"/>
    <x v="29"/>
    <x v="76"/>
    <x v="1"/>
    <x v="5"/>
    <x v="43"/>
    <x v="2"/>
    <x v="3"/>
    <x v="95"/>
  </r>
  <r>
    <x v="196"/>
    <x v="0"/>
    <x v="4"/>
    <x v="32"/>
    <x v="138"/>
    <x v="0"/>
    <x v="9"/>
    <x v="34"/>
    <x v="2"/>
    <x v="4"/>
    <x v="179"/>
  </r>
  <r>
    <x v="197"/>
    <x v="0"/>
    <x v="4"/>
    <x v="32"/>
    <x v="76"/>
    <x v="1"/>
    <x v="9"/>
    <x v="34"/>
    <x v="2"/>
    <x v="4"/>
    <x v="153"/>
  </r>
  <r>
    <x v="198"/>
    <x v="0"/>
    <x v="4"/>
    <x v="33"/>
    <x v="138"/>
    <x v="0"/>
    <x v="14"/>
    <x v="33"/>
    <x v="2"/>
    <x v="4"/>
    <x v="179"/>
  </r>
  <r>
    <x v="199"/>
    <x v="0"/>
    <x v="4"/>
    <x v="33"/>
    <x v="40"/>
    <x v="1"/>
    <x v="14"/>
    <x v="33"/>
    <x v="2"/>
    <x v="4"/>
    <x v="95"/>
  </r>
  <r>
    <x v="200"/>
    <x v="0"/>
    <x v="4"/>
    <x v="43"/>
    <x v="138"/>
    <x v="0"/>
    <x v="27"/>
    <x v="61"/>
    <x v="2"/>
    <x v="1"/>
    <x v="90"/>
  </r>
  <r>
    <x v="201"/>
    <x v="0"/>
    <x v="4"/>
    <x v="43"/>
    <x v="59"/>
    <x v="1"/>
    <x v="27"/>
    <x v="61"/>
    <x v="2"/>
    <x v="1"/>
    <x v="38"/>
  </r>
  <r>
    <x v="202"/>
    <x v="0"/>
    <x v="4"/>
    <x v="44"/>
    <x v="137"/>
    <x v="0"/>
    <x v="26"/>
    <x v="60"/>
    <x v="2"/>
    <x v="1"/>
    <x v="87"/>
  </r>
  <r>
    <x v="203"/>
    <x v="0"/>
    <x v="4"/>
    <x v="44"/>
    <x v="40"/>
    <x v="1"/>
    <x v="26"/>
    <x v="60"/>
    <x v="2"/>
    <x v="1"/>
    <x v="27"/>
  </r>
  <r>
    <x v="204"/>
    <x v="0"/>
    <x v="4"/>
    <x v="45"/>
    <x v="138"/>
    <x v="0"/>
    <x v="34"/>
    <x v="15"/>
    <x v="2"/>
    <x v="1"/>
    <x v="90"/>
  </r>
  <r>
    <x v="205"/>
    <x v="0"/>
    <x v="4"/>
    <x v="45"/>
    <x v="76"/>
    <x v="1"/>
    <x v="34"/>
    <x v="15"/>
    <x v="2"/>
    <x v="1"/>
    <x v="48"/>
  </r>
  <r>
    <x v="206"/>
    <x v="0"/>
    <x v="4"/>
    <x v="46"/>
    <x v="138"/>
    <x v="0"/>
    <x v="36"/>
    <x v="13"/>
    <x v="2"/>
    <x v="3"/>
    <x v="162"/>
  </r>
  <r>
    <x v="207"/>
    <x v="0"/>
    <x v="4"/>
    <x v="46"/>
    <x v="24"/>
    <x v="1"/>
    <x v="36"/>
    <x v="13"/>
    <x v="2"/>
    <x v="3"/>
    <x v="38"/>
  </r>
  <r>
    <x v="208"/>
    <x v="0"/>
    <x v="4"/>
    <x v="47"/>
    <x v="137"/>
    <x v="0"/>
    <x v="27"/>
    <x v="14"/>
    <x v="2"/>
    <x v="1"/>
    <x v="87"/>
  </r>
  <r>
    <x v="209"/>
    <x v="0"/>
    <x v="4"/>
    <x v="47"/>
    <x v="59"/>
    <x v="1"/>
    <x v="27"/>
    <x v="14"/>
    <x v="2"/>
    <x v="1"/>
    <x v="38"/>
  </r>
  <r>
    <x v="210"/>
    <x v="0"/>
    <x v="5"/>
    <x v="3"/>
    <x v="138"/>
    <x v="0"/>
    <x v="16"/>
    <x v="6"/>
    <x v="0"/>
    <x v="4"/>
    <x v="179"/>
  </r>
  <r>
    <x v="211"/>
    <x v="0"/>
    <x v="5"/>
    <x v="3"/>
    <x v="110"/>
    <x v="1"/>
    <x v="16"/>
    <x v="6"/>
    <x v="0"/>
    <x v="4"/>
    <x v="175"/>
  </r>
  <r>
    <x v="212"/>
    <x v="0"/>
    <x v="5"/>
    <x v="4"/>
    <x v="138"/>
    <x v="0"/>
    <x v="15"/>
    <x v="7"/>
    <x v="0"/>
    <x v="4"/>
    <x v="179"/>
  </r>
  <r>
    <x v="213"/>
    <x v="0"/>
    <x v="5"/>
    <x v="4"/>
    <x v="48"/>
    <x v="1"/>
    <x v="15"/>
    <x v="7"/>
    <x v="0"/>
    <x v="4"/>
    <x v="111"/>
  </r>
  <r>
    <x v="214"/>
    <x v="0"/>
    <x v="5"/>
    <x v="5"/>
    <x v="138"/>
    <x v="0"/>
    <x v="9"/>
    <x v="39"/>
    <x v="0"/>
    <x v="3"/>
    <x v="162"/>
  </r>
  <r>
    <x v="215"/>
    <x v="0"/>
    <x v="5"/>
    <x v="5"/>
    <x v="70"/>
    <x v="1"/>
    <x v="9"/>
    <x v="39"/>
    <x v="0"/>
    <x v="3"/>
    <x v="90"/>
  </r>
  <r>
    <x v="216"/>
    <x v="0"/>
    <x v="5"/>
    <x v="8"/>
    <x v="138"/>
    <x v="0"/>
    <x v="11"/>
    <x v="47"/>
    <x v="0"/>
    <x v="2"/>
    <x v="119"/>
  </r>
  <r>
    <x v="217"/>
    <x v="0"/>
    <x v="5"/>
    <x v="8"/>
    <x v="85"/>
    <x v="1"/>
    <x v="11"/>
    <x v="47"/>
    <x v="0"/>
    <x v="2"/>
    <x v="73"/>
  </r>
  <r>
    <x v="218"/>
    <x v="0"/>
    <x v="5"/>
    <x v="9"/>
    <x v="137"/>
    <x v="0"/>
    <x v="15"/>
    <x v="48"/>
    <x v="0"/>
    <x v="2"/>
    <x v="113"/>
  </r>
  <r>
    <x v="219"/>
    <x v="0"/>
    <x v="5"/>
    <x v="9"/>
    <x v="85"/>
    <x v="1"/>
    <x v="15"/>
    <x v="48"/>
    <x v="0"/>
    <x v="2"/>
    <x v="73"/>
  </r>
  <r>
    <x v="220"/>
    <x v="0"/>
    <x v="5"/>
    <x v="12"/>
    <x v="138"/>
    <x v="0"/>
    <x v="13"/>
    <x v="55"/>
    <x v="0"/>
    <x v="1"/>
    <x v="90"/>
  </r>
  <r>
    <x v="221"/>
    <x v="0"/>
    <x v="5"/>
    <x v="12"/>
    <x v="76"/>
    <x v="1"/>
    <x v="13"/>
    <x v="55"/>
    <x v="0"/>
    <x v="1"/>
    <x v="48"/>
  </r>
  <r>
    <x v="222"/>
    <x v="0"/>
    <x v="5"/>
    <x v="17"/>
    <x v="138"/>
    <x v="0"/>
    <x v="8"/>
    <x v="18"/>
    <x v="0"/>
    <x v="4"/>
    <x v="179"/>
  </r>
  <r>
    <x v="223"/>
    <x v="0"/>
    <x v="5"/>
    <x v="17"/>
    <x v="56"/>
    <x v="1"/>
    <x v="8"/>
    <x v="18"/>
    <x v="0"/>
    <x v="4"/>
    <x v="124"/>
  </r>
  <r>
    <x v="224"/>
    <x v="0"/>
    <x v="5"/>
    <x v="23"/>
    <x v="137"/>
    <x v="0"/>
    <x v="9"/>
    <x v="26"/>
    <x v="0"/>
    <x v="3"/>
    <x v="158"/>
  </r>
  <r>
    <x v="225"/>
    <x v="0"/>
    <x v="5"/>
    <x v="23"/>
    <x v="101"/>
    <x v="1"/>
    <x v="9"/>
    <x v="26"/>
    <x v="0"/>
    <x v="3"/>
    <x v="119"/>
  </r>
  <r>
    <x v="226"/>
    <x v="0"/>
    <x v="5"/>
    <x v="24"/>
    <x v="138"/>
    <x v="0"/>
    <x v="10"/>
    <x v="23"/>
    <x v="0"/>
    <x v="3"/>
    <x v="162"/>
  </r>
  <r>
    <x v="227"/>
    <x v="0"/>
    <x v="5"/>
    <x v="24"/>
    <x v="107"/>
    <x v="1"/>
    <x v="10"/>
    <x v="23"/>
    <x v="0"/>
    <x v="3"/>
    <x v="125"/>
  </r>
  <r>
    <x v="228"/>
    <x v="0"/>
    <x v="5"/>
    <x v="25"/>
    <x v="138"/>
    <x v="0"/>
    <x v="7"/>
    <x v="25"/>
    <x v="0"/>
    <x v="3"/>
    <x v="162"/>
  </r>
  <r>
    <x v="229"/>
    <x v="0"/>
    <x v="5"/>
    <x v="25"/>
    <x v="108"/>
    <x v="1"/>
    <x v="7"/>
    <x v="25"/>
    <x v="0"/>
    <x v="3"/>
    <x v="126"/>
  </r>
  <r>
    <x v="230"/>
    <x v="0"/>
    <x v="5"/>
    <x v="26"/>
    <x v="138"/>
    <x v="0"/>
    <x v="6"/>
    <x v="24"/>
    <x v="0"/>
    <x v="3"/>
    <x v="162"/>
  </r>
  <r>
    <x v="231"/>
    <x v="0"/>
    <x v="5"/>
    <x v="26"/>
    <x v="98"/>
    <x v="1"/>
    <x v="6"/>
    <x v="24"/>
    <x v="0"/>
    <x v="3"/>
    <x v="116"/>
  </r>
  <r>
    <x v="232"/>
    <x v="0"/>
    <x v="5"/>
    <x v="27"/>
    <x v="138"/>
    <x v="0"/>
    <x v="3"/>
    <x v="42"/>
    <x v="0"/>
    <x v="4"/>
    <x v="179"/>
  </r>
  <r>
    <x v="233"/>
    <x v="0"/>
    <x v="5"/>
    <x v="27"/>
    <x v="87"/>
    <x v="1"/>
    <x v="3"/>
    <x v="42"/>
    <x v="0"/>
    <x v="4"/>
    <x v="164"/>
  </r>
  <r>
    <x v="234"/>
    <x v="0"/>
    <x v="5"/>
    <x v="28"/>
    <x v="137"/>
    <x v="0"/>
    <x v="18"/>
    <x v="41"/>
    <x v="0"/>
    <x v="4"/>
    <x v="178"/>
  </r>
  <r>
    <x v="235"/>
    <x v="0"/>
    <x v="5"/>
    <x v="28"/>
    <x v="19"/>
    <x v="1"/>
    <x v="18"/>
    <x v="41"/>
    <x v="0"/>
    <x v="4"/>
    <x v="54"/>
  </r>
  <r>
    <x v="236"/>
    <x v="0"/>
    <x v="5"/>
    <x v="29"/>
    <x v="138"/>
    <x v="0"/>
    <x v="5"/>
    <x v="43"/>
    <x v="0"/>
    <x v="3"/>
    <x v="162"/>
  </r>
  <r>
    <x v="237"/>
    <x v="0"/>
    <x v="5"/>
    <x v="29"/>
    <x v="71"/>
    <x v="1"/>
    <x v="5"/>
    <x v="43"/>
    <x v="0"/>
    <x v="3"/>
    <x v="91"/>
  </r>
  <r>
    <x v="238"/>
    <x v="0"/>
    <x v="5"/>
    <x v="32"/>
    <x v="138"/>
    <x v="0"/>
    <x v="9"/>
    <x v="34"/>
    <x v="0"/>
    <x v="4"/>
    <x v="179"/>
  </r>
  <r>
    <x v="239"/>
    <x v="0"/>
    <x v="5"/>
    <x v="32"/>
    <x v="71"/>
    <x v="1"/>
    <x v="9"/>
    <x v="34"/>
    <x v="0"/>
    <x v="4"/>
    <x v="145"/>
  </r>
  <r>
    <x v="240"/>
    <x v="0"/>
    <x v="5"/>
    <x v="33"/>
    <x v="137"/>
    <x v="0"/>
    <x v="14"/>
    <x v="33"/>
    <x v="0"/>
    <x v="4"/>
    <x v="178"/>
  </r>
  <r>
    <x v="241"/>
    <x v="0"/>
    <x v="5"/>
    <x v="33"/>
    <x v="37"/>
    <x v="1"/>
    <x v="14"/>
    <x v="33"/>
    <x v="0"/>
    <x v="4"/>
    <x v="91"/>
  </r>
  <r>
    <x v="242"/>
    <x v="0"/>
    <x v="5"/>
    <x v="43"/>
    <x v="138"/>
    <x v="0"/>
    <x v="27"/>
    <x v="61"/>
    <x v="0"/>
    <x v="1"/>
    <x v="90"/>
  </r>
  <r>
    <x v="243"/>
    <x v="0"/>
    <x v="5"/>
    <x v="43"/>
    <x v="55"/>
    <x v="1"/>
    <x v="27"/>
    <x v="61"/>
    <x v="0"/>
    <x v="1"/>
    <x v="36"/>
  </r>
  <r>
    <x v="244"/>
    <x v="0"/>
    <x v="5"/>
    <x v="44"/>
    <x v="138"/>
    <x v="0"/>
    <x v="26"/>
    <x v="60"/>
    <x v="0"/>
    <x v="1"/>
    <x v="90"/>
  </r>
  <r>
    <x v="245"/>
    <x v="0"/>
    <x v="5"/>
    <x v="44"/>
    <x v="37"/>
    <x v="1"/>
    <x v="26"/>
    <x v="60"/>
    <x v="0"/>
    <x v="1"/>
    <x v="25"/>
  </r>
  <r>
    <x v="246"/>
    <x v="0"/>
    <x v="5"/>
    <x v="45"/>
    <x v="138"/>
    <x v="0"/>
    <x v="34"/>
    <x v="15"/>
    <x v="0"/>
    <x v="1"/>
    <x v="90"/>
  </r>
  <r>
    <x v="247"/>
    <x v="0"/>
    <x v="5"/>
    <x v="45"/>
    <x v="71"/>
    <x v="1"/>
    <x v="34"/>
    <x v="15"/>
    <x v="0"/>
    <x v="1"/>
    <x v="45"/>
  </r>
  <r>
    <x v="248"/>
    <x v="0"/>
    <x v="5"/>
    <x v="46"/>
    <x v="138"/>
    <x v="0"/>
    <x v="36"/>
    <x v="13"/>
    <x v="0"/>
    <x v="3"/>
    <x v="162"/>
  </r>
  <r>
    <x v="249"/>
    <x v="0"/>
    <x v="5"/>
    <x v="46"/>
    <x v="23"/>
    <x v="1"/>
    <x v="36"/>
    <x v="13"/>
    <x v="0"/>
    <x v="3"/>
    <x v="37"/>
  </r>
  <r>
    <x v="250"/>
    <x v="0"/>
    <x v="5"/>
    <x v="47"/>
    <x v="137"/>
    <x v="0"/>
    <x v="27"/>
    <x v="14"/>
    <x v="0"/>
    <x v="1"/>
    <x v="87"/>
  </r>
  <r>
    <x v="251"/>
    <x v="0"/>
    <x v="5"/>
    <x v="47"/>
    <x v="55"/>
    <x v="1"/>
    <x v="27"/>
    <x v="14"/>
    <x v="0"/>
    <x v="1"/>
    <x v="36"/>
  </r>
  <r>
    <x v="252"/>
    <x v="0"/>
    <x v="6"/>
    <x v="3"/>
    <x v="138"/>
    <x v="0"/>
    <x v="16"/>
    <x v="6"/>
    <x v="1"/>
    <x v="4"/>
    <x v="179"/>
  </r>
  <r>
    <x v="253"/>
    <x v="0"/>
    <x v="6"/>
    <x v="3"/>
    <x v="138"/>
    <x v="1"/>
    <x v="16"/>
    <x v="6"/>
    <x v="1"/>
    <x v="4"/>
    <x v="179"/>
  </r>
  <r>
    <x v="254"/>
    <x v="0"/>
    <x v="6"/>
    <x v="4"/>
    <x v="138"/>
    <x v="0"/>
    <x v="15"/>
    <x v="7"/>
    <x v="1"/>
    <x v="4"/>
    <x v="179"/>
  </r>
  <r>
    <x v="255"/>
    <x v="0"/>
    <x v="6"/>
    <x v="4"/>
    <x v="138"/>
    <x v="1"/>
    <x v="15"/>
    <x v="7"/>
    <x v="1"/>
    <x v="4"/>
    <x v="179"/>
  </r>
  <r>
    <x v="256"/>
    <x v="0"/>
    <x v="6"/>
    <x v="5"/>
    <x v="137"/>
    <x v="0"/>
    <x v="9"/>
    <x v="39"/>
    <x v="1"/>
    <x v="3"/>
    <x v="158"/>
  </r>
  <r>
    <x v="257"/>
    <x v="0"/>
    <x v="6"/>
    <x v="5"/>
    <x v="138"/>
    <x v="1"/>
    <x v="9"/>
    <x v="39"/>
    <x v="1"/>
    <x v="3"/>
    <x v="162"/>
  </r>
  <r>
    <x v="258"/>
    <x v="0"/>
    <x v="6"/>
    <x v="8"/>
    <x v="138"/>
    <x v="0"/>
    <x v="11"/>
    <x v="47"/>
    <x v="1"/>
    <x v="2"/>
    <x v="119"/>
  </r>
  <r>
    <x v="259"/>
    <x v="0"/>
    <x v="6"/>
    <x v="8"/>
    <x v="125"/>
    <x v="1"/>
    <x v="11"/>
    <x v="47"/>
    <x v="1"/>
    <x v="2"/>
    <x v="100"/>
  </r>
  <r>
    <x v="260"/>
    <x v="0"/>
    <x v="6"/>
    <x v="9"/>
    <x v="138"/>
    <x v="0"/>
    <x v="15"/>
    <x v="48"/>
    <x v="1"/>
    <x v="2"/>
    <x v="119"/>
  </r>
  <r>
    <x v="261"/>
    <x v="0"/>
    <x v="6"/>
    <x v="9"/>
    <x v="130"/>
    <x v="1"/>
    <x v="15"/>
    <x v="48"/>
    <x v="1"/>
    <x v="2"/>
    <x v="103"/>
  </r>
  <r>
    <x v="262"/>
    <x v="0"/>
    <x v="6"/>
    <x v="12"/>
    <x v="138"/>
    <x v="0"/>
    <x v="13"/>
    <x v="55"/>
    <x v="1"/>
    <x v="1"/>
    <x v="90"/>
  </r>
  <r>
    <x v="263"/>
    <x v="0"/>
    <x v="6"/>
    <x v="12"/>
    <x v="110"/>
    <x v="1"/>
    <x v="13"/>
    <x v="55"/>
    <x v="1"/>
    <x v="1"/>
    <x v="65"/>
  </r>
  <r>
    <x v="264"/>
    <x v="0"/>
    <x v="6"/>
    <x v="17"/>
    <x v="138"/>
    <x v="0"/>
    <x v="8"/>
    <x v="18"/>
    <x v="1"/>
    <x v="4"/>
    <x v="179"/>
  </r>
  <r>
    <x v="265"/>
    <x v="0"/>
    <x v="6"/>
    <x v="17"/>
    <x v="76"/>
    <x v="1"/>
    <x v="8"/>
    <x v="18"/>
    <x v="1"/>
    <x v="4"/>
    <x v="153"/>
  </r>
  <r>
    <x v="266"/>
    <x v="0"/>
    <x v="6"/>
    <x v="23"/>
    <x v="137"/>
    <x v="0"/>
    <x v="9"/>
    <x v="26"/>
    <x v="1"/>
    <x v="3"/>
    <x v="158"/>
  </r>
  <r>
    <x v="267"/>
    <x v="0"/>
    <x v="6"/>
    <x v="23"/>
    <x v="134"/>
    <x v="1"/>
    <x v="9"/>
    <x v="26"/>
    <x v="1"/>
    <x v="3"/>
    <x v="152"/>
  </r>
  <r>
    <x v="268"/>
    <x v="0"/>
    <x v="6"/>
    <x v="24"/>
    <x v="138"/>
    <x v="0"/>
    <x v="10"/>
    <x v="23"/>
    <x v="1"/>
    <x v="3"/>
    <x v="162"/>
  </r>
  <r>
    <x v="269"/>
    <x v="0"/>
    <x v="6"/>
    <x v="24"/>
    <x v="134"/>
    <x v="1"/>
    <x v="10"/>
    <x v="23"/>
    <x v="1"/>
    <x v="3"/>
    <x v="152"/>
  </r>
  <r>
    <x v="270"/>
    <x v="0"/>
    <x v="6"/>
    <x v="25"/>
    <x v="138"/>
    <x v="0"/>
    <x v="7"/>
    <x v="25"/>
    <x v="1"/>
    <x v="3"/>
    <x v="162"/>
  </r>
  <r>
    <x v="271"/>
    <x v="0"/>
    <x v="6"/>
    <x v="25"/>
    <x v="134"/>
    <x v="1"/>
    <x v="7"/>
    <x v="25"/>
    <x v="1"/>
    <x v="3"/>
    <x v="152"/>
  </r>
  <r>
    <x v="272"/>
    <x v="0"/>
    <x v="6"/>
    <x v="26"/>
    <x v="137"/>
    <x v="0"/>
    <x v="6"/>
    <x v="24"/>
    <x v="1"/>
    <x v="3"/>
    <x v="158"/>
  </r>
  <r>
    <x v="273"/>
    <x v="0"/>
    <x v="6"/>
    <x v="26"/>
    <x v="134"/>
    <x v="1"/>
    <x v="6"/>
    <x v="24"/>
    <x v="1"/>
    <x v="3"/>
    <x v="152"/>
  </r>
  <r>
    <x v="274"/>
    <x v="0"/>
    <x v="6"/>
    <x v="27"/>
    <x v="138"/>
    <x v="0"/>
    <x v="3"/>
    <x v="42"/>
    <x v="1"/>
    <x v="4"/>
    <x v="179"/>
  </r>
  <r>
    <x v="275"/>
    <x v="0"/>
    <x v="6"/>
    <x v="27"/>
    <x v="119"/>
    <x v="1"/>
    <x v="3"/>
    <x v="42"/>
    <x v="1"/>
    <x v="4"/>
    <x v="176"/>
  </r>
  <r>
    <x v="276"/>
    <x v="0"/>
    <x v="6"/>
    <x v="28"/>
    <x v="138"/>
    <x v="0"/>
    <x v="18"/>
    <x v="41"/>
    <x v="1"/>
    <x v="4"/>
    <x v="179"/>
  </r>
  <r>
    <x v="277"/>
    <x v="0"/>
    <x v="6"/>
    <x v="28"/>
    <x v="27"/>
    <x v="1"/>
    <x v="18"/>
    <x v="41"/>
    <x v="1"/>
    <x v="4"/>
    <x v="73"/>
  </r>
  <r>
    <x v="278"/>
    <x v="0"/>
    <x v="6"/>
    <x v="29"/>
    <x v="138"/>
    <x v="0"/>
    <x v="5"/>
    <x v="43"/>
    <x v="1"/>
    <x v="3"/>
    <x v="162"/>
  </r>
  <r>
    <x v="279"/>
    <x v="0"/>
    <x v="6"/>
    <x v="29"/>
    <x v="99"/>
    <x v="1"/>
    <x v="5"/>
    <x v="43"/>
    <x v="1"/>
    <x v="3"/>
    <x v="117"/>
  </r>
  <r>
    <x v="280"/>
    <x v="0"/>
    <x v="6"/>
    <x v="32"/>
    <x v="138"/>
    <x v="0"/>
    <x v="9"/>
    <x v="34"/>
    <x v="1"/>
    <x v="4"/>
    <x v="179"/>
  </r>
  <r>
    <x v="281"/>
    <x v="0"/>
    <x v="6"/>
    <x v="32"/>
    <x v="99"/>
    <x v="1"/>
    <x v="9"/>
    <x v="34"/>
    <x v="1"/>
    <x v="4"/>
    <x v="172"/>
  </r>
  <r>
    <x v="282"/>
    <x v="0"/>
    <x v="6"/>
    <x v="33"/>
    <x v="137"/>
    <x v="0"/>
    <x v="14"/>
    <x v="33"/>
    <x v="1"/>
    <x v="4"/>
    <x v="178"/>
  </r>
  <r>
    <x v="283"/>
    <x v="0"/>
    <x v="6"/>
    <x v="33"/>
    <x v="52"/>
    <x v="1"/>
    <x v="14"/>
    <x v="33"/>
    <x v="1"/>
    <x v="4"/>
    <x v="117"/>
  </r>
  <r>
    <x v="284"/>
    <x v="0"/>
    <x v="6"/>
    <x v="43"/>
    <x v="138"/>
    <x v="0"/>
    <x v="27"/>
    <x v="61"/>
    <x v="1"/>
    <x v="1"/>
    <x v="90"/>
  </r>
  <r>
    <x v="285"/>
    <x v="0"/>
    <x v="6"/>
    <x v="43"/>
    <x v="76"/>
    <x v="1"/>
    <x v="27"/>
    <x v="61"/>
    <x v="1"/>
    <x v="1"/>
    <x v="48"/>
  </r>
  <r>
    <x v="286"/>
    <x v="0"/>
    <x v="6"/>
    <x v="44"/>
    <x v="138"/>
    <x v="0"/>
    <x v="26"/>
    <x v="60"/>
    <x v="1"/>
    <x v="1"/>
    <x v="90"/>
  </r>
  <r>
    <x v="287"/>
    <x v="0"/>
    <x v="6"/>
    <x v="44"/>
    <x v="52"/>
    <x v="1"/>
    <x v="26"/>
    <x v="60"/>
    <x v="1"/>
    <x v="1"/>
    <x v="34"/>
  </r>
  <r>
    <x v="288"/>
    <x v="0"/>
    <x v="6"/>
    <x v="45"/>
    <x v="137"/>
    <x v="0"/>
    <x v="34"/>
    <x v="15"/>
    <x v="1"/>
    <x v="1"/>
    <x v="87"/>
  </r>
  <r>
    <x v="289"/>
    <x v="0"/>
    <x v="6"/>
    <x v="45"/>
    <x v="99"/>
    <x v="1"/>
    <x v="34"/>
    <x v="15"/>
    <x v="1"/>
    <x v="1"/>
    <x v="59"/>
  </r>
  <r>
    <x v="290"/>
    <x v="0"/>
    <x v="6"/>
    <x v="46"/>
    <x v="138"/>
    <x v="0"/>
    <x v="36"/>
    <x v="13"/>
    <x v="1"/>
    <x v="3"/>
    <x v="162"/>
  </r>
  <r>
    <x v="291"/>
    <x v="0"/>
    <x v="6"/>
    <x v="46"/>
    <x v="32"/>
    <x v="1"/>
    <x v="36"/>
    <x v="13"/>
    <x v="1"/>
    <x v="3"/>
    <x v="48"/>
  </r>
  <r>
    <x v="292"/>
    <x v="0"/>
    <x v="6"/>
    <x v="47"/>
    <x v="138"/>
    <x v="0"/>
    <x v="27"/>
    <x v="14"/>
    <x v="1"/>
    <x v="1"/>
    <x v="90"/>
  </r>
  <r>
    <x v="293"/>
    <x v="0"/>
    <x v="6"/>
    <x v="47"/>
    <x v="76"/>
    <x v="1"/>
    <x v="27"/>
    <x v="14"/>
    <x v="1"/>
    <x v="1"/>
    <x v="48"/>
  </r>
  <r>
    <x v="294"/>
    <x v="0"/>
    <x v="7"/>
    <x v="3"/>
    <x v="138"/>
    <x v="0"/>
    <x v="16"/>
    <x v="6"/>
    <x v="2"/>
    <x v="4"/>
    <x v="179"/>
  </r>
  <r>
    <x v="295"/>
    <x v="0"/>
    <x v="7"/>
    <x v="3"/>
    <x v="138"/>
    <x v="1"/>
    <x v="16"/>
    <x v="6"/>
    <x v="2"/>
    <x v="4"/>
    <x v="179"/>
  </r>
  <r>
    <x v="296"/>
    <x v="0"/>
    <x v="7"/>
    <x v="4"/>
    <x v="138"/>
    <x v="0"/>
    <x v="15"/>
    <x v="7"/>
    <x v="2"/>
    <x v="4"/>
    <x v="179"/>
  </r>
  <r>
    <x v="297"/>
    <x v="0"/>
    <x v="7"/>
    <x v="4"/>
    <x v="110"/>
    <x v="1"/>
    <x v="15"/>
    <x v="7"/>
    <x v="2"/>
    <x v="4"/>
    <x v="175"/>
  </r>
  <r>
    <x v="298"/>
    <x v="0"/>
    <x v="7"/>
    <x v="5"/>
    <x v="137"/>
    <x v="0"/>
    <x v="9"/>
    <x v="39"/>
    <x v="2"/>
    <x v="3"/>
    <x v="158"/>
  </r>
  <r>
    <x v="299"/>
    <x v="0"/>
    <x v="7"/>
    <x v="5"/>
    <x v="76"/>
    <x v="1"/>
    <x v="9"/>
    <x v="39"/>
    <x v="2"/>
    <x v="3"/>
    <x v="95"/>
  </r>
  <r>
    <x v="300"/>
    <x v="0"/>
    <x v="7"/>
    <x v="8"/>
    <x v="138"/>
    <x v="0"/>
    <x v="11"/>
    <x v="47"/>
    <x v="2"/>
    <x v="2"/>
    <x v="119"/>
  </r>
  <r>
    <x v="301"/>
    <x v="0"/>
    <x v="7"/>
    <x v="8"/>
    <x v="130"/>
    <x v="1"/>
    <x v="11"/>
    <x v="47"/>
    <x v="2"/>
    <x v="2"/>
    <x v="103"/>
  </r>
  <r>
    <x v="302"/>
    <x v="0"/>
    <x v="7"/>
    <x v="9"/>
    <x v="138"/>
    <x v="0"/>
    <x v="15"/>
    <x v="48"/>
    <x v="2"/>
    <x v="2"/>
    <x v="119"/>
  </r>
  <r>
    <x v="303"/>
    <x v="0"/>
    <x v="7"/>
    <x v="9"/>
    <x v="85"/>
    <x v="1"/>
    <x v="15"/>
    <x v="48"/>
    <x v="2"/>
    <x v="2"/>
    <x v="73"/>
  </r>
  <r>
    <x v="304"/>
    <x v="0"/>
    <x v="7"/>
    <x v="12"/>
    <x v="137"/>
    <x v="0"/>
    <x v="13"/>
    <x v="55"/>
    <x v="2"/>
    <x v="1"/>
    <x v="87"/>
  </r>
  <r>
    <x v="305"/>
    <x v="0"/>
    <x v="7"/>
    <x v="12"/>
    <x v="94"/>
    <x v="1"/>
    <x v="13"/>
    <x v="55"/>
    <x v="2"/>
    <x v="1"/>
    <x v="56"/>
  </r>
  <r>
    <x v="306"/>
    <x v="0"/>
    <x v="7"/>
    <x v="17"/>
    <x v="138"/>
    <x v="0"/>
    <x v="8"/>
    <x v="18"/>
    <x v="2"/>
    <x v="4"/>
    <x v="179"/>
  </r>
  <r>
    <x v="307"/>
    <x v="0"/>
    <x v="7"/>
    <x v="17"/>
    <x v="59"/>
    <x v="1"/>
    <x v="8"/>
    <x v="18"/>
    <x v="2"/>
    <x v="4"/>
    <x v="129"/>
  </r>
  <r>
    <x v="308"/>
    <x v="0"/>
    <x v="7"/>
    <x v="23"/>
    <x v="138"/>
    <x v="0"/>
    <x v="9"/>
    <x v="26"/>
    <x v="2"/>
    <x v="3"/>
    <x v="162"/>
  </r>
  <r>
    <x v="309"/>
    <x v="0"/>
    <x v="7"/>
    <x v="23"/>
    <x v="110"/>
    <x v="1"/>
    <x v="9"/>
    <x v="26"/>
    <x v="2"/>
    <x v="3"/>
    <x v="129"/>
  </r>
  <r>
    <x v="310"/>
    <x v="0"/>
    <x v="7"/>
    <x v="24"/>
    <x v="138"/>
    <x v="0"/>
    <x v="10"/>
    <x v="23"/>
    <x v="2"/>
    <x v="3"/>
    <x v="162"/>
  </r>
  <r>
    <x v="311"/>
    <x v="0"/>
    <x v="7"/>
    <x v="24"/>
    <x v="110"/>
    <x v="1"/>
    <x v="10"/>
    <x v="23"/>
    <x v="2"/>
    <x v="3"/>
    <x v="129"/>
  </r>
  <r>
    <x v="312"/>
    <x v="0"/>
    <x v="7"/>
    <x v="25"/>
    <x v="138"/>
    <x v="0"/>
    <x v="7"/>
    <x v="25"/>
    <x v="2"/>
    <x v="3"/>
    <x v="162"/>
  </r>
  <r>
    <x v="313"/>
    <x v="0"/>
    <x v="7"/>
    <x v="25"/>
    <x v="110"/>
    <x v="1"/>
    <x v="7"/>
    <x v="25"/>
    <x v="2"/>
    <x v="3"/>
    <x v="129"/>
  </r>
  <r>
    <x v="314"/>
    <x v="0"/>
    <x v="7"/>
    <x v="26"/>
    <x v="137"/>
    <x v="0"/>
    <x v="6"/>
    <x v="24"/>
    <x v="2"/>
    <x v="3"/>
    <x v="158"/>
  </r>
  <r>
    <x v="315"/>
    <x v="0"/>
    <x v="7"/>
    <x v="26"/>
    <x v="110"/>
    <x v="1"/>
    <x v="6"/>
    <x v="24"/>
    <x v="2"/>
    <x v="3"/>
    <x v="129"/>
  </r>
  <r>
    <x v="316"/>
    <x v="0"/>
    <x v="7"/>
    <x v="27"/>
    <x v="138"/>
    <x v="0"/>
    <x v="3"/>
    <x v="42"/>
    <x v="2"/>
    <x v="4"/>
    <x v="179"/>
  </r>
  <r>
    <x v="317"/>
    <x v="0"/>
    <x v="7"/>
    <x v="27"/>
    <x v="94"/>
    <x v="1"/>
    <x v="3"/>
    <x v="42"/>
    <x v="2"/>
    <x v="4"/>
    <x v="171"/>
  </r>
  <r>
    <x v="318"/>
    <x v="0"/>
    <x v="7"/>
    <x v="28"/>
    <x v="138"/>
    <x v="0"/>
    <x v="18"/>
    <x v="41"/>
    <x v="2"/>
    <x v="4"/>
    <x v="179"/>
  </r>
  <r>
    <x v="319"/>
    <x v="0"/>
    <x v="7"/>
    <x v="28"/>
    <x v="20"/>
    <x v="1"/>
    <x v="18"/>
    <x v="41"/>
    <x v="2"/>
    <x v="4"/>
    <x v="56"/>
  </r>
  <r>
    <x v="320"/>
    <x v="0"/>
    <x v="7"/>
    <x v="29"/>
    <x v="137"/>
    <x v="0"/>
    <x v="5"/>
    <x v="43"/>
    <x v="2"/>
    <x v="3"/>
    <x v="158"/>
  </r>
  <r>
    <x v="321"/>
    <x v="0"/>
    <x v="7"/>
    <x v="29"/>
    <x v="76"/>
    <x v="1"/>
    <x v="5"/>
    <x v="43"/>
    <x v="2"/>
    <x v="3"/>
    <x v="95"/>
  </r>
  <r>
    <x v="322"/>
    <x v="0"/>
    <x v="7"/>
    <x v="32"/>
    <x v="138"/>
    <x v="0"/>
    <x v="9"/>
    <x v="34"/>
    <x v="2"/>
    <x v="4"/>
    <x v="179"/>
  </r>
  <r>
    <x v="323"/>
    <x v="0"/>
    <x v="7"/>
    <x v="32"/>
    <x v="76"/>
    <x v="1"/>
    <x v="9"/>
    <x v="34"/>
    <x v="2"/>
    <x v="4"/>
    <x v="153"/>
  </r>
  <r>
    <x v="324"/>
    <x v="0"/>
    <x v="7"/>
    <x v="33"/>
    <x v="138"/>
    <x v="0"/>
    <x v="14"/>
    <x v="33"/>
    <x v="2"/>
    <x v="4"/>
    <x v="179"/>
  </r>
  <r>
    <x v="325"/>
    <x v="0"/>
    <x v="7"/>
    <x v="33"/>
    <x v="40"/>
    <x v="1"/>
    <x v="14"/>
    <x v="33"/>
    <x v="2"/>
    <x v="4"/>
    <x v="95"/>
  </r>
  <r>
    <x v="326"/>
    <x v="0"/>
    <x v="7"/>
    <x v="43"/>
    <x v="138"/>
    <x v="0"/>
    <x v="27"/>
    <x v="61"/>
    <x v="2"/>
    <x v="1"/>
    <x v="90"/>
  </r>
  <r>
    <x v="327"/>
    <x v="0"/>
    <x v="7"/>
    <x v="43"/>
    <x v="59"/>
    <x v="1"/>
    <x v="27"/>
    <x v="61"/>
    <x v="2"/>
    <x v="1"/>
    <x v="38"/>
  </r>
  <r>
    <x v="328"/>
    <x v="0"/>
    <x v="7"/>
    <x v="44"/>
    <x v="138"/>
    <x v="0"/>
    <x v="26"/>
    <x v="60"/>
    <x v="2"/>
    <x v="1"/>
    <x v="90"/>
  </r>
  <r>
    <x v="329"/>
    <x v="0"/>
    <x v="7"/>
    <x v="44"/>
    <x v="40"/>
    <x v="1"/>
    <x v="26"/>
    <x v="60"/>
    <x v="2"/>
    <x v="1"/>
    <x v="27"/>
  </r>
  <r>
    <x v="330"/>
    <x v="0"/>
    <x v="7"/>
    <x v="45"/>
    <x v="137"/>
    <x v="0"/>
    <x v="34"/>
    <x v="15"/>
    <x v="2"/>
    <x v="1"/>
    <x v="87"/>
  </r>
  <r>
    <x v="331"/>
    <x v="0"/>
    <x v="7"/>
    <x v="45"/>
    <x v="76"/>
    <x v="1"/>
    <x v="34"/>
    <x v="15"/>
    <x v="2"/>
    <x v="1"/>
    <x v="48"/>
  </r>
  <r>
    <x v="332"/>
    <x v="0"/>
    <x v="7"/>
    <x v="46"/>
    <x v="138"/>
    <x v="0"/>
    <x v="36"/>
    <x v="13"/>
    <x v="2"/>
    <x v="3"/>
    <x v="162"/>
  </r>
  <r>
    <x v="333"/>
    <x v="0"/>
    <x v="7"/>
    <x v="46"/>
    <x v="24"/>
    <x v="1"/>
    <x v="36"/>
    <x v="13"/>
    <x v="2"/>
    <x v="3"/>
    <x v="38"/>
  </r>
  <r>
    <x v="334"/>
    <x v="0"/>
    <x v="7"/>
    <x v="47"/>
    <x v="138"/>
    <x v="0"/>
    <x v="27"/>
    <x v="14"/>
    <x v="2"/>
    <x v="1"/>
    <x v="90"/>
  </r>
  <r>
    <x v="335"/>
    <x v="0"/>
    <x v="7"/>
    <x v="47"/>
    <x v="59"/>
    <x v="1"/>
    <x v="27"/>
    <x v="14"/>
    <x v="2"/>
    <x v="1"/>
    <x v="38"/>
  </r>
  <r>
    <x v="336"/>
    <x v="0"/>
    <x v="8"/>
    <x v="3"/>
    <x v="137"/>
    <x v="0"/>
    <x v="16"/>
    <x v="6"/>
    <x v="2"/>
    <x v="4"/>
    <x v="178"/>
  </r>
  <r>
    <x v="337"/>
    <x v="0"/>
    <x v="8"/>
    <x v="3"/>
    <x v="138"/>
    <x v="1"/>
    <x v="16"/>
    <x v="6"/>
    <x v="2"/>
    <x v="4"/>
    <x v="179"/>
  </r>
  <r>
    <x v="338"/>
    <x v="0"/>
    <x v="8"/>
    <x v="4"/>
    <x v="138"/>
    <x v="0"/>
    <x v="15"/>
    <x v="7"/>
    <x v="2"/>
    <x v="4"/>
    <x v="179"/>
  </r>
  <r>
    <x v="339"/>
    <x v="0"/>
    <x v="8"/>
    <x v="4"/>
    <x v="110"/>
    <x v="1"/>
    <x v="15"/>
    <x v="7"/>
    <x v="2"/>
    <x v="4"/>
    <x v="175"/>
  </r>
  <r>
    <x v="340"/>
    <x v="0"/>
    <x v="8"/>
    <x v="5"/>
    <x v="138"/>
    <x v="0"/>
    <x v="9"/>
    <x v="39"/>
    <x v="2"/>
    <x v="3"/>
    <x v="162"/>
  </r>
  <r>
    <x v="341"/>
    <x v="0"/>
    <x v="8"/>
    <x v="5"/>
    <x v="85"/>
    <x v="1"/>
    <x v="9"/>
    <x v="39"/>
    <x v="2"/>
    <x v="3"/>
    <x v="103"/>
  </r>
  <r>
    <x v="342"/>
    <x v="0"/>
    <x v="8"/>
    <x v="8"/>
    <x v="138"/>
    <x v="0"/>
    <x v="11"/>
    <x v="47"/>
    <x v="2"/>
    <x v="2"/>
    <x v="119"/>
  </r>
  <r>
    <x v="343"/>
    <x v="0"/>
    <x v="8"/>
    <x v="8"/>
    <x v="123"/>
    <x v="1"/>
    <x v="11"/>
    <x v="47"/>
    <x v="2"/>
    <x v="2"/>
    <x v="97"/>
  </r>
  <r>
    <x v="344"/>
    <x v="0"/>
    <x v="8"/>
    <x v="9"/>
    <x v="138"/>
    <x v="0"/>
    <x v="15"/>
    <x v="48"/>
    <x v="2"/>
    <x v="2"/>
    <x v="119"/>
  </r>
  <r>
    <x v="345"/>
    <x v="0"/>
    <x v="8"/>
    <x v="9"/>
    <x v="85"/>
    <x v="1"/>
    <x v="15"/>
    <x v="48"/>
    <x v="2"/>
    <x v="2"/>
    <x v="73"/>
  </r>
  <r>
    <x v="346"/>
    <x v="0"/>
    <x v="8"/>
    <x v="12"/>
    <x v="137"/>
    <x v="0"/>
    <x v="13"/>
    <x v="55"/>
    <x v="2"/>
    <x v="1"/>
    <x v="87"/>
  </r>
  <r>
    <x v="347"/>
    <x v="0"/>
    <x v="8"/>
    <x v="12"/>
    <x v="94"/>
    <x v="1"/>
    <x v="13"/>
    <x v="55"/>
    <x v="2"/>
    <x v="1"/>
    <x v="56"/>
  </r>
  <r>
    <x v="348"/>
    <x v="0"/>
    <x v="8"/>
    <x v="17"/>
    <x v="138"/>
    <x v="0"/>
    <x v="8"/>
    <x v="18"/>
    <x v="2"/>
    <x v="4"/>
    <x v="179"/>
  </r>
  <r>
    <x v="349"/>
    <x v="0"/>
    <x v="8"/>
    <x v="17"/>
    <x v="59"/>
    <x v="1"/>
    <x v="8"/>
    <x v="18"/>
    <x v="2"/>
    <x v="4"/>
    <x v="129"/>
  </r>
  <r>
    <x v="350"/>
    <x v="0"/>
    <x v="8"/>
    <x v="23"/>
    <x v="138"/>
    <x v="0"/>
    <x v="9"/>
    <x v="26"/>
    <x v="2"/>
    <x v="3"/>
    <x v="162"/>
  </r>
  <r>
    <x v="351"/>
    <x v="0"/>
    <x v="8"/>
    <x v="23"/>
    <x v="110"/>
    <x v="1"/>
    <x v="9"/>
    <x v="26"/>
    <x v="2"/>
    <x v="3"/>
    <x v="129"/>
  </r>
  <r>
    <x v="352"/>
    <x v="0"/>
    <x v="8"/>
    <x v="24"/>
    <x v="137"/>
    <x v="0"/>
    <x v="10"/>
    <x v="23"/>
    <x v="2"/>
    <x v="3"/>
    <x v="158"/>
  </r>
  <r>
    <x v="353"/>
    <x v="0"/>
    <x v="8"/>
    <x v="24"/>
    <x v="110"/>
    <x v="1"/>
    <x v="10"/>
    <x v="23"/>
    <x v="2"/>
    <x v="3"/>
    <x v="129"/>
  </r>
  <r>
    <x v="354"/>
    <x v="0"/>
    <x v="8"/>
    <x v="25"/>
    <x v="138"/>
    <x v="0"/>
    <x v="7"/>
    <x v="25"/>
    <x v="2"/>
    <x v="3"/>
    <x v="162"/>
  </r>
  <r>
    <x v="355"/>
    <x v="0"/>
    <x v="8"/>
    <x v="25"/>
    <x v="110"/>
    <x v="1"/>
    <x v="7"/>
    <x v="25"/>
    <x v="2"/>
    <x v="3"/>
    <x v="129"/>
  </r>
  <r>
    <x v="356"/>
    <x v="0"/>
    <x v="8"/>
    <x v="26"/>
    <x v="138"/>
    <x v="0"/>
    <x v="6"/>
    <x v="24"/>
    <x v="2"/>
    <x v="3"/>
    <x v="162"/>
  </r>
  <r>
    <x v="357"/>
    <x v="0"/>
    <x v="8"/>
    <x v="26"/>
    <x v="110"/>
    <x v="1"/>
    <x v="6"/>
    <x v="24"/>
    <x v="2"/>
    <x v="3"/>
    <x v="129"/>
  </r>
  <r>
    <x v="358"/>
    <x v="0"/>
    <x v="8"/>
    <x v="27"/>
    <x v="138"/>
    <x v="0"/>
    <x v="3"/>
    <x v="42"/>
    <x v="2"/>
    <x v="4"/>
    <x v="179"/>
  </r>
  <r>
    <x v="359"/>
    <x v="0"/>
    <x v="8"/>
    <x v="27"/>
    <x v="94"/>
    <x v="1"/>
    <x v="3"/>
    <x v="42"/>
    <x v="2"/>
    <x v="4"/>
    <x v="171"/>
  </r>
  <r>
    <x v="360"/>
    <x v="0"/>
    <x v="8"/>
    <x v="28"/>
    <x v="138"/>
    <x v="0"/>
    <x v="18"/>
    <x v="41"/>
    <x v="2"/>
    <x v="4"/>
    <x v="179"/>
  </r>
  <r>
    <x v="361"/>
    <x v="0"/>
    <x v="8"/>
    <x v="28"/>
    <x v="20"/>
    <x v="1"/>
    <x v="18"/>
    <x v="41"/>
    <x v="2"/>
    <x v="4"/>
    <x v="56"/>
  </r>
  <r>
    <x v="362"/>
    <x v="0"/>
    <x v="8"/>
    <x v="29"/>
    <x v="137"/>
    <x v="0"/>
    <x v="5"/>
    <x v="43"/>
    <x v="2"/>
    <x v="3"/>
    <x v="158"/>
  </r>
  <r>
    <x v="363"/>
    <x v="0"/>
    <x v="8"/>
    <x v="29"/>
    <x v="76"/>
    <x v="1"/>
    <x v="5"/>
    <x v="43"/>
    <x v="2"/>
    <x v="3"/>
    <x v="95"/>
  </r>
  <r>
    <x v="364"/>
    <x v="0"/>
    <x v="8"/>
    <x v="32"/>
    <x v="138"/>
    <x v="0"/>
    <x v="9"/>
    <x v="34"/>
    <x v="2"/>
    <x v="4"/>
    <x v="179"/>
  </r>
  <r>
    <x v="365"/>
    <x v="0"/>
    <x v="8"/>
    <x v="32"/>
    <x v="76"/>
    <x v="1"/>
    <x v="9"/>
    <x v="34"/>
    <x v="2"/>
    <x v="4"/>
    <x v="153"/>
  </r>
  <r>
    <x v="366"/>
    <x v="0"/>
    <x v="8"/>
    <x v="33"/>
    <x v="138"/>
    <x v="0"/>
    <x v="14"/>
    <x v="33"/>
    <x v="2"/>
    <x v="4"/>
    <x v="179"/>
  </r>
  <r>
    <x v="367"/>
    <x v="0"/>
    <x v="8"/>
    <x v="33"/>
    <x v="40"/>
    <x v="1"/>
    <x v="14"/>
    <x v="33"/>
    <x v="2"/>
    <x v="4"/>
    <x v="95"/>
  </r>
  <r>
    <x v="368"/>
    <x v="0"/>
    <x v="8"/>
    <x v="43"/>
    <x v="137"/>
    <x v="0"/>
    <x v="27"/>
    <x v="61"/>
    <x v="2"/>
    <x v="1"/>
    <x v="87"/>
  </r>
  <r>
    <x v="369"/>
    <x v="0"/>
    <x v="8"/>
    <x v="43"/>
    <x v="59"/>
    <x v="1"/>
    <x v="27"/>
    <x v="61"/>
    <x v="2"/>
    <x v="1"/>
    <x v="38"/>
  </r>
  <r>
    <x v="370"/>
    <x v="0"/>
    <x v="8"/>
    <x v="44"/>
    <x v="138"/>
    <x v="0"/>
    <x v="26"/>
    <x v="60"/>
    <x v="2"/>
    <x v="1"/>
    <x v="90"/>
  </r>
  <r>
    <x v="371"/>
    <x v="0"/>
    <x v="8"/>
    <x v="44"/>
    <x v="40"/>
    <x v="1"/>
    <x v="26"/>
    <x v="60"/>
    <x v="2"/>
    <x v="1"/>
    <x v="27"/>
  </r>
  <r>
    <x v="372"/>
    <x v="0"/>
    <x v="8"/>
    <x v="45"/>
    <x v="138"/>
    <x v="0"/>
    <x v="34"/>
    <x v="15"/>
    <x v="2"/>
    <x v="1"/>
    <x v="90"/>
  </r>
  <r>
    <x v="373"/>
    <x v="0"/>
    <x v="8"/>
    <x v="45"/>
    <x v="76"/>
    <x v="1"/>
    <x v="34"/>
    <x v="15"/>
    <x v="2"/>
    <x v="1"/>
    <x v="48"/>
  </r>
  <r>
    <x v="374"/>
    <x v="0"/>
    <x v="8"/>
    <x v="46"/>
    <x v="138"/>
    <x v="0"/>
    <x v="36"/>
    <x v="13"/>
    <x v="2"/>
    <x v="3"/>
    <x v="162"/>
  </r>
  <r>
    <x v="375"/>
    <x v="0"/>
    <x v="8"/>
    <x v="46"/>
    <x v="24"/>
    <x v="1"/>
    <x v="36"/>
    <x v="13"/>
    <x v="2"/>
    <x v="3"/>
    <x v="38"/>
  </r>
  <r>
    <x v="376"/>
    <x v="0"/>
    <x v="8"/>
    <x v="47"/>
    <x v="138"/>
    <x v="0"/>
    <x v="27"/>
    <x v="14"/>
    <x v="2"/>
    <x v="1"/>
    <x v="90"/>
  </r>
  <r>
    <x v="377"/>
    <x v="0"/>
    <x v="8"/>
    <x v="47"/>
    <x v="59"/>
    <x v="1"/>
    <x v="27"/>
    <x v="14"/>
    <x v="2"/>
    <x v="1"/>
    <x v="38"/>
  </r>
  <r>
    <x v="378"/>
    <x v="0"/>
    <x v="9"/>
    <x v="3"/>
    <x v="137"/>
    <x v="0"/>
    <x v="16"/>
    <x v="6"/>
    <x v="0"/>
    <x v="4"/>
    <x v="178"/>
  </r>
  <r>
    <x v="379"/>
    <x v="0"/>
    <x v="9"/>
    <x v="3"/>
    <x v="110"/>
    <x v="1"/>
    <x v="16"/>
    <x v="6"/>
    <x v="0"/>
    <x v="4"/>
    <x v="175"/>
  </r>
  <r>
    <x v="380"/>
    <x v="0"/>
    <x v="9"/>
    <x v="4"/>
    <x v="138"/>
    <x v="0"/>
    <x v="15"/>
    <x v="7"/>
    <x v="0"/>
    <x v="4"/>
    <x v="179"/>
  </r>
  <r>
    <x v="381"/>
    <x v="0"/>
    <x v="9"/>
    <x v="4"/>
    <x v="59"/>
    <x v="1"/>
    <x v="15"/>
    <x v="7"/>
    <x v="0"/>
    <x v="4"/>
    <x v="129"/>
  </r>
  <r>
    <x v="382"/>
    <x v="0"/>
    <x v="9"/>
    <x v="5"/>
    <x v="138"/>
    <x v="0"/>
    <x v="9"/>
    <x v="39"/>
    <x v="0"/>
    <x v="3"/>
    <x v="162"/>
  </r>
  <r>
    <x v="383"/>
    <x v="0"/>
    <x v="9"/>
    <x v="5"/>
    <x v="68"/>
    <x v="1"/>
    <x v="9"/>
    <x v="39"/>
    <x v="0"/>
    <x v="3"/>
    <x v="88"/>
  </r>
  <r>
    <x v="384"/>
    <x v="0"/>
    <x v="9"/>
    <x v="8"/>
    <x v="137"/>
    <x v="0"/>
    <x v="11"/>
    <x v="47"/>
    <x v="0"/>
    <x v="2"/>
    <x v="113"/>
  </r>
  <r>
    <x v="385"/>
    <x v="0"/>
    <x v="9"/>
    <x v="8"/>
    <x v="85"/>
    <x v="1"/>
    <x v="11"/>
    <x v="47"/>
    <x v="0"/>
    <x v="2"/>
    <x v="73"/>
  </r>
  <r>
    <x v="386"/>
    <x v="0"/>
    <x v="9"/>
    <x v="9"/>
    <x v="138"/>
    <x v="0"/>
    <x v="15"/>
    <x v="48"/>
    <x v="0"/>
    <x v="2"/>
    <x v="119"/>
  </r>
  <r>
    <x v="387"/>
    <x v="0"/>
    <x v="9"/>
    <x v="9"/>
    <x v="85"/>
    <x v="1"/>
    <x v="15"/>
    <x v="48"/>
    <x v="0"/>
    <x v="2"/>
    <x v="73"/>
  </r>
  <r>
    <x v="388"/>
    <x v="0"/>
    <x v="9"/>
    <x v="12"/>
    <x v="138"/>
    <x v="0"/>
    <x v="13"/>
    <x v="55"/>
    <x v="0"/>
    <x v="1"/>
    <x v="90"/>
  </r>
  <r>
    <x v="389"/>
    <x v="0"/>
    <x v="9"/>
    <x v="12"/>
    <x v="76"/>
    <x v="1"/>
    <x v="13"/>
    <x v="55"/>
    <x v="0"/>
    <x v="1"/>
    <x v="48"/>
  </r>
  <r>
    <x v="390"/>
    <x v="0"/>
    <x v="9"/>
    <x v="17"/>
    <x v="138"/>
    <x v="0"/>
    <x v="8"/>
    <x v="18"/>
    <x v="0"/>
    <x v="4"/>
    <x v="179"/>
  </r>
  <r>
    <x v="391"/>
    <x v="0"/>
    <x v="9"/>
    <x v="17"/>
    <x v="58"/>
    <x v="1"/>
    <x v="8"/>
    <x v="18"/>
    <x v="0"/>
    <x v="4"/>
    <x v="127"/>
  </r>
  <r>
    <x v="392"/>
    <x v="0"/>
    <x v="9"/>
    <x v="23"/>
    <x v="138"/>
    <x v="0"/>
    <x v="9"/>
    <x v="26"/>
    <x v="0"/>
    <x v="3"/>
    <x v="162"/>
  </r>
  <r>
    <x v="393"/>
    <x v="0"/>
    <x v="9"/>
    <x v="23"/>
    <x v="104"/>
    <x v="1"/>
    <x v="9"/>
    <x v="26"/>
    <x v="0"/>
    <x v="3"/>
    <x v="122"/>
  </r>
  <r>
    <x v="394"/>
    <x v="0"/>
    <x v="9"/>
    <x v="24"/>
    <x v="137"/>
    <x v="0"/>
    <x v="10"/>
    <x v="23"/>
    <x v="0"/>
    <x v="3"/>
    <x v="158"/>
  </r>
  <r>
    <x v="395"/>
    <x v="0"/>
    <x v="9"/>
    <x v="24"/>
    <x v="109"/>
    <x v="1"/>
    <x v="10"/>
    <x v="23"/>
    <x v="0"/>
    <x v="3"/>
    <x v="128"/>
  </r>
  <r>
    <x v="396"/>
    <x v="0"/>
    <x v="9"/>
    <x v="25"/>
    <x v="138"/>
    <x v="0"/>
    <x v="7"/>
    <x v="25"/>
    <x v="0"/>
    <x v="3"/>
    <x v="162"/>
  </r>
  <r>
    <x v="397"/>
    <x v="0"/>
    <x v="9"/>
    <x v="25"/>
    <x v="98"/>
    <x v="1"/>
    <x v="7"/>
    <x v="25"/>
    <x v="0"/>
    <x v="3"/>
    <x v="116"/>
  </r>
  <r>
    <x v="398"/>
    <x v="0"/>
    <x v="9"/>
    <x v="26"/>
    <x v="138"/>
    <x v="0"/>
    <x v="6"/>
    <x v="24"/>
    <x v="0"/>
    <x v="3"/>
    <x v="162"/>
  </r>
  <r>
    <x v="399"/>
    <x v="0"/>
    <x v="9"/>
    <x v="26"/>
    <x v="106"/>
    <x v="1"/>
    <x v="6"/>
    <x v="24"/>
    <x v="0"/>
    <x v="3"/>
    <x v="124"/>
  </r>
  <r>
    <x v="400"/>
    <x v="0"/>
    <x v="9"/>
    <x v="27"/>
    <x v="137"/>
    <x v="0"/>
    <x v="3"/>
    <x v="42"/>
    <x v="0"/>
    <x v="4"/>
    <x v="178"/>
  </r>
  <r>
    <x v="401"/>
    <x v="0"/>
    <x v="9"/>
    <x v="27"/>
    <x v="87"/>
    <x v="1"/>
    <x v="3"/>
    <x v="42"/>
    <x v="0"/>
    <x v="4"/>
    <x v="164"/>
  </r>
  <r>
    <x v="402"/>
    <x v="0"/>
    <x v="9"/>
    <x v="28"/>
    <x v="138"/>
    <x v="0"/>
    <x v="18"/>
    <x v="41"/>
    <x v="0"/>
    <x v="4"/>
    <x v="179"/>
  </r>
  <r>
    <x v="403"/>
    <x v="0"/>
    <x v="9"/>
    <x v="28"/>
    <x v="19"/>
    <x v="1"/>
    <x v="18"/>
    <x v="41"/>
    <x v="0"/>
    <x v="4"/>
    <x v="54"/>
  </r>
  <r>
    <x v="404"/>
    <x v="0"/>
    <x v="9"/>
    <x v="29"/>
    <x v="138"/>
    <x v="0"/>
    <x v="5"/>
    <x v="43"/>
    <x v="0"/>
    <x v="3"/>
    <x v="162"/>
  </r>
  <r>
    <x v="405"/>
    <x v="0"/>
    <x v="9"/>
    <x v="29"/>
    <x v="71"/>
    <x v="1"/>
    <x v="5"/>
    <x v="43"/>
    <x v="0"/>
    <x v="3"/>
    <x v="91"/>
  </r>
  <r>
    <x v="406"/>
    <x v="0"/>
    <x v="9"/>
    <x v="32"/>
    <x v="138"/>
    <x v="0"/>
    <x v="9"/>
    <x v="34"/>
    <x v="0"/>
    <x v="4"/>
    <x v="179"/>
  </r>
  <r>
    <x v="407"/>
    <x v="0"/>
    <x v="9"/>
    <x v="32"/>
    <x v="71"/>
    <x v="1"/>
    <x v="9"/>
    <x v="34"/>
    <x v="0"/>
    <x v="4"/>
    <x v="145"/>
  </r>
  <r>
    <x v="408"/>
    <x v="0"/>
    <x v="9"/>
    <x v="33"/>
    <x v="138"/>
    <x v="0"/>
    <x v="14"/>
    <x v="33"/>
    <x v="0"/>
    <x v="4"/>
    <x v="179"/>
  </r>
  <r>
    <x v="409"/>
    <x v="0"/>
    <x v="9"/>
    <x v="33"/>
    <x v="37"/>
    <x v="1"/>
    <x v="14"/>
    <x v="33"/>
    <x v="0"/>
    <x v="4"/>
    <x v="91"/>
  </r>
  <r>
    <x v="410"/>
    <x v="0"/>
    <x v="9"/>
    <x v="43"/>
    <x v="137"/>
    <x v="0"/>
    <x v="27"/>
    <x v="61"/>
    <x v="0"/>
    <x v="1"/>
    <x v="87"/>
  </r>
  <r>
    <x v="411"/>
    <x v="0"/>
    <x v="9"/>
    <x v="43"/>
    <x v="55"/>
    <x v="1"/>
    <x v="27"/>
    <x v="61"/>
    <x v="0"/>
    <x v="1"/>
    <x v="36"/>
  </r>
  <r>
    <x v="412"/>
    <x v="0"/>
    <x v="9"/>
    <x v="44"/>
    <x v="138"/>
    <x v="0"/>
    <x v="26"/>
    <x v="60"/>
    <x v="0"/>
    <x v="1"/>
    <x v="90"/>
  </r>
  <r>
    <x v="413"/>
    <x v="0"/>
    <x v="9"/>
    <x v="44"/>
    <x v="37"/>
    <x v="1"/>
    <x v="26"/>
    <x v="60"/>
    <x v="0"/>
    <x v="1"/>
    <x v="25"/>
  </r>
  <r>
    <x v="414"/>
    <x v="0"/>
    <x v="9"/>
    <x v="45"/>
    <x v="138"/>
    <x v="0"/>
    <x v="34"/>
    <x v="15"/>
    <x v="0"/>
    <x v="1"/>
    <x v="90"/>
  </r>
  <r>
    <x v="415"/>
    <x v="0"/>
    <x v="9"/>
    <x v="45"/>
    <x v="71"/>
    <x v="1"/>
    <x v="34"/>
    <x v="15"/>
    <x v="0"/>
    <x v="1"/>
    <x v="45"/>
  </r>
  <r>
    <x v="416"/>
    <x v="0"/>
    <x v="9"/>
    <x v="46"/>
    <x v="137"/>
    <x v="0"/>
    <x v="36"/>
    <x v="13"/>
    <x v="0"/>
    <x v="3"/>
    <x v="158"/>
  </r>
  <r>
    <x v="417"/>
    <x v="0"/>
    <x v="9"/>
    <x v="46"/>
    <x v="23"/>
    <x v="1"/>
    <x v="36"/>
    <x v="13"/>
    <x v="0"/>
    <x v="3"/>
    <x v="37"/>
  </r>
  <r>
    <x v="418"/>
    <x v="0"/>
    <x v="9"/>
    <x v="47"/>
    <x v="138"/>
    <x v="0"/>
    <x v="27"/>
    <x v="14"/>
    <x v="0"/>
    <x v="1"/>
    <x v="90"/>
  </r>
  <r>
    <x v="419"/>
    <x v="0"/>
    <x v="9"/>
    <x v="47"/>
    <x v="60"/>
    <x v="1"/>
    <x v="27"/>
    <x v="14"/>
    <x v="0"/>
    <x v="1"/>
    <x v="39"/>
  </r>
  <r>
    <x v="420"/>
    <x v="0"/>
    <x v="10"/>
    <x v="3"/>
    <x v="138"/>
    <x v="0"/>
    <x v="16"/>
    <x v="6"/>
    <x v="2"/>
    <x v="4"/>
    <x v="179"/>
  </r>
  <r>
    <x v="421"/>
    <x v="0"/>
    <x v="10"/>
    <x v="3"/>
    <x v="138"/>
    <x v="1"/>
    <x v="16"/>
    <x v="6"/>
    <x v="2"/>
    <x v="4"/>
    <x v="179"/>
  </r>
  <r>
    <x v="422"/>
    <x v="0"/>
    <x v="10"/>
    <x v="4"/>
    <x v="138"/>
    <x v="0"/>
    <x v="15"/>
    <x v="7"/>
    <x v="2"/>
    <x v="4"/>
    <x v="179"/>
  </r>
  <r>
    <x v="423"/>
    <x v="0"/>
    <x v="10"/>
    <x v="4"/>
    <x v="110"/>
    <x v="1"/>
    <x v="15"/>
    <x v="7"/>
    <x v="2"/>
    <x v="4"/>
    <x v="175"/>
  </r>
  <r>
    <x v="424"/>
    <x v="0"/>
    <x v="10"/>
    <x v="5"/>
    <x v="138"/>
    <x v="0"/>
    <x v="9"/>
    <x v="39"/>
    <x v="2"/>
    <x v="3"/>
    <x v="162"/>
  </r>
  <r>
    <x v="425"/>
    <x v="0"/>
    <x v="10"/>
    <x v="5"/>
    <x v="85"/>
    <x v="1"/>
    <x v="9"/>
    <x v="39"/>
    <x v="2"/>
    <x v="3"/>
    <x v="103"/>
  </r>
  <r>
    <x v="426"/>
    <x v="0"/>
    <x v="10"/>
    <x v="8"/>
    <x v="137"/>
    <x v="0"/>
    <x v="11"/>
    <x v="47"/>
    <x v="2"/>
    <x v="2"/>
    <x v="113"/>
  </r>
  <r>
    <x v="427"/>
    <x v="0"/>
    <x v="10"/>
    <x v="8"/>
    <x v="130"/>
    <x v="1"/>
    <x v="11"/>
    <x v="47"/>
    <x v="2"/>
    <x v="2"/>
    <x v="103"/>
  </r>
  <r>
    <x v="428"/>
    <x v="0"/>
    <x v="10"/>
    <x v="9"/>
    <x v="138"/>
    <x v="0"/>
    <x v="15"/>
    <x v="48"/>
    <x v="2"/>
    <x v="2"/>
    <x v="119"/>
  </r>
  <r>
    <x v="429"/>
    <x v="0"/>
    <x v="10"/>
    <x v="9"/>
    <x v="76"/>
    <x v="1"/>
    <x v="15"/>
    <x v="48"/>
    <x v="2"/>
    <x v="2"/>
    <x v="65"/>
  </r>
  <r>
    <x v="430"/>
    <x v="0"/>
    <x v="10"/>
    <x v="12"/>
    <x v="138"/>
    <x v="0"/>
    <x v="13"/>
    <x v="55"/>
    <x v="2"/>
    <x v="1"/>
    <x v="90"/>
  </r>
  <r>
    <x v="431"/>
    <x v="0"/>
    <x v="10"/>
    <x v="12"/>
    <x v="94"/>
    <x v="1"/>
    <x v="13"/>
    <x v="55"/>
    <x v="2"/>
    <x v="1"/>
    <x v="56"/>
  </r>
  <r>
    <x v="432"/>
    <x v="0"/>
    <x v="10"/>
    <x v="17"/>
    <x v="137"/>
    <x v="0"/>
    <x v="8"/>
    <x v="18"/>
    <x v="2"/>
    <x v="4"/>
    <x v="178"/>
  </r>
  <r>
    <x v="433"/>
    <x v="0"/>
    <x v="10"/>
    <x v="17"/>
    <x v="59"/>
    <x v="1"/>
    <x v="8"/>
    <x v="18"/>
    <x v="2"/>
    <x v="4"/>
    <x v="129"/>
  </r>
  <r>
    <x v="434"/>
    <x v="0"/>
    <x v="10"/>
    <x v="23"/>
    <x v="138"/>
    <x v="0"/>
    <x v="9"/>
    <x v="26"/>
    <x v="2"/>
    <x v="3"/>
    <x v="162"/>
  </r>
  <r>
    <x v="435"/>
    <x v="0"/>
    <x v="10"/>
    <x v="23"/>
    <x v="110"/>
    <x v="1"/>
    <x v="9"/>
    <x v="26"/>
    <x v="2"/>
    <x v="3"/>
    <x v="129"/>
  </r>
  <r>
    <x v="436"/>
    <x v="0"/>
    <x v="10"/>
    <x v="24"/>
    <x v="138"/>
    <x v="0"/>
    <x v="10"/>
    <x v="23"/>
    <x v="2"/>
    <x v="3"/>
    <x v="162"/>
  </r>
  <r>
    <x v="437"/>
    <x v="0"/>
    <x v="10"/>
    <x v="24"/>
    <x v="110"/>
    <x v="1"/>
    <x v="10"/>
    <x v="23"/>
    <x v="2"/>
    <x v="3"/>
    <x v="129"/>
  </r>
  <r>
    <x v="438"/>
    <x v="0"/>
    <x v="10"/>
    <x v="25"/>
    <x v="138"/>
    <x v="0"/>
    <x v="7"/>
    <x v="25"/>
    <x v="2"/>
    <x v="3"/>
    <x v="162"/>
  </r>
  <r>
    <x v="439"/>
    <x v="0"/>
    <x v="10"/>
    <x v="25"/>
    <x v="110"/>
    <x v="1"/>
    <x v="7"/>
    <x v="25"/>
    <x v="2"/>
    <x v="3"/>
    <x v="129"/>
  </r>
  <r>
    <x v="440"/>
    <x v="0"/>
    <x v="10"/>
    <x v="26"/>
    <x v="138"/>
    <x v="0"/>
    <x v="6"/>
    <x v="24"/>
    <x v="2"/>
    <x v="3"/>
    <x v="162"/>
  </r>
  <r>
    <x v="441"/>
    <x v="0"/>
    <x v="10"/>
    <x v="26"/>
    <x v="110"/>
    <x v="1"/>
    <x v="6"/>
    <x v="24"/>
    <x v="2"/>
    <x v="3"/>
    <x v="129"/>
  </r>
  <r>
    <x v="442"/>
    <x v="0"/>
    <x v="10"/>
    <x v="27"/>
    <x v="137"/>
    <x v="0"/>
    <x v="3"/>
    <x v="42"/>
    <x v="2"/>
    <x v="4"/>
    <x v="178"/>
  </r>
  <r>
    <x v="443"/>
    <x v="0"/>
    <x v="10"/>
    <x v="27"/>
    <x v="94"/>
    <x v="1"/>
    <x v="3"/>
    <x v="42"/>
    <x v="2"/>
    <x v="4"/>
    <x v="171"/>
  </r>
  <r>
    <x v="444"/>
    <x v="0"/>
    <x v="10"/>
    <x v="28"/>
    <x v="138"/>
    <x v="0"/>
    <x v="18"/>
    <x v="41"/>
    <x v="2"/>
    <x v="4"/>
    <x v="179"/>
  </r>
  <r>
    <x v="445"/>
    <x v="0"/>
    <x v="10"/>
    <x v="28"/>
    <x v="20"/>
    <x v="1"/>
    <x v="18"/>
    <x v="41"/>
    <x v="2"/>
    <x v="4"/>
    <x v="56"/>
  </r>
  <r>
    <x v="446"/>
    <x v="0"/>
    <x v="10"/>
    <x v="29"/>
    <x v="138"/>
    <x v="0"/>
    <x v="5"/>
    <x v="43"/>
    <x v="2"/>
    <x v="3"/>
    <x v="162"/>
  </r>
  <r>
    <x v="447"/>
    <x v="0"/>
    <x v="10"/>
    <x v="29"/>
    <x v="76"/>
    <x v="1"/>
    <x v="5"/>
    <x v="43"/>
    <x v="2"/>
    <x v="3"/>
    <x v="95"/>
  </r>
  <r>
    <x v="448"/>
    <x v="0"/>
    <x v="10"/>
    <x v="32"/>
    <x v="137"/>
    <x v="0"/>
    <x v="9"/>
    <x v="34"/>
    <x v="2"/>
    <x v="4"/>
    <x v="178"/>
  </r>
  <r>
    <x v="449"/>
    <x v="0"/>
    <x v="10"/>
    <x v="32"/>
    <x v="76"/>
    <x v="1"/>
    <x v="9"/>
    <x v="34"/>
    <x v="2"/>
    <x v="4"/>
    <x v="153"/>
  </r>
  <r>
    <x v="450"/>
    <x v="0"/>
    <x v="10"/>
    <x v="33"/>
    <x v="138"/>
    <x v="0"/>
    <x v="14"/>
    <x v="33"/>
    <x v="2"/>
    <x v="4"/>
    <x v="179"/>
  </r>
  <r>
    <x v="451"/>
    <x v="0"/>
    <x v="10"/>
    <x v="33"/>
    <x v="40"/>
    <x v="1"/>
    <x v="14"/>
    <x v="33"/>
    <x v="2"/>
    <x v="4"/>
    <x v="95"/>
  </r>
  <r>
    <x v="452"/>
    <x v="0"/>
    <x v="10"/>
    <x v="43"/>
    <x v="138"/>
    <x v="0"/>
    <x v="27"/>
    <x v="61"/>
    <x v="2"/>
    <x v="1"/>
    <x v="90"/>
  </r>
  <r>
    <x v="453"/>
    <x v="0"/>
    <x v="10"/>
    <x v="43"/>
    <x v="59"/>
    <x v="1"/>
    <x v="27"/>
    <x v="61"/>
    <x v="2"/>
    <x v="1"/>
    <x v="38"/>
  </r>
  <r>
    <x v="454"/>
    <x v="0"/>
    <x v="10"/>
    <x v="44"/>
    <x v="138"/>
    <x v="0"/>
    <x v="26"/>
    <x v="60"/>
    <x v="2"/>
    <x v="1"/>
    <x v="90"/>
  </r>
  <r>
    <x v="455"/>
    <x v="0"/>
    <x v="10"/>
    <x v="44"/>
    <x v="40"/>
    <x v="1"/>
    <x v="26"/>
    <x v="60"/>
    <x v="2"/>
    <x v="1"/>
    <x v="27"/>
  </r>
  <r>
    <x v="456"/>
    <x v="0"/>
    <x v="10"/>
    <x v="45"/>
    <x v="138"/>
    <x v="0"/>
    <x v="34"/>
    <x v="15"/>
    <x v="2"/>
    <x v="1"/>
    <x v="90"/>
  </r>
  <r>
    <x v="457"/>
    <x v="0"/>
    <x v="10"/>
    <x v="45"/>
    <x v="76"/>
    <x v="1"/>
    <x v="34"/>
    <x v="15"/>
    <x v="2"/>
    <x v="1"/>
    <x v="48"/>
  </r>
  <r>
    <x v="458"/>
    <x v="0"/>
    <x v="10"/>
    <x v="46"/>
    <x v="137"/>
    <x v="0"/>
    <x v="36"/>
    <x v="13"/>
    <x v="2"/>
    <x v="3"/>
    <x v="158"/>
  </r>
  <r>
    <x v="459"/>
    <x v="0"/>
    <x v="10"/>
    <x v="46"/>
    <x v="24"/>
    <x v="1"/>
    <x v="36"/>
    <x v="13"/>
    <x v="2"/>
    <x v="3"/>
    <x v="38"/>
  </r>
  <r>
    <x v="460"/>
    <x v="0"/>
    <x v="10"/>
    <x v="47"/>
    <x v="138"/>
    <x v="0"/>
    <x v="27"/>
    <x v="14"/>
    <x v="2"/>
    <x v="1"/>
    <x v="90"/>
  </r>
  <r>
    <x v="461"/>
    <x v="0"/>
    <x v="10"/>
    <x v="47"/>
    <x v="59"/>
    <x v="1"/>
    <x v="27"/>
    <x v="14"/>
    <x v="2"/>
    <x v="1"/>
    <x v="38"/>
  </r>
  <r>
    <x v="462"/>
    <x v="0"/>
    <x v="11"/>
    <x v="3"/>
    <x v="138"/>
    <x v="0"/>
    <x v="16"/>
    <x v="6"/>
    <x v="1"/>
    <x v="4"/>
    <x v="179"/>
  </r>
  <r>
    <x v="463"/>
    <x v="0"/>
    <x v="11"/>
    <x v="3"/>
    <x v="138"/>
    <x v="1"/>
    <x v="16"/>
    <x v="6"/>
    <x v="1"/>
    <x v="4"/>
    <x v="179"/>
  </r>
  <r>
    <x v="464"/>
    <x v="0"/>
    <x v="11"/>
    <x v="4"/>
    <x v="137"/>
    <x v="0"/>
    <x v="15"/>
    <x v="7"/>
    <x v="1"/>
    <x v="4"/>
    <x v="178"/>
  </r>
  <r>
    <x v="465"/>
    <x v="0"/>
    <x v="11"/>
    <x v="4"/>
    <x v="138"/>
    <x v="1"/>
    <x v="15"/>
    <x v="7"/>
    <x v="1"/>
    <x v="4"/>
    <x v="179"/>
  </r>
  <r>
    <x v="466"/>
    <x v="0"/>
    <x v="11"/>
    <x v="5"/>
    <x v="138"/>
    <x v="0"/>
    <x v="9"/>
    <x v="39"/>
    <x v="1"/>
    <x v="3"/>
    <x v="162"/>
  </r>
  <r>
    <x v="467"/>
    <x v="0"/>
    <x v="11"/>
    <x v="5"/>
    <x v="138"/>
    <x v="1"/>
    <x v="9"/>
    <x v="39"/>
    <x v="1"/>
    <x v="3"/>
    <x v="162"/>
  </r>
  <r>
    <x v="468"/>
    <x v="0"/>
    <x v="11"/>
    <x v="8"/>
    <x v="138"/>
    <x v="0"/>
    <x v="11"/>
    <x v="47"/>
    <x v="1"/>
    <x v="2"/>
    <x v="119"/>
  </r>
  <r>
    <x v="469"/>
    <x v="0"/>
    <x v="11"/>
    <x v="8"/>
    <x v="130"/>
    <x v="1"/>
    <x v="11"/>
    <x v="47"/>
    <x v="1"/>
    <x v="2"/>
    <x v="103"/>
  </r>
  <r>
    <x v="470"/>
    <x v="0"/>
    <x v="11"/>
    <x v="9"/>
    <x v="138"/>
    <x v="0"/>
    <x v="15"/>
    <x v="48"/>
    <x v="1"/>
    <x v="2"/>
    <x v="119"/>
  </r>
  <r>
    <x v="471"/>
    <x v="0"/>
    <x v="11"/>
    <x v="9"/>
    <x v="122"/>
    <x v="1"/>
    <x v="15"/>
    <x v="48"/>
    <x v="1"/>
    <x v="2"/>
    <x v="96"/>
  </r>
  <r>
    <x v="472"/>
    <x v="0"/>
    <x v="11"/>
    <x v="12"/>
    <x v="138"/>
    <x v="0"/>
    <x v="13"/>
    <x v="55"/>
    <x v="1"/>
    <x v="1"/>
    <x v="90"/>
  </r>
  <r>
    <x v="473"/>
    <x v="0"/>
    <x v="11"/>
    <x v="12"/>
    <x v="110"/>
    <x v="1"/>
    <x v="13"/>
    <x v="55"/>
    <x v="1"/>
    <x v="1"/>
    <x v="65"/>
  </r>
  <r>
    <x v="474"/>
    <x v="0"/>
    <x v="11"/>
    <x v="17"/>
    <x v="137"/>
    <x v="0"/>
    <x v="8"/>
    <x v="18"/>
    <x v="1"/>
    <x v="4"/>
    <x v="178"/>
  </r>
  <r>
    <x v="475"/>
    <x v="0"/>
    <x v="11"/>
    <x v="17"/>
    <x v="76"/>
    <x v="1"/>
    <x v="8"/>
    <x v="18"/>
    <x v="1"/>
    <x v="4"/>
    <x v="153"/>
  </r>
  <r>
    <x v="476"/>
    <x v="0"/>
    <x v="11"/>
    <x v="23"/>
    <x v="138"/>
    <x v="0"/>
    <x v="9"/>
    <x v="26"/>
    <x v="1"/>
    <x v="3"/>
    <x v="162"/>
  </r>
  <r>
    <x v="477"/>
    <x v="0"/>
    <x v="11"/>
    <x v="23"/>
    <x v="134"/>
    <x v="1"/>
    <x v="9"/>
    <x v="26"/>
    <x v="1"/>
    <x v="3"/>
    <x v="152"/>
  </r>
  <r>
    <x v="478"/>
    <x v="0"/>
    <x v="11"/>
    <x v="24"/>
    <x v="138"/>
    <x v="0"/>
    <x v="10"/>
    <x v="23"/>
    <x v="1"/>
    <x v="3"/>
    <x v="162"/>
  </r>
  <r>
    <x v="479"/>
    <x v="0"/>
    <x v="11"/>
    <x v="24"/>
    <x v="134"/>
    <x v="1"/>
    <x v="10"/>
    <x v="23"/>
    <x v="1"/>
    <x v="3"/>
    <x v="152"/>
  </r>
  <r>
    <x v="480"/>
    <x v="0"/>
    <x v="11"/>
    <x v="25"/>
    <x v="137"/>
    <x v="0"/>
    <x v="7"/>
    <x v="25"/>
    <x v="1"/>
    <x v="3"/>
    <x v="158"/>
  </r>
  <r>
    <x v="481"/>
    <x v="0"/>
    <x v="11"/>
    <x v="25"/>
    <x v="134"/>
    <x v="1"/>
    <x v="7"/>
    <x v="25"/>
    <x v="1"/>
    <x v="3"/>
    <x v="152"/>
  </r>
  <r>
    <x v="482"/>
    <x v="0"/>
    <x v="11"/>
    <x v="26"/>
    <x v="138"/>
    <x v="0"/>
    <x v="6"/>
    <x v="24"/>
    <x v="1"/>
    <x v="3"/>
    <x v="162"/>
  </r>
  <r>
    <x v="483"/>
    <x v="0"/>
    <x v="11"/>
    <x v="26"/>
    <x v="134"/>
    <x v="1"/>
    <x v="6"/>
    <x v="24"/>
    <x v="1"/>
    <x v="3"/>
    <x v="152"/>
  </r>
  <r>
    <x v="484"/>
    <x v="0"/>
    <x v="11"/>
    <x v="27"/>
    <x v="138"/>
    <x v="0"/>
    <x v="3"/>
    <x v="42"/>
    <x v="1"/>
    <x v="4"/>
    <x v="179"/>
  </r>
  <r>
    <x v="485"/>
    <x v="0"/>
    <x v="11"/>
    <x v="27"/>
    <x v="119"/>
    <x v="1"/>
    <x v="3"/>
    <x v="42"/>
    <x v="1"/>
    <x v="4"/>
    <x v="176"/>
  </r>
  <r>
    <x v="486"/>
    <x v="0"/>
    <x v="11"/>
    <x v="28"/>
    <x v="138"/>
    <x v="0"/>
    <x v="18"/>
    <x v="41"/>
    <x v="1"/>
    <x v="4"/>
    <x v="179"/>
  </r>
  <r>
    <x v="487"/>
    <x v="0"/>
    <x v="11"/>
    <x v="28"/>
    <x v="27"/>
    <x v="1"/>
    <x v="18"/>
    <x v="41"/>
    <x v="1"/>
    <x v="4"/>
    <x v="73"/>
  </r>
  <r>
    <x v="488"/>
    <x v="0"/>
    <x v="11"/>
    <x v="29"/>
    <x v="138"/>
    <x v="0"/>
    <x v="5"/>
    <x v="43"/>
    <x v="1"/>
    <x v="3"/>
    <x v="162"/>
  </r>
  <r>
    <x v="489"/>
    <x v="0"/>
    <x v="11"/>
    <x v="29"/>
    <x v="99"/>
    <x v="1"/>
    <x v="5"/>
    <x v="43"/>
    <x v="1"/>
    <x v="3"/>
    <x v="117"/>
  </r>
  <r>
    <x v="490"/>
    <x v="0"/>
    <x v="11"/>
    <x v="32"/>
    <x v="137"/>
    <x v="0"/>
    <x v="9"/>
    <x v="34"/>
    <x v="1"/>
    <x v="4"/>
    <x v="178"/>
  </r>
  <r>
    <x v="491"/>
    <x v="0"/>
    <x v="11"/>
    <x v="32"/>
    <x v="99"/>
    <x v="1"/>
    <x v="9"/>
    <x v="34"/>
    <x v="1"/>
    <x v="4"/>
    <x v="172"/>
  </r>
  <r>
    <x v="492"/>
    <x v="0"/>
    <x v="11"/>
    <x v="33"/>
    <x v="138"/>
    <x v="0"/>
    <x v="14"/>
    <x v="33"/>
    <x v="1"/>
    <x v="4"/>
    <x v="179"/>
  </r>
  <r>
    <x v="493"/>
    <x v="0"/>
    <x v="11"/>
    <x v="33"/>
    <x v="52"/>
    <x v="1"/>
    <x v="14"/>
    <x v="33"/>
    <x v="1"/>
    <x v="4"/>
    <x v="117"/>
  </r>
  <r>
    <x v="494"/>
    <x v="0"/>
    <x v="11"/>
    <x v="43"/>
    <x v="138"/>
    <x v="0"/>
    <x v="27"/>
    <x v="61"/>
    <x v="1"/>
    <x v="1"/>
    <x v="90"/>
  </r>
  <r>
    <x v="495"/>
    <x v="0"/>
    <x v="11"/>
    <x v="43"/>
    <x v="76"/>
    <x v="1"/>
    <x v="27"/>
    <x v="61"/>
    <x v="1"/>
    <x v="1"/>
    <x v="48"/>
  </r>
  <r>
    <x v="496"/>
    <x v="0"/>
    <x v="11"/>
    <x v="44"/>
    <x v="137"/>
    <x v="0"/>
    <x v="26"/>
    <x v="60"/>
    <x v="1"/>
    <x v="1"/>
    <x v="87"/>
  </r>
  <r>
    <x v="497"/>
    <x v="0"/>
    <x v="11"/>
    <x v="44"/>
    <x v="52"/>
    <x v="1"/>
    <x v="26"/>
    <x v="60"/>
    <x v="1"/>
    <x v="1"/>
    <x v="34"/>
  </r>
  <r>
    <x v="498"/>
    <x v="0"/>
    <x v="11"/>
    <x v="45"/>
    <x v="138"/>
    <x v="0"/>
    <x v="34"/>
    <x v="15"/>
    <x v="1"/>
    <x v="1"/>
    <x v="90"/>
  </r>
  <r>
    <x v="499"/>
    <x v="0"/>
    <x v="11"/>
    <x v="45"/>
    <x v="99"/>
    <x v="1"/>
    <x v="34"/>
    <x v="15"/>
    <x v="1"/>
    <x v="1"/>
    <x v="59"/>
  </r>
  <r>
    <x v="500"/>
    <x v="0"/>
    <x v="11"/>
    <x v="46"/>
    <x v="138"/>
    <x v="0"/>
    <x v="36"/>
    <x v="13"/>
    <x v="1"/>
    <x v="3"/>
    <x v="162"/>
  </r>
  <r>
    <x v="501"/>
    <x v="0"/>
    <x v="11"/>
    <x v="46"/>
    <x v="32"/>
    <x v="1"/>
    <x v="36"/>
    <x v="13"/>
    <x v="1"/>
    <x v="3"/>
    <x v="48"/>
  </r>
  <r>
    <x v="502"/>
    <x v="0"/>
    <x v="11"/>
    <x v="47"/>
    <x v="138"/>
    <x v="0"/>
    <x v="27"/>
    <x v="14"/>
    <x v="1"/>
    <x v="1"/>
    <x v="90"/>
  </r>
  <r>
    <x v="503"/>
    <x v="0"/>
    <x v="11"/>
    <x v="47"/>
    <x v="76"/>
    <x v="1"/>
    <x v="27"/>
    <x v="14"/>
    <x v="1"/>
    <x v="1"/>
    <x v="48"/>
  </r>
  <r>
    <x v="504"/>
    <x v="0"/>
    <x v="12"/>
    <x v="3"/>
    <x v="138"/>
    <x v="0"/>
    <x v="16"/>
    <x v="6"/>
    <x v="1"/>
    <x v="4"/>
    <x v="179"/>
  </r>
  <r>
    <x v="505"/>
    <x v="0"/>
    <x v="12"/>
    <x v="3"/>
    <x v="138"/>
    <x v="1"/>
    <x v="16"/>
    <x v="6"/>
    <x v="1"/>
    <x v="4"/>
    <x v="179"/>
  </r>
  <r>
    <x v="506"/>
    <x v="0"/>
    <x v="12"/>
    <x v="4"/>
    <x v="137"/>
    <x v="0"/>
    <x v="15"/>
    <x v="7"/>
    <x v="1"/>
    <x v="4"/>
    <x v="178"/>
  </r>
  <r>
    <x v="507"/>
    <x v="0"/>
    <x v="12"/>
    <x v="4"/>
    <x v="138"/>
    <x v="1"/>
    <x v="15"/>
    <x v="7"/>
    <x v="1"/>
    <x v="4"/>
    <x v="179"/>
  </r>
  <r>
    <x v="508"/>
    <x v="0"/>
    <x v="12"/>
    <x v="5"/>
    <x v="138"/>
    <x v="0"/>
    <x v="9"/>
    <x v="39"/>
    <x v="1"/>
    <x v="3"/>
    <x v="162"/>
  </r>
  <r>
    <x v="509"/>
    <x v="0"/>
    <x v="12"/>
    <x v="5"/>
    <x v="138"/>
    <x v="1"/>
    <x v="9"/>
    <x v="39"/>
    <x v="1"/>
    <x v="3"/>
    <x v="162"/>
  </r>
  <r>
    <x v="510"/>
    <x v="0"/>
    <x v="12"/>
    <x v="8"/>
    <x v="138"/>
    <x v="0"/>
    <x v="11"/>
    <x v="47"/>
    <x v="1"/>
    <x v="2"/>
    <x v="119"/>
  </r>
  <r>
    <x v="511"/>
    <x v="0"/>
    <x v="12"/>
    <x v="8"/>
    <x v="130"/>
    <x v="1"/>
    <x v="11"/>
    <x v="47"/>
    <x v="1"/>
    <x v="2"/>
    <x v="103"/>
  </r>
  <r>
    <x v="512"/>
    <x v="0"/>
    <x v="12"/>
    <x v="9"/>
    <x v="137"/>
    <x v="0"/>
    <x v="15"/>
    <x v="48"/>
    <x v="1"/>
    <x v="2"/>
    <x v="113"/>
  </r>
  <r>
    <x v="513"/>
    <x v="0"/>
    <x v="12"/>
    <x v="9"/>
    <x v="130"/>
    <x v="1"/>
    <x v="15"/>
    <x v="48"/>
    <x v="1"/>
    <x v="2"/>
    <x v="103"/>
  </r>
  <r>
    <x v="514"/>
    <x v="0"/>
    <x v="12"/>
    <x v="12"/>
    <x v="138"/>
    <x v="0"/>
    <x v="13"/>
    <x v="55"/>
    <x v="1"/>
    <x v="1"/>
    <x v="90"/>
  </r>
  <r>
    <x v="515"/>
    <x v="0"/>
    <x v="12"/>
    <x v="12"/>
    <x v="107"/>
    <x v="1"/>
    <x v="13"/>
    <x v="55"/>
    <x v="1"/>
    <x v="1"/>
    <x v="63"/>
  </r>
  <r>
    <x v="516"/>
    <x v="0"/>
    <x v="12"/>
    <x v="17"/>
    <x v="138"/>
    <x v="0"/>
    <x v="8"/>
    <x v="18"/>
    <x v="1"/>
    <x v="4"/>
    <x v="179"/>
  </r>
  <r>
    <x v="517"/>
    <x v="0"/>
    <x v="12"/>
    <x v="17"/>
    <x v="76"/>
    <x v="1"/>
    <x v="8"/>
    <x v="18"/>
    <x v="1"/>
    <x v="4"/>
    <x v="153"/>
  </r>
  <r>
    <x v="518"/>
    <x v="0"/>
    <x v="12"/>
    <x v="23"/>
    <x v="138"/>
    <x v="0"/>
    <x v="9"/>
    <x v="26"/>
    <x v="1"/>
    <x v="3"/>
    <x v="162"/>
  </r>
  <r>
    <x v="519"/>
    <x v="0"/>
    <x v="12"/>
    <x v="23"/>
    <x v="134"/>
    <x v="1"/>
    <x v="9"/>
    <x v="26"/>
    <x v="1"/>
    <x v="3"/>
    <x v="152"/>
  </r>
  <r>
    <x v="520"/>
    <x v="0"/>
    <x v="12"/>
    <x v="24"/>
    <x v="138"/>
    <x v="0"/>
    <x v="10"/>
    <x v="23"/>
    <x v="1"/>
    <x v="3"/>
    <x v="162"/>
  </r>
  <r>
    <x v="521"/>
    <x v="0"/>
    <x v="12"/>
    <x v="24"/>
    <x v="134"/>
    <x v="1"/>
    <x v="10"/>
    <x v="23"/>
    <x v="1"/>
    <x v="3"/>
    <x v="152"/>
  </r>
  <r>
    <x v="522"/>
    <x v="0"/>
    <x v="12"/>
    <x v="25"/>
    <x v="137"/>
    <x v="0"/>
    <x v="7"/>
    <x v="25"/>
    <x v="1"/>
    <x v="3"/>
    <x v="158"/>
  </r>
  <r>
    <x v="523"/>
    <x v="0"/>
    <x v="12"/>
    <x v="25"/>
    <x v="134"/>
    <x v="1"/>
    <x v="7"/>
    <x v="25"/>
    <x v="1"/>
    <x v="3"/>
    <x v="152"/>
  </r>
  <r>
    <x v="524"/>
    <x v="0"/>
    <x v="12"/>
    <x v="26"/>
    <x v="138"/>
    <x v="0"/>
    <x v="6"/>
    <x v="24"/>
    <x v="1"/>
    <x v="3"/>
    <x v="162"/>
  </r>
  <r>
    <x v="525"/>
    <x v="0"/>
    <x v="12"/>
    <x v="26"/>
    <x v="134"/>
    <x v="1"/>
    <x v="6"/>
    <x v="24"/>
    <x v="1"/>
    <x v="3"/>
    <x v="152"/>
  </r>
  <r>
    <x v="526"/>
    <x v="0"/>
    <x v="12"/>
    <x v="27"/>
    <x v="138"/>
    <x v="0"/>
    <x v="3"/>
    <x v="42"/>
    <x v="1"/>
    <x v="4"/>
    <x v="179"/>
  </r>
  <r>
    <x v="527"/>
    <x v="0"/>
    <x v="12"/>
    <x v="27"/>
    <x v="119"/>
    <x v="1"/>
    <x v="3"/>
    <x v="42"/>
    <x v="1"/>
    <x v="4"/>
    <x v="176"/>
  </r>
  <r>
    <x v="528"/>
    <x v="0"/>
    <x v="12"/>
    <x v="28"/>
    <x v="137"/>
    <x v="0"/>
    <x v="18"/>
    <x v="41"/>
    <x v="1"/>
    <x v="4"/>
    <x v="178"/>
  </r>
  <r>
    <x v="529"/>
    <x v="0"/>
    <x v="12"/>
    <x v="28"/>
    <x v="27"/>
    <x v="1"/>
    <x v="18"/>
    <x v="41"/>
    <x v="1"/>
    <x v="4"/>
    <x v="73"/>
  </r>
  <r>
    <x v="530"/>
    <x v="0"/>
    <x v="12"/>
    <x v="29"/>
    <x v="138"/>
    <x v="0"/>
    <x v="5"/>
    <x v="43"/>
    <x v="1"/>
    <x v="3"/>
    <x v="162"/>
  </r>
  <r>
    <x v="531"/>
    <x v="0"/>
    <x v="12"/>
    <x v="29"/>
    <x v="99"/>
    <x v="1"/>
    <x v="5"/>
    <x v="43"/>
    <x v="1"/>
    <x v="3"/>
    <x v="117"/>
  </r>
  <r>
    <x v="532"/>
    <x v="0"/>
    <x v="12"/>
    <x v="32"/>
    <x v="138"/>
    <x v="0"/>
    <x v="9"/>
    <x v="34"/>
    <x v="1"/>
    <x v="4"/>
    <x v="179"/>
  </r>
  <r>
    <x v="533"/>
    <x v="0"/>
    <x v="12"/>
    <x v="32"/>
    <x v="99"/>
    <x v="1"/>
    <x v="9"/>
    <x v="34"/>
    <x v="1"/>
    <x v="4"/>
    <x v="172"/>
  </r>
  <r>
    <x v="534"/>
    <x v="0"/>
    <x v="12"/>
    <x v="33"/>
    <x v="138"/>
    <x v="0"/>
    <x v="14"/>
    <x v="33"/>
    <x v="1"/>
    <x v="4"/>
    <x v="179"/>
  </r>
  <r>
    <x v="535"/>
    <x v="0"/>
    <x v="12"/>
    <x v="33"/>
    <x v="52"/>
    <x v="1"/>
    <x v="14"/>
    <x v="33"/>
    <x v="1"/>
    <x v="4"/>
    <x v="117"/>
  </r>
  <r>
    <x v="536"/>
    <x v="0"/>
    <x v="12"/>
    <x v="43"/>
    <x v="138"/>
    <x v="0"/>
    <x v="27"/>
    <x v="61"/>
    <x v="1"/>
    <x v="1"/>
    <x v="90"/>
  </r>
  <r>
    <x v="537"/>
    <x v="0"/>
    <x v="12"/>
    <x v="43"/>
    <x v="76"/>
    <x v="1"/>
    <x v="27"/>
    <x v="61"/>
    <x v="1"/>
    <x v="1"/>
    <x v="48"/>
  </r>
  <r>
    <x v="538"/>
    <x v="0"/>
    <x v="12"/>
    <x v="44"/>
    <x v="137"/>
    <x v="0"/>
    <x v="26"/>
    <x v="60"/>
    <x v="1"/>
    <x v="1"/>
    <x v="87"/>
  </r>
  <r>
    <x v="539"/>
    <x v="0"/>
    <x v="12"/>
    <x v="44"/>
    <x v="52"/>
    <x v="1"/>
    <x v="26"/>
    <x v="60"/>
    <x v="1"/>
    <x v="1"/>
    <x v="34"/>
  </r>
  <r>
    <x v="540"/>
    <x v="0"/>
    <x v="12"/>
    <x v="45"/>
    <x v="138"/>
    <x v="0"/>
    <x v="34"/>
    <x v="15"/>
    <x v="1"/>
    <x v="1"/>
    <x v="90"/>
  </r>
  <r>
    <x v="541"/>
    <x v="0"/>
    <x v="12"/>
    <x v="45"/>
    <x v="99"/>
    <x v="1"/>
    <x v="34"/>
    <x v="15"/>
    <x v="1"/>
    <x v="1"/>
    <x v="59"/>
  </r>
  <r>
    <x v="542"/>
    <x v="0"/>
    <x v="12"/>
    <x v="46"/>
    <x v="138"/>
    <x v="0"/>
    <x v="36"/>
    <x v="13"/>
    <x v="1"/>
    <x v="3"/>
    <x v="162"/>
  </r>
  <r>
    <x v="543"/>
    <x v="0"/>
    <x v="12"/>
    <x v="46"/>
    <x v="32"/>
    <x v="1"/>
    <x v="36"/>
    <x v="13"/>
    <x v="1"/>
    <x v="3"/>
    <x v="48"/>
  </r>
  <r>
    <x v="544"/>
    <x v="0"/>
    <x v="12"/>
    <x v="47"/>
    <x v="137"/>
    <x v="0"/>
    <x v="27"/>
    <x v="14"/>
    <x v="1"/>
    <x v="1"/>
    <x v="87"/>
  </r>
  <r>
    <x v="545"/>
    <x v="0"/>
    <x v="12"/>
    <x v="47"/>
    <x v="76"/>
    <x v="1"/>
    <x v="27"/>
    <x v="14"/>
    <x v="1"/>
    <x v="1"/>
    <x v="48"/>
  </r>
  <r>
    <x v="546"/>
    <x v="0"/>
    <x v="13"/>
    <x v="3"/>
    <x v="138"/>
    <x v="0"/>
    <x v="16"/>
    <x v="6"/>
    <x v="2"/>
    <x v="4"/>
    <x v="179"/>
  </r>
  <r>
    <x v="547"/>
    <x v="0"/>
    <x v="13"/>
    <x v="3"/>
    <x v="138"/>
    <x v="1"/>
    <x v="16"/>
    <x v="6"/>
    <x v="2"/>
    <x v="4"/>
    <x v="179"/>
  </r>
  <r>
    <x v="548"/>
    <x v="0"/>
    <x v="13"/>
    <x v="4"/>
    <x v="138"/>
    <x v="0"/>
    <x v="15"/>
    <x v="7"/>
    <x v="2"/>
    <x v="4"/>
    <x v="179"/>
  </r>
  <r>
    <x v="549"/>
    <x v="0"/>
    <x v="13"/>
    <x v="4"/>
    <x v="110"/>
    <x v="1"/>
    <x v="15"/>
    <x v="7"/>
    <x v="2"/>
    <x v="4"/>
    <x v="175"/>
  </r>
  <r>
    <x v="550"/>
    <x v="0"/>
    <x v="13"/>
    <x v="5"/>
    <x v="138"/>
    <x v="0"/>
    <x v="9"/>
    <x v="39"/>
    <x v="2"/>
    <x v="3"/>
    <x v="162"/>
  </r>
  <r>
    <x v="551"/>
    <x v="0"/>
    <x v="13"/>
    <x v="5"/>
    <x v="85"/>
    <x v="1"/>
    <x v="9"/>
    <x v="39"/>
    <x v="2"/>
    <x v="3"/>
    <x v="103"/>
  </r>
  <r>
    <x v="552"/>
    <x v="0"/>
    <x v="13"/>
    <x v="8"/>
    <x v="138"/>
    <x v="0"/>
    <x v="11"/>
    <x v="47"/>
    <x v="2"/>
    <x v="2"/>
    <x v="119"/>
  </r>
  <r>
    <x v="553"/>
    <x v="0"/>
    <x v="13"/>
    <x v="8"/>
    <x v="130"/>
    <x v="1"/>
    <x v="11"/>
    <x v="47"/>
    <x v="2"/>
    <x v="2"/>
    <x v="103"/>
  </r>
  <r>
    <x v="554"/>
    <x v="0"/>
    <x v="13"/>
    <x v="9"/>
    <x v="137"/>
    <x v="0"/>
    <x v="15"/>
    <x v="48"/>
    <x v="2"/>
    <x v="2"/>
    <x v="113"/>
  </r>
  <r>
    <x v="555"/>
    <x v="0"/>
    <x v="13"/>
    <x v="9"/>
    <x v="85"/>
    <x v="1"/>
    <x v="15"/>
    <x v="48"/>
    <x v="2"/>
    <x v="2"/>
    <x v="73"/>
  </r>
  <r>
    <x v="556"/>
    <x v="0"/>
    <x v="13"/>
    <x v="12"/>
    <x v="138"/>
    <x v="0"/>
    <x v="13"/>
    <x v="55"/>
    <x v="2"/>
    <x v="1"/>
    <x v="90"/>
  </r>
  <r>
    <x v="557"/>
    <x v="0"/>
    <x v="13"/>
    <x v="12"/>
    <x v="85"/>
    <x v="1"/>
    <x v="13"/>
    <x v="55"/>
    <x v="2"/>
    <x v="1"/>
    <x v="52"/>
  </r>
  <r>
    <x v="558"/>
    <x v="0"/>
    <x v="13"/>
    <x v="17"/>
    <x v="138"/>
    <x v="0"/>
    <x v="8"/>
    <x v="18"/>
    <x v="2"/>
    <x v="4"/>
    <x v="179"/>
  </r>
  <r>
    <x v="559"/>
    <x v="0"/>
    <x v="13"/>
    <x v="17"/>
    <x v="59"/>
    <x v="1"/>
    <x v="8"/>
    <x v="18"/>
    <x v="2"/>
    <x v="4"/>
    <x v="129"/>
  </r>
  <r>
    <x v="560"/>
    <x v="0"/>
    <x v="13"/>
    <x v="23"/>
    <x v="137"/>
    <x v="0"/>
    <x v="9"/>
    <x v="26"/>
    <x v="2"/>
    <x v="3"/>
    <x v="158"/>
  </r>
  <r>
    <x v="561"/>
    <x v="0"/>
    <x v="13"/>
    <x v="23"/>
    <x v="110"/>
    <x v="1"/>
    <x v="9"/>
    <x v="26"/>
    <x v="2"/>
    <x v="3"/>
    <x v="129"/>
  </r>
  <r>
    <x v="562"/>
    <x v="0"/>
    <x v="13"/>
    <x v="24"/>
    <x v="138"/>
    <x v="0"/>
    <x v="10"/>
    <x v="23"/>
    <x v="2"/>
    <x v="3"/>
    <x v="162"/>
  </r>
  <r>
    <x v="563"/>
    <x v="0"/>
    <x v="13"/>
    <x v="24"/>
    <x v="110"/>
    <x v="1"/>
    <x v="10"/>
    <x v="23"/>
    <x v="2"/>
    <x v="3"/>
    <x v="129"/>
  </r>
  <r>
    <x v="564"/>
    <x v="0"/>
    <x v="13"/>
    <x v="25"/>
    <x v="138"/>
    <x v="0"/>
    <x v="7"/>
    <x v="25"/>
    <x v="2"/>
    <x v="3"/>
    <x v="162"/>
  </r>
  <r>
    <x v="565"/>
    <x v="0"/>
    <x v="13"/>
    <x v="25"/>
    <x v="110"/>
    <x v="1"/>
    <x v="7"/>
    <x v="25"/>
    <x v="2"/>
    <x v="3"/>
    <x v="129"/>
  </r>
  <r>
    <x v="566"/>
    <x v="0"/>
    <x v="13"/>
    <x v="26"/>
    <x v="138"/>
    <x v="0"/>
    <x v="6"/>
    <x v="24"/>
    <x v="2"/>
    <x v="3"/>
    <x v="162"/>
  </r>
  <r>
    <x v="567"/>
    <x v="0"/>
    <x v="13"/>
    <x v="26"/>
    <x v="110"/>
    <x v="1"/>
    <x v="6"/>
    <x v="24"/>
    <x v="2"/>
    <x v="3"/>
    <x v="129"/>
  </r>
  <r>
    <x v="568"/>
    <x v="0"/>
    <x v="13"/>
    <x v="27"/>
    <x v="138"/>
    <x v="0"/>
    <x v="3"/>
    <x v="42"/>
    <x v="2"/>
    <x v="4"/>
    <x v="179"/>
  </r>
  <r>
    <x v="569"/>
    <x v="0"/>
    <x v="13"/>
    <x v="27"/>
    <x v="94"/>
    <x v="1"/>
    <x v="3"/>
    <x v="42"/>
    <x v="2"/>
    <x v="4"/>
    <x v="171"/>
  </r>
  <r>
    <x v="570"/>
    <x v="0"/>
    <x v="13"/>
    <x v="28"/>
    <x v="137"/>
    <x v="0"/>
    <x v="18"/>
    <x v="41"/>
    <x v="2"/>
    <x v="4"/>
    <x v="178"/>
  </r>
  <r>
    <x v="571"/>
    <x v="0"/>
    <x v="13"/>
    <x v="28"/>
    <x v="20"/>
    <x v="1"/>
    <x v="18"/>
    <x v="41"/>
    <x v="2"/>
    <x v="4"/>
    <x v="56"/>
  </r>
  <r>
    <x v="572"/>
    <x v="0"/>
    <x v="13"/>
    <x v="29"/>
    <x v="138"/>
    <x v="0"/>
    <x v="5"/>
    <x v="43"/>
    <x v="2"/>
    <x v="3"/>
    <x v="162"/>
  </r>
  <r>
    <x v="573"/>
    <x v="0"/>
    <x v="13"/>
    <x v="29"/>
    <x v="76"/>
    <x v="1"/>
    <x v="5"/>
    <x v="43"/>
    <x v="2"/>
    <x v="3"/>
    <x v="95"/>
  </r>
  <r>
    <x v="574"/>
    <x v="0"/>
    <x v="13"/>
    <x v="32"/>
    <x v="138"/>
    <x v="0"/>
    <x v="9"/>
    <x v="34"/>
    <x v="2"/>
    <x v="4"/>
    <x v="179"/>
  </r>
  <r>
    <x v="575"/>
    <x v="0"/>
    <x v="13"/>
    <x v="32"/>
    <x v="76"/>
    <x v="1"/>
    <x v="9"/>
    <x v="34"/>
    <x v="2"/>
    <x v="4"/>
    <x v="153"/>
  </r>
  <r>
    <x v="576"/>
    <x v="0"/>
    <x v="13"/>
    <x v="33"/>
    <x v="137"/>
    <x v="0"/>
    <x v="14"/>
    <x v="33"/>
    <x v="2"/>
    <x v="4"/>
    <x v="178"/>
  </r>
  <r>
    <x v="577"/>
    <x v="0"/>
    <x v="13"/>
    <x v="33"/>
    <x v="40"/>
    <x v="1"/>
    <x v="14"/>
    <x v="33"/>
    <x v="2"/>
    <x v="4"/>
    <x v="95"/>
  </r>
  <r>
    <x v="578"/>
    <x v="0"/>
    <x v="13"/>
    <x v="43"/>
    <x v="138"/>
    <x v="0"/>
    <x v="27"/>
    <x v="61"/>
    <x v="2"/>
    <x v="1"/>
    <x v="90"/>
  </r>
  <r>
    <x v="579"/>
    <x v="0"/>
    <x v="13"/>
    <x v="43"/>
    <x v="59"/>
    <x v="1"/>
    <x v="27"/>
    <x v="61"/>
    <x v="2"/>
    <x v="1"/>
    <x v="38"/>
  </r>
  <r>
    <x v="580"/>
    <x v="0"/>
    <x v="13"/>
    <x v="44"/>
    <x v="138"/>
    <x v="0"/>
    <x v="26"/>
    <x v="60"/>
    <x v="2"/>
    <x v="1"/>
    <x v="90"/>
  </r>
  <r>
    <x v="581"/>
    <x v="0"/>
    <x v="13"/>
    <x v="44"/>
    <x v="40"/>
    <x v="1"/>
    <x v="26"/>
    <x v="60"/>
    <x v="2"/>
    <x v="1"/>
    <x v="27"/>
  </r>
  <r>
    <x v="582"/>
    <x v="0"/>
    <x v="13"/>
    <x v="45"/>
    <x v="138"/>
    <x v="0"/>
    <x v="34"/>
    <x v="15"/>
    <x v="2"/>
    <x v="1"/>
    <x v="90"/>
  </r>
  <r>
    <x v="583"/>
    <x v="0"/>
    <x v="13"/>
    <x v="45"/>
    <x v="76"/>
    <x v="1"/>
    <x v="34"/>
    <x v="15"/>
    <x v="2"/>
    <x v="1"/>
    <x v="48"/>
  </r>
  <r>
    <x v="584"/>
    <x v="0"/>
    <x v="13"/>
    <x v="46"/>
    <x v="138"/>
    <x v="0"/>
    <x v="36"/>
    <x v="13"/>
    <x v="2"/>
    <x v="3"/>
    <x v="162"/>
  </r>
  <r>
    <x v="585"/>
    <x v="0"/>
    <x v="13"/>
    <x v="46"/>
    <x v="24"/>
    <x v="1"/>
    <x v="36"/>
    <x v="13"/>
    <x v="2"/>
    <x v="3"/>
    <x v="38"/>
  </r>
  <r>
    <x v="586"/>
    <x v="0"/>
    <x v="13"/>
    <x v="47"/>
    <x v="137"/>
    <x v="0"/>
    <x v="27"/>
    <x v="14"/>
    <x v="2"/>
    <x v="1"/>
    <x v="87"/>
  </r>
  <r>
    <x v="587"/>
    <x v="0"/>
    <x v="13"/>
    <x v="47"/>
    <x v="59"/>
    <x v="1"/>
    <x v="27"/>
    <x v="14"/>
    <x v="2"/>
    <x v="1"/>
    <x v="38"/>
  </r>
  <r>
    <x v="588"/>
    <x v="0"/>
    <x v="14"/>
    <x v="3"/>
    <x v="138"/>
    <x v="0"/>
    <x v="16"/>
    <x v="6"/>
    <x v="2"/>
    <x v="4"/>
    <x v="179"/>
  </r>
  <r>
    <x v="589"/>
    <x v="0"/>
    <x v="14"/>
    <x v="3"/>
    <x v="137"/>
    <x v="1"/>
    <x v="16"/>
    <x v="6"/>
    <x v="2"/>
    <x v="4"/>
    <x v="178"/>
  </r>
  <r>
    <x v="590"/>
    <x v="0"/>
    <x v="14"/>
    <x v="4"/>
    <x v="138"/>
    <x v="0"/>
    <x v="15"/>
    <x v="7"/>
    <x v="2"/>
    <x v="4"/>
    <x v="179"/>
  </r>
  <r>
    <x v="591"/>
    <x v="0"/>
    <x v="14"/>
    <x v="4"/>
    <x v="110"/>
    <x v="1"/>
    <x v="15"/>
    <x v="7"/>
    <x v="2"/>
    <x v="4"/>
    <x v="175"/>
  </r>
  <r>
    <x v="592"/>
    <x v="0"/>
    <x v="14"/>
    <x v="5"/>
    <x v="137"/>
    <x v="0"/>
    <x v="9"/>
    <x v="39"/>
    <x v="2"/>
    <x v="3"/>
    <x v="158"/>
  </r>
  <r>
    <x v="593"/>
    <x v="0"/>
    <x v="14"/>
    <x v="5"/>
    <x v="85"/>
    <x v="1"/>
    <x v="9"/>
    <x v="39"/>
    <x v="2"/>
    <x v="3"/>
    <x v="103"/>
  </r>
  <r>
    <x v="594"/>
    <x v="0"/>
    <x v="14"/>
    <x v="8"/>
    <x v="138"/>
    <x v="0"/>
    <x v="11"/>
    <x v="47"/>
    <x v="2"/>
    <x v="2"/>
    <x v="119"/>
  </r>
  <r>
    <x v="595"/>
    <x v="0"/>
    <x v="14"/>
    <x v="8"/>
    <x v="130"/>
    <x v="1"/>
    <x v="11"/>
    <x v="47"/>
    <x v="2"/>
    <x v="2"/>
    <x v="103"/>
  </r>
  <r>
    <x v="596"/>
    <x v="0"/>
    <x v="14"/>
    <x v="9"/>
    <x v="138"/>
    <x v="0"/>
    <x v="15"/>
    <x v="48"/>
    <x v="2"/>
    <x v="2"/>
    <x v="119"/>
  </r>
  <r>
    <x v="597"/>
    <x v="0"/>
    <x v="14"/>
    <x v="9"/>
    <x v="85"/>
    <x v="1"/>
    <x v="15"/>
    <x v="48"/>
    <x v="2"/>
    <x v="2"/>
    <x v="73"/>
  </r>
  <r>
    <x v="598"/>
    <x v="0"/>
    <x v="14"/>
    <x v="12"/>
    <x v="138"/>
    <x v="0"/>
    <x v="13"/>
    <x v="55"/>
    <x v="2"/>
    <x v="1"/>
    <x v="90"/>
  </r>
  <r>
    <x v="599"/>
    <x v="0"/>
    <x v="14"/>
    <x v="12"/>
    <x v="94"/>
    <x v="1"/>
    <x v="13"/>
    <x v="55"/>
    <x v="2"/>
    <x v="1"/>
    <x v="56"/>
  </r>
  <r>
    <x v="600"/>
    <x v="0"/>
    <x v="14"/>
    <x v="17"/>
    <x v="138"/>
    <x v="0"/>
    <x v="8"/>
    <x v="18"/>
    <x v="2"/>
    <x v="4"/>
    <x v="179"/>
  </r>
  <r>
    <x v="601"/>
    <x v="0"/>
    <x v="14"/>
    <x v="17"/>
    <x v="59"/>
    <x v="1"/>
    <x v="8"/>
    <x v="18"/>
    <x v="2"/>
    <x v="4"/>
    <x v="129"/>
  </r>
  <r>
    <x v="602"/>
    <x v="0"/>
    <x v="14"/>
    <x v="23"/>
    <x v="137"/>
    <x v="0"/>
    <x v="9"/>
    <x v="26"/>
    <x v="2"/>
    <x v="3"/>
    <x v="158"/>
  </r>
  <r>
    <x v="603"/>
    <x v="0"/>
    <x v="14"/>
    <x v="23"/>
    <x v="110"/>
    <x v="1"/>
    <x v="9"/>
    <x v="26"/>
    <x v="2"/>
    <x v="3"/>
    <x v="129"/>
  </r>
  <r>
    <x v="604"/>
    <x v="0"/>
    <x v="14"/>
    <x v="24"/>
    <x v="138"/>
    <x v="0"/>
    <x v="10"/>
    <x v="23"/>
    <x v="2"/>
    <x v="3"/>
    <x v="162"/>
  </r>
  <r>
    <x v="605"/>
    <x v="0"/>
    <x v="14"/>
    <x v="24"/>
    <x v="110"/>
    <x v="1"/>
    <x v="10"/>
    <x v="23"/>
    <x v="2"/>
    <x v="3"/>
    <x v="129"/>
  </r>
  <r>
    <x v="606"/>
    <x v="0"/>
    <x v="14"/>
    <x v="25"/>
    <x v="138"/>
    <x v="0"/>
    <x v="7"/>
    <x v="25"/>
    <x v="2"/>
    <x v="3"/>
    <x v="162"/>
  </r>
  <r>
    <x v="607"/>
    <x v="0"/>
    <x v="14"/>
    <x v="25"/>
    <x v="110"/>
    <x v="1"/>
    <x v="7"/>
    <x v="25"/>
    <x v="2"/>
    <x v="3"/>
    <x v="129"/>
  </r>
  <r>
    <x v="608"/>
    <x v="0"/>
    <x v="14"/>
    <x v="26"/>
    <x v="137"/>
    <x v="0"/>
    <x v="6"/>
    <x v="24"/>
    <x v="2"/>
    <x v="3"/>
    <x v="158"/>
  </r>
  <r>
    <x v="609"/>
    <x v="0"/>
    <x v="14"/>
    <x v="26"/>
    <x v="110"/>
    <x v="1"/>
    <x v="6"/>
    <x v="24"/>
    <x v="2"/>
    <x v="3"/>
    <x v="129"/>
  </r>
  <r>
    <x v="610"/>
    <x v="0"/>
    <x v="14"/>
    <x v="27"/>
    <x v="138"/>
    <x v="0"/>
    <x v="3"/>
    <x v="42"/>
    <x v="2"/>
    <x v="4"/>
    <x v="179"/>
  </r>
  <r>
    <x v="611"/>
    <x v="0"/>
    <x v="14"/>
    <x v="27"/>
    <x v="94"/>
    <x v="1"/>
    <x v="3"/>
    <x v="42"/>
    <x v="2"/>
    <x v="4"/>
    <x v="171"/>
  </r>
  <r>
    <x v="612"/>
    <x v="0"/>
    <x v="14"/>
    <x v="28"/>
    <x v="138"/>
    <x v="0"/>
    <x v="18"/>
    <x v="41"/>
    <x v="2"/>
    <x v="4"/>
    <x v="179"/>
  </r>
  <r>
    <x v="613"/>
    <x v="0"/>
    <x v="14"/>
    <x v="28"/>
    <x v="20"/>
    <x v="1"/>
    <x v="18"/>
    <x v="41"/>
    <x v="2"/>
    <x v="4"/>
    <x v="56"/>
  </r>
  <r>
    <x v="614"/>
    <x v="0"/>
    <x v="14"/>
    <x v="29"/>
    <x v="138"/>
    <x v="0"/>
    <x v="5"/>
    <x v="43"/>
    <x v="2"/>
    <x v="3"/>
    <x v="162"/>
  </r>
  <r>
    <x v="615"/>
    <x v="0"/>
    <x v="14"/>
    <x v="29"/>
    <x v="76"/>
    <x v="1"/>
    <x v="5"/>
    <x v="43"/>
    <x v="2"/>
    <x v="3"/>
    <x v="95"/>
  </r>
  <r>
    <x v="616"/>
    <x v="0"/>
    <x v="14"/>
    <x v="32"/>
    <x v="138"/>
    <x v="0"/>
    <x v="9"/>
    <x v="34"/>
    <x v="2"/>
    <x v="4"/>
    <x v="179"/>
  </r>
  <r>
    <x v="617"/>
    <x v="0"/>
    <x v="14"/>
    <x v="32"/>
    <x v="76"/>
    <x v="1"/>
    <x v="9"/>
    <x v="34"/>
    <x v="2"/>
    <x v="4"/>
    <x v="153"/>
  </r>
  <r>
    <x v="618"/>
    <x v="0"/>
    <x v="14"/>
    <x v="33"/>
    <x v="137"/>
    <x v="0"/>
    <x v="14"/>
    <x v="33"/>
    <x v="2"/>
    <x v="4"/>
    <x v="178"/>
  </r>
  <r>
    <x v="619"/>
    <x v="0"/>
    <x v="14"/>
    <x v="33"/>
    <x v="40"/>
    <x v="1"/>
    <x v="14"/>
    <x v="33"/>
    <x v="2"/>
    <x v="4"/>
    <x v="95"/>
  </r>
  <r>
    <x v="620"/>
    <x v="0"/>
    <x v="14"/>
    <x v="43"/>
    <x v="138"/>
    <x v="0"/>
    <x v="27"/>
    <x v="61"/>
    <x v="2"/>
    <x v="1"/>
    <x v="90"/>
  </r>
  <r>
    <x v="621"/>
    <x v="0"/>
    <x v="14"/>
    <x v="43"/>
    <x v="59"/>
    <x v="1"/>
    <x v="27"/>
    <x v="61"/>
    <x v="2"/>
    <x v="1"/>
    <x v="38"/>
  </r>
  <r>
    <x v="622"/>
    <x v="0"/>
    <x v="14"/>
    <x v="44"/>
    <x v="138"/>
    <x v="0"/>
    <x v="26"/>
    <x v="60"/>
    <x v="2"/>
    <x v="1"/>
    <x v="90"/>
  </r>
  <r>
    <x v="623"/>
    <x v="0"/>
    <x v="14"/>
    <x v="44"/>
    <x v="40"/>
    <x v="1"/>
    <x v="26"/>
    <x v="60"/>
    <x v="2"/>
    <x v="1"/>
    <x v="27"/>
  </r>
  <r>
    <x v="624"/>
    <x v="0"/>
    <x v="14"/>
    <x v="45"/>
    <x v="137"/>
    <x v="0"/>
    <x v="34"/>
    <x v="15"/>
    <x v="2"/>
    <x v="1"/>
    <x v="87"/>
  </r>
  <r>
    <x v="625"/>
    <x v="0"/>
    <x v="14"/>
    <x v="45"/>
    <x v="76"/>
    <x v="1"/>
    <x v="34"/>
    <x v="15"/>
    <x v="2"/>
    <x v="1"/>
    <x v="48"/>
  </r>
  <r>
    <x v="626"/>
    <x v="0"/>
    <x v="14"/>
    <x v="46"/>
    <x v="138"/>
    <x v="0"/>
    <x v="36"/>
    <x v="13"/>
    <x v="2"/>
    <x v="3"/>
    <x v="162"/>
  </r>
  <r>
    <x v="627"/>
    <x v="0"/>
    <x v="14"/>
    <x v="46"/>
    <x v="24"/>
    <x v="1"/>
    <x v="36"/>
    <x v="13"/>
    <x v="2"/>
    <x v="3"/>
    <x v="38"/>
  </r>
  <r>
    <x v="628"/>
    <x v="0"/>
    <x v="14"/>
    <x v="47"/>
    <x v="138"/>
    <x v="0"/>
    <x v="27"/>
    <x v="14"/>
    <x v="2"/>
    <x v="1"/>
    <x v="90"/>
  </r>
  <r>
    <x v="629"/>
    <x v="0"/>
    <x v="14"/>
    <x v="47"/>
    <x v="59"/>
    <x v="1"/>
    <x v="27"/>
    <x v="14"/>
    <x v="2"/>
    <x v="1"/>
    <x v="38"/>
  </r>
  <r>
    <x v="630"/>
    <x v="0"/>
    <x v="15"/>
    <x v="3"/>
    <x v="138"/>
    <x v="0"/>
    <x v="16"/>
    <x v="6"/>
    <x v="0"/>
    <x v="4"/>
    <x v="179"/>
  </r>
  <r>
    <x v="631"/>
    <x v="0"/>
    <x v="15"/>
    <x v="3"/>
    <x v="110"/>
    <x v="1"/>
    <x v="16"/>
    <x v="6"/>
    <x v="0"/>
    <x v="4"/>
    <x v="175"/>
  </r>
  <r>
    <x v="632"/>
    <x v="0"/>
    <x v="15"/>
    <x v="4"/>
    <x v="138"/>
    <x v="0"/>
    <x v="15"/>
    <x v="7"/>
    <x v="0"/>
    <x v="4"/>
    <x v="179"/>
  </r>
  <r>
    <x v="633"/>
    <x v="0"/>
    <x v="15"/>
    <x v="4"/>
    <x v="59"/>
    <x v="1"/>
    <x v="15"/>
    <x v="7"/>
    <x v="0"/>
    <x v="4"/>
    <x v="129"/>
  </r>
  <r>
    <x v="634"/>
    <x v="0"/>
    <x v="15"/>
    <x v="5"/>
    <x v="137"/>
    <x v="0"/>
    <x v="9"/>
    <x v="39"/>
    <x v="0"/>
    <x v="3"/>
    <x v="158"/>
  </r>
  <r>
    <x v="635"/>
    <x v="0"/>
    <x v="15"/>
    <x v="5"/>
    <x v="70"/>
    <x v="1"/>
    <x v="9"/>
    <x v="39"/>
    <x v="0"/>
    <x v="3"/>
    <x v="90"/>
  </r>
  <r>
    <x v="636"/>
    <x v="0"/>
    <x v="15"/>
    <x v="8"/>
    <x v="138"/>
    <x v="0"/>
    <x v="11"/>
    <x v="47"/>
    <x v="0"/>
    <x v="2"/>
    <x v="119"/>
  </r>
  <r>
    <x v="637"/>
    <x v="0"/>
    <x v="15"/>
    <x v="8"/>
    <x v="82"/>
    <x v="1"/>
    <x v="11"/>
    <x v="47"/>
    <x v="0"/>
    <x v="2"/>
    <x v="71"/>
  </r>
  <r>
    <x v="638"/>
    <x v="0"/>
    <x v="15"/>
    <x v="9"/>
    <x v="138"/>
    <x v="0"/>
    <x v="15"/>
    <x v="48"/>
    <x v="0"/>
    <x v="2"/>
    <x v="119"/>
  </r>
  <r>
    <x v="639"/>
    <x v="0"/>
    <x v="15"/>
    <x v="9"/>
    <x v="85"/>
    <x v="1"/>
    <x v="15"/>
    <x v="48"/>
    <x v="0"/>
    <x v="2"/>
    <x v="73"/>
  </r>
  <r>
    <x v="640"/>
    <x v="0"/>
    <x v="15"/>
    <x v="12"/>
    <x v="137"/>
    <x v="0"/>
    <x v="13"/>
    <x v="55"/>
    <x v="0"/>
    <x v="1"/>
    <x v="87"/>
  </r>
  <r>
    <x v="641"/>
    <x v="0"/>
    <x v="15"/>
    <x v="12"/>
    <x v="76"/>
    <x v="1"/>
    <x v="13"/>
    <x v="55"/>
    <x v="0"/>
    <x v="1"/>
    <x v="48"/>
  </r>
  <r>
    <x v="642"/>
    <x v="0"/>
    <x v="15"/>
    <x v="17"/>
    <x v="138"/>
    <x v="0"/>
    <x v="8"/>
    <x v="18"/>
    <x v="0"/>
    <x v="4"/>
    <x v="179"/>
  </r>
  <r>
    <x v="643"/>
    <x v="0"/>
    <x v="15"/>
    <x v="17"/>
    <x v="55"/>
    <x v="1"/>
    <x v="8"/>
    <x v="18"/>
    <x v="0"/>
    <x v="4"/>
    <x v="123"/>
  </r>
  <r>
    <x v="644"/>
    <x v="0"/>
    <x v="15"/>
    <x v="23"/>
    <x v="138"/>
    <x v="0"/>
    <x v="9"/>
    <x v="26"/>
    <x v="0"/>
    <x v="3"/>
    <x v="162"/>
  </r>
  <r>
    <x v="645"/>
    <x v="0"/>
    <x v="15"/>
    <x v="23"/>
    <x v="96"/>
    <x v="1"/>
    <x v="9"/>
    <x v="26"/>
    <x v="0"/>
    <x v="3"/>
    <x v="114"/>
  </r>
  <r>
    <x v="646"/>
    <x v="0"/>
    <x v="15"/>
    <x v="24"/>
    <x v="138"/>
    <x v="0"/>
    <x v="10"/>
    <x v="23"/>
    <x v="0"/>
    <x v="3"/>
    <x v="162"/>
  </r>
  <r>
    <x v="647"/>
    <x v="0"/>
    <x v="15"/>
    <x v="24"/>
    <x v="104"/>
    <x v="1"/>
    <x v="10"/>
    <x v="23"/>
    <x v="0"/>
    <x v="3"/>
    <x v="122"/>
  </r>
  <r>
    <x v="648"/>
    <x v="0"/>
    <x v="15"/>
    <x v="25"/>
    <x v="138"/>
    <x v="0"/>
    <x v="7"/>
    <x v="25"/>
    <x v="0"/>
    <x v="3"/>
    <x v="162"/>
  </r>
  <r>
    <x v="649"/>
    <x v="0"/>
    <x v="15"/>
    <x v="25"/>
    <x v="113"/>
    <x v="1"/>
    <x v="7"/>
    <x v="25"/>
    <x v="0"/>
    <x v="3"/>
    <x v="132"/>
  </r>
  <r>
    <x v="650"/>
    <x v="0"/>
    <x v="15"/>
    <x v="26"/>
    <x v="137"/>
    <x v="0"/>
    <x v="6"/>
    <x v="24"/>
    <x v="0"/>
    <x v="3"/>
    <x v="158"/>
  </r>
  <r>
    <x v="651"/>
    <x v="0"/>
    <x v="15"/>
    <x v="26"/>
    <x v="96"/>
    <x v="1"/>
    <x v="6"/>
    <x v="24"/>
    <x v="0"/>
    <x v="3"/>
    <x v="114"/>
  </r>
  <r>
    <x v="652"/>
    <x v="0"/>
    <x v="15"/>
    <x v="27"/>
    <x v="138"/>
    <x v="0"/>
    <x v="3"/>
    <x v="42"/>
    <x v="0"/>
    <x v="4"/>
    <x v="179"/>
  </r>
  <r>
    <x v="653"/>
    <x v="0"/>
    <x v="15"/>
    <x v="27"/>
    <x v="87"/>
    <x v="1"/>
    <x v="3"/>
    <x v="42"/>
    <x v="0"/>
    <x v="4"/>
    <x v="164"/>
  </r>
  <r>
    <x v="654"/>
    <x v="0"/>
    <x v="15"/>
    <x v="28"/>
    <x v="138"/>
    <x v="0"/>
    <x v="18"/>
    <x v="41"/>
    <x v="0"/>
    <x v="4"/>
    <x v="179"/>
  </r>
  <r>
    <x v="655"/>
    <x v="0"/>
    <x v="15"/>
    <x v="28"/>
    <x v="19"/>
    <x v="1"/>
    <x v="18"/>
    <x v="41"/>
    <x v="0"/>
    <x v="4"/>
    <x v="54"/>
  </r>
  <r>
    <x v="656"/>
    <x v="0"/>
    <x v="15"/>
    <x v="29"/>
    <x v="137"/>
    <x v="0"/>
    <x v="5"/>
    <x v="43"/>
    <x v="0"/>
    <x v="3"/>
    <x v="158"/>
  </r>
  <r>
    <x v="657"/>
    <x v="0"/>
    <x v="15"/>
    <x v="29"/>
    <x v="71"/>
    <x v="1"/>
    <x v="5"/>
    <x v="43"/>
    <x v="0"/>
    <x v="3"/>
    <x v="91"/>
  </r>
  <r>
    <x v="658"/>
    <x v="0"/>
    <x v="15"/>
    <x v="32"/>
    <x v="138"/>
    <x v="0"/>
    <x v="9"/>
    <x v="34"/>
    <x v="0"/>
    <x v="4"/>
    <x v="179"/>
  </r>
  <r>
    <x v="659"/>
    <x v="0"/>
    <x v="15"/>
    <x v="32"/>
    <x v="71"/>
    <x v="1"/>
    <x v="9"/>
    <x v="34"/>
    <x v="0"/>
    <x v="4"/>
    <x v="145"/>
  </r>
  <r>
    <x v="660"/>
    <x v="0"/>
    <x v="15"/>
    <x v="33"/>
    <x v="138"/>
    <x v="0"/>
    <x v="14"/>
    <x v="33"/>
    <x v="0"/>
    <x v="4"/>
    <x v="179"/>
  </r>
  <r>
    <x v="661"/>
    <x v="0"/>
    <x v="15"/>
    <x v="33"/>
    <x v="37"/>
    <x v="1"/>
    <x v="14"/>
    <x v="33"/>
    <x v="0"/>
    <x v="4"/>
    <x v="91"/>
  </r>
  <r>
    <x v="662"/>
    <x v="0"/>
    <x v="15"/>
    <x v="43"/>
    <x v="138"/>
    <x v="0"/>
    <x v="27"/>
    <x v="61"/>
    <x v="0"/>
    <x v="1"/>
    <x v="90"/>
  </r>
  <r>
    <x v="663"/>
    <x v="0"/>
    <x v="15"/>
    <x v="43"/>
    <x v="55"/>
    <x v="1"/>
    <x v="27"/>
    <x v="61"/>
    <x v="0"/>
    <x v="1"/>
    <x v="36"/>
  </r>
  <r>
    <x v="664"/>
    <x v="0"/>
    <x v="15"/>
    <x v="44"/>
    <x v="138"/>
    <x v="0"/>
    <x v="26"/>
    <x v="60"/>
    <x v="0"/>
    <x v="1"/>
    <x v="90"/>
  </r>
  <r>
    <x v="665"/>
    <x v="0"/>
    <x v="15"/>
    <x v="44"/>
    <x v="37"/>
    <x v="1"/>
    <x v="26"/>
    <x v="60"/>
    <x v="0"/>
    <x v="1"/>
    <x v="25"/>
  </r>
  <r>
    <x v="666"/>
    <x v="0"/>
    <x v="15"/>
    <x v="45"/>
    <x v="137"/>
    <x v="0"/>
    <x v="34"/>
    <x v="15"/>
    <x v="0"/>
    <x v="1"/>
    <x v="87"/>
  </r>
  <r>
    <x v="667"/>
    <x v="0"/>
    <x v="15"/>
    <x v="45"/>
    <x v="71"/>
    <x v="1"/>
    <x v="34"/>
    <x v="15"/>
    <x v="0"/>
    <x v="1"/>
    <x v="45"/>
  </r>
  <r>
    <x v="668"/>
    <x v="0"/>
    <x v="15"/>
    <x v="46"/>
    <x v="138"/>
    <x v="0"/>
    <x v="36"/>
    <x v="13"/>
    <x v="0"/>
    <x v="3"/>
    <x v="162"/>
  </r>
  <r>
    <x v="669"/>
    <x v="0"/>
    <x v="15"/>
    <x v="46"/>
    <x v="23"/>
    <x v="1"/>
    <x v="36"/>
    <x v="13"/>
    <x v="0"/>
    <x v="3"/>
    <x v="37"/>
  </r>
  <r>
    <x v="670"/>
    <x v="0"/>
    <x v="15"/>
    <x v="47"/>
    <x v="138"/>
    <x v="0"/>
    <x v="27"/>
    <x v="14"/>
    <x v="0"/>
    <x v="1"/>
    <x v="90"/>
  </r>
  <r>
    <x v="671"/>
    <x v="0"/>
    <x v="15"/>
    <x v="47"/>
    <x v="55"/>
    <x v="1"/>
    <x v="27"/>
    <x v="14"/>
    <x v="0"/>
    <x v="1"/>
    <x v="36"/>
  </r>
  <r>
    <x v="672"/>
    <x v="1"/>
    <x v="0"/>
    <x v="0"/>
    <x v="137"/>
    <x v="0"/>
    <x v="12"/>
    <x v="32"/>
    <x v="1"/>
    <x v="4"/>
    <x v="178"/>
  </r>
  <r>
    <x v="673"/>
    <x v="1"/>
    <x v="0"/>
    <x v="0"/>
    <x v="139"/>
    <x v="1"/>
    <x v="12"/>
    <x v="32"/>
    <x v="1"/>
    <x v="4"/>
    <x v="180"/>
  </r>
  <r>
    <x v="674"/>
    <x v="1"/>
    <x v="0"/>
    <x v="2"/>
    <x v="138"/>
    <x v="0"/>
    <x v="2"/>
    <x v="29"/>
    <x v="1"/>
    <x v="1"/>
    <x v="90"/>
  </r>
  <r>
    <x v="675"/>
    <x v="1"/>
    <x v="0"/>
    <x v="2"/>
    <x v="139"/>
    <x v="1"/>
    <x v="2"/>
    <x v="29"/>
    <x v="1"/>
    <x v="1"/>
    <x v="94"/>
  </r>
  <r>
    <x v="676"/>
    <x v="1"/>
    <x v="0"/>
    <x v="6"/>
    <x v="138"/>
    <x v="0"/>
    <x v="3"/>
    <x v="45"/>
    <x v="1"/>
    <x v="1"/>
    <x v="90"/>
  </r>
  <r>
    <x v="677"/>
    <x v="1"/>
    <x v="0"/>
    <x v="6"/>
    <x v="76"/>
    <x v="1"/>
    <x v="3"/>
    <x v="45"/>
    <x v="1"/>
    <x v="1"/>
    <x v="48"/>
  </r>
  <r>
    <x v="678"/>
    <x v="1"/>
    <x v="0"/>
    <x v="7"/>
    <x v="138"/>
    <x v="0"/>
    <x v="31"/>
    <x v="46"/>
    <x v="1"/>
    <x v="3"/>
    <x v="162"/>
  </r>
  <r>
    <x v="679"/>
    <x v="1"/>
    <x v="0"/>
    <x v="7"/>
    <x v="47"/>
    <x v="1"/>
    <x v="31"/>
    <x v="46"/>
    <x v="1"/>
    <x v="3"/>
    <x v="65"/>
  </r>
  <r>
    <x v="680"/>
    <x v="1"/>
    <x v="0"/>
    <x v="13"/>
    <x v="138"/>
    <x v="0"/>
    <x v="1"/>
    <x v="56"/>
    <x v="1"/>
    <x v="0"/>
    <x v="52"/>
  </r>
  <r>
    <x v="681"/>
    <x v="1"/>
    <x v="0"/>
    <x v="13"/>
    <x v="143"/>
    <x v="1"/>
    <x v="1"/>
    <x v="56"/>
    <x v="1"/>
    <x v="0"/>
    <x v="65"/>
  </r>
  <r>
    <x v="682"/>
    <x v="1"/>
    <x v="0"/>
    <x v="15"/>
    <x v="137"/>
    <x v="0"/>
    <x v="19"/>
    <x v="27"/>
    <x v="1"/>
    <x v="1"/>
    <x v="87"/>
  </r>
  <r>
    <x v="683"/>
    <x v="1"/>
    <x v="0"/>
    <x v="15"/>
    <x v="143"/>
    <x v="1"/>
    <x v="19"/>
    <x v="27"/>
    <x v="1"/>
    <x v="1"/>
    <x v="109"/>
  </r>
  <r>
    <x v="684"/>
    <x v="1"/>
    <x v="1"/>
    <x v="0"/>
    <x v="138"/>
    <x v="0"/>
    <x v="12"/>
    <x v="32"/>
    <x v="1"/>
    <x v="4"/>
    <x v="179"/>
  </r>
  <r>
    <x v="685"/>
    <x v="1"/>
    <x v="1"/>
    <x v="0"/>
    <x v="139"/>
    <x v="1"/>
    <x v="12"/>
    <x v="32"/>
    <x v="1"/>
    <x v="4"/>
    <x v="180"/>
  </r>
  <r>
    <x v="686"/>
    <x v="1"/>
    <x v="1"/>
    <x v="2"/>
    <x v="138"/>
    <x v="0"/>
    <x v="2"/>
    <x v="29"/>
    <x v="1"/>
    <x v="1"/>
    <x v="90"/>
  </r>
  <r>
    <x v="687"/>
    <x v="1"/>
    <x v="1"/>
    <x v="2"/>
    <x v="139"/>
    <x v="1"/>
    <x v="2"/>
    <x v="29"/>
    <x v="1"/>
    <x v="1"/>
    <x v="94"/>
  </r>
  <r>
    <x v="688"/>
    <x v="1"/>
    <x v="1"/>
    <x v="6"/>
    <x v="137"/>
    <x v="0"/>
    <x v="3"/>
    <x v="45"/>
    <x v="1"/>
    <x v="1"/>
    <x v="87"/>
  </r>
  <r>
    <x v="689"/>
    <x v="1"/>
    <x v="1"/>
    <x v="6"/>
    <x v="76"/>
    <x v="1"/>
    <x v="3"/>
    <x v="45"/>
    <x v="1"/>
    <x v="1"/>
    <x v="48"/>
  </r>
  <r>
    <x v="690"/>
    <x v="1"/>
    <x v="1"/>
    <x v="7"/>
    <x v="138"/>
    <x v="0"/>
    <x v="31"/>
    <x v="46"/>
    <x v="1"/>
    <x v="3"/>
    <x v="162"/>
  </r>
  <r>
    <x v="691"/>
    <x v="1"/>
    <x v="1"/>
    <x v="7"/>
    <x v="47"/>
    <x v="1"/>
    <x v="31"/>
    <x v="46"/>
    <x v="1"/>
    <x v="3"/>
    <x v="65"/>
  </r>
  <r>
    <x v="692"/>
    <x v="1"/>
    <x v="1"/>
    <x v="13"/>
    <x v="138"/>
    <x v="0"/>
    <x v="1"/>
    <x v="56"/>
    <x v="1"/>
    <x v="0"/>
    <x v="52"/>
  </r>
  <r>
    <x v="693"/>
    <x v="1"/>
    <x v="1"/>
    <x v="13"/>
    <x v="145"/>
    <x v="1"/>
    <x v="1"/>
    <x v="56"/>
    <x v="1"/>
    <x v="0"/>
    <x v="68"/>
  </r>
  <r>
    <x v="694"/>
    <x v="1"/>
    <x v="1"/>
    <x v="15"/>
    <x v="138"/>
    <x v="0"/>
    <x v="19"/>
    <x v="27"/>
    <x v="1"/>
    <x v="1"/>
    <x v="90"/>
  </r>
  <r>
    <x v="695"/>
    <x v="1"/>
    <x v="1"/>
    <x v="15"/>
    <x v="143"/>
    <x v="1"/>
    <x v="19"/>
    <x v="27"/>
    <x v="1"/>
    <x v="1"/>
    <x v="109"/>
  </r>
  <r>
    <x v="696"/>
    <x v="1"/>
    <x v="2"/>
    <x v="0"/>
    <x v="138"/>
    <x v="0"/>
    <x v="12"/>
    <x v="32"/>
    <x v="0"/>
    <x v="4"/>
    <x v="179"/>
  </r>
  <r>
    <x v="697"/>
    <x v="1"/>
    <x v="2"/>
    <x v="0"/>
    <x v="90"/>
    <x v="1"/>
    <x v="12"/>
    <x v="32"/>
    <x v="0"/>
    <x v="4"/>
    <x v="167"/>
  </r>
  <r>
    <x v="698"/>
    <x v="1"/>
    <x v="2"/>
    <x v="2"/>
    <x v="137"/>
    <x v="0"/>
    <x v="2"/>
    <x v="29"/>
    <x v="0"/>
    <x v="1"/>
    <x v="87"/>
  </r>
  <r>
    <x v="699"/>
    <x v="1"/>
    <x v="2"/>
    <x v="2"/>
    <x v="116"/>
    <x v="1"/>
    <x v="2"/>
    <x v="29"/>
    <x v="0"/>
    <x v="1"/>
    <x v="69"/>
  </r>
  <r>
    <x v="700"/>
    <x v="1"/>
    <x v="2"/>
    <x v="6"/>
    <x v="138"/>
    <x v="0"/>
    <x v="3"/>
    <x v="45"/>
    <x v="0"/>
    <x v="1"/>
    <x v="90"/>
  </r>
  <r>
    <x v="701"/>
    <x v="1"/>
    <x v="2"/>
    <x v="6"/>
    <x v="47"/>
    <x v="1"/>
    <x v="3"/>
    <x v="45"/>
    <x v="0"/>
    <x v="1"/>
    <x v="31"/>
  </r>
  <r>
    <x v="702"/>
    <x v="1"/>
    <x v="2"/>
    <x v="7"/>
    <x v="138"/>
    <x v="0"/>
    <x v="31"/>
    <x v="46"/>
    <x v="0"/>
    <x v="3"/>
    <x v="162"/>
  </r>
  <r>
    <x v="703"/>
    <x v="1"/>
    <x v="2"/>
    <x v="7"/>
    <x v="29"/>
    <x v="1"/>
    <x v="31"/>
    <x v="46"/>
    <x v="0"/>
    <x v="3"/>
    <x v="44"/>
  </r>
  <r>
    <x v="704"/>
    <x v="1"/>
    <x v="2"/>
    <x v="13"/>
    <x v="137"/>
    <x v="0"/>
    <x v="1"/>
    <x v="56"/>
    <x v="0"/>
    <x v="0"/>
    <x v="50"/>
  </r>
  <r>
    <x v="705"/>
    <x v="1"/>
    <x v="2"/>
    <x v="13"/>
    <x v="110"/>
    <x v="1"/>
    <x v="1"/>
    <x v="56"/>
    <x v="0"/>
    <x v="0"/>
    <x v="38"/>
  </r>
  <r>
    <x v="706"/>
    <x v="1"/>
    <x v="2"/>
    <x v="15"/>
    <x v="138"/>
    <x v="0"/>
    <x v="19"/>
    <x v="27"/>
    <x v="0"/>
    <x v="1"/>
    <x v="90"/>
  </r>
  <r>
    <x v="707"/>
    <x v="1"/>
    <x v="2"/>
    <x v="15"/>
    <x v="135"/>
    <x v="1"/>
    <x v="19"/>
    <x v="27"/>
    <x v="0"/>
    <x v="1"/>
    <x v="83"/>
  </r>
  <r>
    <x v="708"/>
    <x v="1"/>
    <x v="3"/>
    <x v="0"/>
    <x v="138"/>
    <x v="0"/>
    <x v="12"/>
    <x v="32"/>
    <x v="2"/>
    <x v="4"/>
    <x v="179"/>
  </r>
  <r>
    <x v="709"/>
    <x v="1"/>
    <x v="3"/>
    <x v="0"/>
    <x v="124"/>
    <x v="1"/>
    <x v="12"/>
    <x v="32"/>
    <x v="2"/>
    <x v="4"/>
    <x v="177"/>
  </r>
  <r>
    <x v="710"/>
    <x v="1"/>
    <x v="3"/>
    <x v="2"/>
    <x v="138"/>
    <x v="0"/>
    <x v="2"/>
    <x v="29"/>
    <x v="2"/>
    <x v="1"/>
    <x v="90"/>
  </r>
  <r>
    <x v="711"/>
    <x v="1"/>
    <x v="3"/>
    <x v="2"/>
    <x v="135"/>
    <x v="1"/>
    <x v="2"/>
    <x v="29"/>
    <x v="2"/>
    <x v="1"/>
    <x v="83"/>
  </r>
  <r>
    <x v="712"/>
    <x v="1"/>
    <x v="3"/>
    <x v="6"/>
    <x v="138"/>
    <x v="0"/>
    <x v="3"/>
    <x v="45"/>
    <x v="2"/>
    <x v="1"/>
    <x v="90"/>
  </r>
  <r>
    <x v="713"/>
    <x v="1"/>
    <x v="3"/>
    <x v="6"/>
    <x v="76"/>
    <x v="1"/>
    <x v="3"/>
    <x v="45"/>
    <x v="2"/>
    <x v="1"/>
    <x v="48"/>
  </r>
  <r>
    <x v="714"/>
    <x v="1"/>
    <x v="3"/>
    <x v="7"/>
    <x v="137"/>
    <x v="0"/>
    <x v="31"/>
    <x v="46"/>
    <x v="2"/>
    <x v="3"/>
    <x v="158"/>
  </r>
  <r>
    <x v="715"/>
    <x v="1"/>
    <x v="3"/>
    <x v="7"/>
    <x v="39"/>
    <x v="1"/>
    <x v="31"/>
    <x v="46"/>
    <x v="2"/>
    <x v="3"/>
    <x v="55"/>
  </r>
  <r>
    <x v="716"/>
    <x v="1"/>
    <x v="3"/>
    <x v="13"/>
    <x v="138"/>
    <x v="0"/>
    <x v="1"/>
    <x v="56"/>
    <x v="2"/>
    <x v="0"/>
    <x v="52"/>
  </r>
  <r>
    <x v="717"/>
    <x v="1"/>
    <x v="3"/>
    <x v="13"/>
    <x v="140"/>
    <x v="1"/>
    <x v="1"/>
    <x v="56"/>
    <x v="2"/>
    <x v="0"/>
    <x v="56"/>
  </r>
  <r>
    <x v="718"/>
    <x v="1"/>
    <x v="3"/>
    <x v="15"/>
    <x v="138"/>
    <x v="0"/>
    <x v="19"/>
    <x v="27"/>
    <x v="2"/>
    <x v="1"/>
    <x v="90"/>
  </r>
  <r>
    <x v="719"/>
    <x v="1"/>
    <x v="3"/>
    <x v="15"/>
    <x v="135"/>
    <x v="1"/>
    <x v="19"/>
    <x v="27"/>
    <x v="2"/>
    <x v="1"/>
    <x v="83"/>
  </r>
  <r>
    <x v="720"/>
    <x v="1"/>
    <x v="4"/>
    <x v="0"/>
    <x v="137"/>
    <x v="0"/>
    <x v="12"/>
    <x v="32"/>
    <x v="2"/>
    <x v="4"/>
    <x v="178"/>
  </r>
  <r>
    <x v="721"/>
    <x v="1"/>
    <x v="4"/>
    <x v="0"/>
    <x v="124"/>
    <x v="1"/>
    <x v="12"/>
    <x v="32"/>
    <x v="2"/>
    <x v="4"/>
    <x v="177"/>
  </r>
  <r>
    <x v="722"/>
    <x v="1"/>
    <x v="4"/>
    <x v="2"/>
    <x v="138"/>
    <x v="0"/>
    <x v="2"/>
    <x v="29"/>
    <x v="2"/>
    <x v="1"/>
    <x v="90"/>
  </r>
  <r>
    <x v="723"/>
    <x v="1"/>
    <x v="4"/>
    <x v="2"/>
    <x v="135"/>
    <x v="1"/>
    <x v="2"/>
    <x v="29"/>
    <x v="2"/>
    <x v="1"/>
    <x v="83"/>
  </r>
  <r>
    <x v="724"/>
    <x v="1"/>
    <x v="4"/>
    <x v="6"/>
    <x v="138"/>
    <x v="0"/>
    <x v="3"/>
    <x v="45"/>
    <x v="2"/>
    <x v="1"/>
    <x v="90"/>
  </r>
  <r>
    <x v="725"/>
    <x v="1"/>
    <x v="4"/>
    <x v="6"/>
    <x v="76"/>
    <x v="1"/>
    <x v="3"/>
    <x v="45"/>
    <x v="2"/>
    <x v="1"/>
    <x v="48"/>
  </r>
  <r>
    <x v="726"/>
    <x v="1"/>
    <x v="4"/>
    <x v="7"/>
    <x v="138"/>
    <x v="0"/>
    <x v="31"/>
    <x v="46"/>
    <x v="2"/>
    <x v="3"/>
    <x v="162"/>
  </r>
  <r>
    <x v="727"/>
    <x v="1"/>
    <x v="4"/>
    <x v="7"/>
    <x v="39"/>
    <x v="1"/>
    <x v="31"/>
    <x v="46"/>
    <x v="2"/>
    <x v="3"/>
    <x v="55"/>
  </r>
  <r>
    <x v="728"/>
    <x v="1"/>
    <x v="4"/>
    <x v="13"/>
    <x v="138"/>
    <x v="0"/>
    <x v="1"/>
    <x v="56"/>
    <x v="2"/>
    <x v="0"/>
    <x v="52"/>
  </r>
  <r>
    <x v="729"/>
    <x v="1"/>
    <x v="4"/>
    <x v="13"/>
    <x v="140"/>
    <x v="1"/>
    <x v="1"/>
    <x v="56"/>
    <x v="2"/>
    <x v="0"/>
    <x v="56"/>
  </r>
  <r>
    <x v="730"/>
    <x v="1"/>
    <x v="4"/>
    <x v="15"/>
    <x v="137"/>
    <x v="0"/>
    <x v="19"/>
    <x v="27"/>
    <x v="2"/>
    <x v="1"/>
    <x v="87"/>
  </r>
  <r>
    <x v="731"/>
    <x v="1"/>
    <x v="4"/>
    <x v="15"/>
    <x v="135"/>
    <x v="1"/>
    <x v="19"/>
    <x v="27"/>
    <x v="2"/>
    <x v="1"/>
    <x v="83"/>
  </r>
  <r>
    <x v="732"/>
    <x v="1"/>
    <x v="5"/>
    <x v="0"/>
    <x v="138"/>
    <x v="0"/>
    <x v="12"/>
    <x v="32"/>
    <x v="0"/>
    <x v="4"/>
    <x v="179"/>
  </r>
  <r>
    <x v="733"/>
    <x v="1"/>
    <x v="5"/>
    <x v="0"/>
    <x v="90"/>
    <x v="1"/>
    <x v="12"/>
    <x v="32"/>
    <x v="0"/>
    <x v="4"/>
    <x v="167"/>
  </r>
  <r>
    <x v="734"/>
    <x v="1"/>
    <x v="5"/>
    <x v="2"/>
    <x v="138"/>
    <x v="0"/>
    <x v="2"/>
    <x v="29"/>
    <x v="0"/>
    <x v="1"/>
    <x v="90"/>
  </r>
  <r>
    <x v="735"/>
    <x v="1"/>
    <x v="5"/>
    <x v="2"/>
    <x v="116"/>
    <x v="1"/>
    <x v="2"/>
    <x v="29"/>
    <x v="0"/>
    <x v="1"/>
    <x v="69"/>
  </r>
  <r>
    <x v="736"/>
    <x v="1"/>
    <x v="5"/>
    <x v="6"/>
    <x v="137"/>
    <x v="0"/>
    <x v="3"/>
    <x v="45"/>
    <x v="0"/>
    <x v="1"/>
    <x v="87"/>
  </r>
  <r>
    <x v="737"/>
    <x v="1"/>
    <x v="5"/>
    <x v="6"/>
    <x v="47"/>
    <x v="1"/>
    <x v="3"/>
    <x v="45"/>
    <x v="0"/>
    <x v="1"/>
    <x v="31"/>
  </r>
  <r>
    <x v="738"/>
    <x v="1"/>
    <x v="5"/>
    <x v="7"/>
    <x v="138"/>
    <x v="0"/>
    <x v="31"/>
    <x v="46"/>
    <x v="0"/>
    <x v="3"/>
    <x v="162"/>
  </r>
  <r>
    <x v="739"/>
    <x v="1"/>
    <x v="5"/>
    <x v="7"/>
    <x v="29"/>
    <x v="1"/>
    <x v="31"/>
    <x v="46"/>
    <x v="0"/>
    <x v="3"/>
    <x v="44"/>
  </r>
  <r>
    <x v="740"/>
    <x v="1"/>
    <x v="5"/>
    <x v="13"/>
    <x v="138"/>
    <x v="0"/>
    <x v="1"/>
    <x v="56"/>
    <x v="0"/>
    <x v="0"/>
    <x v="52"/>
  </r>
  <r>
    <x v="741"/>
    <x v="1"/>
    <x v="5"/>
    <x v="13"/>
    <x v="110"/>
    <x v="1"/>
    <x v="1"/>
    <x v="56"/>
    <x v="0"/>
    <x v="0"/>
    <x v="38"/>
  </r>
  <r>
    <x v="742"/>
    <x v="1"/>
    <x v="5"/>
    <x v="15"/>
    <x v="138"/>
    <x v="0"/>
    <x v="19"/>
    <x v="27"/>
    <x v="0"/>
    <x v="1"/>
    <x v="90"/>
  </r>
  <r>
    <x v="743"/>
    <x v="1"/>
    <x v="5"/>
    <x v="15"/>
    <x v="135"/>
    <x v="1"/>
    <x v="19"/>
    <x v="27"/>
    <x v="0"/>
    <x v="1"/>
    <x v="83"/>
  </r>
  <r>
    <x v="744"/>
    <x v="1"/>
    <x v="6"/>
    <x v="0"/>
    <x v="138"/>
    <x v="0"/>
    <x v="12"/>
    <x v="32"/>
    <x v="1"/>
    <x v="4"/>
    <x v="179"/>
  </r>
  <r>
    <x v="745"/>
    <x v="1"/>
    <x v="6"/>
    <x v="0"/>
    <x v="139"/>
    <x v="1"/>
    <x v="12"/>
    <x v="32"/>
    <x v="1"/>
    <x v="4"/>
    <x v="180"/>
  </r>
  <r>
    <x v="746"/>
    <x v="1"/>
    <x v="6"/>
    <x v="2"/>
    <x v="137"/>
    <x v="0"/>
    <x v="2"/>
    <x v="29"/>
    <x v="1"/>
    <x v="1"/>
    <x v="87"/>
  </r>
  <r>
    <x v="747"/>
    <x v="1"/>
    <x v="6"/>
    <x v="2"/>
    <x v="139"/>
    <x v="1"/>
    <x v="2"/>
    <x v="29"/>
    <x v="1"/>
    <x v="1"/>
    <x v="94"/>
  </r>
  <r>
    <x v="748"/>
    <x v="1"/>
    <x v="6"/>
    <x v="6"/>
    <x v="138"/>
    <x v="0"/>
    <x v="3"/>
    <x v="45"/>
    <x v="1"/>
    <x v="1"/>
    <x v="90"/>
  </r>
  <r>
    <x v="749"/>
    <x v="1"/>
    <x v="6"/>
    <x v="6"/>
    <x v="76"/>
    <x v="1"/>
    <x v="3"/>
    <x v="45"/>
    <x v="1"/>
    <x v="1"/>
    <x v="48"/>
  </r>
  <r>
    <x v="750"/>
    <x v="1"/>
    <x v="6"/>
    <x v="7"/>
    <x v="138"/>
    <x v="0"/>
    <x v="31"/>
    <x v="46"/>
    <x v="1"/>
    <x v="3"/>
    <x v="162"/>
  </r>
  <r>
    <x v="751"/>
    <x v="1"/>
    <x v="6"/>
    <x v="7"/>
    <x v="47"/>
    <x v="1"/>
    <x v="31"/>
    <x v="46"/>
    <x v="1"/>
    <x v="3"/>
    <x v="65"/>
  </r>
  <r>
    <x v="752"/>
    <x v="1"/>
    <x v="6"/>
    <x v="13"/>
    <x v="137"/>
    <x v="0"/>
    <x v="1"/>
    <x v="56"/>
    <x v="1"/>
    <x v="0"/>
    <x v="50"/>
  </r>
  <r>
    <x v="753"/>
    <x v="1"/>
    <x v="6"/>
    <x v="13"/>
    <x v="143"/>
    <x v="1"/>
    <x v="1"/>
    <x v="56"/>
    <x v="1"/>
    <x v="0"/>
    <x v="65"/>
  </r>
  <r>
    <x v="754"/>
    <x v="1"/>
    <x v="6"/>
    <x v="15"/>
    <x v="138"/>
    <x v="0"/>
    <x v="19"/>
    <x v="27"/>
    <x v="1"/>
    <x v="1"/>
    <x v="90"/>
  </r>
  <r>
    <x v="755"/>
    <x v="1"/>
    <x v="6"/>
    <x v="15"/>
    <x v="141"/>
    <x v="1"/>
    <x v="19"/>
    <x v="27"/>
    <x v="1"/>
    <x v="1"/>
    <x v="104"/>
  </r>
  <r>
    <x v="756"/>
    <x v="1"/>
    <x v="7"/>
    <x v="0"/>
    <x v="138"/>
    <x v="0"/>
    <x v="12"/>
    <x v="32"/>
    <x v="2"/>
    <x v="4"/>
    <x v="179"/>
  </r>
  <r>
    <x v="757"/>
    <x v="1"/>
    <x v="7"/>
    <x v="0"/>
    <x v="124"/>
    <x v="1"/>
    <x v="12"/>
    <x v="32"/>
    <x v="2"/>
    <x v="4"/>
    <x v="177"/>
  </r>
  <r>
    <x v="758"/>
    <x v="1"/>
    <x v="7"/>
    <x v="2"/>
    <x v="138"/>
    <x v="0"/>
    <x v="2"/>
    <x v="29"/>
    <x v="2"/>
    <x v="1"/>
    <x v="90"/>
  </r>
  <r>
    <x v="759"/>
    <x v="1"/>
    <x v="7"/>
    <x v="2"/>
    <x v="135"/>
    <x v="1"/>
    <x v="2"/>
    <x v="29"/>
    <x v="2"/>
    <x v="1"/>
    <x v="83"/>
  </r>
  <r>
    <x v="760"/>
    <x v="1"/>
    <x v="7"/>
    <x v="6"/>
    <x v="138"/>
    <x v="0"/>
    <x v="3"/>
    <x v="45"/>
    <x v="2"/>
    <x v="1"/>
    <x v="90"/>
  </r>
  <r>
    <x v="761"/>
    <x v="1"/>
    <x v="7"/>
    <x v="6"/>
    <x v="76"/>
    <x v="1"/>
    <x v="3"/>
    <x v="45"/>
    <x v="2"/>
    <x v="1"/>
    <x v="48"/>
  </r>
  <r>
    <x v="762"/>
    <x v="1"/>
    <x v="7"/>
    <x v="7"/>
    <x v="137"/>
    <x v="0"/>
    <x v="31"/>
    <x v="46"/>
    <x v="2"/>
    <x v="3"/>
    <x v="158"/>
  </r>
  <r>
    <x v="763"/>
    <x v="1"/>
    <x v="7"/>
    <x v="7"/>
    <x v="39"/>
    <x v="1"/>
    <x v="31"/>
    <x v="46"/>
    <x v="2"/>
    <x v="3"/>
    <x v="55"/>
  </r>
  <r>
    <x v="764"/>
    <x v="1"/>
    <x v="7"/>
    <x v="13"/>
    <x v="138"/>
    <x v="0"/>
    <x v="1"/>
    <x v="56"/>
    <x v="2"/>
    <x v="0"/>
    <x v="52"/>
  </r>
  <r>
    <x v="765"/>
    <x v="1"/>
    <x v="7"/>
    <x v="13"/>
    <x v="140"/>
    <x v="1"/>
    <x v="1"/>
    <x v="56"/>
    <x v="2"/>
    <x v="0"/>
    <x v="56"/>
  </r>
  <r>
    <x v="766"/>
    <x v="1"/>
    <x v="7"/>
    <x v="15"/>
    <x v="138"/>
    <x v="0"/>
    <x v="19"/>
    <x v="27"/>
    <x v="2"/>
    <x v="1"/>
    <x v="90"/>
  </r>
  <r>
    <x v="767"/>
    <x v="1"/>
    <x v="7"/>
    <x v="15"/>
    <x v="135"/>
    <x v="1"/>
    <x v="19"/>
    <x v="27"/>
    <x v="2"/>
    <x v="1"/>
    <x v="83"/>
  </r>
  <r>
    <x v="768"/>
    <x v="1"/>
    <x v="8"/>
    <x v="0"/>
    <x v="137"/>
    <x v="0"/>
    <x v="12"/>
    <x v="32"/>
    <x v="2"/>
    <x v="4"/>
    <x v="178"/>
  </r>
  <r>
    <x v="769"/>
    <x v="1"/>
    <x v="8"/>
    <x v="0"/>
    <x v="124"/>
    <x v="1"/>
    <x v="12"/>
    <x v="32"/>
    <x v="2"/>
    <x v="4"/>
    <x v="177"/>
  </r>
  <r>
    <x v="770"/>
    <x v="1"/>
    <x v="8"/>
    <x v="2"/>
    <x v="138"/>
    <x v="0"/>
    <x v="2"/>
    <x v="29"/>
    <x v="2"/>
    <x v="1"/>
    <x v="90"/>
  </r>
  <r>
    <x v="771"/>
    <x v="1"/>
    <x v="8"/>
    <x v="2"/>
    <x v="135"/>
    <x v="1"/>
    <x v="2"/>
    <x v="29"/>
    <x v="2"/>
    <x v="1"/>
    <x v="83"/>
  </r>
  <r>
    <x v="772"/>
    <x v="1"/>
    <x v="8"/>
    <x v="6"/>
    <x v="138"/>
    <x v="0"/>
    <x v="3"/>
    <x v="45"/>
    <x v="2"/>
    <x v="1"/>
    <x v="90"/>
  </r>
  <r>
    <x v="773"/>
    <x v="1"/>
    <x v="8"/>
    <x v="6"/>
    <x v="76"/>
    <x v="1"/>
    <x v="3"/>
    <x v="45"/>
    <x v="2"/>
    <x v="1"/>
    <x v="48"/>
  </r>
  <r>
    <x v="774"/>
    <x v="1"/>
    <x v="8"/>
    <x v="7"/>
    <x v="138"/>
    <x v="0"/>
    <x v="31"/>
    <x v="46"/>
    <x v="2"/>
    <x v="3"/>
    <x v="162"/>
  </r>
  <r>
    <x v="775"/>
    <x v="1"/>
    <x v="8"/>
    <x v="7"/>
    <x v="39"/>
    <x v="1"/>
    <x v="31"/>
    <x v="46"/>
    <x v="2"/>
    <x v="3"/>
    <x v="55"/>
  </r>
  <r>
    <x v="776"/>
    <x v="1"/>
    <x v="8"/>
    <x v="13"/>
    <x v="138"/>
    <x v="0"/>
    <x v="1"/>
    <x v="56"/>
    <x v="2"/>
    <x v="0"/>
    <x v="52"/>
  </r>
  <r>
    <x v="777"/>
    <x v="1"/>
    <x v="8"/>
    <x v="13"/>
    <x v="140"/>
    <x v="1"/>
    <x v="1"/>
    <x v="56"/>
    <x v="2"/>
    <x v="0"/>
    <x v="56"/>
  </r>
  <r>
    <x v="778"/>
    <x v="1"/>
    <x v="8"/>
    <x v="15"/>
    <x v="137"/>
    <x v="0"/>
    <x v="19"/>
    <x v="27"/>
    <x v="2"/>
    <x v="1"/>
    <x v="87"/>
  </r>
  <r>
    <x v="779"/>
    <x v="1"/>
    <x v="8"/>
    <x v="15"/>
    <x v="135"/>
    <x v="1"/>
    <x v="19"/>
    <x v="27"/>
    <x v="2"/>
    <x v="1"/>
    <x v="83"/>
  </r>
  <r>
    <x v="780"/>
    <x v="1"/>
    <x v="9"/>
    <x v="0"/>
    <x v="138"/>
    <x v="0"/>
    <x v="12"/>
    <x v="32"/>
    <x v="0"/>
    <x v="4"/>
    <x v="179"/>
  </r>
  <r>
    <x v="781"/>
    <x v="1"/>
    <x v="9"/>
    <x v="0"/>
    <x v="90"/>
    <x v="1"/>
    <x v="12"/>
    <x v="32"/>
    <x v="0"/>
    <x v="4"/>
    <x v="167"/>
  </r>
  <r>
    <x v="782"/>
    <x v="1"/>
    <x v="9"/>
    <x v="2"/>
    <x v="138"/>
    <x v="0"/>
    <x v="2"/>
    <x v="29"/>
    <x v="0"/>
    <x v="1"/>
    <x v="90"/>
  </r>
  <r>
    <x v="783"/>
    <x v="1"/>
    <x v="9"/>
    <x v="2"/>
    <x v="116"/>
    <x v="1"/>
    <x v="2"/>
    <x v="29"/>
    <x v="0"/>
    <x v="1"/>
    <x v="69"/>
  </r>
  <r>
    <x v="784"/>
    <x v="1"/>
    <x v="9"/>
    <x v="6"/>
    <x v="137"/>
    <x v="0"/>
    <x v="3"/>
    <x v="45"/>
    <x v="0"/>
    <x v="1"/>
    <x v="87"/>
  </r>
  <r>
    <x v="785"/>
    <x v="1"/>
    <x v="9"/>
    <x v="6"/>
    <x v="47"/>
    <x v="1"/>
    <x v="3"/>
    <x v="45"/>
    <x v="0"/>
    <x v="1"/>
    <x v="31"/>
  </r>
  <r>
    <x v="786"/>
    <x v="1"/>
    <x v="9"/>
    <x v="7"/>
    <x v="138"/>
    <x v="0"/>
    <x v="31"/>
    <x v="46"/>
    <x v="0"/>
    <x v="3"/>
    <x v="162"/>
  </r>
  <r>
    <x v="787"/>
    <x v="1"/>
    <x v="9"/>
    <x v="7"/>
    <x v="29"/>
    <x v="1"/>
    <x v="31"/>
    <x v="46"/>
    <x v="0"/>
    <x v="3"/>
    <x v="44"/>
  </r>
  <r>
    <x v="788"/>
    <x v="1"/>
    <x v="9"/>
    <x v="13"/>
    <x v="138"/>
    <x v="0"/>
    <x v="1"/>
    <x v="56"/>
    <x v="0"/>
    <x v="0"/>
    <x v="52"/>
  </r>
  <r>
    <x v="789"/>
    <x v="1"/>
    <x v="9"/>
    <x v="13"/>
    <x v="110"/>
    <x v="1"/>
    <x v="1"/>
    <x v="56"/>
    <x v="0"/>
    <x v="0"/>
    <x v="38"/>
  </r>
  <r>
    <x v="790"/>
    <x v="1"/>
    <x v="9"/>
    <x v="15"/>
    <x v="138"/>
    <x v="0"/>
    <x v="19"/>
    <x v="27"/>
    <x v="0"/>
    <x v="1"/>
    <x v="90"/>
  </r>
  <r>
    <x v="791"/>
    <x v="1"/>
    <x v="9"/>
    <x v="15"/>
    <x v="135"/>
    <x v="1"/>
    <x v="19"/>
    <x v="27"/>
    <x v="0"/>
    <x v="1"/>
    <x v="83"/>
  </r>
  <r>
    <x v="792"/>
    <x v="1"/>
    <x v="10"/>
    <x v="0"/>
    <x v="138"/>
    <x v="0"/>
    <x v="12"/>
    <x v="32"/>
    <x v="2"/>
    <x v="4"/>
    <x v="179"/>
  </r>
  <r>
    <x v="793"/>
    <x v="1"/>
    <x v="10"/>
    <x v="0"/>
    <x v="124"/>
    <x v="1"/>
    <x v="12"/>
    <x v="32"/>
    <x v="2"/>
    <x v="4"/>
    <x v="177"/>
  </r>
  <r>
    <x v="794"/>
    <x v="1"/>
    <x v="10"/>
    <x v="2"/>
    <x v="137"/>
    <x v="0"/>
    <x v="2"/>
    <x v="29"/>
    <x v="2"/>
    <x v="1"/>
    <x v="87"/>
  </r>
  <r>
    <x v="795"/>
    <x v="1"/>
    <x v="10"/>
    <x v="2"/>
    <x v="135"/>
    <x v="1"/>
    <x v="2"/>
    <x v="29"/>
    <x v="2"/>
    <x v="1"/>
    <x v="83"/>
  </r>
  <r>
    <x v="796"/>
    <x v="1"/>
    <x v="10"/>
    <x v="6"/>
    <x v="138"/>
    <x v="0"/>
    <x v="3"/>
    <x v="45"/>
    <x v="2"/>
    <x v="1"/>
    <x v="90"/>
  </r>
  <r>
    <x v="797"/>
    <x v="1"/>
    <x v="10"/>
    <x v="6"/>
    <x v="76"/>
    <x v="1"/>
    <x v="3"/>
    <x v="45"/>
    <x v="2"/>
    <x v="1"/>
    <x v="48"/>
  </r>
  <r>
    <x v="798"/>
    <x v="1"/>
    <x v="10"/>
    <x v="7"/>
    <x v="138"/>
    <x v="0"/>
    <x v="31"/>
    <x v="46"/>
    <x v="2"/>
    <x v="3"/>
    <x v="162"/>
  </r>
  <r>
    <x v="799"/>
    <x v="1"/>
    <x v="10"/>
    <x v="7"/>
    <x v="39"/>
    <x v="1"/>
    <x v="31"/>
    <x v="46"/>
    <x v="2"/>
    <x v="3"/>
    <x v="55"/>
  </r>
  <r>
    <x v="800"/>
    <x v="1"/>
    <x v="10"/>
    <x v="13"/>
    <x v="137"/>
    <x v="0"/>
    <x v="1"/>
    <x v="56"/>
    <x v="2"/>
    <x v="0"/>
    <x v="50"/>
  </r>
  <r>
    <x v="801"/>
    <x v="1"/>
    <x v="10"/>
    <x v="13"/>
    <x v="140"/>
    <x v="1"/>
    <x v="1"/>
    <x v="56"/>
    <x v="2"/>
    <x v="0"/>
    <x v="56"/>
  </r>
  <r>
    <x v="802"/>
    <x v="1"/>
    <x v="10"/>
    <x v="15"/>
    <x v="138"/>
    <x v="0"/>
    <x v="19"/>
    <x v="27"/>
    <x v="2"/>
    <x v="1"/>
    <x v="90"/>
  </r>
  <r>
    <x v="803"/>
    <x v="1"/>
    <x v="10"/>
    <x v="15"/>
    <x v="135"/>
    <x v="1"/>
    <x v="19"/>
    <x v="27"/>
    <x v="2"/>
    <x v="1"/>
    <x v="83"/>
  </r>
  <r>
    <x v="804"/>
    <x v="1"/>
    <x v="11"/>
    <x v="0"/>
    <x v="138"/>
    <x v="0"/>
    <x v="12"/>
    <x v="32"/>
    <x v="1"/>
    <x v="4"/>
    <x v="179"/>
  </r>
  <r>
    <x v="805"/>
    <x v="1"/>
    <x v="11"/>
    <x v="0"/>
    <x v="139"/>
    <x v="1"/>
    <x v="12"/>
    <x v="32"/>
    <x v="1"/>
    <x v="4"/>
    <x v="180"/>
  </r>
  <r>
    <x v="806"/>
    <x v="1"/>
    <x v="11"/>
    <x v="2"/>
    <x v="138"/>
    <x v="0"/>
    <x v="2"/>
    <x v="29"/>
    <x v="1"/>
    <x v="1"/>
    <x v="90"/>
  </r>
  <r>
    <x v="807"/>
    <x v="1"/>
    <x v="11"/>
    <x v="2"/>
    <x v="139"/>
    <x v="1"/>
    <x v="2"/>
    <x v="29"/>
    <x v="1"/>
    <x v="1"/>
    <x v="94"/>
  </r>
  <r>
    <x v="808"/>
    <x v="1"/>
    <x v="11"/>
    <x v="6"/>
    <x v="138"/>
    <x v="0"/>
    <x v="3"/>
    <x v="45"/>
    <x v="1"/>
    <x v="1"/>
    <x v="90"/>
  </r>
  <r>
    <x v="809"/>
    <x v="1"/>
    <x v="11"/>
    <x v="6"/>
    <x v="76"/>
    <x v="1"/>
    <x v="3"/>
    <x v="45"/>
    <x v="1"/>
    <x v="1"/>
    <x v="48"/>
  </r>
  <r>
    <x v="810"/>
    <x v="1"/>
    <x v="11"/>
    <x v="7"/>
    <x v="137"/>
    <x v="0"/>
    <x v="31"/>
    <x v="46"/>
    <x v="1"/>
    <x v="3"/>
    <x v="158"/>
  </r>
  <r>
    <x v="811"/>
    <x v="1"/>
    <x v="11"/>
    <x v="7"/>
    <x v="47"/>
    <x v="1"/>
    <x v="31"/>
    <x v="46"/>
    <x v="1"/>
    <x v="3"/>
    <x v="65"/>
  </r>
  <r>
    <x v="812"/>
    <x v="1"/>
    <x v="11"/>
    <x v="13"/>
    <x v="138"/>
    <x v="0"/>
    <x v="1"/>
    <x v="56"/>
    <x v="1"/>
    <x v="0"/>
    <x v="52"/>
  </r>
  <r>
    <x v="813"/>
    <x v="1"/>
    <x v="11"/>
    <x v="13"/>
    <x v="144"/>
    <x v="1"/>
    <x v="1"/>
    <x v="56"/>
    <x v="1"/>
    <x v="0"/>
    <x v="66"/>
  </r>
  <r>
    <x v="814"/>
    <x v="1"/>
    <x v="11"/>
    <x v="15"/>
    <x v="138"/>
    <x v="0"/>
    <x v="19"/>
    <x v="27"/>
    <x v="1"/>
    <x v="1"/>
    <x v="90"/>
  </r>
  <r>
    <x v="815"/>
    <x v="1"/>
    <x v="11"/>
    <x v="15"/>
    <x v="143"/>
    <x v="1"/>
    <x v="19"/>
    <x v="27"/>
    <x v="1"/>
    <x v="1"/>
    <x v="109"/>
  </r>
  <r>
    <x v="816"/>
    <x v="1"/>
    <x v="12"/>
    <x v="0"/>
    <x v="137"/>
    <x v="0"/>
    <x v="12"/>
    <x v="32"/>
    <x v="1"/>
    <x v="4"/>
    <x v="178"/>
  </r>
  <r>
    <x v="817"/>
    <x v="1"/>
    <x v="12"/>
    <x v="0"/>
    <x v="139"/>
    <x v="1"/>
    <x v="12"/>
    <x v="32"/>
    <x v="1"/>
    <x v="4"/>
    <x v="180"/>
  </r>
  <r>
    <x v="818"/>
    <x v="1"/>
    <x v="12"/>
    <x v="2"/>
    <x v="138"/>
    <x v="0"/>
    <x v="2"/>
    <x v="29"/>
    <x v="1"/>
    <x v="1"/>
    <x v="90"/>
  </r>
  <r>
    <x v="819"/>
    <x v="1"/>
    <x v="12"/>
    <x v="2"/>
    <x v="139"/>
    <x v="1"/>
    <x v="2"/>
    <x v="29"/>
    <x v="1"/>
    <x v="1"/>
    <x v="94"/>
  </r>
  <r>
    <x v="820"/>
    <x v="1"/>
    <x v="12"/>
    <x v="6"/>
    <x v="138"/>
    <x v="0"/>
    <x v="3"/>
    <x v="45"/>
    <x v="1"/>
    <x v="1"/>
    <x v="90"/>
  </r>
  <r>
    <x v="821"/>
    <x v="1"/>
    <x v="12"/>
    <x v="6"/>
    <x v="76"/>
    <x v="1"/>
    <x v="3"/>
    <x v="45"/>
    <x v="1"/>
    <x v="1"/>
    <x v="48"/>
  </r>
  <r>
    <x v="822"/>
    <x v="1"/>
    <x v="12"/>
    <x v="7"/>
    <x v="138"/>
    <x v="0"/>
    <x v="31"/>
    <x v="46"/>
    <x v="1"/>
    <x v="3"/>
    <x v="162"/>
  </r>
  <r>
    <x v="823"/>
    <x v="1"/>
    <x v="12"/>
    <x v="7"/>
    <x v="47"/>
    <x v="1"/>
    <x v="31"/>
    <x v="46"/>
    <x v="1"/>
    <x v="3"/>
    <x v="65"/>
  </r>
  <r>
    <x v="824"/>
    <x v="1"/>
    <x v="12"/>
    <x v="13"/>
    <x v="138"/>
    <x v="0"/>
    <x v="1"/>
    <x v="56"/>
    <x v="1"/>
    <x v="0"/>
    <x v="52"/>
  </r>
  <r>
    <x v="825"/>
    <x v="1"/>
    <x v="12"/>
    <x v="13"/>
    <x v="143"/>
    <x v="1"/>
    <x v="1"/>
    <x v="56"/>
    <x v="1"/>
    <x v="0"/>
    <x v="65"/>
  </r>
  <r>
    <x v="826"/>
    <x v="1"/>
    <x v="12"/>
    <x v="15"/>
    <x v="137"/>
    <x v="0"/>
    <x v="19"/>
    <x v="27"/>
    <x v="1"/>
    <x v="1"/>
    <x v="87"/>
  </r>
  <r>
    <x v="827"/>
    <x v="1"/>
    <x v="12"/>
    <x v="15"/>
    <x v="142"/>
    <x v="1"/>
    <x v="19"/>
    <x v="27"/>
    <x v="1"/>
    <x v="1"/>
    <x v="108"/>
  </r>
  <r>
    <x v="828"/>
    <x v="1"/>
    <x v="13"/>
    <x v="0"/>
    <x v="138"/>
    <x v="0"/>
    <x v="12"/>
    <x v="32"/>
    <x v="2"/>
    <x v="4"/>
    <x v="179"/>
  </r>
  <r>
    <x v="829"/>
    <x v="1"/>
    <x v="13"/>
    <x v="0"/>
    <x v="124"/>
    <x v="1"/>
    <x v="12"/>
    <x v="32"/>
    <x v="2"/>
    <x v="4"/>
    <x v="177"/>
  </r>
  <r>
    <x v="830"/>
    <x v="1"/>
    <x v="13"/>
    <x v="2"/>
    <x v="138"/>
    <x v="0"/>
    <x v="2"/>
    <x v="29"/>
    <x v="2"/>
    <x v="1"/>
    <x v="90"/>
  </r>
  <r>
    <x v="831"/>
    <x v="1"/>
    <x v="13"/>
    <x v="2"/>
    <x v="135"/>
    <x v="1"/>
    <x v="2"/>
    <x v="29"/>
    <x v="2"/>
    <x v="1"/>
    <x v="83"/>
  </r>
  <r>
    <x v="832"/>
    <x v="1"/>
    <x v="13"/>
    <x v="6"/>
    <x v="137"/>
    <x v="0"/>
    <x v="3"/>
    <x v="45"/>
    <x v="2"/>
    <x v="1"/>
    <x v="87"/>
  </r>
  <r>
    <x v="833"/>
    <x v="1"/>
    <x v="13"/>
    <x v="6"/>
    <x v="76"/>
    <x v="1"/>
    <x v="3"/>
    <x v="45"/>
    <x v="2"/>
    <x v="1"/>
    <x v="48"/>
  </r>
  <r>
    <x v="834"/>
    <x v="1"/>
    <x v="13"/>
    <x v="7"/>
    <x v="138"/>
    <x v="0"/>
    <x v="31"/>
    <x v="46"/>
    <x v="2"/>
    <x v="3"/>
    <x v="162"/>
  </r>
  <r>
    <x v="835"/>
    <x v="1"/>
    <x v="13"/>
    <x v="7"/>
    <x v="39"/>
    <x v="1"/>
    <x v="31"/>
    <x v="46"/>
    <x v="2"/>
    <x v="3"/>
    <x v="55"/>
  </r>
  <r>
    <x v="836"/>
    <x v="1"/>
    <x v="13"/>
    <x v="13"/>
    <x v="138"/>
    <x v="0"/>
    <x v="1"/>
    <x v="56"/>
    <x v="2"/>
    <x v="0"/>
    <x v="52"/>
  </r>
  <r>
    <x v="837"/>
    <x v="1"/>
    <x v="13"/>
    <x v="13"/>
    <x v="140"/>
    <x v="1"/>
    <x v="1"/>
    <x v="56"/>
    <x v="2"/>
    <x v="0"/>
    <x v="56"/>
  </r>
  <r>
    <x v="838"/>
    <x v="1"/>
    <x v="13"/>
    <x v="15"/>
    <x v="138"/>
    <x v="0"/>
    <x v="19"/>
    <x v="27"/>
    <x v="2"/>
    <x v="1"/>
    <x v="90"/>
  </r>
  <r>
    <x v="839"/>
    <x v="1"/>
    <x v="13"/>
    <x v="15"/>
    <x v="135"/>
    <x v="1"/>
    <x v="19"/>
    <x v="27"/>
    <x v="2"/>
    <x v="1"/>
    <x v="83"/>
  </r>
  <r>
    <x v="840"/>
    <x v="1"/>
    <x v="14"/>
    <x v="0"/>
    <x v="138"/>
    <x v="0"/>
    <x v="12"/>
    <x v="32"/>
    <x v="2"/>
    <x v="4"/>
    <x v="179"/>
  </r>
  <r>
    <x v="841"/>
    <x v="1"/>
    <x v="14"/>
    <x v="0"/>
    <x v="124"/>
    <x v="1"/>
    <x v="12"/>
    <x v="32"/>
    <x v="2"/>
    <x v="4"/>
    <x v="177"/>
  </r>
  <r>
    <x v="842"/>
    <x v="1"/>
    <x v="14"/>
    <x v="2"/>
    <x v="137"/>
    <x v="0"/>
    <x v="2"/>
    <x v="29"/>
    <x v="2"/>
    <x v="1"/>
    <x v="87"/>
  </r>
  <r>
    <x v="843"/>
    <x v="1"/>
    <x v="14"/>
    <x v="2"/>
    <x v="135"/>
    <x v="1"/>
    <x v="2"/>
    <x v="29"/>
    <x v="2"/>
    <x v="1"/>
    <x v="83"/>
  </r>
  <r>
    <x v="844"/>
    <x v="1"/>
    <x v="14"/>
    <x v="6"/>
    <x v="138"/>
    <x v="0"/>
    <x v="3"/>
    <x v="45"/>
    <x v="2"/>
    <x v="1"/>
    <x v="90"/>
  </r>
  <r>
    <x v="845"/>
    <x v="1"/>
    <x v="14"/>
    <x v="6"/>
    <x v="76"/>
    <x v="1"/>
    <x v="3"/>
    <x v="45"/>
    <x v="2"/>
    <x v="1"/>
    <x v="48"/>
  </r>
  <r>
    <x v="846"/>
    <x v="1"/>
    <x v="14"/>
    <x v="7"/>
    <x v="138"/>
    <x v="0"/>
    <x v="31"/>
    <x v="46"/>
    <x v="2"/>
    <x v="3"/>
    <x v="162"/>
  </r>
  <r>
    <x v="847"/>
    <x v="1"/>
    <x v="14"/>
    <x v="7"/>
    <x v="39"/>
    <x v="1"/>
    <x v="31"/>
    <x v="46"/>
    <x v="2"/>
    <x v="3"/>
    <x v="55"/>
  </r>
  <r>
    <x v="848"/>
    <x v="1"/>
    <x v="14"/>
    <x v="13"/>
    <x v="137"/>
    <x v="0"/>
    <x v="1"/>
    <x v="56"/>
    <x v="2"/>
    <x v="0"/>
    <x v="50"/>
  </r>
  <r>
    <x v="849"/>
    <x v="1"/>
    <x v="14"/>
    <x v="13"/>
    <x v="140"/>
    <x v="1"/>
    <x v="1"/>
    <x v="56"/>
    <x v="2"/>
    <x v="0"/>
    <x v="56"/>
  </r>
  <r>
    <x v="850"/>
    <x v="1"/>
    <x v="14"/>
    <x v="15"/>
    <x v="138"/>
    <x v="0"/>
    <x v="19"/>
    <x v="27"/>
    <x v="2"/>
    <x v="1"/>
    <x v="90"/>
  </r>
  <r>
    <x v="851"/>
    <x v="1"/>
    <x v="14"/>
    <x v="15"/>
    <x v="135"/>
    <x v="1"/>
    <x v="19"/>
    <x v="27"/>
    <x v="2"/>
    <x v="1"/>
    <x v="83"/>
  </r>
  <r>
    <x v="852"/>
    <x v="1"/>
    <x v="15"/>
    <x v="0"/>
    <x v="138"/>
    <x v="0"/>
    <x v="12"/>
    <x v="32"/>
    <x v="0"/>
    <x v="4"/>
    <x v="179"/>
  </r>
  <r>
    <x v="853"/>
    <x v="1"/>
    <x v="15"/>
    <x v="0"/>
    <x v="90"/>
    <x v="1"/>
    <x v="12"/>
    <x v="32"/>
    <x v="0"/>
    <x v="4"/>
    <x v="167"/>
  </r>
  <r>
    <x v="854"/>
    <x v="1"/>
    <x v="15"/>
    <x v="2"/>
    <x v="138"/>
    <x v="0"/>
    <x v="2"/>
    <x v="29"/>
    <x v="0"/>
    <x v="1"/>
    <x v="90"/>
  </r>
  <r>
    <x v="855"/>
    <x v="1"/>
    <x v="15"/>
    <x v="2"/>
    <x v="116"/>
    <x v="1"/>
    <x v="2"/>
    <x v="29"/>
    <x v="0"/>
    <x v="1"/>
    <x v="69"/>
  </r>
  <r>
    <x v="856"/>
    <x v="1"/>
    <x v="15"/>
    <x v="6"/>
    <x v="138"/>
    <x v="0"/>
    <x v="3"/>
    <x v="45"/>
    <x v="0"/>
    <x v="1"/>
    <x v="90"/>
  </r>
  <r>
    <x v="857"/>
    <x v="1"/>
    <x v="15"/>
    <x v="6"/>
    <x v="47"/>
    <x v="1"/>
    <x v="3"/>
    <x v="45"/>
    <x v="0"/>
    <x v="1"/>
    <x v="31"/>
  </r>
  <r>
    <x v="858"/>
    <x v="1"/>
    <x v="15"/>
    <x v="7"/>
    <x v="137"/>
    <x v="0"/>
    <x v="31"/>
    <x v="46"/>
    <x v="0"/>
    <x v="3"/>
    <x v="158"/>
  </r>
  <r>
    <x v="859"/>
    <x v="1"/>
    <x v="15"/>
    <x v="7"/>
    <x v="29"/>
    <x v="1"/>
    <x v="31"/>
    <x v="46"/>
    <x v="0"/>
    <x v="3"/>
    <x v="44"/>
  </r>
  <r>
    <x v="860"/>
    <x v="1"/>
    <x v="15"/>
    <x v="13"/>
    <x v="138"/>
    <x v="0"/>
    <x v="1"/>
    <x v="56"/>
    <x v="0"/>
    <x v="0"/>
    <x v="52"/>
  </r>
  <r>
    <x v="861"/>
    <x v="1"/>
    <x v="15"/>
    <x v="13"/>
    <x v="110"/>
    <x v="1"/>
    <x v="1"/>
    <x v="56"/>
    <x v="0"/>
    <x v="0"/>
    <x v="38"/>
  </r>
  <r>
    <x v="862"/>
    <x v="1"/>
    <x v="15"/>
    <x v="15"/>
    <x v="138"/>
    <x v="0"/>
    <x v="19"/>
    <x v="27"/>
    <x v="0"/>
    <x v="1"/>
    <x v="90"/>
  </r>
  <r>
    <x v="863"/>
    <x v="1"/>
    <x v="15"/>
    <x v="15"/>
    <x v="135"/>
    <x v="1"/>
    <x v="19"/>
    <x v="27"/>
    <x v="0"/>
    <x v="1"/>
    <x v="83"/>
  </r>
  <r>
    <x v="864"/>
    <x v="2"/>
    <x v="0"/>
    <x v="16"/>
    <x v="137"/>
    <x v="0"/>
    <x v="20"/>
    <x v="17"/>
    <x v="1"/>
    <x v="4"/>
    <x v="178"/>
  </r>
  <r>
    <x v="865"/>
    <x v="2"/>
    <x v="0"/>
    <x v="16"/>
    <x v="80"/>
    <x v="1"/>
    <x v="20"/>
    <x v="17"/>
    <x v="1"/>
    <x v="4"/>
    <x v="158"/>
  </r>
  <r>
    <x v="866"/>
    <x v="2"/>
    <x v="0"/>
    <x v="18"/>
    <x v="138"/>
    <x v="0"/>
    <x v="19"/>
    <x v="20"/>
    <x v="1"/>
    <x v="4"/>
    <x v="179"/>
  </r>
  <r>
    <x v="867"/>
    <x v="2"/>
    <x v="0"/>
    <x v="18"/>
    <x v="49"/>
    <x v="1"/>
    <x v="19"/>
    <x v="20"/>
    <x v="1"/>
    <x v="4"/>
    <x v="112"/>
  </r>
  <r>
    <x v="868"/>
    <x v="2"/>
    <x v="0"/>
    <x v="19"/>
    <x v="138"/>
    <x v="0"/>
    <x v="17"/>
    <x v="19"/>
    <x v="1"/>
    <x v="4"/>
    <x v="179"/>
  </r>
  <r>
    <x v="869"/>
    <x v="2"/>
    <x v="0"/>
    <x v="19"/>
    <x v="35"/>
    <x v="1"/>
    <x v="17"/>
    <x v="19"/>
    <x v="1"/>
    <x v="4"/>
    <x v="88"/>
  </r>
  <r>
    <x v="870"/>
    <x v="2"/>
    <x v="0"/>
    <x v="20"/>
    <x v="138"/>
    <x v="0"/>
    <x v="21"/>
    <x v="38"/>
    <x v="1"/>
    <x v="4"/>
    <x v="179"/>
  </r>
  <r>
    <x v="871"/>
    <x v="2"/>
    <x v="0"/>
    <x v="20"/>
    <x v="89"/>
    <x v="1"/>
    <x v="21"/>
    <x v="38"/>
    <x v="1"/>
    <x v="4"/>
    <x v="166"/>
  </r>
  <r>
    <x v="872"/>
    <x v="2"/>
    <x v="0"/>
    <x v="21"/>
    <x v="138"/>
    <x v="0"/>
    <x v="22"/>
    <x v="37"/>
    <x v="1"/>
    <x v="4"/>
    <x v="179"/>
  </r>
  <r>
    <x v="873"/>
    <x v="2"/>
    <x v="0"/>
    <x v="21"/>
    <x v="92"/>
    <x v="1"/>
    <x v="22"/>
    <x v="37"/>
    <x v="1"/>
    <x v="4"/>
    <x v="169"/>
  </r>
  <r>
    <x v="874"/>
    <x v="2"/>
    <x v="0"/>
    <x v="22"/>
    <x v="137"/>
    <x v="0"/>
    <x v="23"/>
    <x v="2"/>
    <x v="1"/>
    <x v="4"/>
    <x v="178"/>
  </r>
  <r>
    <x v="875"/>
    <x v="2"/>
    <x v="0"/>
    <x v="22"/>
    <x v="46"/>
    <x v="1"/>
    <x v="23"/>
    <x v="2"/>
    <x v="1"/>
    <x v="4"/>
    <x v="106"/>
  </r>
  <r>
    <x v="876"/>
    <x v="2"/>
    <x v="0"/>
    <x v="34"/>
    <x v="138"/>
    <x v="0"/>
    <x v="11"/>
    <x v="4"/>
    <x v="1"/>
    <x v="4"/>
    <x v="179"/>
  </r>
  <r>
    <x v="877"/>
    <x v="2"/>
    <x v="0"/>
    <x v="34"/>
    <x v="34"/>
    <x v="1"/>
    <x v="11"/>
    <x v="4"/>
    <x v="1"/>
    <x v="4"/>
    <x v="87"/>
  </r>
  <r>
    <x v="878"/>
    <x v="2"/>
    <x v="0"/>
    <x v="36"/>
    <x v="138"/>
    <x v="0"/>
    <x v="9"/>
    <x v="59"/>
    <x v="1"/>
    <x v="3"/>
    <x v="162"/>
  </r>
  <r>
    <x v="879"/>
    <x v="2"/>
    <x v="0"/>
    <x v="36"/>
    <x v="80"/>
    <x v="1"/>
    <x v="9"/>
    <x v="59"/>
    <x v="1"/>
    <x v="3"/>
    <x v="98"/>
  </r>
  <r>
    <x v="880"/>
    <x v="2"/>
    <x v="0"/>
    <x v="37"/>
    <x v="137"/>
    <x v="0"/>
    <x v="15"/>
    <x v="58"/>
    <x v="1"/>
    <x v="3"/>
    <x v="158"/>
  </r>
  <r>
    <x v="881"/>
    <x v="2"/>
    <x v="0"/>
    <x v="37"/>
    <x v="94"/>
    <x v="1"/>
    <x v="15"/>
    <x v="58"/>
    <x v="1"/>
    <x v="3"/>
    <x v="112"/>
  </r>
  <r>
    <x v="882"/>
    <x v="2"/>
    <x v="0"/>
    <x v="38"/>
    <x v="138"/>
    <x v="0"/>
    <x v="20"/>
    <x v="21"/>
    <x v="1"/>
    <x v="3"/>
    <x v="162"/>
  </r>
  <r>
    <x v="883"/>
    <x v="2"/>
    <x v="0"/>
    <x v="38"/>
    <x v="124"/>
    <x v="1"/>
    <x v="20"/>
    <x v="21"/>
    <x v="1"/>
    <x v="3"/>
    <x v="142"/>
  </r>
  <r>
    <x v="884"/>
    <x v="2"/>
    <x v="0"/>
    <x v="39"/>
    <x v="138"/>
    <x v="0"/>
    <x v="0"/>
    <x v="50"/>
    <x v="1"/>
    <x v="4"/>
    <x v="179"/>
  </r>
  <r>
    <x v="885"/>
    <x v="2"/>
    <x v="0"/>
    <x v="39"/>
    <x v="23"/>
    <x v="1"/>
    <x v="0"/>
    <x v="50"/>
    <x v="1"/>
    <x v="4"/>
    <x v="63"/>
  </r>
  <r>
    <x v="886"/>
    <x v="2"/>
    <x v="0"/>
    <x v="40"/>
    <x v="138"/>
    <x v="0"/>
    <x v="2"/>
    <x v="51"/>
    <x v="1"/>
    <x v="4"/>
    <x v="179"/>
  </r>
  <r>
    <x v="887"/>
    <x v="2"/>
    <x v="0"/>
    <x v="40"/>
    <x v="44"/>
    <x v="1"/>
    <x v="2"/>
    <x v="51"/>
    <x v="1"/>
    <x v="4"/>
    <x v="101"/>
  </r>
  <r>
    <x v="888"/>
    <x v="2"/>
    <x v="0"/>
    <x v="41"/>
    <x v="138"/>
    <x v="0"/>
    <x v="19"/>
    <x v="16"/>
    <x v="1"/>
    <x v="3"/>
    <x v="162"/>
  </r>
  <r>
    <x v="889"/>
    <x v="2"/>
    <x v="0"/>
    <x v="41"/>
    <x v="35"/>
    <x v="1"/>
    <x v="19"/>
    <x v="16"/>
    <x v="1"/>
    <x v="3"/>
    <x v="51"/>
  </r>
  <r>
    <x v="890"/>
    <x v="2"/>
    <x v="0"/>
    <x v="42"/>
    <x v="137"/>
    <x v="0"/>
    <x v="4"/>
    <x v="49"/>
    <x v="1"/>
    <x v="3"/>
    <x v="158"/>
  </r>
  <r>
    <x v="891"/>
    <x v="2"/>
    <x v="0"/>
    <x v="42"/>
    <x v="24"/>
    <x v="1"/>
    <x v="4"/>
    <x v="49"/>
    <x v="1"/>
    <x v="3"/>
    <x v="38"/>
  </r>
  <r>
    <x v="892"/>
    <x v="2"/>
    <x v="1"/>
    <x v="16"/>
    <x v="138"/>
    <x v="0"/>
    <x v="20"/>
    <x v="17"/>
    <x v="1"/>
    <x v="4"/>
    <x v="179"/>
  </r>
  <r>
    <x v="893"/>
    <x v="2"/>
    <x v="1"/>
    <x v="16"/>
    <x v="86"/>
    <x v="1"/>
    <x v="20"/>
    <x v="17"/>
    <x v="1"/>
    <x v="4"/>
    <x v="163"/>
  </r>
  <r>
    <x v="894"/>
    <x v="2"/>
    <x v="1"/>
    <x v="18"/>
    <x v="138"/>
    <x v="0"/>
    <x v="19"/>
    <x v="20"/>
    <x v="1"/>
    <x v="4"/>
    <x v="179"/>
  </r>
  <r>
    <x v="895"/>
    <x v="2"/>
    <x v="1"/>
    <x v="18"/>
    <x v="50"/>
    <x v="1"/>
    <x v="19"/>
    <x v="20"/>
    <x v="1"/>
    <x v="4"/>
    <x v="113"/>
  </r>
  <r>
    <x v="896"/>
    <x v="2"/>
    <x v="1"/>
    <x v="19"/>
    <x v="137"/>
    <x v="0"/>
    <x v="17"/>
    <x v="19"/>
    <x v="1"/>
    <x v="4"/>
    <x v="178"/>
  </r>
  <r>
    <x v="897"/>
    <x v="2"/>
    <x v="1"/>
    <x v="19"/>
    <x v="47"/>
    <x v="1"/>
    <x v="17"/>
    <x v="19"/>
    <x v="1"/>
    <x v="4"/>
    <x v="109"/>
  </r>
  <r>
    <x v="898"/>
    <x v="2"/>
    <x v="1"/>
    <x v="20"/>
    <x v="138"/>
    <x v="0"/>
    <x v="21"/>
    <x v="38"/>
    <x v="1"/>
    <x v="4"/>
    <x v="179"/>
  </r>
  <r>
    <x v="899"/>
    <x v="2"/>
    <x v="1"/>
    <x v="20"/>
    <x v="79"/>
    <x v="1"/>
    <x v="21"/>
    <x v="38"/>
    <x v="1"/>
    <x v="4"/>
    <x v="157"/>
  </r>
  <r>
    <x v="900"/>
    <x v="2"/>
    <x v="1"/>
    <x v="21"/>
    <x v="138"/>
    <x v="0"/>
    <x v="22"/>
    <x v="37"/>
    <x v="1"/>
    <x v="4"/>
    <x v="179"/>
  </r>
  <r>
    <x v="901"/>
    <x v="2"/>
    <x v="1"/>
    <x v="21"/>
    <x v="90"/>
    <x v="1"/>
    <x v="22"/>
    <x v="37"/>
    <x v="1"/>
    <x v="4"/>
    <x v="167"/>
  </r>
  <r>
    <x v="902"/>
    <x v="2"/>
    <x v="1"/>
    <x v="22"/>
    <x v="138"/>
    <x v="0"/>
    <x v="23"/>
    <x v="2"/>
    <x v="1"/>
    <x v="4"/>
    <x v="179"/>
  </r>
  <r>
    <x v="903"/>
    <x v="2"/>
    <x v="1"/>
    <x v="22"/>
    <x v="46"/>
    <x v="1"/>
    <x v="23"/>
    <x v="2"/>
    <x v="1"/>
    <x v="4"/>
    <x v="106"/>
  </r>
  <r>
    <x v="904"/>
    <x v="2"/>
    <x v="1"/>
    <x v="34"/>
    <x v="138"/>
    <x v="0"/>
    <x v="11"/>
    <x v="4"/>
    <x v="1"/>
    <x v="4"/>
    <x v="179"/>
  </r>
  <r>
    <x v="905"/>
    <x v="2"/>
    <x v="1"/>
    <x v="34"/>
    <x v="34"/>
    <x v="1"/>
    <x v="11"/>
    <x v="4"/>
    <x v="1"/>
    <x v="4"/>
    <x v="87"/>
  </r>
  <r>
    <x v="906"/>
    <x v="2"/>
    <x v="1"/>
    <x v="36"/>
    <x v="137"/>
    <x v="0"/>
    <x v="9"/>
    <x v="59"/>
    <x v="1"/>
    <x v="3"/>
    <x v="158"/>
  </r>
  <r>
    <x v="907"/>
    <x v="2"/>
    <x v="1"/>
    <x v="36"/>
    <x v="110"/>
    <x v="1"/>
    <x v="9"/>
    <x v="59"/>
    <x v="1"/>
    <x v="3"/>
    <x v="129"/>
  </r>
  <r>
    <x v="908"/>
    <x v="2"/>
    <x v="1"/>
    <x v="37"/>
    <x v="138"/>
    <x v="0"/>
    <x v="15"/>
    <x v="58"/>
    <x v="1"/>
    <x v="3"/>
    <x v="162"/>
  </r>
  <r>
    <x v="909"/>
    <x v="2"/>
    <x v="1"/>
    <x v="37"/>
    <x v="106"/>
    <x v="1"/>
    <x v="15"/>
    <x v="58"/>
    <x v="1"/>
    <x v="3"/>
    <x v="124"/>
  </r>
  <r>
    <x v="910"/>
    <x v="2"/>
    <x v="1"/>
    <x v="38"/>
    <x v="138"/>
    <x v="0"/>
    <x v="20"/>
    <x v="21"/>
    <x v="1"/>
    <x v="3"/>
    <x v="162"/>
  </r>
  <r>
    <x v="911"/>
    <x v="2"/>
    <x v="1"/>
    <x v="38"/>
    <x v="120"/>
    <x v="1"/>
    <x v="20"/>
    <x v="21"/>
    <x v="1"/>
    <x v="3"/>
    <x v="138"/>
  </r>
  <r>
    <x v="912"/>
    <x v="2"/>
    <x v="1"/>
    <x v="39"/>
    <x v="137"/>
    <x v="0"/>
    <x v="0"/>
    <x v="50"/>
    <x v="1"/>
    <x v="4"/>
    <x v="178"/>
  </r>
  <r>
    <x v="913"/>
    <x v="2"/>
    <x v="1"/>
    <x v="39"/>
    <x v="20"/>
    <x v="1"/>
    <x v="0"/>
    <x v="50"/>
    <x v="1"/>
    <x v="4"/>
    <x v="56"/>
  </r>
  <r>
    <x v="914"/>
    <x v="2"/>
    <x v="1"/>
    <x v="40"/>
    <x v="138"/>
    <x v="0"/>
    <x v="2"/>
    <x v="51"/>
    <x v="1"/>
    <x v="4"/>
    <x v="179"/>
  </r>
  <r>
    <x v="915"/>
    <x v="2"/>
    <x v="1"/>
    <x v="40"/>
    <x v="42"/>
    <x v="1"/>
    <x v="2"/>
    <x v="51"/>
    <x v="1"/>
    <x v="4"/>
    <x v="97"/>
  </r>
  <r>
    <x v="916"/>
    <x v="2"/>
    <x v="1"/>
    <x v="41"/>
    <x v="138"/>
    <x v="0"/>
    <x v="19"/>
    <x v="16"/>
    <x v="1"/>
    <x v="3"/>
    <x v="162"/>
  </r>
  <r>
    <x v="917"/>
    <x v="2"/>
    <x v="1"/>
    <x v="41"/>
    <x v="26"/>
    <x v="1"/>
    <x v="19"/>
    <x v="16"/>
    <x v="1"/>
    <x v="3"/>
    <x v="41"/>
  </r>
  <r>
    <x v="918"/>
    <x v="2"/>
    <x v="1"/>
    <x v="42"/>
    <x v="138"/>
    <x v="0"/>
    <x v="4"/>
    <x v="49"/>
    <x v="1"/>
    <x v="3"/>
    <x v="162"/>
  </r>
  <r>
    <x v="919"/>
    <x v="2"/>
    <x v="1"/>
    <x v="42"/>
    <x v="28"/>
    <x v="1"/>
    <x v="4"/>
    <x v="49"/>
    <x v="1"/>
    <x v="3"/>
    <x v="43"/>
  </r>
  <r>
    <x v="920"/>
    <x v="2"/>
    <x v="2"/>
    <x v="16"/>
    <x v="138"/>
    <x v="0"/>
    <x v="20"/>
    <x v="17"/>
    <x v="0"/>
    <x v="4"/>
    <x v="179"/>
  </r>
  <r>
    <x v="921"/>
    <x v="2"/>
    <x v="2"/>
    <x v="16"/>
    <x v="69"/>
    <x v="1"/>
    <x v="20"/>
    <x v="17"/>
    <x v="0"/>
    <x v="4"/>
    <x v="141"/>
  </r>
  <r>
    <x v="922"/>
    <x v="2"/>
    <x v="2"/>
    <x v="18"/>
    <x v="137"/>
    <x v="0"/>
    <x v="19"/>
    <x v="20"/>
    <x v="0"/>
    <x v="4"/>
    <x v="178"/>
  </r>
  <r>
    <x v="923"/>
    <x v="2"/>
    <x v="2"/>
    <x v="18"/>
    <x v="42"/>
    <x v="1"/>
    <x v="19"/>
    <x v="20"/>
    <x v="0"/>
    <x v="4"/>
    <x v="97"/>
  </r>
  <r>
    <x v="924"/>
    <x v="2"/>
    <x v="2"/>
    <x v="19"/>
    <x v="138"/>
    <x v="0"/>
    <x v="17"/>
    <x v="19"/>
    <x v="0"/>
    <x v="4"/>
    <x v="179"/>
  </r>
  <r>
    <x v="925"/>
    <x v="2"/>
    <x v="2"/>
    <x v="19"/>
    <x v="51"/>
    <x v="1"/>
    <x v="17"/>
    <x v="19"/>
    <x v="0"/>
    <x v="4"/>
    <x v="115"/>
  </r>
  <r>
    <x v="926"/>
    <x v="2"/>
    <x v="2"/>
    <x v="20"/>
    <x v="138"/>
    <x v="0"/>
    <x v="21"/>
    <x v="38"/>
    <x v="0"/>
    <x v="4"/>
    <x v="179"/>
  </r>
  <r>
    <x v="927"/>
    <x v="2"/>
    <x v="2"/>
    <x v="20"/>
    <x v="63"/>
    <x v="1"/>
    <x v="21"/>
    <x v="38"/>
    <x v="0"/>
    <x v="4"/>
    <x v="135"/>
  </r>
  <r>
    <x v="928"/>
    <x v="2"/>
    <x v="2"/>
    <x v="21"/>
    <x v="137"/>
    <x v="0"/>
    <x v="22"/>
    <x v="37"/>
    <x v="0"/>
    <x v="4"/>
    <x v="178"/>
  </r>
  <r>
    <x v="929"/>
    <x v="2"/>
    <x v="2"/>
    <x v="21"/>
    <x v="56"/>
    <x v="1"/>
    <x v="22"/>
    <x v="37"/>
    <x v="0"/>
    <x v="4"/>
    <x v="124"/>
  </r>
  <r>
    <x v="930"/>
    <x v="2"/>
    <x v="2"/>
    <x v="22"/>
    <x v="138"/>
    <x v="0"/>
    <x v="23"/>
    <x v="2"/>
    <x v="0"/>
    <x v="4"/>
    <x v="179"/>
  </r>
  <r>
    <x v="931"/>
    <x v="2"/>
    <x v="2"/>
    <x v="22"/>
    <x v="14"/>
    <x v="1"/>
    <x v="23"/>
    <x v="2"/>
    <x v="0"/>
    <x v="4"/>
    <x v="43"/>
  </r>
  <r>
    <x v="932"/>
    <x v="2"/>
    <x v="2"/>
    <x v="34"/>
    <x v="138"/>
    <x v="0"/>
    <x v="11"/>
    <x v="4"/>
    <x v="0"/>
    <x v="4"/>
    <x v="179"/>
  </r>
  <r>
    <x v="933"/>
    <x v="2"/>
    <x v="2"/>
    <x v="34"/>
    <x v="54"/>
    <x v="1"/>
    <x v="11"/>
    <x v="4"/>
    <x v="0"/>
    <x v="4"/>
    <x v="121"/>
  </r>
  <r>
    <x v="934"/>
    <x v="2"/>
    <x v="2"/>
    <x v="36"/>
    <x v="138"/>
    <x v="0"/>
    <x v="9"/>
    <x v="59"/>
    <x v="0"/>
    <x v="3"/>
    <x v="162"/>
  </r>
  <r>
    <x v="935"/>
    <x v="2"/>
    <x v="2"/>
    <x v="36"/>
    <x v="122"/>
    <x v="1"/>
    <x v="9"/>
    <x v="59"/>
    <x v="0"/>
    <x v="3"/>
    <x v="140"/>
  </r>
  <r>
    <x v="936"/>
    <x v="2"/>
    <x v="2"/>
    <x v="37"/>
    <x v="138"/>
    <x v="0"/>
    <x v="15"/>
    <x v="58"/>
    <x v="0"/>
    <x v="3"/>
    <x v="162"/>
  </r>
  <r>
    <x v="937"/>
    <x v="2"/>
    <x v="2"/>
    <x v="37"/>
    <x v="107"/>
    <x v="1"/>
    <x v="15"/>
    <x v="58"/>
    <x v="0"/>
    <x v="3"/>
    <x v="125"/>
  </r>
  <r>
    <x v="938"/>
    <x v="2"/>
    <x v="2"/>
    <x v="38"/>
    <x v="137"/>
    <x v="0"/>
    <x v="20"/>
    <x v="21"/>
    <x v="0"/>
    <x v="3"/>
    <x v="158"/>
  </r>
  <r>
    <x v="939"/>
    <x v="2"/>
    <x v="2"/>
    <x v="38"/>
    <x v="100"/>
    <x v="1"/>
    <x v="20"/>
    <x v="21"/>
    <x v="0"/>
    <x v="3"/>
    <x v="118"/>
  </r>
  <r>
    <x v="940"/>
    <x v="2"/>
    <x v="2"/>
    <x v="39"/>
    <x v="138"/>
    <x v="0"/>
    <x v="0"/>
    <x v="50"/>
    <x v="0"/>
    <x v="4"/>
    <x v="179"/>
  </r>
  <r>
    <x v="941"/>
    <x v="2"/>
    <x v="2"/>
    <x v="39"/>
    <x v="45"/>
    <x v="1"/>
    <x v="0"/>
    <x v="50"/>
    <x v="0"/>
    <x v="4"/>
    <x v="103"/>
  </r>
  <r>
    <x v="942"/>
    <x v="2"/>
    <x v="2"/>
    <x v="40"/>
    <x v="138"/>
    <x v="0"/>
    <x v="2"/>
    <x v="51"/>
    <x v="0"/>
    <x v="4"/>
    <x v="179"/>
  </r>
  <r>
    <x v="943"/>
    <x v="2"/>
    <x v="2"/>
    <x v="40"/>
    <x v="12"/>
    <x v="1"/>
    <x v="2"/>
    <x v="51"/>
    <x v="0"/>
    <x v="4"/>
    <x v="38"/>
  </r>
  <r>
    <x v="944"/>
    <x v="2"/>
    <x v="2"/>
    <x v="41"/>
    <x v="137"/>
    <x v="0"/>
    <x v="19"/>
    <x v="16"/>
    <x v="0"/>
    <x v="3"/>
    <x v="158"/>
  </r>
  <r>
    <x v="945"/>
    <x v="2"/>
    <x v="2"/>
    <x v="41"/>
    <x v="18"/>
    <x v="1"/>
    <x v="19"/>
    <x v="16"/>
    <x v="0"/>
    <x v="3"/>
    <x v="29"/>
  </r>
  <r>
    <x v="946"/>
    <x v="2"/>
    <x v="2"/>
    <x v="42"/>
    <x v="138"/>
    <x v="0"/>
    <x v="4"/>
    <x v="49"/>
    <x v="0"/>
    <x v="3"/>
    <x v="162"/>
  </r>
  <r>
    <x v="947"/>
    <x v="2"/>
    <x v="2"/>
    <x v="42"/>
    <x v="21"/>
    <x v="1"/>
    <x v="4"/>
    <x v="49"/>
    <x v="0"/>
    <x v="3"/>
    <x v="33"/>
  </r>
  <r>
    <x v="948"/>
    <x v="2"/>
    <x v="3"/>
    <x v="16"/>
    <x v="138"/>
    <x v="0"/>
    <x v="20"/>
    <x v="17"/>
    <x v="2"/>
    <x v="4"/>
    <x v="179"/>
  </r>
  <r>
    <x v="949"/>
    <x v="2"/>
    <x v="3"/>
    <x v="16"/>
    <x v="83"/>
    <x v="1"/>
    <x v="20"/>
    <x v="17"/>
    <x v="2"/>
    <x v="4"/>
    <x v="160"/>
  </r>
  <r>
    <x v="950"/>
    <x v="2"/>
    <x v="3"/>
    <x v="18"/>
    <x v="138"/>
    <x v="0"/>
    <x v="19"/>
    <x v="20"/>
    <x v="2"/>
    <x v="4"/>
    <x v="179"/>
  </r>
  <r>
    <x v="951"/>
    <x v="2"/>
    <x v="3"/>
    <x v="18"/>
    <x v="56"/>
    <x v="1"/>
    <x v="19"/>
    <x v="20"/>
    <x v="2"/>
    <x v="4"/>
    <x v="124"/>
  </r>
  <r>
    <x v="952"/>
    <x v="2"/>
    <x v="3"/>
    <x v="19"/>
    <x v="138"/>
    <x v="0"/>
    <x v="17"/>
    <x v="19"/>
    <x v="2"/>
    <x v="4"/>
    <x v="179"/>
  </r>
  <r>
    <x v="953"/>
    <x v="2"/>
    <x v="3"/>
    <x v="19"/>
    <x v="57"/>
    <x v="1"/>
    <x v="17"/>
    <x v="19"/>
    <x v="2"/>
    <x v="4"/>
    <x v="126"/>
  </r>
  <r>
    <x v="954"/>
    <x v="2"/>
    <x v="3"/>
    <x v="20"/>
    <x v="137"/>
    <x v="0"/>
    <x v="21"/>
    <x v="38"/>
    <x v="2"/>
    <x v="4"/>
    <x v="178"/>
  </r>
  <r>
    <x v="955"/>
    <x v="2"/>
    <x v="3"/>
    <x v="20"/>
    <x v="89"/>
    <x v="1"/>
    <x v="21"/>
    <x v="38"/>
    <x v="2"/>
    <x v="4"/>
    <x v="166"/>
  </r>
  <r>
    <x v="956"/>
    <x v="2"/>
    <x v="3"/>
    <x v="21"/>
    <x v="138"/>
    <x v="0"/>
    <x v="22"/>
    <x v="37"/>
    <x v="2"/>
    <x v="4"/>
    <x v="179"/>
  </r>
  <r>
    <x v="957"/>
    <x v="2"/>
    <x v="3"/>
    <x v="21"/>
    <x v="78"/>
    <x v="1"/>
    <x v="22"/>
    <x v="37"/>
    <x v="2"/>
    <x v="4"/>
    <x v="155"/>
  </r>
  <r>
    <x v="958"/>
    <x v="2"/>
    <x v="3"/>
    <x v="22"/>
    <x v="138"/>
    <x v="0"/>
    <x v="23"/>
    <x v="2"/>
    <x v="2"/>
    <x v="4"/>
    <x v="179"/>
  </r>
  <r>
    <x v="959"/>
    <x v="2"/>
    <x v="3"/>
    <x v="22"/>
    <x v="30"/>
    <x v="1"/>
    <x v="23"/>
    <x v="2"/>
    <x v="2"/>
    <x v="4"/>
    <x v="79"/>
  </r>
  <r>
    <x v="960"/>
    <x v="2"/>
    <x v="3"/>
    <x v="34"/>
    <x v="137"/>
    <x v="0"/>
    <x v="11"/>
    <x v="4"/>
    <x v="2"/>
    <x v="4"/>
    <x v="178"/>
  </r>
  <r>
    <x v="961"/>
    <x v="2"/>
    <x v="3"/>
    <x v="34"/>
    <x v="51"/>
    <x v="1"/>
    <x v="11"/>
    <x v="4"/>
    <x v="2"/>
    <x v="4"/>
    <x v="115"/>
  </r>
  <r>
    <x v="962"/>
    <x v="2"/>
    <x v="3"/>
    <x v="36"/>
    <x v="138"/>
    <x v="0"/>
    <x v="9"/>
    <x v="59"/>
    <x v="2"/>
    <x v="3"/>
    <x v="162"/>
  </r>
  <r>
    <x v="963"/>
    <x v="2"/>
    <x v="3"/>
    <x v="36"/>
    <x v="115"/>
    <x v="1"/>
    <x v="9"/>
    <x v="59"/>
    <x v="2"/>
    <x v="3"/>
    <x v="134"/>
  </r>
  <r>
    <x v="964"/>
    <x v="2"/>
    <x v="3"/>
    <x v="37"/>
    <x v="138"/>
    <x v="0"/>
    <x v="15"/>
    <x v="58"/>
    <x v="2"/>
    <x v="3"/>
    <x v="162"/>
  </r>
  <r>
    <x v="965"/>
    <x v="2"/>
    <x v="3"/>
    <x v="37"/>
    <x v="107"/>
    <x v="1"/>
    <x v="15"/>
    <x v="58"/>
    <x v="2"/>
    <x v="3"/>
    <x v="125"/>
  </r>
  <r>
    <x v="966"/>
    <x v="2"/>
    <x v="3"/>
    <x v="38"/>
    <x v="138"/>
    <x v="0"/>
    <x v="20"/>
    <x v="21"/>
    <x v="2"/>
    <x v="3"/>
    <x v="162"/>
  </r>
  <r>
    <x v="967"/>
    <x v="2"/>
    <x v="3"/>
    <x v="38"/>
    <x v="129"/>
    <x v="1"/>
    <x v="20"/>
    <x v="21"/>
    <x v="2"/>
    <x v="3"/>
    <x v="146"/>
  </r>
  <r>
    <x v="968"/>
    <x v="2"/>
    <x v="3"/>
    <x v="39"/>
    <x v="138"/>
    <x v="0"/>
    <x v="0"/>
    <x v="50"/>
    <x v="2"/>
    <x v="4"/>
    <x v="179"/>
  </r>
  <r>
    <x v="969"/>
    <x v="2"/>
    <x v="3"/>
    <x v="39"/>
    <x v="37"/>
    <x v="1"/>
    <x v="0"/>
    <x v="50"/>
    <x v="2"/>
    <x v="4"/>
    <x v="91"/>
  </r>
  <r>
    <x v="970"/>
    <x v="2"/>
    <x v="3"/>
    <x v="40"/>
    <x v="137"/>
    <x v="0"/>
    <x v="2"/>
    <x v="51"/>
    <x v="2"/>
    <x v="4"/>
    <x v="178"/>
  </r>
  <r>
    <x v="971"/>
    <x v="2"/>
    <x v="3"/>
    <x v="40"/>
    <x v="30"/>
    <x v="1"/>
    <x v="2"/>
    <x v="51"/>
    <x v="2"/>
    <x v="4"/>
    <x v="79"/>
  </r>
  <r>
    <x v="972"/>
    <x v="2"/>
    <x v="3"/>
    <x v="41"/>
    <x v="138"/>
    <x v="0"/>
    <x v="19"/>
    <x v="16"/>
    <x v="2"/>
    <x v="3"/>
    <x v="162"/>
  </r>
  <r>
    <x v="973"/>
    <x v="2"/>
    <x v="3"/>
    <x v="41"/>
    <x v="20"/>
    <x v="1"/>
    <x v="19"/>
    <x v="16"/>
    <x v="2"/>
    <x v="3"/>
    <x v="32"/>
  </r>
  <r>
    <x v="974"/>
    <x v="2"/>
    <x v="3"/>
    <x v="42"/>
    <x v="138"/>
    <x v="0"/>
    <x v="4"/>
    <x v="49"/>
    <x v="2"/>
    <x v="3"/>
    <x v="162"/>
  </r>
  <r>
    <x v="975"/>
    <x v="2"/>
    <x v="3"/>
    <x v="42"/>
    <x v="22"/>
    <x v="1"/>
    <x v="4"/>
    <x v="49"/>
    <x v="2"/>
    <x v="3"/>
    <x v="35"/>
  </r>
  <r>
    <x v="976"/>
    <x v="2"/>
    <x v="4"/>
    <x v="16"/>
    <x v="137"/>
    <x v="0"/>
    <x v="20"/>
    <x v="17"/>
    <x v="2"/>
    <x v="4"/>
    <x v="178"/>
  </r>
  <r>
    <x v="977"/>
    <x v="2"/>
    <x v="4"/>
    <x v="16"/>
    <x v="80"/>
    <x v="1"/>
    <x v="20"/>
    <x v="17"/>
    <x v="2"/>
    <x v="4"/>
    <x v="158"/>
  </r>
  <r>
    <x v="978"/>
    <x v="2"/>
    <x v="4"/>
    <x v="18"/>
    <x v="138"/>
    <x v="0"/>
    <x v="19"/>
    <x v="20"/>
    <x v="2"/>
    <x v="4"/>
    <x v="179"/>
  </r>
  <r>
    <x v="979"/>
    <x v="2"/>
    <x v="4"/>
    <x v="18"/>
    <x v="49"/>
    <x v="1"/>
    <x v="19"/>
    <x v="20"/>
    <x v="2"/>
    <x v="4"/>
    <x v="112"/>
  </r>
  <r>
    <x v="980"/>
    <x v="2"/>
    <x v="4"/>
    <x v="19"/>
    <x v="138"/>
    <x v="0"/>
    <x v="17"/>
    <x v="19"/>
    <x v="2"/>
    <x v="4"/>
    <x v="179"/>
  </r>
  <r>
    <x v="981"/>
    <x v="2"/>
    <x v="4"/>
    <x v="19"/>
    <x v="54"/>
    <x v="1"/>
    <x v="17"/>
    <x v="19"/>
    <x v="2"/>
    <x v="4"/>
    <x v="121"/>
  </r>
  <r>
    <x v="982"/>
    <x v="2"/>
    <x v="4"/>
    <x v="20"/>
    <x v="138"/>
    <x v="0"/>
    <x v="21"/>
    <x v="38"/>
    <x v="2"/>
    <x v="4"/>
    <x v="179"/>
  </r>
  <r>
    <x v="983"/>
    <x v="2"/>
    <x v="4"/>
    <x v="20"/>
    <x v="59"/>
    <x v="1"/>
    <x v="21"/>
    <x v="38"/>
    <x v="2"/>
    <x v="4"/>
    <x v="129"/>
  </r>
  <r>
    <x v="984"/>
    <x v="2"/>
    <x v="4"/>
    <x v="21"/>
    <x v="138"/>
    <x v="0"/>
    <x v="22"/>
    <x v="37"/>
    <x v="2"/>
    <x v="4"/>
    <x v="179"/>
  </r>
  <r>
    <x v="985"/>
    <x v="2"/>
    <x v="4"/>
    <x v="21"/>
    <x v="72"/>
    <x v="1"/>
    <x v="22"/>
    <x v="37"/>
    <x v="2"/>
    <x v="4"/>
    <x v="147"/>
  </r>
  <r>
    <x v="986"/>
    <x v="2"/>
    <x v="4"/>
    <x v="22"/>
    <x v="137"/>
    <x v="0"/>
    <x v="23"/>
    <x v="2"/>
    <x v="2"/>
    <x v="4"/>
    <x v="178"/>
  </r>
  <r>
    <x v="987"/>
    <x v="2"/>
    <x v="4"/>
    <x v="22"/>
    <x v="35"/>
    <x v="1"/>
    <x v="23"/>
    <x v="2"/>
    <x v="2"/>
    <x v="4"/>
    <x v="88"/>
  </r>
  <r>
    <x v="988"/>
    <x v="2"/>
    <x v="4"/>
    <x v="34"/>
    <x v="138"/>
    <x v="0"/>
    <x v="11"/>
    <x v="4"/>
    <x v="2"/>
    <x v="4"/>
    <x v="179"/>
  </r>
  <r>
    <x v="989"/>
    <x v="2"/>
    <x v="4"/>
    <x v="34"/>
    <x v="55"/>
    <x v="1"/>
    <x v="11"/>
    <x v="4"/>
    <x v="2"/>
    <x v="4"/>
    <x v="123"/>
  </r>
  <r>
    <x v="990"/>
    <x v="2"/>
    <x v="4"/>
    <x v="36"/>
    <x v="138"/>
    <x v="0"/>
    <x v="9"/>
    <x v="59"/>
    <x v="2"/>
    <x v="3"/>
    <x v="162"/>
  </r>
  <r>
    <x v="991"/>
    <x v="2"/>
    <x v="4"/>
    <x v="36"/>
    <x v="110"/>
    <x v="1"/>
    <x v="9"/>
    <x v="59"/>
    <x v="2"/>
    <x v="3"/>
    <x v="129"/>
  </r>
  <r>
    <x v="992"/>
    <x v="2"/>
    <x v="4"/>
    <x v="37"/>
    <x v="137"/>
    <x v="0"/>
    <x v="15"/>
    <x v="58"/>
    <x v="2"/>
    <x v="3"/>
    <x v="158"/>
  </r>
  <r>
    <x v="993"/>
    <x v="2"/>
    <x v="4"/>
    <x v="37"/>
    <x v="103"/>
    <x v="1"/>
    <x v="15"/>
    <x v="58"/>
    <x v="2"/>
    <x v="3"/>
    <x v="121"/>
  </r>
  <r>
    <x v="994"/>
    <x v="2"/>
    <x v="4"/>
    <x v="38"/>
    <x v="138"/>
    <x v="0"/>
    <x v="20"/>
    <x v="21"/>
    <x v="2"/>
    <x v="3"/>
    <x v="162"/>
  </r>
  <r>
    <x v="995"/>
    <x v="2"/>
    <x v="4"/>
    <x v="38"/>
    <x v="133"/>
    <x v="1"/>
    <x v="20"/>
    <x v="21"/>
    <x v="2"/>
    <x v="3"/>
    <x v="150"/>
  </r>
  <r>
    <x v="996"/>
    <x v="2"/>
    <x v="4"/>
    <x v="39"/>
    <x v="138"/>
    <x v="0"/>
    <x v="0"/>
    <x v="50"/>
    <x v="2"/>
    <x v="4"/>
    <x v="179"/>
  </r>
  <r>
    <x v="997"/>
    <x v="2"/>
    <x v="4"/>
    <x v="39"/>
    <x v="30"/>
    <x v="1"/>
    <x v="0"/>
    <x v="50"/>
    <x v="2"/>
    <x v="4"/>
    <x v="79"/>
  </r>
  <r>
    <x v="998"/>
    <x v="2"/>
    <x v="4"/>
    <x v="40"/>
    <x v="138"/>
    <x v="0"/>
    <x v="2"/>
    <x v="51"/>
    <x v="2"/>
    <x v="4"/>
    <x v="179"/>
  </r>
  <r>
    <x v="999"/>
    <x v="2"/>
    <x v="4"/>
    <x v="40"/>
    <x v="20"/>
    <x v="1"/>
    <x v="2"/>
    <x v="51"/>
    <x v="2"/>
    <x v="4"/>
    <x v="56"/>
  </r>
  <r>
    <x v="1000"/>
    <x v="2"/>
    <x v="4"/>
    <x v="41"/>
    <x v="138"/>
    <x v="0"/>
    <x v="19"/>
    <x v="16"/>
    <x v="2"/>
    <x v="3"/>
    <x v="162"/>
  </r>
  <r>
    <x v="1001"/>
    <x v="2"/>
    <x v="4"/>
    <x v="41"/>
    <x v="21"/>
    <x v="1"/>
    <x v="19"/>
    <x v="16"/>
    <x v="2"/>
    <x v="3"/>
    <x v="33"/>
  </r>
  <r>
    <x v="1002"/>
    <x v="2"/>
    <x v="4"/>
    <x v="42"/>
    <x v="137"/>
    <x v="0"/>
    <x v="4"/>
    <x v="49"/>
    <x v="2"/>
    <x v="3"/>
    <x v="158"/>
  </r>
  <r>
    <x v="1003"/>
    <x v="2"/>
    <x v="4"/>
    <x v="42"/>
    <x v="18"/>
    <x v="1"/>
    <x v="4"/>
    <x v="49"/>
    <x v="2"/>
    <x v="3"/>
    <x v="29"/>
  </r>
  <r>
    <x v="1004"/>
    <x v="2"/>
    <x v="5"/>
    <x v="16"/>
    <x v="138"/>
    <x v="0"/>
    <x v="20"/>
    <x v="17"/>
    <x v="0"/>
    <x v="4"/>
    <x v="179"/>
  </r>
  <r>
    <x v="1005"/>
    <x v="2"/>
    <x v="5"/>
    <x v="16"/>
    <x v="78"/>
    <x v="1"/>
    <x v="20"/>
    <x v="17"/>
    <x v="0"/>
    <x v="4"/>
    <x v="155"/>
  </r>
  <r>
    <x v="1006"/>
    <x v="2"/>
    <x v="5"/>
    <x v="18"/>
    <x v="138"/>
    <x v="0"/>
    <x v="19"/>
    <x v="20"/>
    <x v="0"/>
    <x v="4"/>
    <x v="179"/>
  </r>
  <r>
    <x v="1007"/>
    <x v="2"/>
    <x v="5"/>
    <x v="18"/>
    <x v="53"/>
    <x v="1"/>
    <x v="19"/>
    <x v="20"/>
    <x v="0"/>
    <x v="4"/>
    <x v="119"/>
  </r>
  <r>
    <x v="1008"/>
    <x v="2"/>
    <x v="5"/>
    <x v="19"/>
    <x v="137"/>
    <x v="0"/>
    <x v="17"/>
    <x v="19"/>
    <x v="0"/>
    <x v="4"/>
    <x v="178"/>
  </r>
  <r>
    <x v="1009"/>
    <x v="2"/>
    <x v="5"/>
    <x v="19"/>
    <x v="56"/>
    <x v="1"/>
    <x v="17"/>
    <x v="19"/>
    <x v="0"/>
    <x v="4"/>
    <x v="124"/>
  </r>
  <r>
    <x v="1010"/>
    <x v="2"/>
    <x v="5"/>
    <x v="20"/>
    <x v="138"/>
    <x v="0"/>
    <x v="21"/>
    <x v="38"/>
    <x v="0"/>
    <x v="4"/>
    <x v="179"/>
  </r>
  <r>
    <x v="1011"/>
    <x v="2"/>
    <x v="5"/>
    <x v="20"/>
    <x v="66"/>
    <x v="1"/>
    <x v="21"/>
    <x v="38"/>
    <x v="0"/>
    <x v="4"/>
    <x v="137"/>
  </r>
  <r>
    <x v="1012"/>
    <x v="2"/>
    <x v="5"/>
    <x v="21"/>
    <x v="138"/>
    <x v="0"/>
    <x v="22"/>
    <x v="37"/>
    <x v="0"/>
    <x v="4"/>
    <x v="179"/>
  </r>
  <r>
    <x v="1013"/>
    <x v="2"/>
    <x v="5"/>
    <x v="21"/>
    <x v="50"/>
    <x v="1"/>
    <x v="22"/>
    <x v="37"/>
    <x v="0"/>
    <x v="4"/>
    <x v="113"/>
  </r>
  <r>
    <x v="1014"/>
    <x v="2"/>
    <x v="5"/>
    <x v="22"/>
    <x v="138"/>
    <x v="0"/>
    <x v="23"/>
    <x v="2"/>
    <x v="0"/>
    <x v="4"/>
    <x v="179"/>
  </r>
  <r>
    <x v="1015"/>
    <x v="2"/>
    <x v="5"/>
    <x v="22"/>
    <x v="12"/>
    <x v="1"/>
    <x v="23"/>
    <x v="2"/>
    <x v="0"/>
    <x v="4"/>
    <x v="38"/>
  </r>
  <r>
    <x v="1016"/>
    <x v="2"/>
    <x v="5"/>
    <x v="34"/>
    <x v="138"/>
    <x v="0"/>
    <x v="11"/>
    <x v="4"/>
    <x v="0"/>
    <x v="4"/>
    <x v="179"/>
  </r>
  <r>
    <x v="1017"/>
    <x v="2"/>
    <x v="5"/>
    <x v="34"/>
    <x v="57"/>
    <x v="1"/>
    <x v="11"/>
    <x v="4"/>
    <x v="0"/>
    <x v="4"/>
    <x v="126"/>
  </r>
  <r>
    <x v="1018"/>
    <x v="2"/>
    <x v="5"/>
    <x v="36"/>
    <x v="137"/>
    <x v="0"/>
    <x v="9"/>
    <x v="59"/>
    <x v="0"/>
    <x v="3"/>
    <x v="158"/>
  </r>
  <r>
    <x v="1019"/>
    <x v="2"/>
    <x v="5"/>
    <x v="36"/>
    <x v="120"/>
    <x v="1"/>
    <x v="9"/>
    <x v="59"/>
    <x v="0"/>
    <x v="3"/>
    <x v="138"/>
  </r>
  <r>
    <x v="1020"/>
    <x v="2"/>
    <x v="5"/>
    <x v="37"/>
    <x v="138"/>
    <x v="0"/>
    <x v="15"/>
    <x v="58"/>
    <x v="0"/>
    <x v="3"/>
    <x v="162"/>
  </r>
  <r>
    <x v="1021"/>
    <x v="2"/>
    <x v="5"/>
    <x v="37"/>
    <x v="97"/>
    <x v="1"/>
    <x v="15"/>
    <x v="58"/>
    <x v="0"/>
    <x v="3"/>
    <x v="115"/>
  </r>
  <r>
    <x v="1022"/>
    <x v="2"/>
    <x v="5"/>
    <x v="38"/>
    <x v="138"/>
    <x v="0"/>
    <x v="20"/>
    <x v="21"/>
    <x v="0"/>
    <x v="3"/>
    <x v="162"/>
  </r>
  <r>
    <x v="1023"/>
    <x v="2"/>
    <x v="5"/>
    <x v="38"/>
    <x v="135"/>
    <x v="1"/>
    <x v="20"/>
    <x v="21"/>
    <x v="0"/>
    <x v="3"/>
    <x v="153"/>
  </r>
  <r>
    <x v="1024"/>
    <x v="2"/>
    <x v="5"/>
    <x v="39"/>
    <x v="137"/>
    <x v="0"/>
    <x v="0"/>
    <x v="50"/>
    <x v="0"/>
    <x v="4"/>
    <x v="178"/>
  </r>
  <r>
    <x v="1025"/>
    <x v="2"/>
    <x v="5"/>
    <x v="39"/>
    <x v="47"/>
    <x v="1"/>
    <x v="0"/>
    <x v="50"/>
    <x v="0"/>
    <x v="4"/>
    <x v="109"/>
  </r>
  <r>
    <x v="1026"/>
    <x v="2"/>
    <x v="5"/>
    <x v="40"/>
    <x v="138"/>
    <x v="0"/>
    <x v="2"/>
    <x v="51"/>
    <x v="0"/>
    <x v="4"/>
    <x v="179"/>
  </r>
  <r>
    <x v="1027"/>
    <x v="2"/>
    <x v="5"/>
    <x v="40"/>
    <x v="19"/>
    <x v="1"/>
    <x v="2"/>
    <x v="51"/>
    <x v="0"/>
    <x v="4"/>
    <x v="54"/>
  </r>
  <r>
    <x v="1028"/>
    <x v="2"/>
    <x v="5"/>
    <x v="41"/>
    <x v="138"/>
    <x v="0"/>
    <x v="19"/>
    <x v="16"/>
    <x v="0"/>
    <x v="3"/>
    <x v="162"/>
  </r>
  <r>
    <x v="1029"/>
    <x v="2"/>
    <x v="5"/>
    <x v="41"/>
    <x v="20"/>
    <x v="1"/>
    <x v="19"/>
    <x v="16"/>
    <x v="0"/>
    <x v="3"/>
    <x v="32"/>
  </r>
  <r>
    <x v="1030"/>
    <x v="2"/>
    <x v="5"/>
    <x v="42"/>
    <x v="138"/>
    <x v="0"/>
    <x v="4"/>
    <x v="49"/>
    <x v="0"/>
    <x v="3"/>
    <x v="162"/>
  </r>
  <r>
    <x v="1031"/>
    <x v="2"/>
    <x v="5"/>
    <x v="42"/>
    <x v="10"/>
    <x v="1"/>
    <x v="4"/>
    <x v="49"/>
    <x v="0"/>
    <x v="3"/>
    <x v="16"/>
  </r>
  <r>
    <x v="1032"/>
    <x v="2"/>
    <x v="6"/>
    <x v="16"/>
    <x v="138"/>
    <x v="0"/>
    <x v="20"/>
    <x v="17"/>
    <x v="1"/>
    <x v="4"/>
    <x v="179"/>
  </r>
  <r>
    <x v="1033"/>
    <x v="2"/>
    <x v="6"/>
    <x v="16"/>
    <x v="88"/>
    <x v="1"/>
    <x v="20"/>
    <x v="17"/>
    <x v="1"/>
    <x v="4"/>
    <x v="165"/>
  </r>
  <r>
    <x v="1034"/>
    <x v="2"/>
    <x v="6"/>
    <x v="18"/>
    <x v="137"/>
    <x v="0"/>
    <x v="19"/>
    <x v="20"/>
    <x v="1"/>
    <x v="4"/>
    <x v="178"/>
  </r>
  <r>
    <x v="1035"/>
    <x v="2"/>
    <x v="6"/>
    <x v="18"/>
    <x v="57"/>
    <x v="1"/>
    <x v="19"/>
    <x v="20"/>
    <x v="1"/>
    <x v="4"/>
    <x v="126"/>
  </r>
  <r>
    <x v="1036"/>
    <x v="2"/>
    <x v="6"/>
    <x v="19"/>
    <x v="138"/>
    <x v="0"/>
    <x v="17"/>
    <x v="19"/>
    <x v="1"/>
    <x v="4"/>
    <x v="179"/>
  </r>
  <r>
    <x v="1037"/>
    <x v="2"/>
    <x v="6"/>
    <x v="19"/>
    <x v="54"/>
    <x v="1"/>
    <x v="17"/>
    <x v="19"/>
    <x v="1"/>
    <x v="4"/>
    <x v="121"/>
  </r>
  <r>
    <x v="1038"/>
    <x v="2"/>
    <x v="6"/>
    <x v="20"/>
    <x v="138"/>
    <x v="0"/>
    <x v="21"/>
    <x v="38"/>
    <x v="1"/>
    <x v="4"/>
    <x v="179"/>
  </r>
  <r>
    <x v="1039"/>
    <x v="2"/>
    <x v="6"/>
    <x v="20"/>
    <x v="84"/>
    <x v="1"/>
    <x v="21"/>
    <x v="38"/>
    <x v="1"/>
    <x v="4"/>
    <x v="161"/>
  </r>
  <r>
    <x v="1040"/>
    <x v="2"/>
    <x v="6"/>
    <x v="21"/>
    <x v="137"/>
    <x v="0"/>
    <x v="22"/>
    <x v="37"/>
    <x v="1"/>
    <x v="4"/>
    <x v="178"/>
  </r>
  <r>
    <x v="1041"/>
    <x v="2"/>
    <x v="6"/>
    <x v="21"/>
    <x v="87"/>
    <x v="1"/>
    <x v="22"/>
    <x v="37"/>
    <x v="1"/>
    <x v="4"/>
    <x v="164"/>
  </r>
  <r>
    <x v="1042"/>
    <x v="2"/>
    <x v="6"/>
    <x v="22"/>
    <x v="138"/>
    <x v="0"/>
    <x v="23"/>
    <x v="2"/>
    <x v="1"/>
    <x v="4"/>
    <x v="179"/>
  </r>
  <r>
    <x v="1043"/>
    <x v="2"/>
    <x v="6"/>
    <x v="22"/>
    <x v="45"/>
    <x v="1"/>
    <x v="23"/>
    <x v="2"/>
    <x v="1"/>
    <x v="4"/>
    <x v="103"/>
  </r>
  <r>
    <x v="1044"/>
    <x v="2"/>
    <x v="6"/>
    <x v="34"/>
    <x v="138"/>
    <x v="0"/>
    <x v="11"/>
    <x v="4"/>
    <x v="1"/>
    <x v="4"/>
    <x v="179"/>
  </r>
  <r>
    <x v="1045"/>
    <x v="2"/>
    <x v="6"/>
    <x v="34"/>
    <x v="50"/>
    <x v="1"/>
    <x v="11"/>
    <x v="4"/>
    <x v="1"/>
    <x v="4"/>
    <x v="113"/>
  </r>
  <r>
    <x v="1046"/>
    <x v="2"/>
    <x v="6"/>
    <x v="36"/>
    <x v="138"/>
    <x v="0"/>
    <x v="9"/>
    <x v="59"/>
    <x v="1"/>
    <x v="3"/>
    <x v="162"/>
  </r>
  <r>
    <x v="1047"/>
    <x v="2"/>
    <x v="6"/>
    <x v="36"/>
    <x v="113"/>
    <x v="1"/>
    <x v="9"/>
    <x v="59"/>
    <x v="1"/>
    <x v="3"/>
    <x v="132"/>
  </r>
  <r>
    <x v="1048"/>
    <x v="2"/>
    <x v="6"/>
    <x v="37"/>
    <x v="138"/>
    <x v="0"/>
    <x v="15"/>
    <x v="58"/>
    <x v="1"/>
    <x v="3"/>
    <x v="162"/>
  </r>
  <r>
    <x v="1049"/>
    <x v="2"/>
    <x v="6"/>
    <x v="37"/>
    <x v="107"/>
    <x v="1"/>
    <x v="15"/>
    <x v="58"/>
    <x v="1"/>
    <x v="3"/>
    <x v="125"/>
  </r>
  <r>
    <x v="1050"/>
    <x v="2"/>
    <x v="6"/>
    <x v="38"/>
    <x v="137"/>
    <x v="0"/>
    <x v="20"/>
    <x v="21"/>
    <x v="1"/>
    <x v="3"/>
    <x v="158"/>
  </r>
  <r>
    <x v="1051"/>
    <x v="2"/>
    <x v="6"/>
    <x v="38"/>
    <x v="127"/>
    <x v="1"/>
    <x v="20"/>
    <x v="21"/>
    <x v="1"/>
    <x v="3"/>
    <x v="144"/>
  </r>
  <r>
    <x v="1052"/>
    <x v="2"/>
    <x v="6"/>
    <x v="39"/>
    <x v="138"/>
    <x v="0"/>
    <x v="0"/>
    <x v="50"/>
    <x v="1"/>
    <x v="4"/>
    <x v="179"/>
  </r>
  <r>
    <x v="1053"/>
    <x v="2"/>
    <x v="6"/>
    <x v="39"/>
    <x v="42"/>
    <x v="1"/>
    <x v="0"/>
    <x v="50"/>
    <x v="1"/>
    <x v="4"/>
    <x v="97"/>
  </r>
  <r>
    <x v="1054"/>
    <x v="2"/>
    <x v="6"/>
    <x v="40"/>
    <x v="138"/>
    <x v="0"/>
    <x v="2"/>
    <x v="51"/>
    <x v="1"/>
    <x v="4"/>
    <x v="179"/>
  </r>
  <r>
    <x v="1055"/>
    <x v="2"/>
    <x v="6"/>
    <x v="40"/>
    <x v="47"/>
    <x v="1"/>
    <x v="2"/>
    <x v="51"/>
    <x v="1"/>
    <x v="4"/>
    <x v="109"/>
  </r>
  <r>
    <x v="1056"/>
    <x v="2"/>
    <x v="6"/>
    <x v="41"/>
    <x v="137"/>
    <x v="0"/>
    <x v="19"/>
    <x v="16"/>
    <x v="1"/>
    <x v="3"/>
    <x v="158"/>
  </r>
  <r>
    <x v="1057"/>
    <x v="2"/>
    <x v="6"/>
    <x v="41"/>
    <x v="24"/>
    <x v="1"/>
    <x v="19"/>
    <x v="16"/>
    <x v="1"/>
    <x v="3"/>
    <x v="38"/>
  </r>
  <r>
    <x v="1058"/>
    <x v="2"/>
    <x v="6"/>
    <x v="42"/>
    <x v="138"/>
    <x v="0"/>
    <x v="4"/>
    <x v="49"/>
    <x v="1"/>
    <x v="3"/>
    <x v="162"/>
  </r>
  <r>
    <x v="1059"/>
    <x v="2"/>
    <x v="6"/>
    <x v="42"/>
    <x v="12"/>
    <x v="1"/>
    <x v="4"/>
    <x v="49"/>
    <x v="1"/>
    <x v="3"/>
    <x v="20"/>
  </r>
  <r>
    <x v="1060"/>
    <x v="2"/>
    <x v="7"/>
    <x v="16"/>
    <x v="138"/>
    <x v="0"/>
    <x v="20"/>
    <x v="17"/>
    <x v="2"/>
    <x v="4"/>
    <x v="179"/>
  </r>
  <r>
    <x v="1061"/>
    <x v="2"/>
    <x v="7"/>
    <x v="16"/>
    <x v="76"/>
    <x v="1"/>
    <x v="20"/>
    <x v="17"/>
    <x v="2"/>
    <x v="4"/>
    <x v="153"/>
  </r>
  <r>
    <x v="1062"/>
    <x v="2"/>
    <x v="7"/>
    <x v="18"/>
    <x v="138"/>
    <x v="0"/>
    <x v="19"/>
    <x v="20"/>
    <x v="2"/>
    <x v="4"/>
    <x v="179"/>
  </r>
  <r>
    <x v="1063"/>
    <x v="2"/>
    <x v="7"/>
    <x v="18"/>
    <x v="49"/>
    <x v="1"/>
    <x v="19"/>
    <x v="20"/>
    <x v="2"/>
    <x v="4"/>
    <x v="112"/>
  </r>
  <r>
    <x v="1064"/>
    <x v="2"/>
    <x v="7"/>
    <x v="19"/>
    <x v="138"/>
    <x v="0"/>
    <x v="17"/>
    <x v="19"/>
    <x v="2"/>
    <x v="4"/>
    <x v="179"/>
  </r>
  <r>
    <x v="1065"/>
    <x v="2"/>
    <x v="7"/>
    <x v="19"/>
    <x v="45"/>
    <x v="1"/>
    <x v="17"/>
    <x v="19"/>
    <x v="2"/>
    <x v="4"/>
    <x v="103"/>
  </r>
  <r>
    <x v="1066"/>
    <x v="2"/>
    <x v="7"/>
    <x v="20"/>
    <x v="137"/>
    <x v="0"/>
    <x v="21"/>
    <x v="38"/>
    <x v="2"/>
    <x v="4"/>
    <x v="178"/>
  </r>
  <r>
    <x v="1067"/>
    <x v="2"/>
    <x v="7"/>
    <x v="20"/>
    <x v="85"/>
    <x v="1"/>
    <x v="21"/>
    <x v="38"/>
    <x v="2"/>
    <x v="4"/>
    <x v="162"/>
  </r>
  <r>
    <x v="1068"/>
    <x v="2"/>
    <x v="7"/>
    <x v="21"/>
    <x v="138"/>
    <x v="0"/>
    <x v="22"/>
    <x v="37"/>
    <x v="2"/>
    <x v="4"/>
    <x v="179"/>
  </r>
  <r>
    <x v="1069"/>
    <x v="2"/>
    <x v="7"/>
    <x v="21"/>
    <x v="82"/>
    <x v="1"/>
    <x v="22"/>
    <x v="37"/>
    <x v="2"/>
    <x v="4"/>
    <x v="159"/>
  </r>
  <r>
    <x v="1070"/>
    <x v="2"/>
    <x v="7"/>
    <x v="22"/>
    <x v="138"/>
    <x v="0"/>
    <x v="23"/>
    <x v="2"/>
    <x v="2"/>
    <x v="4"/>
    <x v="179"/>
  </r>
  <r>
    <x v="1071"/>
    <x v="2"/>
    <x v="7"/>
    <x v="22"/>
    <x v="40"/>
    <x v="1"/>
    <x v="23"/>
    <x v="2"/>
    <x v="2"/>
    <x v="4"/>
    <x v="95"/>
  </r>
  <r>
    <x v="1072"/>
    <x v="2"/>
    <x v="7"/>
    <x v="34"/>
    <x v="137"/>
    <x v="0"/>
    <x v="11"/>
    <x v="4"/>
    <x v="2"/>
    <x v="4"/>
    <x v="178"/>
  </r>
  <r>
    <x v="1073"/>
    <x v="2"/>
    <x v="7"/>
    <x v="34"/>
    <x v="57"/>
    <x v="1"/>
    <x v="11"/>
    <x v="4"/>
    <x v="2"/>
    <x v="4"/>
    <x v="126"/>
  </r>
  <r>
    <x v="1074"/>
    <x v="2"/>
    <x v="7"/>
    <x v="36"/>
    <x v="138"/>
    <x v="0"/>
    <x v="9"/>
    <x v="59"/>
    <x v="2"/>
    <x v="3"/>
    <x v="162"/>
  </r>
  <r>
    <x v="1075"/>
    <x v="2"/>
    <x v="7"/>
    <x v="36"/>
    <x v="112"/>
    <x v="1"/>
    <x v="9"/>
    <x v="59"/>
    <x v="2"/>
    <x v="3"/>
    <x v="131"/>
  </r>
  <r>
    <x v="1076"/>
    <x v="2"/>
    <x v="7"/>
    <x v="37"/>
    <x v="138"/>
    <x v="0"/>
    <x v="15"/>
    <x v="58"/>
    <x v="2"/>
    <x v="3"/>
    <x v="162"/>
  </r>
  <r>
    <x v="1077"/>
    <x v="2"/>
    <x v="7"/>
    <x v="37"/>
    <x v="98"/>
    <x v="1"/>
    <x v="15"/>
    <x v="58"/>
    <x v="2"/>
    <x v="3"/>
    <x v="116"/>
  </r>
  <r>
    <x v="1078"/>
    <x v="2"/>
    <x v="7"/>
    <x v="38"/>
    <x v="138"/>
    <x v="0"/>
    <x v="20"/>
    <x v="21"/>
    <x v="2"/>
    <x v="3"/>
    <x v="162"/>
  </r>
  <r>
    <x v="1079"/>
    <x v="2"/>
    <x v="7"/>
    <x v="38"/>
    <x v="130"/>
    <x v="1"/>
    <x v="20"/>
    <x v="21"/>
    <x v="2"/>
    <x v="3"/>
    <x v="147"/>
  </r>
  <r>
    <x v="1080"/>
    <x v="2"/>
    <x v="7"/>
    <x v="39"/>
    <x v="138"/>
    <x v="0"/>
    <x v="0"/>
    <x v="50"/>
    <x v="2"/>
    <x v="4"/>
    <x v="179"/>
  </r>
  <r>
    <x v="1081"/>
    <x v="2"/>
    <x v="7"/>
    <x v="39"/>
    <x v="30"/>
    <x v="1"/>
    <x v="0"/>
    <x v="50"/>
    <x v="2"/>
    <x v="4"/>
    <x v="79"/>
  </r>
  <r>
    <x v="1082"/>
    <x v="2"/>
    <x v="7"/>
    <x v="40"/>
    <x v="137"/>
    <x v="0"/>
    <x v="2"/>
    <x v="51"/>
    <x v="2"/>
    <x v="4"/>
    <x v="178"/>
  </r>
  <r>
    <x v="1083"/>
    <x v="2"/>
    <x v="7"/>
    <x v="40"/>
    <x v="15"/>
    <x v="1"/>
    <x v="2"/>
    <x v="51"/>
    <x v="2"/>
    <x v="4"/>
    <x v="46"/>
  </r>
  <r>
    <x v="1084"/>
    <x v="2"/>
    <x v="7"/>
    <x v="41"/>
    <x v="138"/>
    <x v="0"/>
    <x v="19"/>
    <x v="16"/>
    <x v="2"/>
    <x v="3"/>
    <x v="162"/>
  </r>
  <r>
    <x v="1085"/>
    <x v="2"/>
    <x v="7"/>
    <x v="41"/>
    <x v="10"/>
    <x v="1"/>
    <x v="19"/>
    <x v="16"/>
    <x v="2"/>
    <x v="3"/>
    <x v="16"/>
  </r>
  <r>
    <x v="1086"/>
    <x v="2"/>
    <x v="7"/>
    <x v="42"/>
    <x v="138"/>
    <x v="0"/>
    <x v="4"/>
    <x v="49"/>
    <x v="2"/>
    <x v="3"/>
    <x v="162"/>
  </r>
  <r>
    <x v="1087"/>
    <x v="2"/>
    <x v="7"/>
    <x v="42"/>
    <x v="23"/>
    <x v="1"/>
    <x v="4"/>
    <x v="49"/>
    <x v="2"/>
    <x v="3"/>
    <x v="37"/>
  </r>
  <r>
    <x v="1088"/>
    <x v="2"/>
    <x v="8"/>
    <x v="16"/>
    <x v="137"/>
    <x v="0"/>
    <x v="20"/>
    <x v="17"/>
    <x v="2"/>
    <x v="4"/>
    <x v="178"/>
  </r>
  <r>
    <x v="1089"/>
    <x v="2"/>
    <x v="8"/>
    <x v="16"/>
    <x v="80"/>
    <x v="1"/>
    <x v="20"/>
    <x v="17"/>
    <x v="2"/>
    <x v="4"/>
    <x v="158"/>
  </r>
  <r>
    <x v="1090"/>
    <x v="2"/>
    <x v="8"/>
    <x v="18"/>
    <x v="138"/>
    <x v="0"/>
    <x v="19"/>
    <x v="20"/>
    <x v="2"/>
    <x v="4"/>
    <x v="179"/>
  </r>
  <r>
    <x v="1091"/>
    <x v="2"/>
    <x v="8"/>
    <x v="18"/>
    <x v="48"/>
    <x v="1"/>
    <x v="19"/>
    <x v="20"/>
    <x v="2"/>
    <x v="4"/>
    <x v="111"/>
  </r>
  <r>
    <x v="1092"/>
    <x v="2"/>
    <x v="8"/>
    <x v="19"/>
    <x v="138"/>
    <x v="0"/>
    <x v="17"/>
    <x v="19"/>
    <x v="2"/>
    <x v="4"/>
    <x v="179"/>
  </r>
  <r>
    <x v="1093"/>
    <x v="2"/>
    <x v="8"/>
    <x v="19"/>
    <x v="51"/>
    <x v="1"/>
    <x v="17"/>
    <x v="19"/>
    <x v="2"/>
    <x v="4"/>
    <x v="115"/>
  </r>
  <r>
    <x v="1094"/>
    <x v="2"/>
    <x v="8"/>
    <x v="20"/>
    <x v="138"/>
    <x v="0"/>
    <x v="21"/>
    <x v="38"/>
    <x v="2"/>
    <x v="4"/>
    <x v="179"/>
  </r>
  <r>
    <x v="1095"/>
    <x v="2"/>
    <x v="8"/>
    <x v="20"/>
    <x v="79"/>
    <x v="1"/>
    <x v="21"/>
    <x v="38"/>
    <x v="2"/>
    <x v="4"/>
    <x v="157"/>
  </r>
  <r>
    <x v="1096"/>
    <x v="2"/>
    <x v="8"/>
    <x v="21"/>
    <x v="138"/>
    <x v="0"/>
    <x v="22"/>
    <x v="37"/>
    <x v="2"/>
    <x v="4"/>
    <x v="179"/>
  </r>
  <r>
    <x v="1097"/>
    <x v="2"/>
    <x v="8"/>
    <x v="21"/>
    <x v="78"/>
    <x v="1"/>
    <x v="22"/>
    <x v="37"/>
    <x v="2"/>
    <x v="4"/>
    <x v="155"/>
  </r>
  <r>
    <x v="1098"/>
    <x v="2"/>
    <x v="8"/>
    <x v="22"/>
    <x v="137"/>
    <x v="0"/>
    <x v="23"/>
    <x v="2"/>
    <x v="2"/>
    <x v="4"/>
    <x v="178"/>
  </r>
  <r>
    <x v="1099"/>
    <x v="2"/>
    <x v="8"/>
    <x v="22"/>
    <x v="40"/>
    <x v="1"/>
    <x v="23"/>
    <x v="2"/>
    <x v="2"/>
    <x v="4"/>
    <x v="95"/>
  </r>
  <r>
    <x v="1100"/>
    <x v="2"/>
    <x v="8"/>
    <x v="34"/>
    <x v="138"/>
    <x v="0"/>
    <x v="11"/>
    <x v="4"/>
    <x v="2"/>
    <x v="4"/>
    <x v="179"/>
  </r>
  <r>
    <x v="1101"/>
    <x v="2"/>
    <x v="8"/>
    <x v="34"/>
    <x v="52"/>
    <x v="1"/>
    <x v="11"/>
    <x v="4"/>
    <x v="2"/>
    <x v="4"/>
    <x v="117"/>
  </r>
  <r>
    <x v="1102"/>
    <x v="2"/>
    <x v="8"/>
    <x v="36"/>
    <x v="138"/>
    <x v="0"/>
    <x v="9"/>
    <x v="59"/>
    <x v="2"/>
    <x v="3"/>
    <x v="162"/>
  </r>
  <r>
    <x v="1103"/>
    <x v="2"/>
    <x v="8"/>
    <x v="36"/>
    <x v="109"/>
    <x v="1"/>
    <x v="9"/>
    <x v="59"/>
    <x v="2"/>
    <x v="3"/>
    <x v="128"/>
  </r>
  <r>
    <x v="1104"/>
    <x v="2"/>
    <x v="8"/>
    <x v="37"/>
    <x v="137"/>
    <x v="0"/>
    <x v="15"/>
    <x v="58"/>
    <x v="2"/>
    <x v="3"/>
    <x v="158"/>
  </r>
  <r>
    <x v="1105"/>
    <x v="2"/>
    <x v="8"/>
    <x v="37"/>
    <x v="100"/>
    <x v="1"/>
    <x v="15"/>
    <x v="58"/>
    <x v="2"/>
    <x v="3"/>
    <x v="118"/>
  </r>
  <r>
    <x v="1106"/>
    <x v="2"/>
    <x v="8"/>
    <x v="38"/>
    <x v="138"/>
    <x v="0"/>
    <x v="20"/>
    <x v="21"/>
    <x v="2"/>
    <x v="3"/>
    <x v="162"/>
  </r>
  <r>
    <x v="1107"/>
    <x v="2"/>
    <x v="8"/>
    <x v="38"/>
    <x v="124"/>
    <x v="1"/>
    <x v="20"/>
    <x v="21"/>
    <x v="2"/>
    <x v="3"/>
    <x v="142"/>
  </r>
  <r>
    <x v="1108"/>
    <x v="2"/>
    <x v="8"/>
    <x v="39"/>
    <x v="138"/>
    <x v="0"/>
    <x v="0"/>
    <x v="50"/>
    <x v="2"/>
    <x v="4"/>
    <x v="179"/>
  </r>
  <r>
    <x v="1109"/>
    <x v="2"/>
    <x v="8"/>
    <x v="39"/>
    <x v="38"/>
    <x v="1"/>
    <x v="0"/>
    <x v="50"/>
    <x v="2"/>
    <x v="4"/>
    <x v="93"/>
  </r>
  <r>
    <x v="1110"/>
    <x v="2"/>
    <x v="8"/>
    <x v="40"/>
    <x v="138"/>
    <x v="0"/>
    <x v="2"/>
    <x v="51"/>
    <x v="2"/>
    <x v="4"/>
    <x v="179"/>
  </r>
  <r>
    <x v="1111"/>
    <x v="2"/>
    <x v="8"/>
    <x v="40"/>
    <x v="25"/>
    <x v="1"/>
    <x v="2"/>
    <x v="51"/>
    <x v="2"/>
    <x v="4"/>
    <x v="68"/>
  </r>
  <r>
    <x v="1112"/>
    <x v="2"/>
    <x v="8"/>
    <x v="41"/>
    <x v="138"/>
    <x v="0"/>
    <x v="19"/>
    <x v="16"/>
    <x v="2"/>
    <x v="3"/>
    <x v="162"/>
  </r>
  <r>
    <x v="1113"/>
    <x v="2"/>
    <x v="8"/>
    <x v="41"/>
    <x v="21"/>
    <x v="1"/>
    <x v="19"/>
    <x v="16"/>
    <x v="2"/>
    <x v="3"/>
    <x v="33"/>
  </r>
  <r>
    <x v="1114"/>
    <x v="2"/>
    <x v="8"/>
    <x v="42"/>
    <x v="137"/>
    <x v="0"/>
    <x v="4"/>
    <x v="49"/>
    <x v="2"/>
    <x v="3"/>
    <x v="158"/>
  </r>
  <r>
    <x v="1115"/>
    <x v="2"/>
    <x v="8"/>
    <x v="42"/>
    <x v="17"/>
    <x v="1"/>
    <x v="4"/>
    <x v="49"/>
    <x v="2"/>
    <x v="3"/>
    <x v="28"/>
  </r>
  <r>
    <x v="1116"/>
    <x v="2"/>
    <x v="9"/>
    <x v="16"/>
    <x v="138"/>
    <x v="0"/>
    <x v="20"/>
    <x v="17"/>
    <x v="0"/>
    <x v="4"/>
    <x v="179"/>
  </r>
  <r>
    <x v="1117"/>
    <x v="2"/>
    <x v="9"/>
    <x v="16"/>
    <x v="80"/>
    <x v="1"/>
    <x v="20"/>
    <x v="17"/>
    <x v="0"/>
    <x v="4"/>
    <x v="158"/>
  </r>
  <r>
    <x v="1118"/>
    <x v="2"/>
    <x v="9"/>
    <x v="18"/>
    <x v="138"/>
    <x v="0"/>
    <x v="19"/>
    <x v="20"/>
    <x v="0"/>
    <x v="4"/>
    <x v="179"/>
  </r>
  <r>
    <x v="1119"/>
    <x v="2"/>
    <x v="9"/>
    <x v="18"/>
    <x v="54"/>
    <x v="1"/>
    <x v="19"/>
    <x v="20"/>
    <x v="0"/>
    <x v="4"/>
    <x v="121"/>
  </r>
  <r>
    <x v="1120"/>
    <x v="2"/>
    <x v="9"/>
    <x v="19"/>
    <x v="137"/>
    <x v="0"/>
    <x v="17"/>
    <x v="19"/>
    <x v="0"/>
    <x v="4"/>
    <x v="178"/>
  </r>
  <r>
    <x v="1121"/>
    <x v="2"/>
    <x v="9"/>
    <x v="19"/>
    <x v="56"/>
    <x v="1"/>
    <x v="17"/>
    <x v="19"/>
    <x v="0"/>
    <x v="4"/>
    <x v="124"/>
  </r>
  <r>
    <x v="1122"/>
    <x v="2"/>
    <x v="9"/>
    <x v="20"/>
    <x v="138"/>
    <x v="0"/>
    <x v="21"/>
    <x v="38"/>
    <x v="0"/>
    <x v="4"/>
    <x v="179"/>
  </r>
  <r>
    <x v="1123"/>
    <x v="2"/>
    <x v="9"/>
    <x v="20"/>
    <x v="75"/>
    <x v="1"/>
    <x v="21"/>
    <x v="38"/>
    <x v="0"/>
    <x v="4"/>
    <x v="151"/>
  </r>
  <r>
    <x v="1124"/>
    <x v="2"/>
    <x v="9"/>
    <x v="21"/>
    <x v="138"/>
    <x v="0"/>
    <x v="22"/>
    <x v="37"/>
    <x v="0"/>
    <x v="4"/>
    <x v="179"/>
  </r>
  <r>
    <x v="1125"/>
    <x v="2"/>
    <x v="9"/>
    <x v="21"/>
    <x v="69"/>
    <x v="1"/>
    <x v="22"/>
    <x v="37"/>
    <x v="0"/>
    <x v="4"/>
    <x v="141"/>
  </r>
  <r>
    <x v="1126"/>
    <x v="2"/>
    <x v="9"/>
    <x v="22"/>
    <x v="138"/>
    <x v="0"/>
    <x v="23"/>
    <x v="2"/>
    <x v="0"/>
    <x v="4"/>
    <x v="179"/>
  </r>
  <r>
    <x v="1127"/>
    <x v="2"/>
    <x v="9"/>
    <x v="22"/>
    <x v="15"/>
    <x v="1"/>
    <x v="23"/>
    <x v="2"/>
    <x v="0"/>
    <x v="4"/>
    <x v="46"/>
  </r>
  <r>
    <x v="1128"/>
    <x v="2"/>
    <x v="9"/>
    <x v="34"/>
    <x v="138"/>
    <x v="0"/>
    <x v="11"/>
    <x v="4"/>
    <x v="0"/>
    <x v="4"/>
    <x v="179"/>
  </r>
  <r>
    <x v="1129"/>
    <x v="2"/>
    <x v="9"/>
    <x v="34"/>
    <x v="53"/>
    <x v="1"/>
    <x v="11"/>
    <x v="4"/>
    <x v="0"/>
    <x v="4"/>
    <x v="119"/>
  </r>
  <r>
    <x v="1130"/>
    <x v="2"/>
    <x v="9"/>
    <x v="36"/>
    <x v="137"/>
    <x v="0"/>
    <x v="9"/>
    <x v="59"/>
    <x v="0"/>
    <x v="3"/>
    <x v="158"/>
  </r>
  <r>
    <x v="1131"/>
    <x v="2"/>
    <x v="9"/>
    <x v="36"/>
    <x v="120"/>
    <x v="1"/>
    <x v="9"/>
    <x v="59"/>
    <x v="0"/>
    <x v="3"/>
    <x v="138"/>
  </r>
  <r>
    <x v="1132"/>
    <x v="2"/>
    <x v="9"/>
    <x v="37"/>
    <x v="138"/>
    <x v="0"/>
    <x v="15"/>
    <x v="58"/>
    <x v="0"/>
    <x v="3"/>
    <x v="162"/>
  </r>
  <r>
    <x v="1133"/>
    <x v="2"/>
    <x v="9"/>
    <x v="37"/>
    <x v="81"/>
    <x v="1"/>
    <x v="15"/>
    <x v="58"/>
    <x v="0"/>
    <x v="3"/>
    <x v="99"/>
  </r>
  <r>
    <x v="1134"/>
    <x v="2"/>
    <x v="9"/>
    <x v="38"/>
    <x v="138"/>
    <x v="0"/>
    <x v="20"/>
    <x v="21"/>
    <x v="0"/>
    <x v="3"/>
    <x v="162"/>
  </r>
  <r>
    <x v="1135"/>
    <x v="2"/>
    <x v="9"/>
    <x v="38"/>
    <x v="128"/>
    <x v="1"/>
    <x v="20"/>
    <x v="21"/>
    <x v="0"/>
    <x v="3"/>
    <x v="145"/>
  </r>
  <r>
    <x v="1136"/>
    <x v="2"/>
    <x v="9"/>
    <x v="39"/>
    <x v="137"/>
    <x v="0"/>
    <x v="0"/>
    <x v="50"/>
    <x v="0"/>
    <x v="4"/>
    <x v="178"/>
  </r>
  <r>
    <x v="1137"/>
    <x v="2"/>
    <x v="9"/>
    <x v="39"/>
    <x v="46"/>
    <x v="1"/>
    <x v="0"/>
    <x v="50"/>
    <x v="0"/>
    <x v="4"/>
    <x v="106"/>
  </r>
  <r>
    <x v="1138"/>
    <x v="2"/>
    <x v="9"/>
    <x v="40"/>
    <x v="138"/>
    <x v="0"/>
    <x v="2"/>
    <x v="51"/>
    <x v="0"/>
    <x v="4"/>
    <x v="179"/>
  </r>
  <r>
    <x v="1139"/>
    <x v="2"/>
    <x v="9"/>
    <x v="40"/>
    <x v="18"/>
    <x v="1"/>
    <x v="2"/>
    <x v="51"/>
    <x v="0"/>
    <x v="4"/>
    <x v="52"/>
  </r>
  <r>
    <x v="1140"/>
    <x v="2"/>
    <x v="9"/>
    <x v="41"/>
    <x v="138"/>
    <x v="0"/>
    <x v="19"/>
    <x v="16"/>
    <x v="0"/>
    <x v="3"/>
    <x v="162"/>
  </r>
  <r>
    <x v="1141"/>
    <x v="2"/>
    <x v="9"/>
    <x v="41"/>
    <x v="26"/>
    <x v="1"/>
    <x v="19"/>
    <x v="16"/>
    <x v="0"/>
    <x v="3"/>
    <x v="41"/>
  </r>
  <r>
    <x v="1142"/>
    <x v="2"/>
    <x v="9"/>
    <x v="42"/>
    <x v="138"/>
    <x v="0"/>
    <x v="4"/>
    <x v="49"/>
    <x v="0"/>
    <x v="3"/>
    <x v="162"/>
  </r>
  <r>
    <x v="1143"/>
    <x v="2"/>
    <x v="9"/>
    <x v="42"/>
    <x v="18"/>
    <x v="1"/>
    <x v="4"/>
    <x v="49"/>
    <x v="0"/>
    <x v="3"/>
    <x v="29"/>
  </r>
  <r>
    <x v="1144"/>
    <x v="2"/>
    <x v="10"/>
    <x v="16"/>
    <x v="138"/>
    <x v="0"/>
    <x v="20"/>
    <x v="17"/>
    <x v="2"/>
    <x v="4"/>
    <x v="179"/>
  </r>
  <r>
    <x v="1145"/>
    <x v="2"/>
    <x v="10"/>
    <x v="16"/>
    <x v="74"/>
    <x v="1"/>
    <x v="20"/>
    <x v="17"/>
    <x v="2"/>
    <x v="4"/>
    <x v="149"/>
  </r>
  <r>
    <x v="1146"/>
    <x v="2"/>
    <x v="10"/>
    <x v="18"/>
    <x v="137"/>
    <x v="0"/>
    <x v="19"/>
    <x v="20"/>
    <x v="2"/>
    <x v="4"/>
    <x v="178"/>
  </r>
  <r>
    <x v="1147"/>
    <x v="2"/>
    <x v="10"/>
    <x v="18"/>
    <x v="53"/>
    <x v="1"/>
    <x v="19"/>
    <x v="20"/>
    <x v="2"/>
    <x v="4"/>
    <x v="119"/>
  </r>
  <r>
    <x v="1148"/>
    <x v="2"/>
    <x v="10"/>
    <x v="19"/>
    <x v="138"/>
    <x v="0"/>
    <x v="17"/>
    <x v="19"/>
    <x v="2"/>
    <x v="4"/>
    <x v="179"/>
  </r>
  <r>
    <x v="1149"/>
    <x v="2"/>
    <x v="10"/>
    <x v="19"/>
    <x v="56"/>
    <x v="1"/>
    <x v="17"/>
    <x v="19"/>
    <x v="2"/>
    <x v="4"/>
    <x v="124"/>
  </r>
  <r>
    <x v="1150"/>
    <x v="2"/>
    <x v="10"/>
    <x v="20"/>
    <x v="138"/>
    <x v="0"/>
    <x v="21"/>
    <x v="38"/>
    <x v="2"/>
    <x v="4"/>
    <x v="179"/>
  </r>
  <r>
    <x v="1151"/>
    <x v="2"/>
    <x v="10"/>
    <x v="20"/>
    <x v="78"/>
    <x v="1"/>
    <x v="21"/>
    <x v="38"/>
    <x v="2"/>
    <x v="4"/>
    <x v="155"/>
  </r>
  <r>
    <x v="1152"/>
    <x v="2"/>
    <x v="10"/>
    <x v="21"/>
    <x v="137"/>
    <x v="0"/>
    <x v="22"/>
    <x v="37"/>
    <x v="2"/>
    <x v="4"/>
    <x v="178"/>
  </r>
  <r>
    <x v="1153"/>
    <x v="2"/>
    <x v="10"/>
    <x v="21"/>
    <x v="72"/>
    <x v="1"/>
    <x v="22"/>
    <x v="37"/>
    <x v="2"/>
    <x v="4"/>
    <x v="147"/>
  </r>
  <r>
    <x v="1154"/>
    <x v="2"/>
    <x v="10"/>
    <x v="22"/>
    <x v="138"/>
    <x v="0"/>
    <x v="23"/>
    <x v="2"/>
    <x v="2"/>
    <x v="4"/>
    <x v="179"/>
  </r>
  <r>
    <x v="1155"/>
    <x v="2"/>
    <x v="10"/>
    <x v="22"/>
    <x v="30"/>
    <x v="1"/>
    <x v="23"/>
    <x v="2"/>
    <x v="2"/>
    <x v="4"/>
    <x v="79"/>
  </r>
  <r>
    <x v="1156"/>
    <x v="2"/>
    <x v="10"/>
    <x v="34"/>
    <x v="138"/>
    <x v="0"/>
    <x v="11"/>
    <x v="4"/>
    <x v="2"/>
    <x v="4"/>
    <x v="179"/>
  </r>
  <r>
    <x v="1157"/>
    <x v="2"/>
    <x v="10"/>
    <x v="34"/>
    <x v="58"/>
    <x v="1"/>
    <x v="11"/>
    <x v="4"/>
    <x v="2"/>
    <x v="4"/>
    <x v="127"/>
  </r>
  <r>
    <x v="1158"/>
    <x v="2"/>
    <x v="10"/>
    <x v="36"/>
    <x v="138"/>
    <x v="0"/>
    <x v="9"/>
    <x v="59"/>
    <x v="2"/>
    <x v="3"/>
    <x v="162"/>
  </r>
  <r>
    <x v="1159"/>
    <x v="2"/>
    <x v="10"/>
    <x v="36"/>
    <x v="114"/>
    <x v="1"/>
    <x v="9"/>
    <x v="59"/>
    <x v="2"/>
    <x v="3"/>
    <x v="133"/>
  </r>
  <r>
    <x v="1160"/>
    <x v="2"/>
    <x v="10"/>
    <x v="37"/>
    <x v="138"/>
    <x v="0"/>
    <x v="15"/>
    <x v="58"/>
    <x v="2"/>
    <x v="3"/>
    <x v="162"/>
  </r>
  <r>
    <x v="1161"/>
    <x v="2"/>
    <x v="10"/>
    <x v="37"/>
    <x v="103"/>
    <x v="1"/>
    <x v="15"/>
    <x v="58"/>
    <x v="2"/>
    <x v="3"/>
    <x v="121"/>
  </r>
  <r>
    <x v="1162"/>
    <x v="2"/>
    <x v="10"/>
    <x v="38"/>
    <x v="137"/>
    <x v="0"/>
    <x v="20"/>
    <x v="21"/>
    <x v="2"/>
    <x v="3"/>
    <x v="158"/>
  </r>
  <r>
    <x v="1163"/>
    <x v="2"/>
    <x v="10"/>
    <x v="38"/>
    <x v="128"/>
    <x v="1"/>
    <x v="20"/>
    <x v="21"/>
    <x v="2"/>
    <x v="3"/>
    <x v="145"/>
  </r>
  <r>
    <x v="1164"/>
    <x v="2"/>
    <x v="10"/>
    <x v="39"/>
    <x v="138"/>
    <x v="0"/>
    <x v="0"/>
    <x v="50"/>
    <x v="2"/>
    <x v="4"/>
    <x v="179"/>
  </r>
  <r>
    <x v="1165"/>
    <x v="2"/>
    <x v="10"/>
    <x v="39"/>
    <x v="46"/>
    <x v="1"/>
    <x v="0"/>
    <x v="50"/>
    <x v="2"/>
    <x v="4"/>
    <x v="106"/>
  </r>
  <r>
    <x v="1166"/>
    <x v="2"/>
    <x v="10"/>
    <x v="40"/>
    <x v="138"/>
    <x v="0"/>
    <x v="2"/>
    <x v="51"/>
    <x v="2"/>
    <x v="4"/>
    <x v="179"/>
  </r>
  <r>
    <x v="1167"/>
    <x v="2"/>
    <x v="10"/>
    <x v="40"/>
    <x v="12"/>
    <x v="1"/>
    <x v="2"/>
    <x v="51"/>
    <x v="2"/>
    <x v="4"/>
    <x v="38"/>
  </r>
  <r>
    <x v="1168"/>
    <x v="2"/>
    <x v="10"/>
    <x v="41"/>
    <x v="137"/>
    <x v="0"/>
    <x v="19"/>
    <x v="16"/>
    <x v="2"/>
    <x v="3"/>
    <x v="158"/>
  </r>
  <r>
    <x v="1169"/>
    <x v="2"/>
    <x v="10"/>
    <x v="41"/>
    <x v="19"/>
    <x v="1"/>
    <x v="19"/>
    <x v="16"/>
    <x v="2"/>
    <x v="3"/>
    <x v="30"/>
  </r>
  <r>
    <x v="1170"/>
    <x v="2"/>
    <x v="10"/>
    <x v="42"/>
    <x v="138"/>
    <x v="0"/>
    <x v="4"/>
    <x v="49"/>
    <x v="2"/>
    <x v="3"/>
    <x v="162"/>
  </r>
  <r>
    <x v="1171"/>
    <x v="2"/>
    <x v="10"/>
    <x v="42"/>
    <x v="14"/>
    <x v="1"/>
    <x v="4"/>
    <x v="49"/>
    <x v="2"/>
    <x v="3"/>
    <x v="24"/>
  </r>
  <r>
    <x v="1172"/>
    <x v="2"/>
    <x v="11"/>
    <x v="16"/>
    <x v="138"/>
    <x v="0"/>
    <x v="20"/>
    <x v="17"/>
    <x v="1"/>
    <x v="4"/>
    <x v="179"/>
  </r>
  <r>
    <x v="1173"/>
    <x v="2"/>
    <x v="11"/>
    <x v="16"/>
    <x v="92"/>
    <x v="1"/>
    <x v="20"/>
    <x v="17"/>
    <x v="1"/>
    <x v="4"/>
    <x v="169"/>
  </r>
  <r>
    <x v="1174"/>
    <x v="2"/>
    <x v="11"/>
    <x v="18"/>
    <x v="138"/>
    <x v="0"/>
    <x v="19"/>
    <x v="20"/>
    <x v="1"/>
    <x v="4"/>
    <x v="179"/>
  </r>
  <r>
    <x v="1175"/>
    <x v="2"/>
    <x v="11"/>
    <x v="18"/>
    <x v="53"/>
    <x v="1"/>
    <x v="19"/>
    <x v="20"/>
    <x v="1"/>
    <x v="4"/>
    <x v="119"/>
  </r>
  <r>
    <x v="1176"/>
    <x v="2"/>
    <x v="11"/>
    <x v="19"/>
    <x v="138"/>
    <x v="0"/>
    <x v="17"/>
    <x v="19"/>
    <x v="1"/>
    <x v="4"/>
    <x v="179"/>
  </r>
  <r>
    <x v="1177"/>
    <x v="2"/>
    <x v="11"/>
    <x v="19"/>
    <x v="47"/>
    <x v="1"/>
    <x v="17"/>
    <x v="19"/>
    <x v="1"/>
    <x v="4"/>
    <x v="109"/>
  </r>
  <r>
    <x v="1178"/>
    <x v="2"/>
    <x v="11"/>
    <x v="20"/>
    <x v="137"/>
    <x v="0"/>
    <x v="21"/>
    <x v="38"/>
    <x v="1"/>
    <x v="4"/>
    <x v="178"/>
  </r>
  <r>
    <x v="1179"/>
    <x v="2"/>
    <x v="11"/>
    <x v="20"/>
    <x v="89"/>
    <x v="1"/>
    <x v="21"/>
    <x v="38"/>
    <x v="1"/>
    <x v="4"/>
    <x v="166"/>
  </r>
  <r>
    <x v="1180"/>
    <x v="2"/>
    <x v="11"/>
    <x v="21"/>
    <x v="138"/>
    <x v="0"/>
    <x v="22"/>
    <x v="37"/>
    <x v="1"/>
    <x v="4"/>
    <x v="179"/>
  </r>
  <r>
    <x v="1181"/>
    <x v="2"/>
    <x v="11"/>
    <x v="21"/>
    <x v="93"/>
    <x v="1"/>
    <x v="22"/>
    <x v="37"/>
    <x v="1"/>
    <x v="4"/>
    <x v="170"/>
  </r>
  <r>
    <x v="1182"/>
    <x v="2"/>
    <x v="11"/>
    <x v="22"/>
    <x v="138"/>
    <x v="0"/>
    <x v="23"/>
    <x v="2"/>
    <x v="1"/>
    <x v="4"/>
    <x v="179"/>
  </r>
  <r>
    <x v="1183"/>
    <x v="2"/>
    <x v="11"/>
    <x v="22"/>
    <x v="42"/>
    <x v="1"/>
    <x v="23"/>
    <x v="2"/>
    <x v="1"/>
    <x v="4"/>
    <x v="97"/>
  </r>
  <r>
    <x v="1184"/>
    <x v="2"/>
    <x v="11"/>
    <x v="34"/>
    <x v="137"/>
    <x v="0"/>
    <x v="11"/>
    <x v="4"/>
    <x v="1"/>
    <x v="4"/>
    <x v="178"/>
  </r>
  <r>
    <x v="1185"/>
    <x v="2"/>
    <x v="11"/>
    <x v="34"/>
    <x v="53"/>
    <x v="1"/>
    <x v="11"/>
    <x v="4"/>
    <x v="1"/>
    <x v="4"/>
    <x v="119"/>
  </r>
  <r>
    <x v="1186"/>
    <x v="2"/>
    <x v="11"/>
    <x v="36"/>
    <x v="138"/>
    <x v="0"/>
    <x v="9"/>
    <x v="59"/>
    <x v="1"/>
    <x v="3"/>
    <x v="162"/>
  </r>
  <r>
    <x v="1187"/>
    <x v="2"/>
    <x v="11"/>
    <x v="36"/>
    <x v="115"/>
    <x v="1"/>
    <x v="9"/>
    <x v="59"/>
    <x v="1"/>
    <x v="3"/>
    <x v="134"/>
  </r>
  <r>
    <x v="1188"/>
    <x v="2"/>
    <x v="11"/>
    <x v="37"/>
    <x v="138"/>
    <x v="0"/>
    <x v="15"/>
    <x v="58"/>
    <x v="1"/>
    <x v="3"/>
    <x v="162"/>
  </r>
  <r>
    <x v="1189"/>
    <x v="2"/>
    <x v="11"/>
    <x v="37"/>
    <x v="108"/>
    <x v="1"/>
    <x v="15"/>
    <x v="58"/>
    <x v="1"/>
    <x v="3"/>
    <x v="126"/>
  </r>
  <r>
    <x v="1190"/>
    <x v="2"/>
    <x v="11"/>
    <x v="38"/>
    <x v="138"/>
    <x v="0"/>
    <x v="20"/>
    <x v="21"/>
    <x v="1"/>
    <x v="3"/>
    <x v="162"/>
  </r>
  <r>
    <x v="1191"/>
    <x v="2"/>
    <x v="11"/>
    <x v="38"/>
    <x v="132"/>
    <x v="1"/>
    <x v="20"/>
    <x v="21"/>
    <x v="1"/>
    <x v="3"/>
    <x v="149"/>
  </r>
  <r>
    <x v="1192"/>
    <x v="2"/>
    <x v="11"/>
    <x v="39"/>
    <x v="138"/>
    <x v="0"/>
    <x v="0"/>
    <x v="50"/>
    <x v="1"/>
    <x v="4"/>
    <x v="179"/>
  </r>
  <r>
    <x v="1193"/>
    <x v="2"/>
    <x v="11"/>
    <x v="39"/>
    <x v="26"/>
    <x v="1"/>
    <x v="0"/>
    <x v="50"/>
    <x v="1"/>
    <x v="4"/>
    <x v="70"/>
  </r>
  <r>
    <x v="1194"/>
    <x v="2"/>
    <x v="11"/>
    <x v="40"/>
    <x v="137"/>
    <x v="0"/>
    <x v="2"/>
    <x v="51"/>
    <x v="1"/>
    <x v="4"/>
    <x v="178"/>
  </r>
  <r>
    <x v="1195"/>
    <x v="2"/>
    <x v="11"/>
    <x v="40"/>
    <x v="44"/>
    <x v="1"/>
    <x v="2"/>
    <x v="51"/>
    <x v="1"/>
    <x v="4"/>
    <x v="101"/>
  </r>
  <r>
    <x v="1196"/>
    <x v="2"/>
    <x v="11"/>
    <x v="41"/>
    <x v="138"/>
    <x v="0"/>
    <x v="19"/>
    <x v="16"/>
    <x v="1"/>
    <x v="3"/>
    <x v="162"/>
  </r>
  <r>
    <x v="1197"/>
    <x v="2"/>
    <x v="11"/>
    <x v="41"/>
    <x v="25"/>
    <x v="1"/>
    <x v="19"/>
    <x v="16"/>
    <x v="1"/>
    <x v="3"/>
    <x v="40"/>
  </r>
  <r>
    <x v="1198"/>
    <x v="2"/>
    <x v="11"/>
    <x v="42"/>
    <x v="138"/>
    <x v="0"/>
    <x v="4"/>
    <x v="49"/>
    <x v="1"/>
    <x v="3"/>
    <x v="162"/>
  </r>
  <r>
    <x v="1199"/>
    <x v="2"/>
    <x v="11"/>
    <x v="42"/>
    <x v="19"/>
    <x v="1"/>
    <x v="4"/>
    <x v="49"/>
    <x v="1"/>
    <x v="3"/>
    <x v="30"/>
  </r>
  <r>
    <x v="1200"/>
    <x v="2"/>
    <x v="12"/>
    <x v="16"/>
    <x v="137"/>
    <x v="0"/>
    <x v="20"/>
    <x v="17"/>
    <x v="1"/>
    <x v="4"/>
    <x v="178"/>
  </r>
  <r>
    <x v="1201"/>
    <x v="2"/>
    <x v="12"/>
    <x v="16"/>
    <x v="92"/>
    <x v="1"/>
    <x v="20"/>
    <x v="17"/>
    <x v="1"/>
    <x v="4"/>
    <x v="169"/>
  </r>
  <r>
    <x v="1202"/>
    <x v="2"/>
    <x v="12"/>
    <x v="18"/>
    <x v="138"/>
    <x v="0"/>
    <x v="19"/>
    <x v="20"/>
    <x v="1"/>
    <x v="4"/>
    <x v="179"/>
  </r>
  <r>
    <x v="1203"/>
    <x v="2"/>
    <x v="12"/>
    <x v="18"/>
    <x v="53"/>
    <x v="1"/>
    <x v="19"/>
    <x v="20"/>
    <x v="1"/>
    <x v="4"/>
    <x v="119"/>
  </r>
  <r>
    <x v="1204"/>
    <x v="2"/>
    <x v="12"/>
    <x v="19"/>
    <x v="138"/>
    <x v="0"/>
    <x v="17"/>
    <x v="19"/>
    <x v="1"/>
    <x v="4"/>
    <x v="179"/>
  </r>
  <r>
    <x v="1205"/>
    <x v="2"/>
    <x v="12"/>
    <x v="19"/>
    <x v="48"/>
    <x v="1"/>
    <x v="17"/>
    <x v="19"/>
    <x v="1"/>
    <x v="4"/>
    <x v="111"/>
  </r>
  <r>
    <x v="1206"/>
    <x v="2"/>
    <x v="12"/>
    <x v="20"/>
    <x v="138"/>
    <x v="0"/>
    <x v="21"/>
    <x v="38"/>
    <x v="1"/>
    <x v="4"/>
    <x v="179"/>
  </r>
  <r>
    <x v="1207"/>
    <x v="2"/>
    <x v="12"/>
    <x v="20"/>
    <x v="79"/>
    <x v="1"/>
    <x v="21"/>
    <x v="38"/>
    <x v="1"/>
    <x v="4"/>
    <x v="157"/>
  </r>
  <r>
    <x v="1208"/>
    <x v="2"/>
    <x v="12"/>
    <x v="21"/>
    <x v="138"/>
    <x v="0"/>
    <x v="22"/>
    <x v="37"/>
    <x v="1"/>
    <x v="4"/>
    <x v="179"/>
  </r>
  <r>
    <x v="1209"/>
    <x v="2"/>
    <x v="12"/>
    <x v="21"/>
    <x v="91"/>
    <x v="1"/>
    <x v="22"/>
    <x v="37"/>
    <x v="1"/>
    <x v="4"/>
    <x v="168"/>
  </r>
  <r>
    <x v="1210"/>
    <x v="2"/>
    <x v="12"/>
    <x v="22"/>
    <x v="137"/>
    <x v="0"/>
    <x v="23"/>
    <x v="2"/>
    <x v="1"/>
    <x v="4"/>
    <x v="178"/>
  </r>
  <r>
    <x v="1211"/>
    <x v="2"/>
    <x v="12"/>
    <x v="22"/>
    <x v="40"/>
    <x v="1"/>
    <x v="23"/>
    <x v="2"/>
    <x v="1"/>
    <x v="4"/>
    <x v="95"/>
  </r>
  <r>
    <x v="1212"/>
    <x v="2"/>
    <x v="12"/>
    <x v="34"/>
    <x v="138"/>
    <x v="0"/>
    <x v="11"/>
    <x v="4"/>
    <x v="1"/>
    <x v="4"/>
    <x v="179"/>
  </r>
  <r>
    <x v="1213"/>
    <x v="2"/>
    <x v="12"/>
    <x v="34"/>
    <x v="27"/>
    <x v="1"/>
    <x v="11"/>
    <x v="4"/>
    <x v="1"/>
    <x v="4"/>
    <x v="73"/>
  </r>
  <r>
    <x v="1214"/>
    <x v="2"/>
    <x v="12"/>
    <x v="36"/>
    <x v="138"/>
    <x v="0"/>
    <x v="9"/>
    <x v="59"/>
    <x v="1"/>
    <x v="3"/>
    <x v="162"/>
  </r>
  <r>
    <x v="1215"/>
    <x v="2"/>
    <x v="12"/>
    <x v="36"/>
    <x v="84"/>
    <x v="1"/>
    <x v="9"/>
    <x v="59"/>
    <x v="1"/>
    <x v="3"/>
    <x v="102"/>
  </r>
  <r>
    <x v="1216"/>
    <x v="2"/>
    <x v="12"/>
    <x v="37"/>
    <x v="137"/>
    <x v="0"/>
    <x v="15"/>
    <x v="58"/>
    <x v="1"/>
    <x v="3"/>
    <x v="158"/>
  </r>
  <r>
    <x v="1217"/>
    <x v="2"/>
    <x v="12"/>
    <x v="37"/>
    <x v="97"/>
    <x v="1"/>
    <x v="15"/>
    <x v="58"/>
    <x v="1"/>
    <x v="3"/>
    <x v="115"/>
  </r>
  <r>
    <x v="1218"/>
    <x v="2"/>
    <x v="12"/>
    <x v="38"/>
    <x v="138"/>
    <x v="0"/>
    <x v="20"/>
    <x v="21"/>
    <x v="1"/>
    <x v="3"/>
    <x v="162"/>
  </r>
  <r>
    <x v="1219"/>
    <x v="2"/>
    <x v="12"/>
    <x v="38"/>
    <x v="121"/>
    <x v="1"/>
    <x v="20"/>
    <x v="21"/>
    <x v="1"/>
    <x v="3"/>
    <x v="139"/>
  </r>
  <r>
    <x v="1220"/>
    <x v="2"/>
    <x v="12"/>
    <x v="39"/>
    <x v="138"/>
    <x v="0"/>
    <x v="0"/>
    <x v="50"/>
    <x v="1"/>
    <x v="4"/>
    <x v="179"/>
  </r>
  <r>
    <x v="1221"/>
    <x v="2"/>
    <x v="12"/>
    <x v="39"/>
    <x v="21"/>
    <x v="1"/>
    <x v="0"/>
    <x v="50"/>
    <x v="1"/>
    <x v="4"/>
    <x v="58"/>
  </r>
  <r>
    <x v="1222"/>
    <x v="2"/>
    <x v="12"/>
    <x v="40"/>
    <x v="138"/>
    <x v="0"/>
    <x v="2"/>
    <x v="51"/>
    <x v="1"/>
    <x v="4"/>
    <x v="179"/>
  </r>
  <r>
    <x v="1223"/>
    <x v="2"/>
    <x v="12"/>
    <x v="40"/>
    <x v="35"/>
    <x v="1"/>
    <x v="2"/>
    <x v="51"/>
    <x v="1"/>
    <x v="4"/>
    <x v="88"/>
  </r>
  <r>
    <x v="1224"/>
    <x v="2"/>
    <x v="12"/>
    <x v="41"/>
    <x v="138"/>
    <x v="0"/>
    <x v="19"/>
    <x v="16"/>
    <x v="1"/>
    <x v="3"/>
    <x v="162"/>
  </r>
  <r>
    <x v="1225"/>
    <x v="2"/>
    <x v="12"/>
    <x v="41"/>
    <x v="14"/>
    <x v="1"/>
    <x v="19"/>
    <x v="16"/>
    <x v="1"/>
    <x v="3"/>
    <x v="24"/>
  </r>
  <r>
    <x v="1226"/>
    <x v="2"/>
    <x v="12"/>
    <x v="42"/>
    <x v="137"/>
    <x v="0"/>
    <x v="4"/>
    <x v="49"/>
    <x v="1"/>
    <x v="3"/>
    <x v="158"/>
  </r>
  <r>
    <x v="1227"/>
    <x v="2"/>
    <x v="12"/>
    <x v="42"/>
    <x v="8"/>
    <x v="1"/>
    <x v="4"/>
    <x v="49"/>
    <x v="1"/>
    <x v="3"/>
    <x v="11"/>
  </r>
  <r>
    <x v="1228"/>
    <x v="2"/>
    <x v="13"/>
    <x v="16"/>
    <x v="138"/>
    <x v="0"/>
    <x v="20"/>
    <x v="17"/>
    <x v="2"/>
    <x v="4"/>
    <x v="179"/>
  </r>
  <r>
    <x v="1229"/>
    <x v="2"/>
    <x v="13"/>
    <x v="16"/>
    <x v="85"/>
    <x v="1"/>
    <x v="20"/>
    <x v="17"/>
    <x v="2"/>
    <x v="4"/>
    <x v="162"/>
  </r>
  <r>
    <x v="1230"/>
    <x v="2"/>
    <x v="13"/>
    <x v="18"/>
    <x v="138"/>
    <x v="0"/>
    <x v="19"/>
    <x v="20"/>
    <x v="2"/>
    <x v="4"/>
    <x v="179"/>
  </r>
  <r>
    <x v="1231"/>
    <x v="2"/>
    <x v="13"/>
    <x v="18"/>
    <x v="57"/>
    <x v="1"/>
    <x v="19"/>
    <x v="20"/>
    <x v="2"/>
    <x v="4"/>
    <x v="126"/>
  </r>
  <r>
    <x v="1232"/>
    <x v="2"/>
    <x v="13"/>
    <x v="19"/>
    <x v="137"/>
    <x v="0"/>
    <x v="17"/>
    <x v="19"/>
    <x v="2"/>
    <x v="4"/>
    <x v="178"/>
  </r>
  <r>
    <x v="1233"/>
    <x v="2"/>
    <x v="13"/>
    <x v="19"/>
    <x v="59"/>
    <x v="1"/>
    <x v="17"/>
    <x v="19"/>
    <x v="2"/>
    <x v="4"/>
    <x v="129"/>
  </r>
  <r>
    <x v="1234"/>
    <x v="2"/>
    <x v="13"/>
    <x v="20"/>
    <x v="138"/>
    <x v="0"/>
    <x v="21"/>
    <x v="38"/>
    <x v="2"/>
    <x v="4"/>
    <x v="179"/>
  </r>
  <r>
    <x v="1235"/>
    <x v="2"/>
    <x v="13"/>
    <x v="20"/>
    <x v="89"/>
    <x v="1"/>
    <x v="21"/>
    <x v="38"/>
    <x v="2"/>
    <x v="4"/>
    <x v="166"/>
  </r>
  <r>
    <x v="1236"/>
    <x v="2"/>
    <x v="13"/>
    <x v="21"/>
    <x v="138"/>
    <x v="0"/>
    <x v="22"/>
    <x v="37"/>
    <x v="2"/>
    <x v="4"/>
    <x v="179"/>
  </r>
  <r>
    <x v="1237"/>
    <x v="2"/>
    <x v="13"/>
    <x v="21"/>
    <x v="77"/>
    <x v="1"/>
    <x v="22"/>
    <x v="37"/>
    <x v="2"/>
    <x v="4"/>
    <x v="154"/>
  </r>
  <r>
    <x v="1238"/>
    <x v="2"/>
    <x v="13"/>
    <x v="22"/>
    <x v="138"/>
    <x v="0"/>
    <x v="23"/>
    <x v="2"/>
    <x v="2"/>
    <x v="4"/>
    <x v="179"/>
  </r>
  <r>
    <x v="1239"/>
    <x v="2"/>
    <x v="13"/>
    <x v="22"/>
    <x v="35"/>
    <x v="1"/>
    <x v="23"/>
    <x v="2"/>
    <x v="2"/>
    <x v="4"/>
    <x v="88"/>
  </r>
  <r>
    <x v="1240"/>
    <x v="2"/>
    <x v="13"/>
    <x v="34"/>
    <x v="138"/>
    <x v="0"/>
    <x v="11"/>
    <x v="4"/>
    <x v="2"/>
    <x v="4"/>
    <x v="179"/>
  </r>
  <r>
    <x v="1241"/>
    <x v="2"/>
    <x v="13"/>
    <x v="34"/>
    <x v="56"/>
    <x v="1"/>
    <x v="11"/>
    <x v="4"/>
    <x v="2"/>
    <x v="4"/>
    <x v="124"/>
  </r>
  <r>
    <x v="1242"/>
    <x v="2"/>
    <x v="13"/>
    <x v="36"/>
    <x v="137"/>
    <x v="0"/>
    <x v="9"/>
    <x v="59"/>
    <x v="2"/>
    <x v="3"/>
    <x v="158"/>
  </r>
  <r>
    <x v="1243"/>
    <x v="2"/>
    <x v="13"/>
    <x v="36"/>
    <x v="120"/>
    <x v="1"/>
    <x v="9"/>
    <x v="59"/>
    <x v="2"/>
    <x v="3"/>
    <x v="138"/>
  </r>
  <r>
    <x v="1244"/>
    <x v="2"/>
    <x v="13"/>
    <x v="37"/>
    <x v="138"/>
    <x v="0"/>
    <x v="15"/>
    <x v="58"/>
    <x v="2"/>
    <x v="3"/>
    <x v="162"/>
  </r>
  <r>
    <x v="1245"/>
    <x v="2"/>
    <x v="13"/>
    <x v="37"/>
    <x v="106"/>
    <x v="1"/>
    <x v="15"/>
    <x v="58"/>
    <x v="2"/>
    <x v="3"/>
    <x v="124"/>
  </r>
  <r>
    <x v="1246"/>
    <x v="2"/>
    <x v="13"/>
    <x v="38"/>
    <x v="138"/>
    <x v="0"/>
    <x v="20"/>
    <x v="21"/>
    <x v="2"/>
    <x v="3"/>
    <x v="162"/>
  </r>
  <r>
    <x v="1247"/>
    <x v="2"/>
    <x v="13"/>
    <x v="38"/>
    <x v="131"/>
    <x v="1"/>
    <x v="20"/>
    <x v="21"/>
    <x v="2"/>
    <x v="3"/>
    <x v="148"/>
  </r>
  <r>
    <x v="1248"/>
    <x v="2"/>
    <x v="13"/>
    <x v="39"/>
    <x v="137"/>
    <x v="0"/>
    <x v="0"/>
    <x v="50"/>
    <x v="2"/>
    <x v="4"/>
    <x v="178"/>
  </r>
  <r>
    <x v="1249"/>
    <x v="2"/>
    <x v="13"/>
    <x v="39"/>
    <x v="37"/>
    <x v="1"/>
    <x v="0"/>
    <x v="50"/>
    <x v="2"/>
    <x v="4"/>
    <x v="91"/>
  </r>
  <r>
    <x v="1250"/>
    <x v="2"/>
    <x v="13"/>
    <x v="40"/>
    <x v="138"/>
    <x v="0"/>
    <x v="2"/>
    <x v="51"/>
    <x v="2"/>
    <x v="4"/>
    <x v="179"/>
  </r>
  <r>
    <x v="1251"/>
    <x v="2"/>
    <x v="13"/>
    <x v="40"/>
    <x v="14"/>
    <x v="1"/>
    <x v="2"/>
    <x v="51"/>
    <x v="2"/>
    <x v="4"/>
    <x v="43"/>
  </r>
  <r>
    <x v="1252"/>
    <x v="2"/>
    <x v="13"/>
    <x v="41"/>
    <x v="138"/>
    <x v="0"/>
    <x v="19"/>
    <x v="16"/>
    <x v="2"/>
    <x v="3"/>
    <x v="162"/>
  </r>
  <r>
    <x v="1253"/>
    <x v="2"/>
    <x v="13"/>
    <x v="41"/>
    <x v="17"/>
    <x v="1"/>
    <x v="19"/>
    <x v="16"/>
    <x v="2"/>
    <x v="3"/>
    <x v="28"/>
  </r>
  <r>
    <x v="1254"/>
    <x v="2"/>
    <x v="13"/>
    <x v="42"/>
    <x v="138"/>
    <x v="0"/>
    <x v="4"/>
    <x v="49"/>
    <x v="2"/>
    <x v="3"/>
    <x v="162"/>
  </r>
  <r>
    <x v="1255"/>
    <x v="2"/>
    <x v="13"/>
    <x v="42"/>
    <x v="21"/>
    <x v="1"/>
    <x v="4"/>
    <x v="49"/>
    <x v="2"/>
    <x v="3"/>
    <x v="33"/>
  </r>
  <r>
    <x v="1256"/>
    <x v="2"/>
    <x v="14"/>
    <x v="16"/>
    <x v="138"/>
    <x v="0"/>
    <x v="20"/>
    <x v="17"/>
    <x v="2"/>
    <x v="4"/>
    <x v="179"/>
  </r>
  <r>
    <x v="1257"/>
    <x v="2"/>
    <x v="14"/>
    <x v="16"/>
    <x v="82"/>
    <x v="1"/>
    <x v="20"/>
    <x v="17"/>
    <x v="2"/>
    <x v="4"/>
    <x v="159"/>
  </r>
  <r>
    <x v="1258"/>
    <x v="2"/>
    <x v="14"/>
    <x v="18"/>
    <x v="137"/>
    <x v="0"/>
    <x v="19"/>
    <x v="20"/>
    <x v="2"/>
    <x v="4"/>
    <x v="178"/>
  </r>
  <r>
    <x v="1259"/>
    <x v="2"/>
    <x v="14"/>
    <x v="18"/>
    <x v="46"/>
    <x v="1"/>
    <x v="19"/>
    <x v="20"/>
    <x v="2"/>
    <x v="4"/>
    <x v="106"/>
  </r>
  <r>
    <x v="1260"/>
    <x v="2"/>
    <x v="14"/>
    <x v="19"/>
    <x v="138"/>
    <x v="0"/>
    <x v="17"/>
    <x v="19"/>
    <x v="2"/>
    <x v="4"/>
    <x v="179"/>
  </r>
  <r>
    <x v="1261"/>
    <x v="2"/>
    <x v="14"/>
    <x v="19"/>
    <x v="53"/>
    <x v="1"/>
    <x v="17"/>
    <x v="19"/>
    <x v="2"/>
    <x v="4"/>
    <x v="119"/>
  </r>
  <r>
    <x v="1262"/>
    <x v="2"/>
    <x v="14"/>
    <x v="20"/>
    <x v="138"/>
    <x v="0"/>
    <x v="21"/>
    <x v="38"/>
    <x v="2"/>
    <x v="4"/>
    <x v="179"/>
  </r>
  <r>
    <x v="1263"/>
    <x v="2"/>
    <x v="14"/>
    <x v="20"/>
    <x v="78"/>
    <x v="1"/>
    <x v="21"/>
    <x v="38"/>
    <x v="2"/>
    <x v="4"/>
    <x v="155"/>
  </r>
  <r>
    <x v="1264"/>
    <x v="2"/>
    <x v="14"/>
    <x v="21"/>
    <x v="137"/>
    <x v="0"/>
    <x v="22"/>
    <x v="37"/>
    <x v="2"/>
    <x v="4"/>
    <x v="178"/>
  </r>
  <r>
    <x v="1265"/>
    <x v="2"/>
    <x v="14"/>
    <x v="21"/>
    <x v="72"/>
    <x v="1"/>
    <x v="22"/>
    <x v="37"/>
    <x v="2"/>
    <x v="4"/>
    <x v="147"/>
  </r>
  <r>
    <x v="1266"/>
    <x v="2"/>
    <x v="14"/>
    <x v="22"/>
    <x v="138"/>
    <x v="0"/>
    <x v="23"/>
    <x v="2"/>
    <x v="2"/>
    <x v="4"/>
    <x v="179"/>
  </r>
  <r>
    <x v="1267"/>
    <x v="2"/>
    <x v="14"/>
    <x v="22"/>
    <x v="23"/>
    <x v="1"/>
    <x v="23"/>
    <x v="2"/>
    <x v="2"/>
    <x v="4"/>
    <x v="63"/>
  </r>
  <r>
    <x v="1268"/>
    <x v="2"/>
    <x v="14"/>
    <x v="34"/>
    <x v="138"/>
    <x v="0"/>
    <x v="11"/>
    <x v="4"/>
    <x v="2"/>
    <x v="4"/>
    <x v="179"/>
  </r>
  <r>
    <x v="1269"/>
    <x v="2"/>
    <x v="14"/>
    <x v="34"/>
    <x v="57"/>
    <x v="1"/>
    <x v="11"/>
    <x v="4"/>
    <x v="2"/>
    <x v="4"/>
    <x v="126"/>
  </r>
  <r>
    <x v="1270"/>
    <x v="2"/>
    <x v="14"/>
    <x v="36"/>
    <x v="138"/>
    <x v="0"/>
    <x v="9"/>
    <x v="59"/>
    <x v="2"/>
    <x v="3"/>
    <x v="162"/>
  </r>
  <r>
    <x v="1271"/>
    <x v="2"/>
    <x v="14"/>
    <x v="36"/>
    <x v="120"/>
    <x v="1"/>
    <x v="9"/>
    <x v="59"/>
    <x v="2"/>
    <x v="3"/>
    <x v="138"/>
  </r>
  <r>
    <x v="1272"/>
    <x v="2"/>
    <x v="14"/>
    <x v="37"/>
    <x v="138"/>
    <x v="0"/>
    <x v="15"/>
    <x v="58"/>
    <x v="2"/>
    <x v="3"/>
    <x v="162"/>
  </r>
  <r>
    <x v="1273"/>
    <x v="2"/>
    <x v="14"/>
    <x v="37"/>
    <x v="105"/>
    <x v="1"/>
    <x v="15"/>
    <x v="58"/>
    <x v="2"/>
    <x v="3"/>
    <x v="123"/>
  </r>
  <r>
    <x v="1274"/>
    <x v="2"/>
    <x v="14"/>
    <x v="38"/>
    <x v="137"/>
    <x v="0"/>
    <x v="20"/>
    <x v="21"/>
    <x v="2"/>
    <x v="3"/>
    <x v="158"/>
  </r>
  <r>
    <x v="1275"/>
    <x v="2"/>
    <x v="14"/>
    <x v="38"/>
    <x v="126"/>
    <x v="1"/>
    <x v="20"/>
    <x v="21"/>
    <x v="2"/>
    <x v="3"/>
    <x v="143"/>
  </r>
  <r>
    <x v="1276"/>
    <x v="2"/>
    <x v="14"/>
    <x v="39"/>
    <x v="138"/>
    <x v="0"/>
    <x v="0"/>
    <x v="50"/>
    <x v="2"/>
    <x v="4"/>
    <x v="179"/>
  </r>
  <r>
    <x v="1277"/>
    <x v="2"/>
    <x v="14"/>
    <x v="39"/>
    <x v="45"/>
    <x v="1"/>
    <x v="0"/>
    <x v="50"/>
    <x v="2"/>
    <x v="4"/>
    <x v="103"/>
  </r>
  <r>
    <x v="1278"/>
    <x v="2"/>
    <x v="14"/>
    <x v="40"/>
    <x v="138"/>
    <x v="0"/>
    <x v="2"/>
    <x v="51"/>
    <x v="2"/>
    <x v="4"/>
    <x v="179"/>
  </r>
  <r>
    <x v="1279"/>
    <x v="2"/>
    <x v="14"/>
    <x v="40"/>
    <x v="21"/>
    <x v="1"/>
    <x v="2"/>
    <x v="51"/>
    <x v="2"/>
    <x v="4"/>
    <x v="58"/>
  </r>
  <r>
    <x v="1280"/>
    <x v="2"/>
    <x v="14"/>
    <x v="41"/>
    <x v="137"/>
    <x v="0"/>
    <x v="19"/>
    <x v="16"/>
    <x v="2"/>
    <x v="3"/>
    <x v="158"/>
  </r>
  <r>
    <x v="1281"/>
    <x v="2"/>
    <x v="14"/>
    <x v="41"/>
    <x v="18"/>
    <x v="1"/>
    <x v="19"/>
    <x v="16"/>
    <x v="2"/>
    <x v="3"/>
    <x v="29"/>
  </r>
  <r>
    <x v="1282"/>
    <x v="2"/>
    <x v="14"/>
    <x v="42"/>
    <x v="138"/>
    <x v="0"/>
    <x v="4"/>
    <x v="49"/>
    <x v="2"/>
    <x v="3"/>
    <x v="162"/>
  </r>
  <r>
    <x v="1283"/>
    <x v="2"/>
    <x v="14"/>
    <x v="42"/>
    <x v="14"/>
    <x v="1"/>
    <x v="4"/>
    <x v="49"/>
    <x v="2"/>
    <x v="3"/>
    <x v="24"/>
  </r>
  <r>
    <x v="1284"/>
    <x v="2"/>
    <x v="15"/>
    <x v="16"/>
    <x v="138"/>
    <x v="0"/>
    <x v="20"/>
    <x v="17"/>
    <x v="0"/>
    <x v="4"/>
    <x v="179"/>
  </r>
  <r>
    <x v="1285"/>
    <x v="2"/>
    <x v="15"/>
    <x v="16"/>
    <x v="75"/>
    <x v="1"/>
    <x v="20"/>
    <x v="17"/>
    <x v="0"/>
    <x v="4"/>
    <x v="151"/>
  </r>
  <r>
    <x v="1286"/>
    <x v="2"/>
    <x v="15"/>
    <x v="18"/>
    <x v="138"/>
    <x v="0"/>
    <x v="19"/>
    <x v="20"/>
    <x v="0"/>
    <x v="4"/>
    <x v="179"/>
  </r>
  <r>
    <x v="1287"/>
    <x v="2"/>
    <x v="15"/>
    <x v="18"/>
    <x v="57"/>
    <x v="1"/>
    <x v="19"/>
    <x v="20"/>
    <x v="0"/>
    <x v="4"/>
    <x v="126"/>
  </r>
  <r>
    <x v="1288"/>
    <x v="2"/>
    <x v="15"/>
    <x v="19"/>
    <x v="138"/>
    <x v="0"/>
    <x v="17"/>
    <x v="19"/>
    <x v="0"/>
    <x v="4"/>
    <x v="179"/>
  </r>
  <r>
    <x v="1289"/>
    <x v="2"/>
    <x v="15"/>
    <x v="19"/>
    <x v="56"/>
    <x v="1"/>
    <x v="17"/>
    <x v="19"/>
    <x v="0"/>
    <x v="4"/>
    <x v="124"/>
  </r>
  <r>
    <x v="1290"/>
    <x v="2"/>
    <x v="15"/>
    <x v="20"/>
    <x v="137"/>
    <x v="0"/>
    <x v="21"/>
    <x v="38"/>
    <x v="0"/>
    <x v="4"/>
    <x v="178"/>
  </r>
  <r>
    <x v="1291"/>
    <x v="2"/>
    <x v="15"/>
    <x v="20"/>
    <x v="70"/>
    <x v="1"/>
    <x v="21"/>
    <x v="38"/>
    <x v="0"/>
    <x v="4"/>
    <x v="142"/>
  </r>
  <r>
    <x v="1292"/>
    <x v="2"/>
    <x v="15"/>
    <x v="21"/>
    <x v="138"/>
    <x v="0"/>
    <x v="22"/>
    <x v="37"/>
    <x v="0"/>
    <x v="4"/>
    <x v="179"/>
  </r>
  <r>
    <x v="1293"/>
    <x v="2"/>
    <x v="15"/>
    <x v="21"/>
    <x v="67"/>
    <x v="1"/>
    <x v="22"/>
    <x v="37"/>
    <x v="0"/>
    <x v="4"/>
    <x v="139"/>
  </r>
  <r>
    <x v="1294"/>
    <x v="2"/>
    <x v="15"/>
    <x v="22"/>
    <x v="138"/>
    <x v="0"/>
    <x v="23"/>
    <x v="2"/>
    <x v="0"/>
    <x v="4"/>
    <x v="179"/>
  </r>
  <r>
    <x v="1295"/>
    <x v="2"/>
    <x v="15"/>
    <x v="22"/>
    <x v="14"/>
    <x v="1"/>
    <x v="23"/>
    <x v="2"/>
    <x v="0"/>
    <x v="4"/>
    <x v="43"/>
  </r>
  <r>
    <x v="1296"/>
    <x v="2"/>
    <x v="15"/>
    <x v="34"/>
    <x v="137"/>
    <x v="0"/>
    <x v="11"/>
    <x v="4"/>
    <x v="0"/>
    <x v="4"/>
    <x v="178"/>
  </r>
  <r>
    <x v="1297"/>
    <x v="2"/>
    <x v="15"/>
    <x v="34"/>
    <x v="53"/>
    <x v="1"/>
    <x v="11"/>
    <x v="4"/>
    <x v="0"/>
    <x v="4"/>
    <x v="119"/>
  </r>
  <r>
    <x v="1298"/>
    <x v="2"/>
    <x v="15"/>
    <x v="36"/>
    <x v="138"/>
    <x v="0"/>
    <x v="9"/>
    <x v="59"/>
    <x v="0"/>
    <x v="3"/>
    <x v="162"/>
  </r>
  <r>
    <x v="1299"/>
    <x v="2"/>
    <x v="15"/>
    <x v="36"/>
    <x v="117"/>
    <x v="1"/>
    <x v="9"/>
    <x v="59"/>
    <x v="0"/>
    <x v="3"/>
    <x v="136"/>
  </r>
  <r>
    <x v="1300"/>
    <x v="2"/>
    <x v="15"/>
    <x v="37"/>
    <x v="138"/>
    <x v="0"/>
    <x v="15"/>
    <x v="58"/>
    <x v="0"/>
    <x v="3"/>
    <x v="162"/>
  </r>
  <r>
    <x v="1301"/>
    <x v="2"/>
    <x v="15"/>
    <x v="37"/>
    <x v="80"/>
    <x v="1"/>
    <x v="15"/>
    <x v="58"/>
    <x v="0"/>
    <x v="3"/>
    <x v="98"/>
  </r>
  <r>
    <x v="1302"/>
    <x v="2"/>
    <x v="15"/>
    <x v="38"/>
    <x v="138"/>
    <x v="0"/>
    <x v="20"/>
    <x v="21"/>
    <x v="0"/>
    <x v="3"/>
    <x v="162"/>
  </r>
  <r>
    <x v="1303"/>
    <x v="2"/>
    <x v="15"/>
    <x v="38"/>
    <x v="127"/>
    <x v="1"/>
    <x v="20"/>
    <x v="21"/>
    <x v="0"/>
    <x v="3"/>
    <x v="144"/>
  </r>
  <r>
    <x v="1304"/>
    <x v="2"/>
    <x v="15"/>
    <x v="39"/>
    <x v="138"/>
    <x v="0"/>
    <x v="0"/>
    <x v="50"/>
    <x v="0"/>
    <x v="4"/>
    <x v="179"/>
  </r>
  <r>
    <x v="1305"/>
    <x v="2"/>
    <x v="15"/>
    <x v="39"/>
    <x v="46"/>
    <x v="1"/>
    <x v="0"/>
    <x v="50"/>
    <x v="0"/>
    <x v="4"/>
    <x v="106"/>
  </r>
  <r>
    <x v="1306"/>
    <x v="2"/>
    <x v="15"/>
    <x v="40"/>
    <x v="137"/>
    <x v="0"/>
    <x v="2"/>
    <x v="51"/>
    <x v="0"/>
    <x v="4"/>
    <x v="178"/>
  </r>
  <r>
    <x v="1307"/>
    <x v="2"/>
    <x v="15"/>
    <x v="40"/>
    <x v="22"/>
    <x v="1"/>
    <x v="2"/>
    <x v="51"/>
    <x v="0"/>
    <x v="4"/>
    <x v="61"/>
  </r>
  <r>
    <x v="1308"/>
    <x v="2"/>
    <x v="15"/>
    <x v="41"/>
    <x v="138"/>
    <x v="0"/>
    <x v="19"/>
    <x v="16"/>
    <x v="0"/>
    <x v="3"/>
    <x v="162"/>
  </r>
  <r>
    <x v="1309"/>
    <x v="2"/>
    <x v="15"/>
    <x v="41"/>
    <x v="14"/>
    <x v="1"/>
    <x v="19"/>
    <x v="16"/>
    <x v="0"/>
    <x v="3"/>
    <x v="24"/>
  </r>
  <r>
    <x v="1310"/>
    <x v="2"/>
    <x v="15"/>
    <x v="42"/>
    <x v="138"/>
    <x v="0"/>
    <x v="4"/>
    <x v="49"/>
    <x v="0"/>
    <x v="3"/>
    <x v="162"/>
  </r>
  <r>
    <x v="1311"/>
    <x v="2"/>
    <x v="15"/>
    <x v="42"/>
    <x v="12"/>
    <x v="1"/>
    <x v="4"/>
    <x v="49"/>
    <x v="0"/>
    <x v="3"/>
    <x v="20"/>
  </r>
  <r>
    <x v="1312"/>
    <x v="3"/>
    <x v="0"/>
    <x v="14"/>
    <x v="137"/>
    <x v="0"/>
    <x v="15"/>
    <x v="63"/>
    <x v="1"/>
    <x v="5"/>
    <x v="196"/>
  </r>
  <r>
    <x v="1313"/>
    <x v="3"/>
    <x v="0"/>
    <x v="14"/>
    <x v="138"/>
    <x v="1"/>
    <x v="15"/>
    <x v="63"/>
    <x v="1"/>
    <x v="5"/>
    <x v="197"/>
  </r>
  <r>
    <x v="1314"/>
    <x v="3"/>
    <x v="1"/>
    <x v="14"/>
    <x v="138"/>
    <x v="0"/>
    <x v="15"/>
    <x v="63"/>
    <x v="1"/>
    <x v="5"/>
    <x v="197"/>
  </r>
  <r>
    <x v="1315"/>
    <x v="3"/>
    <x v="1"/>
    <x v="14"/>
    <x v="138"/>
    <x v="1"/>
    <x v="15"/>
    <x v="63"/>
    <x v="1"/>
    <x v="5"/>
    <x v="197"/>
  </r>
  <r>
    <x v="1316"/>
    <x v="3"/>
    <x v="2"/>
    <x v="14"/>
    <x v="138"/>
    <x v="0"/>
    <x v="15"/>
    <x v="63"/>
    <x v="0"/>
    <x v="5"/>
    <x v="197"/>
  </r>
  <r>
    <x v="1317"/>
    <x v="3"/>
    <x v="2"/>
    <x v="14"/>
    <x v="101"/>
    <x v="1"/>
    <x v="15"/>
    <x v="63"/>
    <x v="0"/>
    <x v="5"/>
    <x v="191"/>
  </r>
  <r>
    <x v="1318"/>
    <x v="3"/>
    <x v="3"/>
    <x v="14"/>
    <x v="138"/>
    <x v="0"/>
    <x v="15"/>
    <x v="63"/>
    <x v="2"/>
    <x v="5"/>
    <x v="197"/>
  </r>
  <r>
    <x v="1319"/>
    <x v="3"/>
    <x v="3"/>
    <x v="14"/>
    <x v="124"/>
    <x v="1"/>
    <x v="15"/>
    <x v="63"/>
    <x v="2"/>
    <x v="5"/>
    <x v="194"/>
  </r>
  <r>
    <x v="1320"/>
    <x v="3"/>
    <x v="4"/>
    <x v="14"/>
    <x v="138"/>
    <x v="0"/>
    <x v="15"/>
    <x v="63"/>
    <x v="2"/>
    <x v="5"/>
    <x v="197"/>
  </r>
  <r>
    <x v="1321"/>
    <x v="3"/>
    <x v="4"/>
    <x v="14"/>
    <x v="124"/>
    <x v="1"/>
    <x v="15"/>
    <x v="63"/>
    <x v="2"/>
    <x v="5"/>
    <x v="194"/>
  </r>
  <r>
    <x v="1322"/>
    <x v="3"/>
    <x v="5"/>
    <x v="14"/>
    <x v="137"/>
    <x v="0"/>
    <x v="15"/>
    <x v="63"/>
    <x v="0"/>
    <x v="5"/>
    <x v="196"/>
  </r>
  <r>
    <x v="1323"/>
    <x v="3"/>
    <x v="5"/>
    <x v="14"/>
    <x v="73"/>
    <x v="1"/>
    <x v="15"/>
    <x v="63"/>
    <x v="0"/>
    <x v="5"/>
    <x v="188"/>
  </r>
  <r>
    <x v="1324"/>
    <x v="3"/>
    <x v="6"/>
    <x v="14"/>
    <x v="138"/>
    <x v="0"/>
    <x v="15"/>
    <x v="63"/>
    <x v="1"/>
    <x v="5"/>
    <x v="197"/>
  </r>
  <r>
    <x v="1325"/>
    <x v="3"/>
    <x v="6"/>
    <x v="14"/>
    <x v="138"/>
    <x v="1"/>
    <x v="15"/>
    <x v="63"/>
    <x v="1"/>
    <x v="5"/>
    <x v="197"/>
  </r>
  <r>
    <x v="1326"/>
    <x v="3"/>
    <x v="7"/>
    <x v="14"/>
    <x v="138"/>
    <x v="0"/>
    <x v="15"/>
    <x v="63"/>
    <x v="2"/>
    <x v="5"/>
    <x v="197"/>
  </r>
  <r>
    <x v="1327"/>
    <x v="3"/>
    <x v="7"/>
    <x v="14"/>
    <x v="124"/>
    <x v="1"/>
    <x v="15"/>
    <x v="63"/>
    <x v="2"/>
    <x v="5"/>
    <x v="194"/>
  </r>
  <r>
    <x v="1328"/>
    <x v="3"/>
    <x v="8"/>
    <x v="14"/>
    <x v="137"/>
    <x v="0"/>
    <x v="15"/>
    <x v="63"/>
    <x v="2"/>
    <x v="5"/>
    <x v="196"/>
  </r>
  <r>
    <x v="1329"/>
    <x v="3"/>
    <x v="8"/>
    <x v="14"/>
    <x v="118"/>
    <x v="1"/>
    <x v="15"/>
    <x v="63"/>
    <x v="2"/>
    <x v="5"/>
    <x v="193"/>
  </r>
  <r>
    <x v="1330"/>
    <x v="3"/>
    <x v="9"/>
    <x v="14"/>
    <x v="138"/>
    <x v="0"/>
    <x v="15"/>
    <x v="63"/>
    <x v="0"/>
    <x v="5"/>
    <x v="197"/>
  </r>
  <r>
    <x v="1331"/>
    <x v="3"/>
    <x v="9"/>
    <x v="14"/>
    <x v="101"/>
    <x v="1"/>
    <x v="15"/>
    <x v="63"/>
    <x v="0"/>
    <x v="5"/>
    <x v="191"/>
  </r>
  <r>
    <x v="1332"/>
    <x v="3"/>
    <x v="10"/>
    <x v="14"/>
    <x v="138"/>
    <x v="0"/>
    <x v="15"/>
    <x v="63"/>
    <x v="2"/>
    <x v="5"/>
    <x v="197"/>
  </r>
  <r>
    <x v="1333"/>
    <x v="3"/>
    <x v="10"/>
    <x v="14"/>
    <x v="124"/>
    <x v="1"/>
    <x v="15"/>
    <x v="63"/>
    <x v="2"/>
    <x v="5"/>
    <x v="194"/>
  </r>
  <r>
    <x v="1334"/>
    <x v="3"/>
    <x v="11"/>
    <x v="14"/>
    <x v="138"/>
    <x v="0"/>
    <x v="15"/>
    <x v="63"/>
    <x v="1"/>
    <x v="5"/>
    <x v="197"/>
  </r>
  <r>
    <x v="1335"/>
    <x v="3"/>
    <x v="11"/>
    <x v="14"/>
    <x v="138"/>
    <x v="1"/>
    <x v="15"/>
    <x v="63"/>
    <x v="1"/>
    <x v="5"/>
    <x v="197"/>
  </r>
  <r>
    <x v="1336"/>
    <x v="3"/>
    <x v="12"/>
    <x v="14"/>
    <x v="138"/>
    <x v="0"/>
    <x v="15"/>
    <x v="63"/>
    <x v="1"/>
    <x v="5"/>
    <x v="197"/>
  </r>
  <r>
    <x v="1337"/>
    <x v="3"/>
    <x v="12"/>
    <x v="14"/>
    <x v="135"/>
    <x v="1"/>
    <x v="15"/>
    <x v="63"/>
    <x v="1"/>
    <x v="5"/>
    <x v="195"/>
  </r>
  <r>
    <x v="1338"/>
    <x v="3"/>
    <x v="13"/>
    <x v="14"/>
    <x v="137"/>
    <x v="0"/>
    <x v="15"/>
    <x v="63"/>
    <x v="2"/>
    <x v="5"/>
    <x v="196"/>
  </r>
  <r>
    <x v="1339"/>
    <x v="3"/>
    <x v="13"/>
    <x v="14"/>
    <x v="124"/>
    <x v="1"/>
    <x v="15"/>
    <x v="63"/>
    <x v="2"/>
    <x v="5"/>
    <x v="194"/>
  </r>
  <r>
    <x v="1340"/>
    <x v="3"/>
    <x v="14"/>
    <x v="14"/>
    <x v="138"/>
    <x v="0"/>
    <x v="15"/>
    <x v="63"/>
    <x v="2"/>
    <x v="5"/>
    <x v="197"/>
  </r>
  <r>
    <x v="1341"/>
    <x v="3"/>
    <x v="14"/>
    <x v="14"/>
    <x v="110"/>
    <x v="1"/>
    <x v="15"/>
    <x v="63"/>
    <x v="2"/>
    <x v="5"/>
    <x v="192"/>
  </r>
  <r>
    <x v="1342"/>
    <x v="3"/>
    <x v="15"/>
    <x v="14"/>
    <x v="138"/>
    <x v="0"/>
    <x v="15"/>
    <x v="63"/>
    <x v="0"/>
    <x v="5"/>
    <x v="197"/>
  </r>
  <r>
    <x v="1343"/>
    <x v="3"/>
    <x v="15"/>
    <x v="14"/>
    <x v="85"/>
    <x v="1"/>
    <x v="15"/>
    <x v="63"/>
    <x v="0"/>
    <x v="5"/>
    <x v="190"/>
  </r>
  <r>
    <x v="1344"/>
    <x v="4"/>
    <x v="0"/>
    <x v="1"/>
    <x v="137"/>
    <x v="0"/>
    <x v="16"/>
    <x v="28"/>
    <x v="1"/>
    <x v="3"/>
    <x v="158"/>
  </r>
  <r>
    <x v="1345"/>
    <x v="4"/>
    <x v="0"/>
    <x v="1"/>
    <x v="89"/>
    <x v="1"/>
    <x v="16"/>
    <x v="28"/>
    <x v="1"/>
    <x v="3"/>
    <x v="107"/>
  </r>
  <r>
    <x v="1346"/>
    <x v="4"/>
    <x v="0"/>
    <x v="10"/>
    <x v="138"/>
    <x v="0"/>
    <x v="28"/>
    <x v="30"/>
    <x v="1"/>
    <x v="3"/>
    <x v="162"/>
  </r>
  <r>
    <x v="1347"/>
    <x v="4"/>
    <x v="0"/>
    <x v="10"/>
    <x v="84"/>
    <x v="1"/>
    <x v="28"/>
    <x v="30"/>
    <x v="1"/>
    <x v="3"/>
    <x v="102"/>
  </r>
  <r>
    <x v="1348"/>
    <x v="4"/>
    <x v="0"/>
    <x v="11"/>
    <x v="138"/>
    <x v="0"/>
    <x v="18"/>
    <x v="31"/>
    <x v="1"/>
    <x v="3"/>
    <x v="162"/>
  </r>
  <r>
    <x v="1349"/>
    <x v="4"/>
    <x v="0"/>
    <x v="11"/>
    <x v="97"/>
    <x v="1"/>
    <x v="18"/>
    <x v="31"/>
    <x v="1"/>
    <x v="3"/>
    <x v="115"/>
  </r>
  <r>
    <x v="1350"/>
    <x v="4"/>
    <x v="0"/>
    <x v="30"/>
    <x v="138"/>
    <x v="0"/>
    <x v="33"/>
    <x v="22"/>
    <x v="1"/>
    <x v="3"/>
    <x v="162"/>
  </r>
  <r>
    <x v="1351"/>
    <x v="4"/>
    <x v="0"/>
    <x v="30"/>
    <x v="20"/>
    <x v="1"/>
    <x v="33"/>
    <x v="22"/>
    <x v="1"/>
    <x v="3"/>
    <x v="32"/>
  </r>
  <r>
    <x v="1352"/>
    <x v="4"/>
    <x v="0"/>
    <x v="31"/>
    <x v="138"/>
    <x v="0"/>
    <x v="35"/>
    <x v="57"/>
    <x v="1"/>
    <x v="3"/>
    <x v="162"/>
  </r>
  <r>
    <x v="1353"/>
    <x v="4"/>
    <x v="0"/>
    <x v="31"/>
    <x v="24"/>
    <x v="1"/>
    <x v="35"/>
    <x v="57"/>
    <x v="1"/>
    <x v="3"/>
    <x v="38"/>
  </r>
  <r>
    <x v="1354"/>
    <x v="4"/>
    <x v="0"/>
    <x v="35"/>
    <x v="137"/>
    <x v="0"/>
    <x v="23"/>
    <x v="62"/>
    <x v="1"/>
    <x v="4"/>
    <x v="178"/>
  </r>
  <r>
    <x v="1355"/>
    <x v="4"/>
    <x v="0"/>
    <x v="35"/>
    <x v="31"/>
    <x v="1"/>
    <x v="23"/>
    <x v="62"/>
    <x v="1"/>
    <x v="4"/>
    <x v="81"/>
  </r>
  <r>
    <x v="1356"/>
    <x v="4"/>
    <x v="0"/>
    <x v="48"/>
    <x v="138"/>
    <x v="0"/>
    <x v="30"/>
    <x v="8"/>
    <x v="1"/>
    <x v="3"/>
    <x v="162"/>
  </r>
  <r>
    <x v="1357"/>
    <x v="4"/>
    <x v="0"/>
    <x v="48"/>
    <x v="48"/>
    <x v="1"/>
    <x v="30"/>
    <x v="8"/>
    <x v="1"/>
    <x v="3"/>
    <x v="67"/>
  </r>
  <r>
    <x v="1358"/>
    <x v="4"/>
    <x v="0"/>
    <x v="49"/>
    <x v="138"/>
    <x v="0"/>
    <x v="29"/>
    <x v="9"/>
    <x v="1"/>
    <x v="3"/>
    <x v="162"/>
  </r>
  <r>
    <x v="1359"/>
    <x v="4"/>
    <x v="0"/>
    <x v="49"/>
    <x v="46"/>
    <x v="1"/>
    <x v="29"/>
    <x v="9"/>
    <x v="1"/>
    <x v="3"/>
    <x v="64"/>
  </r>
  <r>
    <x v="1360"/>
    <x v="4"/>
    <x v="0"/>
    <x v="50"/>
    <x v="137"/>
    <x v="0"/>
    <x v="35"/>
    <x v="44"/>
    <x v="1"/>
    <x v="3"/>
    <x v="158"/>
  </r>
  <r>
    <x v="1361"/>
    <x v="4"/>
    <x v="0"/>
    <x v="50"/>
    <x v="47"/>
    <x v="1"/>
    <x v="35"/>
    <x v="44"/>
    <x v="1"/>
    <x v="3"/>
    <x v="65"/>
  </r>
  <r>
    <x v="1362"/>
    <x v="4"/>
    <x v="0"/>
    <x v="51"/>
    <x v="138"/>
    <x v="0"/>
    <x v="27"/>
    <x v="10"/>
    <x v="1"/>
    <x v="3"/>
    <x v="162"/>
  </r>
  <r>
    <x v="1363"/>
    <x v="4"/>
    <x v="0"/>
    <x v="51"/>
    <x v="57"/>
    <x v="1"/>
    <x v="27"/>
    <x v="10"/>
    <x v="1"/>
    <x v="3"/>
    <x v="77"/>
  </r>
  <r>
    <x v="1364"/>
    <x v="4"/>
    <x v="0"/>
    <x v="52"/>
    <x v="138"/>
    <x v="0"/>
    <x v="28"/>
    <x v="54"/>
    <x v="1"/>
    <x v="3"/>
    <x v="162"/>
  </r>
  <r>
    <x v="1365"/>
    <x v="4"/>
    <x v="0"/>
    <x v="52"/>
    <x v="56"/>
    <x v="1"/>
    <x v="28"/>
    <x v="54"/>
    <x v="1"/>
    <x v="3"/>
    <x v="76"/>
  </r>
  <r>
    <x v="1366"/>
    <x v="4"/>
    <x v="0"/>
    <x v="53"/>
    <x v="138"/>
    <x v="0"/>
    <x v="32"/>
    <x v="52"/>
    <x v="1"/>
    <x v="3"/>
    <x v="162"/>
  </r>
  <r>
    <x v="1367"/>
    <x v="4"/>
    <x v="0"/>
    <x v="53"/>
    <x v="29"/>
    <x v="1"/>
    <x v="32"/>
    <x v="52"/>
    <x v="1"/>
    <x v="3"/>
    <x v="44"/>
  </r>
  <r>
    <x v="1368"/>
    <x v="4"/>
    <x v="0"/>
    <x v="54"/>
    <x v="138"/>
    <x v="0"/>
    <x v="25"/>
    <x v="53"/>
    <x v="1"/>
    <x v="3"/>
    <x v="162"/>
  </r>
  <r>
    <x v="1369"/>
    <x v="4"/>
    <x v="0"/>
    <x v="54"/>
    <x v="65"/>
    <x v="1"/>
    <x v="25"/>
    <x v="53"/>
    <x v="1"/>
    <x v="3"/>
    <x v="85"/>
  </r>
  <r>
    <x v="1370"/>
    <x v="4"/>
    <x v="0"/>
    <x v="55"/>
    <x v="137"/>
    <x v="0"/>
    <x v="27"/>
    <x v="40"/>
    <x v="1"/>
    <x v="3"/>
    <x v="158"/>
  </r>
  <r>
    <x v="1371"/>
    <x v="4"/>
    <x v="0"/>
    <x v="55"/>
    <x v="35"/>
    <x v="1"/>
    <x v="27"/>
    <x v="40"/>
    <x v="1"/>
    <x v="3"/>
    <x v="51"/>
  </r>
  <r>
    <x v="1372"/>
    <x v="4"/>
    <x v="0"/>
    <x v="56"/>
    <x v="138"/>
    <x v="0"/>
    <x v="37"/>
    <x v="12"/>
    <x v="1"/>
    <x v="3"/>
    <x v="162"/>
  </r>
  <r>
    <x v="1373"/>
    <x v="4"/>
    <x v="0"/>
    <x v="56"/>
    <x v="26"/>
    <x v="1"/>
    <x v="37"/>
    <x v="12"/>
    <x v="1"/>
    <x v="3"/>
    <x v="41"/>
  </r>
  <r>
    <x v="1374"/>
    <x v="4"/>
    <x v="0"/>
    <x v="57"/>
    <x v="138"/>
    <x v="0"/>
    <x v="38"/>
    <x v="0"/>
    <x v="1"/>
    <x v="3"/>
    <x v="162"/>
  </r>
  <r>
    <x v="1375"/>
    <x v="4"/>
    <x v="0"/>
    <x v="57"/>
    <x v="37"/>
    <x v="1"/>
    <x v="38"/>
    <x v="0"/>
    <x v="1"/>
    <x v="3"/>
    <x v="53"/>
  </r>
  <r>
    <x v="1376"/>
    <x v="4"/>
    <x v="0"/>
    <x v="58"/>
    <x v="137"/>
    <x v="0"/>
    <x v="39"/>
    <x v="1"/>
    <x v="1"/>
    <x v="3"/>
    <x v="158"/>
  </r>
  <r>
    <x v="1377"/>
    <x v="4"/>
    <x v="0"/>
    <x v="58"/>
    <x v="39"/>
    <x v="1"/>
    <x v="39"/>
    <x v="1"/>
    <x v="1"/>
    <x v="3"/>
    <x v="55"/>
  </r>
  <r>
    <x v="1378"/>
    <x v="4"/>
    <x v="0"/>
    <x v="59"/>
    <x v="138"/>
    <x v="0"/>
    <x v="37"/>
    <x v="5"/>
    <x v="1"/>
    <x v="3"/>
    <x v="162"/>
  </r>
  <r>
    <x v="1379"/>
    <x v="4"/>
    <x v="0"/>
    <x v="59"/>
    <x v="38"/>
    <x v="1"/>
    <x v="37"/>
    <x v="5"/>
    <x v="1"/>
    <x v="3"/>
    <x v="54"/>
  </r>
  <r>
    <x v="1380"/>
    <x v="4"/>
    <x v="0"/>
    <x v="60"/>
    <x v="138"/>
    <x v="0"/>
    <x v="31"/>
    <x v="3"/>
    <x v="1"/>
    <x v="3"/>
    <x v="162"/>
  </r>
  <r>
    <x v="1381"/>
    <x v="4"/>
    <x v="0"/>
    <x v="60"/>
    <x v="27"/>
    <x v="1"/>
    <x v="31"/>
    <x v="3"/>
    <x v="1"/>
    <x v="3"/>
    <x v="42"/>
  </r>
  <r>
    <x v="1382"/>
    <x v="4"/>
    <x v="0"/>
    <x v="61"/>
    <x v="138"/>
    <x v="0"/>
    <x v="26"/>
    <x v="36"/>
    <x v="1"/>
    <x v="1"/>
    <x v="90"/>
  </r>
  <r>
    <x v="1383"/>
    <x v="4"/>
    <x v="0"/>
    <x v="61"/>
    <x v="19"/>
    <x v="1"/>
    <x v="26"/>
    <x v="36"/>
    <x v="1"/>
    <x v="1"/>
    <x v="10"/>
  </r>
  <r>
    <x v="1384"/>
    <x v="4"/>
    <x v="0"/>
    <x v="62"/>
    <x v="138"/>
    <x v="0"/>
    <x v="24"/>
    <x v="35"/>
    <x v="1"/>
    <x v="1"/>
    <x v="90"/>
  </r>
  <r>
    <x v="1385"/>
    <x v="4"/>
    <x v="0"/>
    <x v="62"/>
    <x v="26"/>
    <x v="1"/>
    <x v="24"/>
    <x v="35"/>
    <x v="1"/>
    <x v="1"/>
    <x v="17"/>
  </r>
  <r>
    <x v="1386"/>
    <x v="4"/>
    <x v="0"/>
    <x v="63"/>
    <x v="137"/>
    <x v="0"/>
    <x v="35"/>
    <x v="11"/>
    <x v="1"/>
    <x v="3"/>
    <x v="158"/>
  </r>
  <r>
    <x v="1387"/>
    <x v="4"/>
    <x v="0"/>
    <x v="63"/>
    <x v="18"/>
    <x v="1"/>
    <x v="35"/>
    <x v="11"/>
    <x v="1"/>
    <x v="3"/>
    <x v="29"/>
  </r>
  <r>
    <x v="1388"/>
    <x v="4"/>
    <x v="1"/>
    <x v="1"/>
    <x v="138"/>
    <x v="0"/>
    <x v="16"/>
    <x v="28"/>
    <x v="1"/>
    <x v="3"/>
    <x v="162"/>
  </r>
  <r>
    <x v="1389"/>
    <x v="4"/>
    <x v="1"/>
    <x v="1"/>
    <x v="95"/>
    <x v="1"/>
    <x v="16"/>
    <x v="28"/>
    <x v="1"/>
    <x v="3"/>
    <x v="113"/>
  </r>
  <r>
    <x v="1390"/>
    <x v="4"/>
    <x v="1"/>
    <x v="10"/>
    <x v="138"/>
    <x v="0"/>
    <x v="28"/>
    <x v="30"/>
    <x v="1"/>
    <x v="3"/>
    <x v="162"/>
  </r>
  <r>
    <x v="1391"/>
    <x v="4"/>
    <x v="1"/>
    <x v="10"/>
    <x v="87"/>
    <x v="1"/>
    <x v="28"/>
    <x v="30"/>
    <x v="1"/>
    <x v="3"/>
    <x v="105"/>
  </r>
  <r>
    <x v="1392"/>
    <x v="4"/>
    <x v="1"/>
    <x v="11"/>
    <x v="137"/>
    <x v="0"/>
    <x v="18"/>
    <x v="31"/>
    <x v="1"/>
    <x v="3"/>
    <x v="158"/>
  </r>
  <r>
    <x v="1393"/>
    <x v="4"/>
    <x v="1"/>
    <x v="11"/>
    <x v="103"/>
    <x v="1"/>
    <x v="18"/>
    <x v="31"/>
    <x v="1"/>
    <x v="3"/>
    <x v="121"/>
  </r>
  <r>
    <x v="1394"/>
    <x v="4"/>
    <x v="1"/>
    <x v="30"/>
    <x v="138"/>
    <x v="0"/>
    <x v="33"/>
    <x v="22"/>
    <x v="1"/>
    <x v="3"/>
    <x v="162"/>
  </r>
  <r>
    <x v="1395"/>
    <x v="4"/>
    <x v="1"/>
    <x v="30"/>
    <x v="18"/>
    <x v="1"/>
    <x v="33"/>
    <x v="22"/>
    <x v="1"/>
    <x v="3"/>
    <x v="29"/>
  </r>
  <r>
    <x v="1396"/>
    <x v="4"/>
    <x v="1"/>
    <x v="31"/>
    <x v="138"/>
    <x v="0"/>
    <x v="35"/>
    <x v="57"/>
    <x v="1"/>
    <x v="3"/>
    <x v="162"/>
  </r>
  <r>
    <x v="1397"/>
    <x v="4"/>
    <x v="1"/>
    <x v="31"/>
    <x v="34"/>
    <x v="1"/>
    <x v="35"/>
    <x v="57"/>
    <x v="1"/>
    <x v="3"/>
    <x v="50"/>
  </r>
  <r>
    <x v="1398"/>
    <x v="4"/>
    <x v="1"/>
    <x v="35"/>
    <x v="138"/>
    <x v="0"/>
    <x v="23"/>
    <x v="62"/>
    <x v="1"/>
    <x v="4"/>
    <x v="179"/>
  </r>
  <r>
    <x v="1399"/>
    <x v="4"/>
    <x v="1"/>
    <x v="35"/>
    <x v="32"/>
    <x v="1"/>
    <x v="23"/>
    <x v="62"/>
    <x v="1"/>
    <x v="4"/>
    <x v="83"/>
  </r>
  <r>
    <x v="1400"/>
    <x v="4"/>
    <x v="1"/>
    <x v="48"/>
    <x v="138"/>
    <x v="0"/>
    <x v="30"/>
    <x v="8"/>
    <x v="1"/>
    <x v="3"/>
    <x v="162"/>
  </r>
  <r>
    <x v="1401"/>
    <x v="4"/>
    <x v="1"/>
    <x v="48"/>
    <x v="56"/>
    <x v="1"/>
    <x v="30"/>
    <x v="8"/>
    <x v="1"/>
    <x v="3"/>
    <x v="76"/>
  </r>
  <r>
    <x v="1402"/>
    <x v="4"/>
    <x v="1"/>
    <x v="49"/>
    <x v="137"/>
    <x v="0"/>
    <x v="29"/>
    <x v="9"/>
    <x v="1"/>
    <x v="3"/>
    <x v="158"/>
  </r>
  <r>
    <x v="1403"/>
    <x v="4"/>
    <x v="1"/>
    <x v="49"/>
    <x v="54"/>
    <x v="1"/>
    <x v="29"/>
    <x v="9"/>
    <x v="1"/>
    <x v="3"/>
    <x v="74"/>
  </r>
  <r>
    <x v="1404"/>
    <x v="4"/>
    <x v="1"/>
    <x v="50"/>
    <x v="138"/>
    <x v="0"/>
    <x v="35"/>
    <x v="44"/>
    <x v="1"/>
    <x v="3"/>
    <x v="162"/>
  </r>
  <r>
    <x v="1405"/>
    <x v="4"/>
    <x v="1"/>
    <x v="50"/>
    <x v="52"/>
    <x v="1"/>
    <x v="35"/>
    <x v="44"/>
    <x v="1"/>
    <x v="3"/>
    <x v="72"/>
  </r>
  <r>
    <x v="1406"/>
    <x v="4"/>
    <x v="1"/>
    <x v="51"/>
    <x v="138"/>
    <x v="0"/>
    <x v="27"/>
    <x v="10"/>
    <x v="1"/>
    <x v="3"/>
    <x v="162"/>
  </r>
  <r>
    <x v="1407"/>
    <x v="4"/>
    <x v="1"/>
    <x v="51"/>
    <x v="63"/>
    <x v="1"/>
    <x v="27"/>
    <x v="10"/>
    <x v="1"/>
    <x v="3"/>
    <x v="83"/>
  </r>
  <r>
    <x v="1408"/>
    <x v="4"/>
    <x v="1"/>
    <x v="52"/>
    <x v="137"/>
    <x v="0"/>
    <x v="28"/>
    <x v="54"/>
    <x v="1"/>
    <x v="3"/>
    <x v="158"/>
  </r>
  <r>
    <x v="1409"/>
    <x v="4"/>
    <x v="1"/>
    <x v="52"/>
    <x v="61"/>
    <x v="1"/>
    <x v="28"/>
    <x v="54"/>
    <x v="1"/>
    <x v="3"/>
    <x v="81"/>
  </r>
  <r>
    <x v="1410"/>
    <x v="4"/>
    <x v="1"/>
    <x v="53"/>
    <x v="138"/>
    <x v="0"/>
    <x v="32"/>
    <x v="52"/>
    <x v="1"/>
    <x v="3"/>
    <x v="162"/>
  </r>
  <r>
    <x v="1411"/>
    <x v="4"/>
    <x v="1"/>
    <x v="53"/>
    <x v="37"/>
    <x v="1"/>
    <x v="32"/>
    <x v="52"/>
    <x v="1"/>
    <x v="3"/>
    <x v="53"/>
  </r>
  <r>
    <x v="1412"/>
    <x v="4"/>
    <x v="1"/>
    <x v="54"/>
    <x v="138"/>
    <x v="0"/>
    <x v="25"/>
    <x v="53"/>
    <x v="1"/>
    <x v="3"/>
    <x v="162"/>
  </r>
  <r>
    <x v="1413"/>
    <x v="4"/>
    <x v="1"/>
    <x v="54"/>
    <x v="71"/>
    <x v="1"/>
    <x v="25"/>
    <x v="53"/>
    <x v="1"/>
    <x v="3"/>
    <x v="91"/>
  </r>
  <r>
    <x v="1414"/>
    <x v="4"/>
    <x v="1"/>
    <x v="55"/>
    <x v="138"/>
    <x v="0"/>
    <x v="27"/>
    <x v="40"/>
    <x v="1"/>
    <x v="3"/>
    <x v="162"/>
  </r>
  <r>
    <x v="1415"/>
    <x v="4"/>
    <x v="1"/>
    <x v="55"/>
    <x v="42"/>
    <x v="1"/>
    <x v="27"/>
    <x v="40"/>
    <x v="1"/>
    <x v="3"/>
    <x v="58"/>
  </r>
  <r>
    <x v="1416"/>
    <x v="4"/>
    <x v="1"/>
    <x v="56"/>
    <x v="138"/>
    <x v="0"/>
    <x v="37"/>
    <x v="12"/>
    <x v="1"/>
    <x v="3"/>
    <x v="162"/>
  </r>
  <r>
    <x v="1417"/>
    <x v="4"/>
    <x v="1"/>
    <x v="56"/>
    <x v="33"/>
    <x v="1"/>
    <x v="37"/>
    <x v="12"/>
    <x v="1"/>
    <x v="3"/>
    <x v="49"/>
  </r>
  <r>
    <x v="1418"/>
    <x v="4"/>
    <x v="1"/>
    <x v="57"/>
    <x v="137"/>
    <x v="0"/>
    <x v="38"/>
    <x v="0"/>
    <x v="1"/>
    <x v="3"/>
    <x v="158"/>
  </r>
  <r>
    <x v="1419"/>
    <x v="4"/>
    <x v="1"/>
    <x v="57"/>
    <x v="44"/>
    <x v="1"/>
    <x v="38"/>
    <x v="0"/>
    <x v="1"/>
    <x v="3"/>
    <x v="61"/>
  </r>
  <r>
    <x v="1420"/>
    <x v="4"/>
    <x v="1"/>
    <x v="58"/>
    <x v="138"/>
    <x v="0"/>
    <x v="39"/>
    <x v="1"/>
    <x v="1"/>
    <x v="3"/>
    <x v="162"/>
  </r>
  <r>
    <x v="1421"/>
    <x v="4"/>
    <x v="1"/>
    <x v="58"/>
    <x v="48"/>
    <x v="1"/>
    <x v="39"/>
    <x v="1"/>
    <x v="1"/>
    <x v="3"/>
    <x v="67"/>
  </r>
  <r>
    <x v="1422"/>
    <x v="4"/>
    <x v="1"/>
    <x v="59"/>
    <x v="138"/>
    <x v="0"/>
    <x v="37"/>
    <x v="5"/>
    <x v="1"/>
    <x v="3"/>
    <x v="162"/>
  </r>
  <r>
    <x v="1423"/>
    <x v="4"/>
    <x v="1"/>
    <x v="59"/>
    <x v="41"/>
    <x v="1"/>
    <x v="37"/>
    <x v="5"/>
    <x v="1"/>
    <x v="3"/>
    <x v="57"/>
  </r>
  <r>
    <x v="1424"/>
    <x v="4"/>
    <x v="1"/>
    <x v="60"/>
    <x v="137"/>
    <x v="0"/>
    <x v="31"/>
    <x v="3"/>
    <x v="1"/>
    <x v="3"/>
    <x v="158"/>
  </r>
  <r>
    <x v="1425"/>
    <x v="4"/>
    <x v="1"/>
    <x v="60"/>
    <x v="37"/>
    <x v="1"/>
    <x v="31"/>
    <x v="3"/>
    <x v="1"/>
    <x v="3"/>
    <x v="53"/>
  </r>
  <r>
    <x v="1426"/>
    <x v="4"/>
    <x v="1"/>
    <x v="61"/>
    <x v="138"/>
    <x v="0"/>
    <x v="26"/>
    <x v="36"/>
    <x v="1"/>
    <x v="1"/>
    <x v="90"/>
  </r>
  <r>
    <x v="1427"/>
    <x v="4"/>
    <x v="1"/>
    <x v="61"/>
    <x v="25"/>
    <x v="1"/>
    <x v="26"/>
    <x v="36"/>
    <x v="1"/>
    <x v="1"/>
    <x v="16"/>
  </r>
  <r>
    <x v="1428"/>
    <x v="4"/>
    <x v="1"/>
    <x v="62"/>
    <x v="138"/>
    <x v="0"/>
    <x v="24"/>
    <x v="35"/>
    <x v="1"/>
    <x v="1"/>
    <x v="90"/>
  </r>
  <r>
    <x v="1429"/>
    <x v="4"/>
    <x v="1"/>
    <x v="62"/>
    <x v="34"/>
    <x v="1"/>
    <x v="24"/>
    <x v="35"/>
    <x v="1"/>
    <x v="1"/>
    <x v="23"/>
  </r>
  <r>
    <x v="1430"/>
    <x v="4"/>
    <x v="1"/>
    <x v="63"/>
    <x v="138"/>
    <x v="0"/>
    <x v="35"/>
    <x v="11"/>
    <x v="1"/>
    <x v="3"/>
    <x v="162"/>
  </r>
  <r>
    <x v="1431"/>
    <x v="4"/>
    <x v="1"/>
    <x v="63"/>
    <x v="21"/>
    <x v="1"/>
    <x v="35"/>
    <x v="11"/>
    <x v="1"/>
    <x v="3"/>
    <x v="33"/>
  </r>
  <r>
    <x v="1432"/>
    <x v="4"/>
    <x v="2"/>
    <x v="1"/>
    <x v="138"/>
    <x v="0"/>
    <x v="16"/>
    <x v="28"/>
    <x v="0"/>
    <x v="3"/>
    <x v="162"/>
  </r>
  <r>
    <x v="1433"/>
    <x v="4"/>
    <x v="2"/>
    <x v="1"/>
    <x v="21"/>
    <x v="1"/>
    <x v="16"/>
    <x v="28"/>
    <x v="0"/>
    <x v="3"/>
    <x v="33"/>
  </r>
  <r>
    <x v="1434"/>
    <x v="4"/>
    <x v="2"/>
    <x v="10"/>
    <x v="137"/>
    <x v="0"/>
    <x v="28"/>
    <x v="30"/>
    <x v="0"/>
    <x v="3"/>
    <x v="158"/>
  </r>
  <r>
    <x v="1435"/>
    <x v="4"/>
    <x v="2"/>
    <x v="10"/>
    <x v="18"/>
    <x v="1"/>
    <x v="28"/>
    <x v="30"/>
    <x v="0"/>
    <x v="3"/>
    <x v="29"/>
  </r>
  <r>
    <x v="1436"/>
    <x v="4"/>
    <x v="2"/>
    <x v="11"/>
    <x v="138"/>
    <x v="0"/>
    <x v="18"/>
    <x v="31"/>
    <x v="0"/>
    <x v="3"/>
    <x v="162"/>
  </r>
  <r>
    <x v="1437"/>
    <x v="4"/>
    <x v="2"/>
    <x v="11"/>
    <x v="23"/>
    <x v="1"/>
    <x v="18"/>
    <x v="31"/>
    <x v="0"/>
    <x v="3"/>
    <x v="37"/>
  </r>
  <r>
    <x v="1438"/>
    <x v="4"/>
    <x v="2"/>
    <x v="30"/>
    <x v="138"/>
    <x v="0"/>
    <x v="33"/>
    <x v="22"/>
    <x v="0"/>
    <x v="3"/>
    <x v="162"/>
  </r>
  <r>
    <x v="1439"/>
    <x v="4"/>
    <x v="2"/>
    <x v="30"/>
    <x v="4"/>
    <x v="1"/>
    <x v="33"/>
    <x v="22"/>
    <x v="0"/>
    <x v="3"/>
    <x v="4"/>
  </r>
  <r>
    <x v="1440"/>
    <x v="4"/>
    <x v="2"/>
    <x v="31"/>
    <x v="137"/>
    <x v="0"/>
    <x v="35"/>
    <x v="57"/>
    <x v="0"/>
    <x v="3"/>
    <x v="158"/>
  </r>
  <r>
    <x v="1441"/>
    <x v="4"/>
    <x v="2"/>
    <x v="31"/>
    <x v="2"/>
    <x v="1"/>
    <x v="35"/>
    <x v="57"/>
    <x v="0"/>
    <x v="3"/>
    <x v="2"/>
  </r>
  <r>
    <x v="1442"/>
    <x v="4"/>
    <x v="2"/>
    <x v="35"/>
    <x v="138"/>
    <x v="0"/>
    <x v="23"/>
    <x v="62"/>
    <x v="0"/>
    <x v="4"/>
    <x v="179"/>
  </r>
  <r>
    <x v="1443"/>
    <x v="4"/>
    <x v="2"/>
    <x v="35"/>
    <x v="8"/>
    <x v="1"/>
    <x v="23"/>
    <x v="62"/>
    <x v="0"/>
    <x v="4"/>
    <x v="27"/>
  </r>
  <r>
    <x v="1444"/>
    <x v="4"/>
    <x v="2"/>
    <x v="48"/>
    <x v="138"/>
    <x v="0"/>
    <x v="30"/>
    <x v="8"/>
    <x v="0"/>
    <x v="3"/>
    <x v="162"/>
  </r>
  <r>
    <x v="1445"/>
    <x v="4"/>
    <x v="2"/>
    <x v="48"/>
    <x v="42"/>
    <x v="1"/>
    <x v="30"/>
    <x v="8"/>
    <x v="0"/>
    <x v="3"/>
    <x v="58"/>
  </r>
  <r>
    <x v="1446"/>
    <x v="4"/>
    <x v="2"/>
    <x v="49"/>
    <x v="138"/>
    <x v="0"/>
    <x v="29"/>
    <x v="9"/>
    <x v="0"/>
    <x v="3"/>
    <x v="162"/>
  </r>
  <r>
    <x v="1447"/>
    <x v="4"/>
    <x v="2"/>
    <x v="49"/>
    <x v="41"/>
    <x v="1"/>
    <x v="29"/>
    <x v="9"/>
    <x v="0"/>
    <x v="3"/>
    <x v="57"/>
  </r>
  <r>
    <x v="1448"/>
    <x v="4"/>
    <x v="2"/>
    <x v="50"/>
    <x v="138"/>
    <x v="0"/>
    <x v="35"/>
    <x v="44"/>
    <x v="0"/>
    <x v="3"/>
    <x v="162"/>
  </r>
  <r>
    <x v="1449"/>
    <x v="4"/>
    <x v="2"/>
    <x v="50"/>
    <x v="32"/>
    <x v="1"/>
    <x v="35"/>
    <x v="44"/>
    <x v="0"/>
    <x v="3"/>
    <x v="48"/>
  </r>
  <r>
    <x v="1450"/>
    <x v="4"/>
    <x v="2"/>
    <x v="51"/>
    <x v="137"/>
    <x v="0"/>
    <x v="27"/>
    <x v="10"/>
    <x v="0"/>
    <x v="3"/>
    <x v="158"/>
  </r>
  <r>
    <x v="1451"/>
    <x v="4"/>
    <x v="2"/>
    <x v="51"/>
    <x v="62"/>
    <x v="1"/>
    <x v="27"/>
    <x v="10"/>
    <x v="0"/>
    <x v="3"/>
    <x v="82"/>
  </r>
  <r>
    <x v="1452"/>
    <x v="4"/>
    <x v="2"/>
    <x v="52"/>
    <x v="138"/>
    <x v="0"/>
    <x v="28"/>
    <x v="54"/>
    <x v="0"/>
    <x v="3"/>
    <x v="162"/>
  </r>
  <r>
    <x v="1453"/>
    <x v="4"/>
    <x v="2"/>
    <x v="52"/>
    <x v="61"/>
    <x v="1"/>
    <x v="28"/>
    <x v="54"/>
    <x v="0"/>
    <x v="3"/>
    <x v="81"/>
  </r>
  <r>
    <x v="1454"/>
    <x v="4"/>
    <x v="2"/>
    <x v="53"/>
    <x v="138"/>
    <x v="0"/>
    <x v="32"/>
    <x v="52"/>
    <x v="0"/>
    <x v="3"/>
    <x v="162"/>
  </r>
  <r>
    <x v="1455"/>
    <x v="4"/>
    <x v="2"/>
    <x v="53"/>
    <x v="31"/>
    <x v="1"/>
    <x v="32"/>
    <x v="52"/>
    <x v="0"/>
    <x v="3"/>
    <x v="47"/>
  </r>
  <r>
    <x v="1456"/>
    <x v="4"/>
    <x v="2"/>
    <x v="54"/>
    <x v="137"/>
    <x v="0"/>
    <x v="25"/>
    <x v="53"/>
    <x v="0"/>
    <x v="3"/>
    <x v="158"/>
  </r>
  <r>
    <x v="1457"/>
    <x v="4"/>
    <x v="2"/>
    <x v="54"/>
    <x v="71"/>
    <x v="1"/>
    <x v="25"/>
    <x v="53"/>
    <x v="0"/>
    <x v="3"/>
    <x v="91"/>
  </r>
  <r>
    <x v="1458"/>
    <x v="4"/>
    <x v="2"/>
    <x v="55"/>
    <x v="138"/>
    <x v="0"/>
    <x v="27"/>
    <x v="40"/>
    <x v="0"/>
    <x v="3"/>
    <x v="162"/>
  </r>
  <r>
    <x v="1459"/>
    <x v="4"/>
    <x v="2"/>
    <x v="55"/>
    <x v="45"/>
    <x v="1"/>
    <x v="27"/>
    <x v="40"/>
    <x v="0"/>
    <x v="3"/>
    <x v="62"/>
  </r>
  <r>
    <x v="1460"/>
    <x v="4"/>
    <x v="2"/>
    <x v="56"/>
    <x v="138"/>
    <x v="0"/>
    <x v="37"/>
    <x v="12"/>
    <x v="0"/>
    <x v="3"/>
    <x v="162"/>
  </r>
  <r>
    <x v="1461"/>
    <x v="4"/>
    <x v="2"/>
    <x v="56"/>
    <x v="31"/>
    <x v="1"/>
    <x v="37"/>
    <x v="12"/>
    <x v="0"/>
    <x v="3"/>
    <x v="47"/>
  </r>
  <r>
    <x v="1462"/>
    <x v="4"/>
    <x v="2"/>
    <x v="57"/>
    <x v="138"/>
    <x v="0"/>
    <x v="38"/>
    <x v="0"/>
    <x v="0"/>
    <x v="3"/>
    <x v="162"/>
  </r>
  <r>
    <x v="1463"/>
    <x v="4"/>
    <x v="2"/>
    <x v="57"/>
    <x v="26"/>
    <x v="1"/>
    <x v="38"/>
    <x v="0"/>
    <x v="0"/>
    <x v="3"/>
    <x v="41"/>
  </r>
  <r>
    <x v="1464"/>
    <x v="4"/>
    <x v="2"/>
    <x v="58"/>
    <x v="138"/>
    <x v="0"/>
    <x v="39"/>
    <x v="1"/>
    <x v="0"/>
    <x v="3"/>
    <x v="162"/>
  </r>
  <r>
    <x v="1465"/>
    <x v="4"/>
    <x v="2"/>
    <x v="58"/>
    <x v="21"/>
    <x v="1"/>
    <x v="39"/>
    <x v="1"/>
    <x v="0"/>
    <x v="3"/>
    <x v="33"/>
  </r>
  <r>
    <x v="1466"/>
    <x v="4"/>
    <x v="2"/>
    <x v="59"/>
    <x v="137"/>
    <x v="0"/>
    <x v="37"/>
    <x v="5"/>
    <x v="0"/>
    <x v="3"/>
    <x v="158"/>
  </r>
  <r>
    <x v="1467"/>
    <x v="4"/>
    <x v="2"/>
    <x v="59"/>
    <x v="20"/>
    <x v="1"/>
    <x v="37"/>
    <x v="5"/>
    <x v="0"/>
    <x v="3"/>
    <x v="32"/>
  </r>
  <r>
    <x v="1468"/>
    <x v="4"/>
    <x v="2"/>
    <x v="60"/>
    <x v="138"/>
    <x v="0"/>
    <x v="31"/>
    <x v="3"/>
    <x v="0"/>
    <x v="3"/>
    <x v="162"/>
  </r>
  <r>
    <x v="1469"/>
    <x v="4"/>
    <x v="2"/>
    <x v="60"/>
    <x v="33"/>
    <x v="1"/>
    <x v="31"/>
    <x v="3"/>
    <x v="0"/>
    <x v="3"/>
    <x v="49"/>
  </r>
  <r>
    <x v="1470"/>
    <x v="4"/>
    <x v="2"/>
    <x v="61"/>
    <x v="138"/>
    <x v="0"/>
    <x v="26"/>
    <x v="36"/>
    <x v="0"/>
    <x v="1"/>
    <x v="90"/>
  </r>
  <r>
    <x v="1471"/>
    <x v="4"/>
    <x v="2"/>
    <x v="61"/>
    <x v="25"/>
    <x v="1"/>
    <x v="26"/>
    <x v="36"/>
    <x v="0"/>
    <x v="1"/>
    <x v="16"/>
  </r>
  <r>
    <x v="1472"/>
    <x v="4"/>
    <x v="2"/>
    <x v="62"/>
    <x v="137"/>
    <x v="0"/>
    <x v="24"/>
    <x v="35"/>
    <x v="0"/>
    <x v="1"/>
    <x v="87"/>
  </r>
  <r>
    <x v="1473"/>
    <x v="4"/>
    <x v="2"/>
    <x v="62"/>
    <x v="33"/>
    <x v="1"/>
    <x v="24"/>
    <x v="35"/>
    <x v="0"/>
    <x v="1"/>
    <x v="22"/>
  </r>
  <r>
    <x v="1474"/>
    <x v="4"/>
    <x v="2"/>
    <x v="63"/>
    <x v="138"/>
    <x v="0"/>
    <x v="35"/>
    <x v="11"/>
    <x v="0"/>
    <x v="3"/>
    <x v="162"/>
  </r>
  <r>
    <x v="1475"/>
    <x v="4"/>
    <x v="2"/>
    <x v="63"/>
    <x v="11"/>
    <x v="1"/>
    <x v="35"/>
    <x v="11"/>
    <x v="0"/>
    <x v="3"/>
    <x v="19"/>
  </r>
  <r>
    <x v="1476"/>
    <x v="4"/>
    <x v="3"/>
    <x v="1"/>
    <x v="138"/>
    <x v="0"/>
    <x v="16"/>
    <x v="28"/>
    <x v="2"/>
    <x v="3"/>
    <x v="162"/>
  </r>
  <r>
    <x v="1477"/>
    <x v="4"/>
    <x v="3"/>
    <x v="1"/>
    <x v="49"/>
    <x v="1"/>
    <x v="16"/>
    <x v="28"/>
    <x v="2"/>
    <x v="3"/>
    <x v="68"/>
  </r>
  <r>
    <x v="1478"/>
    <x v="4"/>
    <x v="3"/>
    <x v="10"/>
    <x v="138"/>
    <x v="0"/>
    <x v="28"/>
    <x v="30"/>
    <x v="2"/>
    <x v="3"/>
    <x v="162"/>
  </r>
  <r>
    <x v="1479"/>
    <x v="4"/>
    <x v="3"/>
    <x v="10"/>
    <x v="47"/>
    <x v="1"/>
    <x v="28"/>
    <x v="30"/>
    <x v="2"/>
    <x v="3"/>
    <x v="65"/>
  </r>
  <r>
    <x v="1480"/>
    <x v="4"/>
    <x v="3"/>
    <x v="11"/>
    <x v="138"/>
    <x v="0"/>
    <x v="18"/>
    <x v="31"/>
    <x v="2"/>
    <x v="3"/>
    <x v="162"/>
  </r>
  <r>
    <x v="1481"/>
    <x v="4"/>
    <x v="3"/>
    <x v="11"/>
    <x v="57"/>
    <x v="1"/>
    <x v="18"/>
    <x v="31"/>
    <x v="2"/>
    <x v="3"/>
    <x v="77"/>
  </r>
  <r>
    <x v="1482"/>
    <x v="4"/>
    <x v="3"/>
    <x v="30"/>
    <x v="137"/>
    <x v="0"/>
    <x v="33"/>
    <x v="22"/>
    <x v="2"/>
    <x v="3"/>
    <x v="158"/>
  </r>
  <r>
    <x v="1483"/>
    <x v="4"/>
    <x v="3"/>
    <x v="30"/>
    <x v="8"/>
    <x v="1"/>
    <x v="33"/>
    <x v="22"/>
    <x v="2"/>
    <x v="3"/>
    <x v="11"/>
  </r>
  <r>
    <x v="1484"/>
    <x v="4"/>
    <x v="3"/>
    <x v="31"/>
    <x v="138"/>
    <x v="0"/>
    <x v="35"/>
    <x v="57"/>
    <x v="2"/>
    <x v="3"/>
    <x v="162"/>
  </r>
  <r>
    <x v="1485"/>
    <x v="4"/>
    <x v="3"/>
    <x v="31"/>
    <x v="9"/>
    <x v="1"/>
    <x v="35"/>
    <x v="57"/>
    <x v="2"/>
    <x v="3"/>
    <x v="13"/>
  </r>
  <r>
    <x v="1486"/>
    <x v="4"/>
    <x v="3"/>
    <x v="35"/>
    <x v="138"/>
    <x v="0"/>
    <x v="23"/>
    <x v="62"/>
    <x v="2"/>
    <x v="4"/>
    <x v="179"/>
  </r>
  <r>
    <x v="1487"/>
    <x v="4"/>
    <x v="3"/>
    <x v="35"/>
    <x v="14"/>
    <x v="1"/>
    <x v="23"/>
    <x v="62"/>
    <x v="2"/>
    <x v="4"/>
    <x v="43"/>
  </r>
  <r>
    <x v="1488"/>
    <x v="4"/>
    <x v="3"/>
    <x v="48"/>
    <x v="137"/>
    <x v="0"/>
    <x v="30"/>
    <x v="8"/>
    <x v="2"/>
    <x v="3"/>
    <x v="158"/>
  </r>
  <r>
    <x v="1489"/>
    <x v="4"/>
    <x v="3"/>
    <x v="48"/>
    <x v="47"/>
    <x v="1"/>
    <x v="30"/>
    <x v="8"/>
    <x v="2"/>
    <x v="3"/>
    <x v="65"/>
  </r>
  <r>
    <x v="1490"/>
    <x v="4"/>
    <x v="3"/>
    <x v="49"/>
    <x v="138"/>
    <x v="0"/>
    <x v="29"/>
    <x v="9"/>
    <x v="2"/>
    <x v="3"/>
    <x v="162"/>
  </r>
  <r>
    <x v="1491"/>
    <x v="4"/>
    <x v="3"/>
    <x v="49"/>
    <x v="46"/>
    <x v="1"/>
    <x v="29"/>
    <x v="9"/>
    <x v="2"/>
    <x v="3"/>
    <x v="64"/>
  </r>
  <r>
    <x v="1492"/>
    <x v="4"/>
    <x v="3"/>
    <x v="50"/>
    <x v="138"/>
    <x v="0"/>
    <x v="35"/>
    <x v="44"/>
    <x v="2"/>
    <x v="3"/>
    <x v="162"/>
  </r>
  <r>
    <x v="1493"/>
    <x v="4"/>
    <x v="3"/>
    <x v="50"/>
    <x v="39"/>
    <x v="1"/>
    <x v="35"/>
    <x v="44"/>
    <x v="2"/>
    <x v="3"/>
    <x v="55"/>
  </r>
  <r>
    <x v="1494"/>
    <x v="4"/>
    <x v="3"/>
    <x v="51"/>
    <x v="138"/>
    <x v="0"/>
    <x v="27"/>
    <x v="10"/>
    <x v="2"/>
    <x v="3"/>
    <x v="162"/>
  </r>
  <r>
    <x v="1495"/>
    <x v="4"/>
    <x v="3"/>
    <x v="51"/>
    <x v="56"/>
    <x v="1"/>
    <x v="27"/>
    <x v="10"/>
    <x v="2"/>
    <x v="3"/>
    <x v="76"/>
  </r>
  <r>
    <x v="1496"/>
    <x v="4"/>
    <x v="3"/>
    <x v="52"/>
    <x v="138"/>
    <x v="0"/>
    <x v="28"/>
    <x v="54"/>
    <x v="2"/>
    <x v="3"/>
    <x v="162"/>
  </r>
  <r>
    <x v="1497"/>
    <x v="4"/>
    <x v="3"/>
    <x v="52"/>
    <x v="54"/>
    <x v="1"/>
    <x v="28"/>
    <x v="54"/>
    <x v="2"/>
    <x v="3"/>
    <x v="74"/>
  </r>
  <r>
    <x v="1498"/>
    <x v="4"/>
    <x v="3"/>
    <x v="53"/>
    <x v="137"/>
    <x v="0"/>
    <x v="32"/>
    <x v="52"/>
    <x v="2"/>
    <x v="3"/>
    <x v="158"/>
  </r>
  <r>
    <x v="1499"/>
    <x v="4"/>
    <x v="3"/>
    <x v="53"/>
    <x v="28"/>
    <x v="1"/>
    <x v="32"/>
    <x v="52"/>
    <x v="2"/>
    <x v="3"/>
    <x v="43"/>
  </r>
  <r>
    <x v="1500"/>
    <x v="4"/>
    <x v="3"/>
    <x v="54"/>
    <x v="138"/>
    <x v="0"/>
    <x v="25"/>
    <x v="53"/>
    <x v="2"/>
    <x v="3"/>
    <x v="162"/>
  </r>
  <r>
    <x v="1501"/>
    <x v="4"/>
    <x v="3"/>
    <x v="54"/>
    <x v="63"/>
    <x v="1"/>
    <x v="25"/>
    <x v="53"/>
    <x v="2"/>
    <x v="3"/>
    <x v="83"/>
  </r>
  <r>
    <x v="1502"/>
    <x v="4"/>
    <x v="3"/>
    <x v="55"/>
    <x v="138"/>
    <x v="0"/>
    <x v="27"/>
    <x v="40"/>
    <x v="2"/>
    <x v="3"/>
    <x v="162"/>
  </r>
  <r>
    <x v="1503"/>
    <x v="4"/>
    <x v="3"/>
    <x v="55"/>
    <x v="37"/>
    <x v="1"/>
    <x v="27"/>
    <x v="40"/>
    <x v="2"/>
    <x v="3"/>
    <x v="53"/>
  </r>
  <r>
    <x v="1504"/>
    <x v="4"/>
    <x v="3"/>
    <x v="56"/>
    <x v="137"/>
    <x v="0"/>
    <x v="37"/>
    <x v="12"/>
    <x v="2"/>
    <x v="3"/>
    <x v="158"/>
  </r>
  <r>
    <x v="1505"/>
    <x v="4"/>
    <x v="3"/>
    <x v="56"/>
    <x v="18"/>
    <x v="1"/>
    <x v="37"/>
    <x v="12"/>
    <x v="2"/>
    <x v="3"/>
    <x v="29"/>
  </r>
  <r>
    <x v="1506"/>
    <x v="4"/>
    <x v="3"/>
    <x v="57"/>
    <x v="138"/>
    <x v="0"/>
    <x v="38"/>
    <x v="0"/>
    <x v="2"/>
    <x v="3"/>
    <x v="162"/>
  </r>
  <r>
    <x v="1507"/>
    <x v="4"/>
    <x v="3"/>
    <x v="57"/>
    <x v="29"/>
    <x v="1"/>
    <x v="38"/>
    <x v="0"/>
    <x v="2"/>
    <x v="3"/>
    <x v="44"/>
  </r>
  <r>
    <x v="1508"/>
    <x v="4"/>
    <x v="3"/>
    <x v="58"/>
    <x v="138"/>
    <x v="0"/>
    <x v="39"/>
    <x v="1"/>
    <x v="2"/>
    <x v="3"/>
    <x v="162"/>
  </r>
  <r>
    <x v="1509"/>
    <x v="4"/>
    <x v="3"/>
    <x v="58"/>
    <x v="27"/>
    <x v="1"/>
    <x v="39"/>
    <x v="1"/>
    <x v="2"/>
    <x v="3"/>
    <x v="42"/>
  </r>
  <r>
    <x v="1510"/>
    <x v="4"/>
    <x v="3"/>
    <x v="59"/>
    <x v="138"/>
    <x v="0"/>
    <x v="37"/>
    <x v="5"/>
    <x v="2"/>
    <x v="3"/>
    <x v="162"/>
  </r>
  <r>
    <x v="1511"/>
    <x v="4"/>
    <x v="3"/>
    <x v="59"/>
    <x v="35"/>
    <x v="1"/>
    <x v="37"/>
    <x v="5"/>
    <x v="2"/>
    <x v="3"/>
    <x v="51"/>
  </r>
  <r>
    <x v="1512"/>
    <x v="4"/>
    <x v="3"/>
    <x v="60"/>
    <x v="138"/>
    <x v="0"/>
    <x v="31"/>
    <x v="3"/>
    <x v="2"/>
    <x v="3"/>
    <x v="162"/>
  </r>
  <r>
    <x v="1513"/>
    <x v="4"/>
    <x v="3"/>
    <x v="60"/>
    <x v="29"/>
    <x v="1"/>
    <x v="31"/>
    <x v="3"/>
    <x v="2"/>
    <x v="3"/>
    <x v="44"/>
  </r>
  <r>
    <x v="1514"/>
    <x v="4"/>
    <x v="3"/>
    <x v="61"/>
    <x v="137"/>
    <x v="0"/>
    <x v="26"/>
    <x v="36"/>
    <x v="2"/>
    <x v="1"/>
    <x v="87"/>
  </r>
  <r>
    <x v="1515"/>
    <x v="4"/>
    <x v="3"/>
    <x v="61"/>
    <x v="18"/>
    <x v="1"/>
    <x v="26"/>
    <x v="36"/>
    <x v="2"/>
    <x v="1"/>
    <x v="9"/>
  </r>
  <r>
    <x v="1516"/>
    <x v="4"/>
    <x v="3"/>
    <x v="62"/>
    <x v="138"/>
    <x v="0"/>
    <x v="24"/>
    <x v="35"/>
    <x v="2"/>
    <x v="1"/>
    <x v="90"/>
  </r>
  <r>
    <x v="1517"/>
    <x v="4"/>
    <x v="3"/>
    <x v="62"/>
    <x v="23"/>
    <x v="1"/>
    <x v="24"/>
    <x v="35"/>
    <x v="2"/>
    <x v="1"/>
    <x v="14"/>
  </r>
  <r>
    <x v="1518"/>
    <x v="4"/>
    <x v="3"/>
    <x v="63"/>
    <x v="138"/>
    <x v="0"/>
    <x v="35"/>
    <x v="11"/>
    <x v="2"/>
    <x v="3"/>
    <x v="162"/>
  </r>
  <r>
    <x v="1519"/>
    <x v="4"/>
    <x v="3"/>
    <x v="63"/>
    <x v="25"/>
    <x v="1"/>
    <x v="35"/>
    <x v="11"/>
    <x v="2"/>
    <x v="3"/>
    <x v="40"/>
  </r>
  <r>
    <x v="1520"/>
    <x v="4"/>
    <x v="4"/>
    <x v="1"/>
    <x v="137"/>
    <x v="0"/>
    <x v="16"/>
    <x v="28"/>
    <x v="2"/>
    <x v="3"/>
    <x v="158"/>
  </r>
  <r>
    <x v="1521"/>
    <x v="4"/>
    <x v="4"/>
    <x v="1"/>
    <x v="46"/>
    <x v="1"/>
    <x v="16"/>
    <x v="28"/>
    <x v="2"/>
    <x v="3"/>
    <x v="64"/>
  </r>
  <r>
    <x v="1522"/>
    <x v="4"/>
    <x v="4"/>
    <x v="10"/>
    <x v="138"/>
    <x v="0"/>
    <x v="28"/>
    <x v="30"/>
    <x v="2"/>
    <x v="3"/>
    <x v="162"/>
  </r>
  <r>
    <x v="1523"/>
    <x v="4"/>
    <x v="4"/>
    <x v="10"/>
    <x v="53"/>
    <x v="1"/>
    <x v="28"/>
    <x v="30"/>
    <x v="2"/>
    <x v="3"/>
    <x v="73"/>
  </r>
  <r>
    <x v="1524"/>
    <x v="4"/>
    <x v="4"/>
    <x v="11"/>
    <x v="138"/>
    <x v="0"/>
    <x v="18"/>
    <x v="31"/>
    <x v="2"/>
    <x v="3"/>
    <x v="162"/>
  </r>
  <r>
    <x v="1525"/>
    <x v="4"/>
    <x v="4"/>
    <x v="11"/>
    <x v="70"/>
    <x v="1"/>
    <x v="18"/>
    <x v="31"/>
    <x v="2"/>
    <x v="3"/>
    <x v="90"/>
  </r>
  <r>
    <x v="1526"/>
    <x v="4"/>
    <x v="4"/>
    <x v="30"/>
    <x v="138"/>
    <x v="0"/>
    <x v="33"/>
    <x v="22"/>
    <x v="2"/>
    <x v="3"/>
    <x v="162"/>
  </r>
  <r>
    <x v="1527"/>
    <x v="4"/>
    <x v="4"/>
    <x v="30"/>
    <x v="8"/>
    <x v="1"/>
    <x v="33"/>
    <x v="22"/>
    <x v="2"/>
    <x v="3"/>
    <x v="11"/>
  </r>
  <r>
    <x v="1528"/>
    <x v="4"/>
    <x v="4"/>
    <x v="31"/>
    <x v="138"/>
    <x v="0"/>
    <x v="35"/>
    <x v="57"/>
    <x v="2"/>
    <x v="3"/>
    <x v="162"/>
  </r>
  <r>
    <x v="1529"/>
    <x v="4"/>
    <x v="4"/>
    <x v="31"/>
    <x v="6"/>
    <x v="1"/>
    <x v="35"/>
    <x v="57"/>
    <x v="2"/>
    <x v="3"/>
    <x v="6"/>
  </r>
  <r>
    <x v="1530"/>
    <x v="4"/>
    <x v="4"/>
    <x v="35"/>
    <x v="137"/>
    <x v="0"/>
    <x v="23"/>
    <x v="62"/>
    <x v="2"/>
    <x v="4"/>
    <x v="178"/>
  </r>
  <r>
    <x v="1531"/>
    <x v="4"/>
    <x v="4"/>
    <x v="35"/>
    <x v="19"/>
    <x v="1"/>
    <x v="23"/>
    <x v="62"/>
    <x v="2"/>
    <x v="4"/>
    <x v="54"/>
  </r>
  <r>
    <x v="1532"/>
    <x v="4"/>
    <x v="4"/>
    <x v="48"/>
    <x v="138"/>
    <x v="0"/>
    <x v="30"/>
    <x v="8"/>
    <x v="2"/>
    <x v="3"/>
    <x v="162"/>
  </r>
  <r>
    <x v="1533"/>
    <x v="4"/>
    <x v="4"/>
    <x v="48"/>
    <x v="54"/>
    <x v="1"/>
    <x v="30"/>
    <x v="8"/>
    <x v="2"/>
    <x v="3"/>
    <x v="74"/>
  </r>
  <r>
    <x v="1534"/>
    <x v="4"/>
    <x v="4"/>
    <x v="49"/>
    <x v="138"/>
    <x v="0"/>
    <x v="29"/>
    <x v="9"/>
    <x v="2"/>
    <x v="3"/>
    <x v="162"/>
  </r>
  <r>
    <x v="1535"/>
    <x v="4"/>
    <x v="4"/>
    <x v="49"/>
    <x v="51"/>
    <x v="1"/>
    <x v="29"/>
    <x v="9"/>
    <x v="2"/>
    <x v="3"/>
    <x v="70"/>
  </r>
  <r>
    <x v="1536"/>
    <x v="4"/>
    <x v="4"/>
    <x v="50"/>
    <x v="137"/>
    <x v="0"/>
    <x v="35"/>
    <x v="44"/>
    <x v="2"/>
    <x v="3"/>
    <x v="158"/>
  </r>
  <r>
    <x v="1537"/>
    <x v="4"/>
    <x v="4"/>
    <x v="50"/>
    <x v="43"/>
    <x v="1"/>
    <x v="35"/>
    <x v="44"/>
    <x v="2"/>
    <x v="3"/>
    <x v="60"/>
  </r>
  <r>
    <x v="1538"/>
    <x v="4"/>
    <x v="4"/>
    <x v="51"/>
    <x v="138"/>
    <x v="0"/>
    <x v="27"/>
    <x v="10"/>
    <x v="2"/>
    <x v="3"/>
    <x v="162"/>
  </r>
  <r>
    <x v="1539"/>
    <x v="4"/>
    <x v="4"/>
    <x v="51"/>
    <x v="60"/>
    <x v="1"/>
    <x v="27"/>
    <x v="10"/>
    <x v="2"/>
    <x v="3"/>
    <x v="80"/>
  </r>
  <r>
    <x v="1540"/>
    <x v="4"/>
    <x v="4"/>
    <x v="52"/>
    <x v="138"/>
    <x v="0"/>
    <x v="28"/>
    <x v="54"/>
    <x v="2"/>
    <x v="3"/>
    <x v="162"/>
  </r>
  <r>
    <x v="1541"/>
    <x v="4"/>
    <x v="4"/>
    <x v="52"/>
    <x v="66"/>
    <x v="1"/>
    <x v="28"/>
    <x v="54"/>
    <x v="2"/>
    <x v="3"/>
    <x v="86"/>
  </r>
  <r>
    <x v="1542"/>
    <x v="4"/>
    <x v="4"/>
    <x v="53"/>
    <x v="138"/>
    <x v="0"/>
    <x v="32"/>
    <x v="52"/>
    <x v="2"/>
    <x v="3"/>
    <x v="162"/>
  </r>
  <r>
    <x v="1543"/>
    <x v="4"/>
    <x v="4"/>
    <x v="53"/>
    <x v="34"/>
    <x v="1"/>
    <x v="32"/>
    <x v="52"/>
    <x v="2"/>
    <x v="3"/>
    <x v="50"/>
  </r>
  <r>
    <x v="1544"/>
    <x v="4"/>
    <x v="4"/>
    <x v="54"/>
    <x v="138"/>
    <x v="0"/>
    <x v="25"/>
    <x v="53"/>
    <x v="2"/>
    <x v="3"/>
    <x v="162"/>
  </r>
  <r>
    <x v="1545"/>
    <x v="4"/>
    <x v="4"/>
    <x v="54"/>
    <x v="70"/>
    <x v="1"/>
    <x v="25"/>
    <x v="53"/>
    <x v="2"/>
    <x v="3"/>
    <x v="90"/>
  </r>
  <r>
    <x v="1546"/>
    <x v="4"/>
    <x v="4"/>
    <x v="55"/>
    <x v="137"/>
    <x v="0"/>
    <x v="27"/>
    <x v="40"/>
    <x v="2"/>
    <x v="3"/>
    <x v="158"/>
  </r>
  <r>
    <x v="1547"/>
    <x v="4"/>
    <x v="4"/>
    <x v="55"/>
    <x v="47"/>
    <x v="1"/>
    <x v="27"/>
    <x v="40"/>
    <x v="2"/>
    <x v="3"/>
    <x v="65"/>
  </r>
  <r>
    <x v="1548"/>
    <x v="4"/>
    <x v="4"/>
    <x v="56"/>
    <x v="138"/>
    <x v="0"/>
    <x v="37"/>
    <x v="12"/>
    <x v="2"/>
    <x v="3"/>
    <x v="162"/>
  </r>
  <r>
    <x v="1549"/>
    <x v="4"/>
    <x v="4"/>
    <x v="56"/>
    <x v="24"/>
    <x v="1"/>
    <x v="37"/>
    <x v="12"/>
    <x v="2"/>
    <x v="3"/>
    <x v="38"/>
  </r>
  <r>
    <x v="1550"/>
    <x v="4"/>
    <x v="4"/>
    <x v="57"/>
    <x v="138"/>
    <x v="0"/>
    <x v="38"/>
    <x v="0"/>
    <x v="2"/>
    <x v="3"/>
    <x v="162"/>
  </r>
  <r>
    <x v="1551"/>
    <x v="4"/>
    <x v="4"/>
    <x v="57"/>
    <x v="31"/>
    <x v="1"/>
    <x v="38"/>
    <x v="0"/>
    <x v="2"/>
    <x v="3"/>
    <x v="47"/>
  </r>
  <r>
    <x v="1552"/>
    <x v="4"/>
    <x v="4"/>
    <x v="58"/>
    <x v="137"/>
    <x v="0"/>
    <x v="39"/>
    <x v="1"/>
    <x v="2"/>
    <x v="3"/>
    <x v="158"/>
  </r>
  <r>
    <x v="1553"/>
    <x v="4"/>
    <x v="4"/>
    <x v="58"/>
    <x v="32"/>
    <x v="1"/>
    <x v="39"/>
    <x v="1"/>
    <x v="2"/>
    <x v="3"/>
    <x v="48"/>
  </r>
  <r>
    <x v="1554"/>
    <x v="4"/>
    <x v="4"/>
    <x v="59"/>
    <x v="138"/>
    <x v="0"/>
    <x v="37"/>
    <x v="5"/>
    <x v="2"/>
    <x v="3"/>
    <x v="162"/>
  </r>
  <r>
    <x v="1555"/>
    <x v="4"/>
    <x v="4"/>
    <x v="59"/>
    <x v="43"/>
    <x v="1"/>
    <x v="37"/>
    <x v="5"/>
    <x v="2"/>
    <x v="3"/>
    <x v="60"/>
  </r>
  <r>
    <x v="1556"/>
    <x v="4"/>
    <x v="4"/>
    <x v="60"/>
    <x v="138"/>
    <x v="0"/>
    <x v="31"/>
    <x v="3"/>
    <x v="2"/>
    <x v="3"/>
    <x v="162"/>
  </r>
  <r>
    <x v="1557"/>
    <x v="4"/>
    <x v="4"/>
    <x v="60"/>
    <x v="31"/>
    <x v="1"/>
    <x v="31"/>
    <x v="3"/>
    <x v="2"/>
    <x v="3"/>
    <x v="47"/>
  </r>
  <r>
    <x v="1558"/>
    <x v="4"/>
    <x v="4"/>
    <x v="61"/>
    <x v="138"/>
    <x v="0"/>
    <x v="26"/>
    <x v="36"/>
    <x v="2"/>
    <x v="1"/>
    <x v="90"/>
  </r>
  <r>
    <x v="1559"/>
    <x v="4"/>
    <x v="4"/>
    <x v="61"/>
    <x v="22"/>
    <x v="1"/>
    <x v="26"/>
    <x v="36"/>
    <x v="2"/>
    <x v="1"/>
    <x v="12"/>
  </r>
  <r>
    <x v="1560"/>
    <x v="4"/>
    <x v="4"/>
    <x v="62"/>
    <x v="138"/>
    <x v="0"/>
    <x v="24"/>
    <x v="35"/>
    <x v="2"/>
    <x v="1"/>
    <x v="90"/>
  </r>
  <r>
    <x v="1561"/>
    <x v="4"/>
    <x v="4"/>
    <x v="62"/>
    <x v="37"/>
    <x v="1"/>
    <x v="24"/>
    <x v="35"/>
    <x v="2"/>
    <x v="1"/>
    <x v="25"/>
  </r>
  <r>
    <x v="1562"/>
    <x v="4"/>
    <x v="4"/>
    <x v="63"/>
    <x v="137"/>
    <x v="0"/>
    <x v="35"/>
    <x v="11"/>
    <x v="2"/>
    <x v="3"/>
    <x v="158"/>
  </r>
  <r>
    <x v="1563"/>
    <x v="4"/>
    <x v="4"/>
    <x v="63"/>
    <x v="26"/>
    <x v="1"/>
    <x v="35"/>
    <x v="11"/>
    <x v="2"/>
    <x v="3"/>
    <x v="41"/>
  </r>
  <r>
    <x v="1564"/>
    <x v="4"/>
    <x v="5"/>
    <x v="1"/>
    <x v="138"/>
    <x v="0"/>
    <x v="16"/>
    <x v="28"/>
    <x v="0"/>
    <x v="3"/>
    <x v="162"/>
  </r>
  <r>
    <x v="1565"/>
    <x v="4"/>
    <x v="5"/>
    <x v="1"/>
    <x v="26"/>
    <x v="1"/>
    <x v="16"/>
    <x v="28"/>
    <x v="0"/>
    <x v="3"/>
    <x v="41"/>
  </r>
  <r>
    <x v="1566"/>
    <x v="4"/>
    <x v="5"/>
    <x v="10"/>
    <x v="138"/>
    <x v="0"/>
    <x v="28"/>
    <x v="30"/>
    <x v="0"/>
    <x v="3"/>
    <x v="162"/>
  </r>
  <r>
    <x v="1567"/>
    <x v="4"/>
    <x v="5"/>
    <x v="10"/>
    <x v="14"/>
    <x v="1"/>
    <x v="28"/>
    <x v="30"/>
    <x v="0"/>
    <x v="3"/>
    <x v="24"/>
  </r>
  <r>
    <x v="1568"/>
    <x v="4"/>
    <x v="5"/>
    <x v="11"/>
    <x v="137"/>
    <x v="0"/>
    <x v="18"/>
    <x v="31"/>
    <x v="0"/>
    <x v="3"/>
    <x v="158"/>
  </r>
  <r>
    <x v="1569"/>
    <x v="4"/>
    <x v="5"/>
    <x v="11"/>
    <x v="21"/>
    <x v="1"/>
    <x v="18"/>
    <x v="31"/>
    <x v="0"/>
    <x v="3"/>
    <x v="33"/>
  </r>
  <r>
    <x v="1570"/>
    <x v="4"/>
    <x v="5"/>
    <x v="30"/>
    <x v="138"/>
    <x v="0"/>
    <x v="33"/>
    <x v="22"/>
    <x v="0"/>
    <x v="3"/>
    <x v="162"/>
  </r>
  <r>
    <x v="1571"/>
    <x v="4"/>
    <x v="5"/>
    <x v="30"/>
    <x v="4"/>
    <x v="1"/>
    <x v="33"/>
    <x v="22"/>
    <x v="0"/>
    <x v="3"/>
    <x v="4"/>
  </r>
  <r>
    <x v="1572"/>
    <x v="4"/>
    <x v="5"/>
    <x v="31"/>
    <x v="138"/>
    <x v="0"/>
    <x v="35"/>
    <x v="57"/>
    <x v="0"/>
    <x v="3"/>
    <x v="162"/>
  </r>
  <r>
    <x v="1573"/>
    <x v="4"/>
    <x v="5"/>
    <x v="31"/>
    <x v="3"/>
    <x v="1"/>
    <x v="35"/>
    <x v="57"/>
    <x v="0"/>
    <x v="3"/>
    <x v="3"/>
  </r>
  <r>
    <x v="1574"/>
    <x v="4"/>
    <x v="5"/>
    <x v="35"/>
    <x v="138"/>
    <x v="0"/>
    <x v="23"/>
    <x v="62"/>
    <x v="0"/>
    <x v="4"/>
    <x v="179"/>
  </r>
  <r>
    <x v="1575"/>
    <x v="4"/>
    <x v="5"/>
    <x v="35"/>
    <x v="11"/>
    <x v="1"/>
    <x v="23"/>
    <x v="62"/>
    <x v="0"/>
    <x v="4"/>
    <x v="35"/>
  </r>
  <r>
    <x v="1576"/>
    <x v="4"/>
    <x v="5"/>
    <x v="48"/>
    <x v="138"/>
    <x v="0"/>
    <x v="30"/>
    <x v="8"/>
    <x v="0"/>
    <x v="3"/>
    <x v="162"/>
  </r>
  <r>
    <x v="1577"/>
    <x v="4"/>
    <x v="5"/>
    <x v="48"/>
    <x v="37"/>
    <x v="1"/>
    <x v="30"/>
    <x v="8"/>
    <x v="0"/>
    <x v="3"/>
    <x v="53"/>
  </r>
  <r>
    <x v="1578"/>
    <x v="4"/>
    <x v="5"/>
    <x v="49"/>
    <x v="137"/>
    <x v="0"/>
    <x v="29"/>
    <x v="9"/>
    <x v="0"/>
    <x v="3"/>
    <x v="158"/>
  </r>
  <r>
    <x v="1579"/>
    <x v="4"/>
    <x v="5"/>
    <x v="49"/>
    <x v="35"/>
    <x v="1"/>
    <x v="29"/>
    <x v="9"/>
    <x v="0"/>
    <x v="3"/>
    <x v="51"/>
  </r>
  <r>
    <x v="1580"/>
    <x v="4"/>
    <x v="5"/>
    <x v="50"/>
    <x v="138"/>
    <x v="0"/>
    <x v="35"/>
    <x v="44"/>
    <x v="0"/>
    <x v="3"/>
    <x v="162"/>
  </r>
  <r>
    <x v="1581"/>
    <x v="4"/>
    <x v="5"/>
    <x v="50"/>
    <x v="28"/>
    <x v="1"/>
    <x v="35"/>
    <x v="44"/>
    <x v="0"/>
    <x v="3"/>
    <x v="43"/>
  </r>
  <r>
    <x v="1582"/>
    <x v="4"/>
    <x v="5"/>
    <x v="51"/>
    <x v="138"/>
    <x v="0"/>
    <x v="27"/>
    <x v="10"/>
    <x v="0"/>
    <x v="3"/>
    <x v="162"/>
  </r>
  <r>
    <x v="1583"/>
    <x v="4"/>
    <x v="5"/>
    <x v="51"/>
    <x v="57"/>
    <x v="1"/>
    <x v="27"/>
    <x v="10"/>
    <x v="0"/>
    <x v="3"/>
    <x v="77"/>
  </r>
  <r>
    <x v="1584"/>
    <x v="4"/>
    <x v="5"/>
    <x v="52"/>
    <x v="137"/>
    <x v="0"/>
    <x v="28"/>
    <x v="54"/>
    <x v="0"/>
    <x v="3"/>
    <x v="158"/>
  </r>
  <r>
    <x v="1585"/>
    <x v="4"/>
    <x v="5"/>
    <x v="52"/>
    <x v="58"/>
    <x v="1"/>
    <x v="28"/>
    <x v="54"/>
    <x v="0"/>
    <x v="3"/>
    <x v="78"/>
  </r>
  <r>
    <x v="1586"/>
    <x v="4"/>
    <x v="5"/>
    <x v="53"/>
    <x v="138"/>
    <x v="0"/>
    <x v="32"/>
    <x v="52"/>
    <x v="0"/>
    <x v="3"/>
    <x v="162"/>
  </r>
  <r>
    <x v="1587"/>
    <x v="4"/>
    <x v="5"/>
    <x v="53"/>
    <x v="24"/>
    <x v="1"/>
    <x v="32"/>
    <x v="52"/>
    <x v="0"/>
    <x v="3"/>
    <x v="38"/>
  </r>
  <r>
    <x v="1588"/>
    <x v="4"/>
    <x v="5"/>
    <x v="54"/>
    <x v="138"/>
    <x v="0"/>
    <x v="25"/>
    <x v="53"/>
    <x v="0"/>
    <x v="3"/>
    <x v="162"/>
  </r>
  <r>
    <x v="1589"/>
    <x v="4"/>
    <x v="5"/>
    <x v="54"/>
    <x v="64"/>
    <x v="1"/>
    <x v="25"/>
    <x v="53"/>
    <x v="0"/>
    <x v="3"/>
    <x v="84"/>
  </r>
  <r>
    <x v="1590"/>
    <x v="4"/>
    <x v="5"/>
    <x v="55"/>
    <x v="138"/>
    <x v="0"/>
    <x v="27"/>
    <x v="40"/>
    <x v="0"/>
    <x v="3"/>
    <x v="162"/>
  </r>
  <r>
    <x v="1591"/>
    <x v="4"/>
    <x v="5"/>
    <x v="55"/>
    <x v="37"/>
    <x v="1"/>
    <x v="27"/>
    <x v="40"/>
    <x v="0"/>
    <x v="3"/>
    <x v="53"/>
  </r>
  <r>
    <x v="1592"/>
    <x v="4"/>
    <x v="5"/>
    <x v="56"/>
    <x v="138"/>
    <x v="0"/>
    <x v="37"/>
    <x v="12"/>
    <x v="0"/>
    <x v="3"/>
    <x v="162"/>
  </r>
  <r>
    <x v="1593"/>
    <x v="4"/>
    <x v="5"/>
    <x v="56"/>
    <x v="28"/>
    <x v="1"/>
    <x v="37"/>
    <x v="12"/>
    <x v="0"/>
    <x v="3"/>
    <x v="43"/>
  </r>
  <r>
    <x v="1594"/>
    <x v="4"/>
    <x v="5"/>
    <x v="57"/>
    <x v="137"/>
    <x v="0"/>
    <x v="38"/>
    <x v="0"/>
    <x v="0"/>
    <x v="3"/>
    <x v="158"/>
  </r>
  <r>
    <x v="1595"/>
    <x v="4"/>
    <x v="5"/>
    <x v="57"/>
    <x v="19"/>
    <x v="1"/>
    <x v="38"/>
    <x v="0"/>
    <x v="0"/>
    <x v="3"/>
    <x v="30"/>
  </r>
  <r>
    <x v="1596"/>
    <x v="4"/>
    <x v="5"/>
    <x v="58"/>
    <x v="138"/>
    <x v="0"/>
    <x v="39"/>
    <x v="1"/>
    <x v="0"/>
    <x v="3"/>
    <x v="162"/>
  </r>
  <r>
    <x v="1597"/>
    <x v="4"/>
    <x v="5"/>
    <x v="58"/>
    <x v="18"/>
    <x v="1"/>
    <x v="39"/>
    <x v="1"/>
    <x v="0"/>
    <x v="3"/>
    <x v="29"/>
  </r>
  <r>
    <x v="1598"/>
    <x v="4"/>
    <x v="5"/>
    <x v="59"/>
    <x v="138"/>
    <x v="0"/>
    <x v="37"/>
    <x v="5"/>
    <x v="0"/>
    <x v="3"/>
    <x v="162"/>
  </r>
  <r>
    <x v="1599"/>
    <x v="4"/>
    <x v="5"/>
    <x v="59"/>
    <x v="16"/>
    <x v="1"/>
    <x v="37"/>
    <x v="5"/>
    <x v="0"/>
    <x v="3"/>
    <x v="27"/>
  </r>
  <r>
    <x v="1600"/>
    <x v="4"/>
    <x v="5"/>
    <x v="60"/>
    <x v="137"/>
    <x v="0"/>
    <x v="31"/>
    <x v="3"/>
    <x v="0"/>
    <x v="3"/>
    <x v="158"/>
  </r>
  <r>
    <x v="1601"/>
    <x v="4"/>
    <x v="5"/>
    <x v="60"/>
    <x v="25"/>
    <x v="1"/>
    <x v="31"/>
    <x v="3"/>
    <x v="0"/>
    <x v="3"/>
    <x v="40"/>
  </r>
  <r>
    <x v="1602"/>
    <x v="4"/>
    <x v="5"/>
    <x v="61"/>
    <x v="138"/>
    <x v="0"/>
    <x v="26"/>
    <x v="36"/>
    <x v="0"/>
    <x v="1"/>
    <x v="90"/>
  </r>
  <r>
    <x v="1603"/>
    <x v="4"/>
    <x v="5"/>
    <x v="61"/>
    <x v="15"/>
    <x v="1"/>
    <x v="26"/>
    <x v="36"/>
    <x v="0"/>
    <x v="1"/>
    <x v="6"/>
  </r>
  <r>
    <x v="1604"/>
    <x v="4"/>
    <x v="5"/>
    <x v="62"/>
    <x v="138"/>
    <x v="0"/>
    <x v="24"/>
    <x v="35"/>
    <x v="0"/>
    <x v="1"/>
    <x v="90"/>
  </r>
  <r>
    <x v="1605"/>
    <x v="4"/>
    <x v="5"/>
    <x v="62"/>
    <x v="27"/>
    <x v="1"/>
    <x v="24"/>
    <x v="35"/>
    <x v="0"/>
    <x v="1"/>
    <x v="18"/>
  </r>
  <r>
    <x v="1606"/>
    <x v="4"/>
    <x v="5"/>
    <x v="63"/>
    <x v="138"/>
    <x v="0"/>
    <x v="35"/>
    <x v="11"/>
    <x v="0"/>
    <x v="3"/>
    <x v="162"/>
  </r>
  <r>
    <x v="1607"/>
    <x v="4"/>
    <x v="5"/>
    <x v="63"/>
    <x v="14"/>
    <x v="1"/>
    <x v="35"/>
    <x v="11"/>
    <x v="0"/>
    <x v="3"/>
    <x v="24"/>
  </r>
  <r>
    <x v="1608"/>
    <x v="4"/>
    <x v="6"/>
    <x v="1"/>
    <x v="138"/>
    <x v="0"/>
    <x v="16"/>
    <x v="28"/>
    <x v="1"/>
    <x v="3"/>
    <x v="162"/>
  </r>
  <r>
    <x v="1609"/>
    <x v="4"/>
    <x v="6"/>
    <x v="1"/>
    <x v="89"/>
    <x v="1"/>
    <x v="16"/>
    <x v="28"/>
    <x v="1"/>
    <x v="3"/>
    <x v="107"/>
  </r>
  <r>
    <x v="1610"/>
    <x v="4"/>
    <x v="6"/>
    <x v="10"/>
    <x v="137"/>
    <x v="0"/>
    <x v="28"/>
    <x v="30"/>
    <x v="1"/>
    <x v="3"/>
    <x v="158"/>
  </r>
  <r>
    <x v="1611"/>
    <x v="4"/>
    <x v="6"/>
    <x v="10"/>
    <x v="82"/>
    <x v="1"/>
    <x v="28"/>
    <x v="30"/>
    <x v="1"/>
    <x v="3"/>
    <x v="100"/>
  </r>
  <r>
    <x v="1612"/>
    <x v="4"/>
    <x v="6"/>
    <x v="11"/>
    <x v="138"/>
    <x v="0"/>
    <x v="18"/>
    <x v="31"/>
    <x v="1"/>
    <x v="3"/>
    <x v="162"/>
  </r>
  <r>
    <x v="1613"/>
    <x v="4"/>
    <x v="6"/>
    <x v="11"/>
    <x v="107"/>
    <x v="1"/>
    <x v="18"/>
    <x v="31"/>
    <x v="1"/>
    <x v="3"/>
    <x v="125"/>
  </r>
  <r>
    <x v="1614"/>
    <x v="4"/>
    <x v="6"/>
    <x v="30"/>
    <x v="138"/>
    <x v="0"/>
    <x v="33"/>
    <x v="22"/>
    <x v="1"/>
    <x v="3"/>
    <x v="162"/>
  </r>
  <r>
    <x v="1615"/>
    <x v="4"/>
    <x v="6"/>
    <x v="30"/>
    <x v="12"/>
    <x v="1"/>
    <x v="33"/>
    <x v="22"/>
    <x v="1"/>
    <x v="3"/>
    <x v="20"/>
  </r>
  <r>
    <x v="1616"/>
    <x v="4"/>
    <x v="6"/>
    <x v="31"/>
    <x v="137"/>
    <x v="0"/>
    <x v="35"/>
    <x v="57"/>
    <x v="1"/>
    <x v="3"/>
    <x v="158"/>
  </r>
  <r>
    <x v="1617"/>
    <x v="4"/>
    <x v="6"/>
    <x v="31"/>
    <x v="19"/>
    <x v="1"/>
    <x v="35"/>
    <x v="57"/>
    <x v="1"/>
    <x v="3"/>
    <x v="30"/>
  </r>
  <r>
    <x v="1618"/>
    <x v="4"/>
    <x v="6"/>
    <x v="35"/>
    <x v="138"/>
    <x v="0"/>
    <x v="23"/>
    <x v="62"/>
    <x v="1"/>
    <x v="4"/>
    <x v="179"/>
  </r>
  <r>
    <x v="1619"/>
    <x v="4"/>
    <x v="6"/>
    <x v="35"/>
    <x v="27"/>
    <x v="1"/>
    <x v="23"/>
    <x v="62"/>
    <x v="1"/>
    <x v="4"/>
    <x v="73"/>
  </r>
  <r>
    <x v="1620"/>
    <x v="4"/>
    <x v="6"/>
    <x v="48"/>
    <x v="138"/>
    <x v="0"/>
    <x v="30"/>
    <x v="8"/>
    <x v="1"/>
    <x v="3"/>
    <x v="162"/>
  </r>
  <r>
    <x v="1621"/>
    <x v="4"/>
    <x v="6"/>
    <x v="48"/>
    <x v="48"/>
    <x v="1"/>
    <x v="30"/>
    <x v="8"/>
    <x v="1"/>
    <x v="3"/>
    <x v="67"/>
  </r>
  <r>
    <x v="1622"/>
    <x v="4"/>
    <x v="6"/>
    <x v="49"/>
    <x v="138"/>
    <x v="0"/>
    <x v="29"/>
    <x v="9"/>
    <x v="1"/>
    <x v="3"/>
    <x v="162"/>
  </r>
  <r>
    <x v="1623"/>
    <x v="4"/>
    <x v="6"/>
    <x v="49"/>
    <x v="46"/>
    <x v="1"/>
    <x v="29"/>
    <x v="9"/>
    <x v="1"/>
    <x v="3"/>
    <x v="64"/>
  </r>
  <r>
    <x v="1624"/>
    <x v="4"/>
    <x v="6"/>
    <x v="50"/>
    <x v="138"/>
    <x v="0"/>
    <x v="35"/>
    <x v="44"/>
    <x v="1"/>
    <x v="3"/>
    <x v="162"/>
  </r>
  <r>
    <x v="1625"/>
    <x v="4"/>
    <x v="6"/>
    <x v="50"/>
    <x v="47"/>
    <x v="1"/>
    <x v="35"/>
    <x v="44"/>
    <x v="1"/>
    <x v="3"/>
    <x v="65"/>
  </r>
  <r>
    <x v="1626"/>
    <x v="4"/>
    <x v="6"/>
    <x v="51"/>
    <x v="137"/>
    <x v="0"/>
    <x v="27"/>
    <x v="10"/>
    <x v="1"/>
    <x v="3"/>
    <x v="158"/>
  </r>
  <r>
    <x v="1627"/>
    <x v="4"/>
    <x v="6"/>
    <x v="51"/>
    <x v="57"/>
    <x v="1"/>
    <x v="27"/>
    <x v="10"/>
    <x v="1"/>
    <x v="3"/>
    <x v="77"/>
  </r>
  <r>
    <x v="1628"/>
    <x v="4"/>
    <x v="6"/>
    <x v="52"/>
    <x v="138"/>
    <x v="0"/>
    <x v="28"/>
    <x v="54"/>
    <x v="1"/>
    <x v="3"/>
    <x v="162"/>
  </r>
  <r>
    <x v="1629"/>
    <x v="4"/>
    <x v="6"/>
    <x v="52"/>
    <x v="56"/>
    <x v="1"/>
    <x v="28"/>
    <x v="54"/>
    <x v="1"/>
    <x v="3"/>
    <x v="76"/>
  </r>
  <r>
    <x v="1630"/>
    <x v="4"/>
    <x v="6"/>
    <x v="53"/>
    <x v="138"/>
    <x v="0"/>
    <x v="32"/>
    <x v="52"/>
    <x v="1"/>
    <x v="3"/>
    <x v="162"/>
  </r>
  <r>
    <x v="1631"/>
    <x v="4"/>
    <x v="6"/>
    <x v="53"/>
    <x v="29"/>
    <x v="1"/>
    <x v="32"/>
    <x v="52"/>
    <x v="1"/>
    <x v="3"/>
    <x v="44"/>
  </r>
  <r>
    <x v="1632"/>
    <x v="4"/>
    <x v="6"/>
    <x v="54"/>
    <x v="137"/>
    <x v="0"/>
    <x v="25"/>
    <x v="53"/>
    <x v="1"/>
    <x v="3"/>
    <x v="158"/>
  </r>
  <r>
    <x v="1633"/>
    <x v="4"/>
    <x v="6"/>
    <x v="54"/>
    <x v="65"/>
    <x v="1"/>
    <x v="25"/>
    <x v="53"/>
    <x v="1"/>
    <x v="3"/>
    <x v="85"/>
  </r>
  <r>
    <x v="1634"/>
    <x v="4"/>
    <x v="6"/>
    <x v="55"/>
    <x v="138"/>
    <x v="0"/>
    <x v="27"/>
    <x v="40"/>
    <x v="1"/>
    <x v="3"/>
    <x v="162"/>
  </r>
  <r>
    <x v="1635"/>
    <x v="4"/>
    <x v="6"/>
    <x v="55"/>
    <x v="35"/>
    <x v="1"/>
    <x v="27"/>
    <x v="40"/>
    <x v="1"/>
    <x v="3"/>
    <x v="51"/>
  </r>
  <r>
    <x v="1636"/>
    <x v="4"/>
    <x v="6"/>
    <x v="56"/>
    <x v="138"/>
    <x v="0"/>
    <x v="37"/>
    <x v="12"/>
    <x v="1"/>
    <x v="3"/>
    <x v="162"/>
  </r>
  <r>
    <x v="1637"/>
    <x v="4"/>
    <x v="6"/>
    <x v="56"/>
    <x v="26"/>
    <x v="1"/>
    <x v="37"/>
    <x v="12"/>
    <x v="1"/>
    <x v="3"/>
    <x v="41"/>
  </r>
  <r>
    <x v="1638"/>
    <x v="4"/>
    <x v="6"/>
    <x v="57"/>
    <x v="138"/>
    <x v="0"/>
    <x v="38"/>
    <x v="0"/>
    <x v="1"/>
    <x v="3"/>
    <x v="162"/>
  </r>
  <r>
    <x v="1639"/>
    <x v="4"/>
    <x v="6"/>
    <x v="57"/>
    <x v="37"/>
    <x v="1"/>
    <x v="38"/>
    <x v="0"/>
    <x v="1"/>
    <x v="3"/>
    <x v="53"/>
  </r>
  <r>
    <x v="1640"/>
    <x v="4"/>
    <x v="6"/>
    <x v="58"/>
    <x v="138"/>
    <x v="0"/>
    <x v="39"/>
    <x v="1"/>
    <x v="1"/>
    <x v="3"/>
    <x v="162"/>
  </r>
  <r>
    <x v="1641"/>
    <x v="4"/>
    <x v="6"/>
    <x v="58"/>
    <x v="39"/>
    <x v="1"/>
    <x v="39"/>
    <x v="1"/>
    <x v="1"/>
    <x v="3"/>
    <x v="55"/>
  </r>
  <r>
    <x v="1642"/>
    <x v="4"/>
    <x v="6"/>
    <x v="59"/>
    <x v="137"/>
    <x v="0"/>
    <x v="37"/>
    <x v="5"/>
    <x v="1"/>
    <x v="3"/>
    <x v="158"/>
  </r>
  <r>
    <x v="1643"/>
    <x v="4"/>
    <x v="6"/>
    <x v="59"/>
    <x v="38"/>
    <x v="1"/>
    <x v="37"/>
    <x v="5"/>
    <x v="1"/>
    <x v="3"/>
    <x v="54"/>
  </r>
  <r>
    <x v="1644"/>
    <x v="4"/>
    <x v="6"/>
    <x v="60"/>
    <x v="138"/>
    <x v="0"/>
    <x v="31"/>
    <x v="3"/>
    <x v="1"/>
    <x v="3"/>
    <x v="162"/>
  </r>
  <r>
    <x v="1645"/>
    <x v="4"/>
    <x v="6"/>
    <x v="60"/>
    <x v="27"/>
    <x v="1"/>
    <x v="31"/>
    <x v="3"/>
    <x v="1"/>
    <x v="3"/>
    <x v="42"/>
  </r>
  <r>
    <x v="1646"/>
    <x v="4"/>
    <x v="6"/>
    <x v="61"/>
    <x v="138"/>
    <x v="0"/>
    <x v="26"/>
    <x v="36"/>
    <x v="1"/>
    <x v="1"/>
    <x v="90"/>
  </r>
  <r>
    <x v="1647"/>
    <x v="4"/>
    <x v="6"/>
    <x v="61"/>
    <x v="19"/>
    <x v="1"/>
    <x v="26"/>
    <x v="36"/>
    <x v="1"/>
    <x v="1"/>
    <x v="10"/>
  </r>
  <r>
    <x v="1648"/>
    <x v="4"/>
    <x v="6"/>
    <x v="62"/>
    <x v="137"/>
    <x v="0"/>
    <x v="24"/>
    <x v="35"/>
    <x v="1"/>
    <x v="1"/>
    <x v="87"/>
  </r>
  <r>
    <x v="1649"/>
    <x v="4"/>
    <x v="6"/>
    <x v="62"/>
    <x v="26"/>
    <x v="1"/>
    <x v="24"/>
    <x v="35"/>
    <x v="1"/>
    <x v="1"/>
    <x v="17"/>
  </r>
  <r>
    <x v="1650"/>
    <x v="4"/>
    <x v="6"/>
    <x v="63"/>
    <x v="138"/>
    <x v="0"/>
    <x v="35"/>
    <x v="11"/>
    <x v="1"/>
    <x v="3"/>
    <x v="162"/>
  </r>
  <r>
    <x v="1651"/>
    <x v="4"/>
    <x v="6"/>
    <x v="63"/>
    <x v="18"/>
    <x v="1"/>
    <x v="35"/>
    <x v="11"/>
    <x v="1"/>
    <x v="3"/>
    <x v="29"/>
  </r>
  <r>
    <x v="1652"/>
    <x v="4"/>
    <x v="7"/>
    <x v="1"/>
    <x v="138"/>
    <x v="0"/>
    <x v="16"/>
    <x v="28"/>
    <x v="2"/>
    <x v="3"/>
    <x v="162"/>
  </r>
  <r>
    <x v="1653"/>
    <x v="4"/>
    <x v="7"/>
    <x v="1"/>
    <x v="59"/>
    <x v="1"/>
    <x v="16"/>
    <x v="28"/>
    <x v="2"/>
    <x v="3"/>
    <x v="79"/>
  </r>
  <r>
    <x v="1654"/>
    <x v="4"/>
    <x v="7"/>
    <x v="10"/>
    <x v="138"/>
    <x v="0"/>
    <x v="28"/>
    <x v="30"/>
    <x v="2"/>
    <x v="3"/>
    <x v="162"/>
  </r>
  <r>
    <x v="1655"/>
    <x v="4"/>
    <x v="7"/>
    <x v="10"/>
    <x v="64"/>
    <x v="1"/>
    <x v="28"/>
    <x v="30"/>
    <x v="2"/>
    <x v="3"/>
    <x v="84"/>
  </r>
  <r>
    <x v="1656"/>
    <x v="4"/>
    <x v="7"/>
    <x v="11"/>
    <x v="138"/>
    <x v="0"/>
    <x v="18"/>
    <x v="31"/>
    <x v="2"/>
    <x v="3"/>
    <x v="162"/>
  </r>
  <r>
    <x v="1657"/>
    <x v="4"/>
    <x v="7"/>
    <x v="11"/>
    <x v="56"/>
    <x v="1"/>
    <x v="18"/>
    <x v="31"/>
    <x v="2"/>
    <x v="3"/>
    <x v="76"/>
  </r>
  <r>
    <x v="1658"/>
    <x v="4"/>
    <x v="7"/>
    <x v="30"/>
    <x v="137"/>
    <x v="0"/>
    <x v="33"/>
    <x v="22"/>
    <x v="2"/>
    <x v="3"/>
    <x v="158"/>
  </r>
  <r>
    <x v="1659"/>
    <x v="4"/>
    <x v="7"/>
    <x v="30"/>
    <x v="8"/>
    <x v="1"/>
    <x v="33"/>
    <x v="22"/>
    <x v="2"/>
    <x v="3"/>
    <x v="11"/>
  </r>
  <r>
    <x v="1660"/>
    <x v="4"/>
    <x v="7"/>
    <x v="31"/>
    <x v="138"/>
    <x v="0"/>
    <x v="35"/>
    <x v="57"/>
    <x v="2"/>
    <x v="3"/>
    <x v="162"/>
  </r>
  <r>
    <x v="1661"/>
    <x v="4"/>
    <x v="7"/>
    <x v="31"/>
    <x v="7"/>
    <x v="1"/>
    <x v="35"/>
    <x v="57"/>
    <x v="2"/>
    <x v="3"/>
    <x v="8"/>
  </r>
  <r>
    <x v="1662"/>
    <x v="4"/>
    <x v="7"/>
    <x v="35"/>
    <x v="138"/>
    <x v="0"/>
    <x v="23"/>
    <x v="62"/>
    <x v="2"/>
    <x v="4"/>
    <x v="179"/>
  </r>
  <r>
    <x v="1663"/>
    <x v="4"/>
    <x v="7"/>
    <x v="35"/>
    <x v="18"/>
    <x v="1"/>
    <x v="23"/>
    <x v="62"/>
    <x v="2"/>
    <x v="4"/>
    <x v="52"/>
  </r>
  <r>
    <x v="1664"/>
    <x v="4"/>
    <x v="7"/>
    <x v="48"/>
    <x v="137"/>
    <x v="0"/>
    <x v="30"/>
    <x v="8"/>
    <x v="2"/>
    <x v="3"/>
    <x v="158"/>
  </r>
  <r>
    <x v="1665"/>
    <x v="4"/>
    <x v="7"/>
    <x v="48"/>
    <x v="49"/>
    <x v="1"/>
    <x v="30"/>
    <x v="8"/>
    <x v="2"/>
    <x v="3"/>
    <x v="68"/>
  </r>
  <r>
    <x v="1666"/>
    <x v="4"/>
    <x v="7"/>
    <x v="49"/>
    <x v="138"/>
    <x v="0"/>
    <x v="29"/>
    <x v="9"/>
    <x v="2"/>
    <x v="3"/>
    <x v="162"/>
  </r>
  <r>
    <x v="1667"/>
    <x v="4"/>
    <x v="7"/>
    <x v="49"/>
    <x v="49"/>
    <x v="1"/>
    <x v="29"/>
    <x v="9"/>
    <x v="2"/>
    <x v="3"/>
    <x v="68"/>
  </r>
  <r>
    <x v="1668"/>
    <x v="4"/>
    <x v="7"/>
    <x v="50"/>
    <x v="138"/>
    <x v="0"/>
    <x v="35"/>
    <x v="44"/>
    <x v="2"/>
    <x v="3"/>
    <x v="162"/>
  </r>
  <r>
    <x v="1669"/>
    <x v="4"/>
    <x v="7"/>
    <x v="50"/>
    <x v="40"/>
    <x v="1"/>
    <x v="35"/>
    <x v="44"/>
    <x v="2"/>
    <x v="3"/>
    <x v="56"/>
  </r>
  <r>
    <x v="1670"/>
    <x v="4"/>
    <x v="7"/>
    <x v="51"/>
    <x v="138"/>
    <x v="0"/>
    <x v="27"/>
    <x v="10"/>
    <x v="2"/>
    <x v="3"/>
    <x v="162"/>
  </r>
  <r>
    <x v="1671"/>
    <x v="4"/>
    <x v="7"/>
    <x v="51"/>
    <x v="59"/>
    <x v="1"/>
    <x v="27"/>
    <x v="10"/>
    <x v="2"/>
    <x v="3"/>
    <x v="79"/>
  </r>
  <r>
    <x v="1672"/>
    <x v="4"/>
    <x v="7"/>
    <x v="52"/>
    <x v="138"/>
    <x v="0"/>
    <x v="28"/>
    <x v="54"/>
    <x v="2"/>
    <x v="3"/>
    <x v="162"/>
  </r>
  <r>
    <x v="1673"/>
    <x v="4"/>
    <x v="7"/>
    <x v="52"/>
    <x v="59"/>
    <x v="1"/>
    <x v="28"/>
    <x v="54"/>
    <x v="2"/>
    <x v="3"/>
    <x v="79"/>
  </r>
  <r>
    <x v="1674"/>
    <x v="4"/>
    <x v="7"/>
    <x v="53"/>
    <x v="137"/>
    <x v="0"/>
    <x v="32"/>
    <x v="52"/>
    <x v="2"/>
    <x v="3"/>
    <x v="158"/>
  </r>
  <r>
    <x v="1675"/>
    <x v="4"/>
    <x v="7"/>
    <x v="53"/>
    <x v="30"/>
    <x v="1"/>
    <x v="32"/>
    <x v="52"/>
    <x v="2"/>
    <x v="3"/>
    <x v="46"/>
  </r>
  <r>
    <x v="1676"/>
    <x v="4"/>
    <x v="7"/>
    <x v="54"/>
    <x v="138"/>
    <x v="0"/>
    <x v="25"/>
    <x v="53"/>
    <x v="2"/>
    <x v="3"/>
    <x v="162"/>
  </r>
  <r>
    <x v="1677"/>
    <x v="4"/>
    <x v="7"/>
    <x v="54"/>
    <x v="68"/>
    <x v="1"/>
    <x v="25"/>
    <x v="53"/>
    <x v="2"/>
    <x v="3"/>
    <x v="88"/>
  </r>
  <r>
    <x v="1678"/>
    <x v="4"/>
    <x v="7"/>
    <x v="55"/>
    <x v="138"/>
    <x v="0"/>
    <x v="27"/>
    <x v="40"/>
    <x v="2"/>
    <x v="3"/>
    <x v="162"/>
  </r>
  <r>
    <x v="1679"/>
    <x v="4"/>
    <x v="7"/>
    <x v="55"/>
    <x v="40"/>
    <x v="1"/>
    <x v="27"/>
    <x v="40"/>
    <x v="2"/>
    <x v="3"/>
    <x v="56"/>
  </r>
  <r>
    <x v="1680"/>
    <x v="4"/>
    <x v="7"/>
    <x v="56"/>
    <x v="137"/>
    <x v="0"/>
    <x v="37"/>
    <x v="12"/>
    <x v="2"/>
    <x v="3"/>
    <x v="158"/>
  </r>
  <r>
    <x v="1681"/>
    <x v="4"/>
    <x v="7"/>
    <x v="56"/>
    <x v="20"/>
    <x v="1"/>
    <x v="37"/>
    <x v="12"/>
    <x v="2"/>
    <x v="3"/>
    <x v="32"/>
  </r>
  <r>
    <x v="1682"/>
    <x v="4"/>
    <x v="7"/>
    <x v="57"/>
    <x v="138"/>
    <x v="0"/>
    <x v="38"/>
    <x v="0"/>
    <x v="2"/>
    <x v="3"/>
    <x v="162"/>
  </r>
  <r>
    <x v="1683"/>
    <x v="4"/>
    <x v="7"/>
    <x v="57"/>
    <x v="30"/>
    <x v="1"/>
    <x v="38"/>
    <x v="0"/>
    <x v="2"/>
    <x v="3"/>
    <x v="46"/>
  </r>
  <r>
    <x v="1684"/>
    <x v="4"/>
    <x v="7"/>
    <x v="58"/>
    <x v="138"/>
    <x v="0"/>
    <x v="39"/>
    <x v="1"/>
    <x v="2"/>
    <x v="3"/>
    <x v="162"/>
  </r>
  <r>
    <x v="1685"/>
    <x v="4"/>
    <x v="7"/>
    <x v="58"/>
    <x v="30"/>
    <x v="1"/>
    <x v="39"/>
    <x v="1"/>
    <x v="2"/>
    <x v="3"/>
    <x v="46"/>
  </r>
  <r>
    <x v="1686"/>
    <x v="4"/>
    <x v="7"/>
    <x v="59"/>
    <x v="138"/>
    <x v="0"/>
    <x v="37"/>
    <x v="5"/>
    <x v="2"/>
    <x v="3"/>
    <x v="162"/>
  </r>
  <r>
    <x v="1687"/>
    <x v="4"/>
    <x v="7"/>
    <x v="59"/>
    <x v="40"/>
    <x v="1"/>
    <x v="37"/>
    <x v="5"/>
    <x v="2"/>
    <x v="3"/>
    <x v="56"/>
  </r>
  <r>
    <x v="1688"/>
    <x v="4"/>
    <x v="7"/>
    <x v="60"/>
    <x v="138"/>
    <x v="0"/>
    <x v="31"/>
    <x v="3"/>
    <x v="2"/>
    <x v="3"/>
    <x v="162"/>
  </r>
  <r>
    <x v="1689"/>
    <x v="4"/>
    <x v="7"/>
    <x v="60"/>
    <x v="30"/>
    <x v="1"/>
    <x v="31"/>
    <x v="3"/>
    <x v="2"/>
    <x v="3"/>
    <x v="46"/>
  </r>
  <r>
    <x v="1690"/>
    <x v="4"/>
    <x v="7"/>
    <x v="61"/>
    <x v="137"/>
    <x v="0"/>
    <x v="26"/>
    <x v="36"/>
    <x v="2"/>
    <x v="1"/>
    <x v="87"/>
  </r>
  <r>
    <x v="1691"/>
    <x v="4"/>
    <x v="7"/>
    <x v="61"/>
    <x v="20"/>
    <x v="1"/>
    <x v="26"/>
    <x v="36"/>
    <x v="2"/>
    <x v="1"/>
    <x v="11"/>
  </r>
  <r>
    <x v="1692"/>
    <x v="4"/>
    <x v="7"/>
    <x v="62"/>
    <x v="138"/>
    <x v="0"/>
    <x v="24"/>
    <x v="35"/>
    <x v="2"/>
    <x v="1"/>
    <x v="90"/>
  </r>
  <r>
    <x v="1693"/>
    <x v="4"/>
    <x v="7"/>
    <x v="62"/>
    <x v="30"/>
    <x v="1"/>
    <x v="24"/>
    <x v="35"/>
    <x v="2"/>
    <x v="1"/>
    <x v="20"/>
  </r>
  <r>
    <x v="1694"/>
    <x v="4"/>
    <x v="7"/>
    <x v="63"/>
    <x v="138"/>
    <x v="0"/>
    <x v="35"/>
    <x v="11"/>
    <x v="2"/>
    <x v="3"/>
    <x v="162"/>
  </r>
  <r>
    <x v="1695"/>
    <x v="4"/>
    <x v="7"/>
    <x v="63"/>
    <x v="20"/>
    <x v="1"/>
    <x v="35"/>
    <x v="11"/>
    <x v="2"/>
    <x v="3"/>
    <x v="32"/>
  </r>
  <r>
    <x v="1696"/>
    <x v="4"/>
    <x v="8"/>
    <x v="1"/>
    <x v="137"/>
    <x v="0"/>
    <x v="16"/>
    <x v="28"/>
    <x v="2"/>
    <x v="3"/>
    <x v="158"/>
  </r>
  <r>
    <x v="1697"/>
    <x v="4"/>
    <x v="8"/>
    <x v="1"/>
    <x v="53"/>
    <x v="1"/>
    <x v="16"/>
    <x v="28"/>
    <x v="2"/>
    <x v="3"/>
    <x v="73"/>
  </r>
  <r>
    <x v="1698"/>
    <x v="4"/>
    <x v="8"/>
    <x v="10"/>
    <x v="138"/>
    <x v="0"/>
    <x v="28"/>
    <x v="30"/>
    <x v="2"/>
    <x v="3"/>
    <x v="162"/>
  </r>
  <r>
    <x v="1699"/>
    <x v="4"/>
    <x v="8"/>
    <x v="10"/>
    <x v="62"/>
    <x v="1"/>
    <x v="28"/>
    <x v="30"/>
    <x v="2"/>
    <x v="3"/>
    <x v="82"/>
  </r>
  <r>
    <x v="1700"/>
    <x v="4"/>
    <x v="8"/>
    <x v="11"/>
    <x v="138"/>
    <x v="0"/>
    <x v="18"/>
    <x v="31"/>
    <x v="2"/>
    <x v="3"/>
    <x v="162"/>
  </r>
  <r>
    <x v="1701"/>
    <x v="4"/>
    <x v="8"/>
    <x v="11"/>
    <x v="69"/>
    <x v="1"/>
    <x v="18"/>
    <x v="31"/>
    <x v="2"/>
    <x v="3"/>
    <x v="89"/>
  </r>
  <r>
    <x v="1702"/>
    <x v="4"/>
    <x v="8"/>
    <x v="30"/>
    <x v="138"/>
    <x v="0"/>
    <x v="33"/>
    <x v="22"/>
    <x v="2"/>
    <x v="3"/>
    <x v="162"/>
  </r>
  <r>
    <x v="1703"/>
    <x v="4"/>
    <x v="8"/>
    <x v="30"/>
    <x v="11"/>
    <x v="1"/>
    <x v="33"/>
    <x v="22"/>
    <x v="2"/>
    <x v="3"/>
    <x v="19"/>
  </r>
  <r>
    <x v="1704"/>
    <x v="4"/>
    <x v="8"/>
    <x v="31"/>
    <x v="138"/>
    <x v="0"/>
    <x v="35"/>
    <x v="57"/>
    <x v="2"/>
    <x v="3"/>
    <x v="162"/>
  </r>
  <r>
    <x v="1705"/>
    <x v="4"/>
    <x v="8"/>
    <x v="31"/>
    <x v="9"/>
    <x v="1"/>
    <x v="35"/>
    <x v="57"/>
    <x v="2"/>
    <x v="3"/>
    <x v="13"/>
  </r>
  <r>
    <x v="1706"/>
    <x v="4"/>
    <x v="8"/>
    <x v="35"/>
    <x v="137"/>
    <x v="0"/>
    <x v="23"/>
    <x v="62"/>
    <x v="2"/>
    <x v="4"/>
    <x v="178"/>
  </r>
  <r>
    <x v="1707"/>
    <x v="4"/>
    <x v="8"/>
    <x v="35"/>
    <x v="16"/>
    <x v="1"/>
    <x v="23"/>
    <x v="62"/>
    <x v="2"/>
    <x v="4"/>
    <x v="48"/>
  </r>
  <r>
    <x v="1708"/>
    <x v="4"/>
    <x v="8"/>
    <x v="48"/>
    <x v="138"/>
    <x v="0"/>
    <x v="30"/>
    <x v="8"/>
    <x v="2"/>
    <x v="3"/>
    <x v="162"/>
  </r>
  <r>
    <x v="1709"/>
    <x v="4"/>
    <x v="8"/>
    <x v="48"/>
    <x v="47"/>
    <x v="1"/>
    <x v="30"/>
    <x v="8"/>
    <x v="2"/>
    <x v="3"/>
    <x v="65"/>
  </r>
  <r>
    <x v="1710"/>
    <x v="4"/>
    <x v="8"/>
    <x v="49"/>
    <x v="138"/>
    <x v="0"/>
    <x v="29"/>
    <x v="9"/>
    <x v="2"/>
    <x v="3"/>
    <x v="162"/>
  </r>
  <r>
    <x v="1711"/>
    <x v="4"/>
    <x v="8"/>
    <x v="49"/>
    <x v="46"/>
    <x v="1"/>
    <x v="29"/>
    <x v="9"/>
    <x v="2"/>
    <x v="3"/>
    <x v="64"/>
  </r>
  <r>
    <x v="1712"/>
    <x v="4"/>
    <x v="8"/>
    <x v="50"/>
    <x v="137"/>
    <x v="0"/>
    <x v="35"/>
    <x v="44"/>
    <x v="2"/>
    <x v="3"/>
    <x v="158"/>
  </r>
  <r>
    <x v="1713"/>
    <x v="4"/>
    <x v="8"/>
    <x v="50"/>
    <x v="39"/>
    <x v="1"/>
    <x v="35"/>
    <x v="44"/>
    <x v="2"/>
    <x v="3"/>
    <x v="55"/>
  </r>
  <r>
    <x v="1714"/>
    <x v="4"/>
    <x v="8"/>
    <x v="51"/>
    <x v="138"/>
    <x v="0"/>
    <x v="27"/>
    <x v="10"/>
    <x v="2"/>
    <x v="3"/>
    <x v="162"/>
  </r>
  <r>
    <x v="1715"/>
    <x v="4"/>
    <x v="8"/>
    <x v="51"/>
    <x v="56"/>
    <x v="1"/>
    <x v="27"/>
    <x v="10"/>
    <x v="2"/>
    <x v="3"/>
    <x v="76"/>
  </r>
  <r>
    <x v="1716"/>
    <x v="4"/>
    <x v="8"/>
    <x v="52"/>
    <x v="138"/>
    <x v="0"/>
    <x v="28"/>
    <x v="54"/>
    <x v="2"/>
    <x v="3"/>
    <x v="162"/>
  </r>
  <r>
    <x v="1717"/>
    <x v="4"/>
    <x v="8"/>
    <x v="52"/>
    <x v="54"/>
    <x v="1"/>
    <x v="28"/>
    <x v="54"/>
    <x v="2"/>
    <x v="3"/>
    <x v="74"/>
  </r>
  <r>
    <x v="1718"/>
    <x v="4"/>
    <x v="8"/>
    <x v="53"/>
    <x v="138"/>
    <x v="0"/>
    <x v="32"/>
    <x v="52"/>
    <x v="2"/>
    <x v="3"/>
    <x v="162"/>
  </r>
  <r>
    <x v="1719"/>
    <x v="4"/>
    <x v="8"/>
    <x v="53"/>
    <x v="28"/>
    <x v="1"/>
    <x v="32"/>
    <x v="52"/>
    <x v="2"/>
    <x v="3"/>
    <x v="43"/>
  </r>
  <r>
    <x v="1720"/>
    <x v="4"/>
    <x v="8"/>
    <x v="54"/>
    <x v="138"/>
    <x v="0"/>
    <x v="25"/>
    <x v="53"/>
    <x v="2"/>
    <x v="3"/>
    <x v="162"/>
  </r>
  <r>
    <x v="1721"/>
    <x v="4"/>
    <x v="8"/>
    <x v="54"/>
    <x v="63"/>
    <x v="1"/>
    <x v="25"/>
    <x v="53"/>
    <x v="2"/>
    <x v="3"/>
    <x v="83"/>
  </r>
  <r>
    <x v="1722"/>
    <x v="4"/>
    <x v="8"/>
    <x v="55"/>
    <x v="137"/>
    <x v="0"/>
    <x v="27"/>
    <x v="40"/>
    <x v="2"/>
    <x v="3"/>
    <x v="158"/>
  </r>
  <r>
    <x v="1723"/>
    <x v="4"/>
    <x v="8"/>
    <x v="55"/>
    <x v="37"/>
    <x v="1"/>
    <x v="27"/>
    <x v="40"/>
    <x v="2"/>
    <x v="3"/>
    <x v="53"/>
  </r>
  <r>
    <x v="1724"/>
    <x v="4"/>
    <x v="8"/>
    <x v="56"/>
    <x v="138"/>
    <x v="0"/>
    <x v="37"/>
    <x v="12"/>
    <x v="2"/>
    <x v="3"/>
    <x v="162"/>
  </r>
  <r>
    <x v="1725"/>
    <x v="4"/>
    <x v="8"/>
    <x v="56"/>
    <x v="18"/>
    <x v="1"/>
    <x v="37"/>
    <x v="12"/>
    <x v="2"/>
    <x v="3"/>
    <x v="29"/>
  </r>
  <r>
    <x v="1726"/>
    <x v="4"/>
    <x v="8"/>
    <x v="57"/>
    <x v="138"/>
    <x v="0"/>
    <x v="38"/>
    <x v="0"/>
    <x v="2"/>
    <x v="3"/>
    <x v="162"/>
  </r>
  <r>
    <x v="1727"/>
    <x v="4"/>
    <x v="8"/>
    <x v="57"/>
    <x v="29"/>
    <x v="1"/>
    <x v="38"/>
    <x v="0"/>
    <x v="2"/>
    <x v="3"/>
    <x v="44"/>
  </r>
  <r>
    <x v="1728"/>
    <x v="4"/>
    <x v="8"/>
    <x v="58"/>
    <x v="137"/>
    <x v="0"/>
    <x v="39"/>
    <x v="1"/>
    <x v="2"/>
    <x v="3"/>
    <x v="158"/>
  </r>
  <r>
    <x v="1729"/>
    <x v="4"/>
    <x v="8"/>
    <x v="58"/>
    <x v="27"/>
    <x v="1"/>
    <x v="39"/>
    <x v="1"/>
    <x v="2"/>
    <x v="3"/>
    <x v="42"/>
  </r>
  <r>
    <x v="1730"/>
    <x v="4"/>
    <x v="8"/>
    <x v="59"/>
    <x v="138"/>
    <x v="0"/>
    <x v="37"/>
    <x v="5"/>
    <x v="2"/>
    <x v="3"/>
    <x v="162"/>
  </r>
  <r>
    <x v="1731"/>
    <x v="4"/>
    <x v="8"/>
    <x v="59"/>
    <x v="35"/>
    <x v="1"/>
    <x v="37"/>
    <x v="5"/>
    <x v="2"/>
    <x v="3"/>
    <x v="51"/>
  </r>
  <r>
    <x v="1732"/>
    <x v="4"/>
    <x v="8"/>
    <x v="60"/>
    <x v="138"/>
    <x v="0"/>
    <x v="31"/>
    <x v="3"/>
    <x v="2"/>
    <x v="3"/>
    <x v="162"/>
  </r>
  <r>
    <x v="1733"/>
    <x v="4"/>
    <x v="8"/>
    <x v="60"/>
    <x v="29"/>
    <x v="1"/>
    <x v="31"/>
    <x v="3"/>
    <x v="2"/>
    <x v="3"/>
    <x v="44"/>
  </r>
  <r>
    <x v="1734"/>
    <x v="4"/>
    <x v="8"/>
    <x v="61"/>
    <x v="138"/>
    <x v="0"/>
    <x v="26"/>
    <x v="36"/>
    <x v="2"/>
    <x v="1"/>
    <x v="90"/>
  </r>
  <r>
    <x v="1735"/>
    <x v="4"/>
    <x v="8"/>
    <x v="61"/>
    <x v="18"/>
    <x v="1"/>
    <x v="26"/>
    <x v="36"/>
    <x v="2"/>
    <x v="1"/>
    <x v="9"/>
  </r>
  <r>
    <x v="1736"/>
    <x v="4"/>
    <x v="8"/>
    <x v="62"/>
    <x v="138"/>
    <x v="0"/>
    <x v="24"/>
    <x v="35"/>
    <x v="2"/>
    <x v="1"/>
    <x v="90"/>
  </r>
  <r>
    <x v="1737"/>
    <x v="4"/>
    <x v="8"/>
    <x v="62"/>
    <x v="23"/>
    <x v="1"/>
    <x v="24"/>
    <x v="35"/>
    <x v="2"/>
    <x v="1"/>
    <x v="14"/>
  </r>
  <r>
    <x v="1738"/>
    <x v="4"/>
    <x v="8"/>
    <x v="63"/>
    <x v="137"/>
    <x v="0"/>
    <x v="35"/>
    <x v="11"/>
    <x v="2"/>
    <x v="3"/>
    <x v="158"/>
  </r>
  <r>
    <x v="1739"/>
    <x v="4"/>
    <x v="8"/>
    <x v="63"/>
    <x v="25"/>
    <x v="1"/>
    <x v="35"/>
    <x v="11"/>
    <x v="2"/>
    <x v="3"/>
    <x v="40"/>
  </r>
  <r>
    <x v="1740"/>
    <x v="4"/>
    <x v="9"/>
    <x v="1"/>
    <x v="138"/>
    <x v="0"/>
    <x v="16"/>
    <x v="28"/>
    <x v="0"/>
    <x v="3"/>
    <x v="162"/>
  </r>
  <r>
    <x v="1741"/>
    <x v="4"/>
    <x v="9"/>
    <x v="1"/>
    <x v="27"/>
    <x v="1"/>
    <x v="16"/>
    <x v="28"/>
    <x v="0"/>
    <x v="3"/>
    <x v="42"/>
  </r>
  <r>
    <x v="1742"/>
    <x v="4"/>
    <x v="9"/>
    <x v="10"/>
    <x v="138"/>
    <x v="0"/>
    <x v="28"/>
    <x v="30"/>
    <x v="0"/>
    <x v="3"/>
    <x v="162"/>
  </r>
  <r>
    <x v="1743"/>
    <x v="4"/>
    <x v="9"/>
    <x v="10"/>
    <x v="10"/>
    <x v="1"/>
    <x v="28"/>
    <x v="30"/>
    <x v="0"/>
    <x v="3"/>
    <x v="16"/>
  </r>
  <r>
    <x v="1744"/>
    <x v="4"/>
    <x v="9"/>
    <x v="11"/>
    <x v="137"/>
    <x v="0"/>
    <x v="18"/>
    <x v="31"/>
    <x v="0"/>
    <x v="3"/>
    <x v="158"/>
  </r>
  <r>
    <x v="1745"/>
    <x v="4"/>
    <x v="9"/>
    <x v="11"/>
    <x v="25"/>
    <x v="1"/>
    <x v="18"/>
    <x v="31"/>
    <x v="0"/>
    <x v="3"/>
    <x v="40"/>
  </r>
  <r>
    <x v="1746"/>
    <x v="4"/>
    <x v="9"/>
    <x v="30"/>
    <x v="138"/>
    <x v="0"/>
    <x v="33"/>
    <x v="22"/>
    <x v="0"/>
    <x v="3"/>
    <x v="162"/>
  </r>
  <r>
    <x v="1747"/>
    <x v="4"/>
    <x v="9"/>
    <x v="30"/>
    <x v="5"/>
    <x v="1"/>
    <x v="33"/>
    <x v="22"/>
    <x v="0"/>
    <x v="3"/>
    <x v="5"/>
  </r>
  <r>
    <x v="1748"/>
    <x v="4"/>
    <x v="9"/>
    <x v="31"/>
    <x v="138"/>
    <x v="0"/>
    <x v="35"/>
    <x v="57"/>
    <x v="0"/>
    <x v="3"/>
    <x v="162"/>
  </r>
  <r>
    <x v="1749"/>
    <x v="4"/>
    <x v="9"/>
    <x v="31"/>
    <x v="4"/>
    <x v="1"/>
    <x v="35"/>
    <x v="57"/>
    <x v="0"/>
    <x v="3"/>
    <x v="4"/>
  </r>
  <r>
    <x v="1750"/>
    <x v="4"/>
    <x v="9"/>
    <x v="35"/>
    <x v="138"/>
    <x v="0"/>
    <x v="23"/>
    <x v="62"/>
    <x v="0"/>
    <x v="4"/>
    <x v="179"/>
  </r>
  <r>
    <x v="1751"/>
    <x v="4"/>
    <x v="9"/>
    <x v="35"/>
    <x v="12"/>
    <x v="1"/>
    <x v="23"/>
    <x v="62"/>
    <x v="0"/>
    <x v="4"/>
    <x v="38"/>
  </r>
  <r>
    <x v="1752"/>
    <x v="4"/>
    <x v="9"/>
    <x v="48"/>
    <x v="138"/>
    <x v="0"/>
    <x v="30"/>
    <x v="8"/>
    <x v="0"/>
    <x v="3"/>
    <x v="162"/>
  </r>
  <r>
    <x v="1753"/>
    <x v="4"/>
    <x v="9"/>
    <x v="48"/>
    <x v="42"/>
    <x v="1"/>
    <x v="30"/>
    <x v="8"/>
    <x v="0"/>
    <x v="3"/>
    <x v="58"/>
  </r>
  <r>
    <x v="1754"/>
    <x v="4"/>
    <x v="9"/>
    <x v="49"/>
    <x v="137"/>
    <x v="0"/>
    <x v="29"/>
    <x v="9"/>
    <x v="0"/>
    <x v="3"/>
    <x v="158"/>
  </r>
  <r>
    <x v="1755"/>
    <x v="4"/>
    <x v="9"/>
    <x v="49"/>
    <x v="41"/>
    <x v="1"/>
    <x v="29"/>
    <x v="9"/>
    <x v="0"/>
    <x v="3"/>
    <x v="57"/>
  </r>
  <r>
    <x v="1756"/>
    <x v="4"/>
    <x v="9"/>
    <x v="50"/>
    <x v="138"/>
    <x v="0"/>
    <x v="35"/>
    <x v="44"/>
    <x v="0"/>
    <x v="3"/>
    <x v="162"/>
  </r>
  <r>
    <x v="1757"/>
    <x v="4"/>
    <x v="9"/>
    <x v="50"/>
    <x v="34"/>
    <x v="1"/>
    <x v="35"/>
    <x v="44"/>
    <x v="0"/>
    <x v="3"/>
    <x v="50"/>
  </r>
  <r>
    <x v="1758"/>
    <x v="4"/>
    <x v="9"/>
    <x v="51"/>
    <x v="138"/>
    <x v="0"/>
    <x v="27"/>
    <x v="10"/>
    <x v="0"/>
    <x v="3"/>
    <x v="162"/>
  </r>
  <r>
    <x v="1759"/>
    <x v="4"/>
    <x v="9"/>
    <x v="51"/>
    <x v="62"/>
    <x v="1"/>
    <x v="27"/>
    <x v="10"/>
    <x v="0"/>
    <x v="3"/>
    <x v="82"/>
  </r>
  <r>
    <x v="1760"/>
    <x v="4"/>
    <x v="9"/>
    <x v="52"/>
    <x v="137"/>
    <x v="0"/>
    <x v="28"/>
    <x v="54"/>
    <x v="0"/>
    <x v="3"/>
    <x v="158"/>
  </r>
  <r>
    <x v="1761"/>
    <x v="4"/>
    <x v="9"/>
    <x v="52"/>
    <x v="61"/>
    <x v="1"/>
    <x v="28"/>
    <x v="54"/>
    <x v="0"/>
    <x v="3"/>
    <x v="81"/>
  </r>
  <r>
    <x v="1762"/>
    <x v="4"/>
    <x v="9"/>
    <x v="53"/>
    <x v="138"/>
    <x v="0"/>
    <x v="32"/>
    <x v="52"/>
    <x v="0"/>
    <x v="3"/>
    <x v="162"/>
  </r>
  <r>
    <x v="1763"/>
    <x v="4"/>
    <x v="9"/>
    <x v="53"/>
    <x v="31"/>
    <x v="1"/>
    <x v="32"/>
    <x v="52"/>
    <x v="0"/>
    <x v="3"/>
    <x v="47"/>
  </r>
  <r>
    <x v="1764"/>
    <x v="4"/>
    <x v="9"/>
    <x v="54"/>
    <x v="138"/>
    <x v="0"/>
    <x v="25"/>
    <x v="53"/>
    <x v="0"/>
    <x v="3"/>
    <x v="162"/>
  </r>
  <r>
    <x v="1765"/>
    <x v="4"/>
    <x v="9"/>
    <x v="54"/>
    <x v="71"/>
    <x v="1"/>
    <x v="25"/>
    <x v="53"/>
    <x v="0"/>
    <x v="3"/>
    <x v="91"/>
  </r>
  <r>
    <x v="1766"/>
    <x v="4"/>
    <x v="9"/>
    <x v="55"/>
    <x v="138"/>
    <x v="0"/>
    <x v="27"/>
    <x v="40"/>
    <x v="0"/>
    <x v="3"/>
    <x v="162"/>
  </r>
  <r>
    <x v="1767"/>
    <x v="4"/>
    <x v="9"/>
    <x v="55"/>
    <x v="45"/>
    <x v="1"/>
    <x v="27"/>
    <x v="40"/>
    <x v="0"/>
    <x v="3"/>
    <x v="62"/>
  </r>
  <r>
    <x v="1768"/>
    <x v="4"/>
    <x v="9"/>
    <x v="56"/>
    <x v="138"/>
    <x v="0"/>
    <x v="37"/>
    <x v="12"/>
    <x v="0"/>
    <x v="3"/>
    <x v="162"/>
  </r>
  <r>
    <x v="1769"/>
    <x v="4"/>
    <x v="9"/>
    <x v="56"/>
    <x v="35"/>
    <x v="1"/>
    <x v="37"/>
    <x v="12"/>
    <x v="0"/>
    <x v="3"/>
    <x v="51"/>
  </r>
  <r>
    <x v="1770"/>
    <x v="4"/>
    <x v="9"/>
    <x v="57"/>
    <x v="137"/>
    <x v="0"/>
    <x v="38"/>
    <x v="0"/>
    <x v="0"/>
    <x v="3"/>
    <x v="158"/>
  </r>
  <r>
    <x v="1771"/>
    <x v="4"/>
    <x v="9"/>
    <x v="57"/>
    <x v="26"/>
    <x v="1"/>
    <x v="38"/>
    <x v="0"/>
    <x v="0"/>
    <x v="3"/>
    <x v="41"/>
  </r>
  <r>
    <x v="1772"/>
    <x v="4"/>
    <x v="9"/>
    <x v="58"/>
    <x v="138"/>
    <x v="0"/>
    <x v="39"/>
    <x v="1"/>
    <x v="0"/>
    <x v="3"/>
    <x v="162"/>
  </r>
  <r>
    <x v="1773"/>
    <x v="4"/>
    <x v="9"/>
    <x v="58"/>
    <x v="21"/>
    <x v="1"/>
    <x v="39"/>
    <x v="1"/>
    <x v="0"/>
    <x v="3"/>
    <x v="33"/>
  </r>
  <r>
    <x v="1774"/>
    <x v="4"/>
    <x v="9"/>
    <x v="59"/>
    <x v="138"/>
    <x v="0"/>
    <x v="37"/>
    <x v="5"/>
    <x v="0"/>
    <x v="3"/>
    <x v="162"/>
  </r>
  <r>
    <x v="1775"/>
    <x v="4"/>
    <x v="9"/>
    <x v="59"/>
    <x v="25"/>
    <x v="1"/>
    <x v="37"/>
    <x v="5"/>
    <x v="0"/>
    <x v="3"/>
    <x v="40"/>
  </r>
  <r>
    <x v="1776"/>
    <x v="4"/>
    <x v="9"/>
    <x v="60"/>
    <x v="137"/>
    <x v="0"/>
    <x v="31"/>
    <x v="3"/>
    <x v="0"/>
    <x v="3"/>
    <x v="158"/>
  </r>
  <r>
    <x v="1777"/>
    <x v="4"/>
    <x v="9"/>
    <x v="60"/>
    <x v="33"/>
    <x v="1"/>
    <x v="31"/>
    <x v="3"/>
    <x v="0"/>
    <x v="3"/>
    <x v="49"/>
  </r>
  <r>
    <x v="1778"/>
    <x v="4"/>
    <x v="9"/>
    <x v="61"/>
    <x v="138"/>
    <x v="0"/>
    <x v="26"/>
    <x v="36"/>
    <x v="0"/>
    <x v="1"/>
    <x v="90"/>
  </r>
  <r>
    <x v="1779"/>
    <x v="4"/>
    <x v="9"/>
    <x v="61"/>
    <x v="25"/>
    <x v="1"/>
    <x v="26"/>
    <x v="36"/>
    <x v="0"/>
    <x v="1"/>
    <x v="16"/>
  </r>
  <r>
    <x v="1780"/>
    <x v="4"/>
    <x v="9"/>
    <x v="62"/>
    <x v="138"/>
    <x v="0"/>
    <x v="24"/>
    <x v="35"/>
    <x v="0"/>
    <x v="1"/>
    <x v="90"/>
  </r>
  <r>
    <x v="1781"/>
    <x v="4"/>
    <x v="9"/>
    <x v="62"/>
    <x v="33"/>
    <x v="1"/>
    <x v="24"/>
    <x v="35"/>
    <x v="0"/>
    <x v="1"/>
    <x v="22"/>
  </r>
  <r>
    <x v="1782"/>
    <x v="4"/>
    <x v="9"/>
    <x v="63"/>
    <x v="138"/>
    <x v="0"/>
    <x v="35"/>
    <x v="11"/>
    <x v="0"/>
    <x v="3"/>
    <x v="162"/>
  </r>
  <r>
    <x v="1783"/>
    <x v="4"/>
    <x v="9"/>
    <x v="63"/>
    <x v="16"/>
    <x v="1"/>
    <x v="35"/>
    <x v="11"/>
    <x v="0"/>
    <x v="3"/>
    <x v="27"/>
  </r>
  <r>
    <x v="1784"/>
    <x v="4"/>
    <x v="10"/>
    <x v="1"/>
    <x v="138"/>
    <x v="0"/>
    <x v="16"/>
    <x v="28"/>
    <x v="2"/>
    <x v="3"/>
    <x v="162"/>
  </r>
  <r>
    <x v="1785"/>
    <x v="4"/>
    <x v="10"/>
    <x v="1"/>
    <x v="55"/>
    <x v="1"/>
    <x v="16"/>
    <x v="28"/>
    <x v="2"/>
    <x v="3"/>
    <x v="75"/>
  </r>
  <r>
    <x v="1786"/>
    <x v="4"/>
    <x v="10"/>
    <x v="10"/>
    <x v="137"/>
    <x v="0"/>
    <x v="28"/>
    <x v="30"/>
    <x v="2"/>
    <x v="3"/>
    <x v="158"/>
  </r>
  <r>
    <x v="1787"/>
    <x v="4"/>
    <x v="10"/>
    <x v="10"/>
    <x v="64"/>
    <x v="1"/>
    <x v="28"/>
    <x v="30"/>
    <x v="2"/>
    <x v="3"/>
    <x v="84"/>
  </r>
  <r>
    <x v="1788"/>
    <x v="4"/>
    <x v="10"/>
    <x v="11"/>
    <x v="138"/>
    <x v="0"/>
    <x v="18"/>
    <x v="31"/>
    <x v="2"/>
    <x v="3"/>
    <x v="162"/>
  </r>
  <r>
    <x v="1789"/>
    <x v="4"/>
    <x v="10"/>
    <x v="11"/>
    <x v="72"/>
    <x v="1"/>
    <x v="18"/>
    <x v="31"/>
    <x v="2"/>
    <x v="3"/>
    <x v="92"/>
  </r>
  <r>
    <x v="1790"/>
    <x v="4"/>
    <x v="10"/>
    <x v="30"/>
    <x v="138"/>
    <x v="0"/>
    <x v="33"/>
    <x v="22"/>
    <x v="2"/>
    <x v="3"/>
    <x v="162"/>
  </r>
  <r>
    <x v="1791"/>
    <x v="4"/>
    <x v="10"/>
    <x v="30"/>
    <x v="12"/>
    <x v="1"/>
    <x v="33"/>
    <x v="22"/>
    <x v="2"/>
    <x v="3"/>
    <x v="20"/>
  </r>
  <r>
    <x v="1792"/>
    <x v="4"/>
    <x v="10"/>
    <x v="31"/>
    <x v="137"/>
    <x v="0"/>
    <x v="35"/>
    <x v="57"/>
    <x v="2"/>
    <x v="3"/>
    <x v="158"/>
  </r>
  <r>
    <x v="1793"/>
    <x v="4"/>
    <x v="10"/>
    <x v="31"/>
    <x v="11"/>
    <x v="1"/>
    <x v="35"/>
    <x v="57"/>
    <x v="2"/>
    <x v="3"/>
    <x v="19"/>
  </r>
  <r>
    <x v="1794"/>
    <x v="4"/>
    <x v="10"/>
    <x v="35"/>
    <x v="138"/>
    <x v="0"/>
    <x v="23"/>
    <x v="62"/>
    <x v="2"/>
    <x v="4"/>
    <x v="179"/>
  </r>
  <r>
    <x v="1795"/>
    <x v="4"/>
    <x v="10"/>
    <x v="35"/>
    <x v="18"/>
    <x v="1"/>
    <x v="23"/>
    <x v="62"/>
    <x v="2"/>
    <x v="4"/>
    <x v="52"/>
  </r>
  <r>
    <x v="1796"/>
    <x v="4"/>
    <x v="10"/>
    <x v="48"/>
    <x v="138"/>
    <x v="0"/>
    <x v="30"/>
    <x v="8"/>
    <x v="2"/>
    <x v="3"/>
    <x v="162"/>
  </r>
  <r>
    <x v="1797"/>
    <x v="4"/>
    <x v="10"/>
    <x v="48"/>
    <x v="54"/>
    <x v="1"/>
    <x v="30"/>
    <x v="8"/>
    <x v="2"/>
    <x v="3"/>
    <x v="74"/>
  </r>
  <r>
    <x v="1798"/>
    <x v="4"/>
    <x v="10"/>
    <x v="49"/>
    <x v="138"/>
    <x v="0"/>
    <x v="29"/>
    <x v="9"/>
    <x v="2"/>
    <x v="3"/>
    <x v="162"/>
  </r>
  <r>
    <x v="1799"/>
    <x v="4"/>
    <x v="10"/>
    <x v="49"/>
    <x v="51"/>
    <x v="1"/>
    <x v="29"/>
    <x v="9"/>
    <x v="2"/>
    <x v="3"/>
    <x v="70"/>
  </r>
  <r>
    <x v="1800"/>
    <x v="4"/>
    <x v="10"/>
    <x v="50"/>
    <x v="138"/>
    <x v="0"/>
    <x v="35"/>
    <x v="44"/>
    <x v="2"/>
    <x v="3"/>
    <x v="162"/>
  </r>
  <r>
    <x v="1801"/>
    <x v="4"/>
    <x v="10"/>
    <x v="50"/>
    <x v="43"/>
    <x v="1"/>
    <x v="35"/>
    <x v="44"/>
    <x v="2"/>
    <x v="3"/>
    <x v="60"/>
  </r>
  <r>
    <x v="1802"/>
    <x v="4"/>
    <x v="10"/>
    <x v="51"/>
    <x v="137"/>
    <x v="0"/>
    <x v="27"/>
    <x v="10"/>
    <x v="2"/>
    <x v="3"/>
    <x v="158"/>
  </r>
  <r>
    <x v="1803"/>
    <x v="4"/>
    <x v="10"/>
    <x v="51"/>
    <x v="60"/>
    <x v="1"/>
    <x v="27"/>
    <x v="10"/>
    <x v="2"/>
    <x v="3"/>
    <x v="80"/>
  </r>
  <r>
    <x v="1804"/>
    <x v="4"/>
    <x v="10"/>
    <x v="52"/>
    <x v="138"/>
    <x v="0"/>
    <x v="28"/>
    <x v="54"/>
    <x v="2"/>
    <x v="3"/>
    <x v="162"/>
  </r>
  <r>
    <x v="1805"/>
    <x v="4"/>
    <x v="10"/>
    <x v="52"/>
    <x v="66"/>
    <x v="1"/>
    <x v="28"/>
    <x v="54"/>
    <x v="2"/>
    <x v="3"/>
    <x v="86"/>
  </r>
  <r>
    <x v="1806"/>
    <x v="4"/>
    <x v="10"/>
    <x v="53"/>
    <x v="138"/>
    <x v="0"/>
    <x v="32"/>
    <x v="52"/>
    <x v="2"/>
    <x v="3"/>
    <x v="162"/>
  </r>
  <r>
    <x v="1807"/>
    <x v="4"/>
    <x v="10"/>
    <x v="53"/>
    <x v="34"/>
    <x v="1"/>
    <x v="32"/>
    <x v="52"/>
    <x v="2"/>
    <x v="3"/>
    <x v="50"/>
  </r>
  <r>
    <x v="1808"/>
    <x v="4"/>
    <x v="10"/>
    <x v="54"/>
    <x v="137"/>
    <x v="0"/>
    <x v="25"/>
    <x v="53"/>
    <x v="2"/>
    <x v="3"/>
    <x v="158"/>
  </r>
  <r>
    <x v="1809"/>
    <x v="4"/>
    <x v="10"/>
    <x v="54"/>
    <x v="70"/>
    <x v="1"/>
    <x v="25"/>
    <x v="53"/>
    <x v="2"/>
    <x v="3"/>
    <x v="90"/>
  </r>
  <r>
    <x v="1810"/>
    <x v="4"/>
    <x v="10"/>
    <x v="55"/>
    <x v="138"/>
    <x v="0"/>
    <x v="27"/>
    <x v="40"/>
    <x v="2"/>
    <x v="3"/>
    <x v="162"/>
  </r>
  <r>
    <x v="1811"/>
    <x v="4"/>
    <x v="10"/>
    <x v="55"/>
    <x v="47"/>
    <x v="1"/>
    <x v="27"/>
    <x v="40"/>
    <x v="2"/>
    <x v="3"/>
    <x v="65"/>
  </r>
  <r>
    <x v="1812"/>
    <x v="4"/>
    <x v="10"/>
    <x v="56"/>
    <x v="138"/>
    <x v="0"/>
    <x v="37"/>
    <x v="12"/>
    <x v="2"/>
    <x v="3"/>
    <x v="162"/>
  </r>
  <r>
    <x v="1813"/>
    <x v="4"/>
    <x v="10"/>
    <x v="56"/>
    <x v="24"/>
    <x v="1"/>
    <x v="37"/>
    <x v="12"/>
    <x v="2"/>
    <x v="3"/>
    <x v="38"/>
  </r>
  <r>
    <x v="1814"/>
    <x v="4"/>
    <x v="10"/>
    <x v="57"/>
    <x v="138"/>
    <x v="0"/>
    <x v="38"/>
    <x v="0"/>
    <x v="2"/>
    <x v="3"/>
    <x v="162"/>
  </r>
  <r>
    <x v="1815"/>
    <x v="4"/>
    <x v="10"/>
    <x v="57"/>
    <x v="31"/>
    <x v="1"/>
    <x v="38"/>
    <x v="0"/>
    <x v="2"/>
    <x v="3"/>
    <x v="47"/>
  </r>
  <r>
    <x v="1816"/>
    <x v="4"/>
    <x v="10"/>
    <x v="58"/>
    <x v="138"/>
    <x v="0"/>
    <x v="39"/>
    <x v="1"/>
    <x v="2"/>
    <x v="3"/>
    <x v="162"/>
  </r>
  <r>
    <x v="1817"/>
    <x v="4"/>
    <x v="10"/>
    <x v="58"/>
    <x v="32"/>
    <x v="1"/>
    <x v="39"/>
    <x v="1"/>
    <x v="2"/>
    <x v="3"/>
    <x v="48"/>
  </r>
  <r>
    <x v="1818"/>
    <x v="4"/>
    <x v="10"/>
    <x v="59"/>
    <x v="137"/>
    <x v="0"/>
    <x v="37"/>
    <x v="5"/>
    <x v="2"/>
    <x v="3"/>
    <x v="158"/>
  </r>
  <r>
    <x v="1819"/>
    <x v="4"/>
    <x v="10"/>
    <x v="59"/>
    <x v="43"/>
    <x v="1"/>
    <x v="37"/>
    <x v="5"/>
    <x v="2"/>
    <x v="3"/>
    <x v="60"/>
  </r>
  <r>
    <x v="1820"/>
    <x v="4"/>
    <x v="10"/>
    <x v="60"/>
    <x v="138"/>
    <x v="0"/>
    <x v="31"/>
    <x v="3"/>
    <x v="2"/>
    <x v="3"/>
    <x v="162"/>
  </r>
  <r>
    <x v="1821"/>
    <x v="4"/>
    <x v="10"/>
    <x v="60"/>
    <x v="31"/>
    <x v="1"/>
    <x v="31"/>
    <x v="3"/>
    <x v="2"/>
    <x v="3"/>
    <x v="47"/>
  </r>
  <r>
    <x v="1822"/>
    <x v="4"/>
    <x v="10"/>
    <x v="61"/>
    <x v="138"/>
    <x v="0"/>
    <x v="26"/>
    <x v="36"/>
    <x v="2"/>
    <x v="1"/>
    <x v="90"/>
  </r>
  <r>
    <x v="1823"/>
    <x v="4"/>
    <x v="10"/>
    <x v="61"/>
    <x v="22"/>
    <x v="1"/>
    <x v="26"/>
    <x v="36"/>
    <x v="2"/>
    <x v="1"/>
    <x v="12"/>
  </r>
  <r>
    <x v="1824"/>
    <x v="4"/>
    <x v="10"/>
    <x v="62"/>
    <x v="137"/>
    <x v="0"/>
    <x v="24"/>
    <x v="35"/>
    <x v="2"/>
    <x v="1"/>
    <x v="87"/>
  </r>
  <r>
    <x v="1825"/>
    <x v="4"/>
    <x v="10"/>
    <x v="62"/>
    <x v="37"/>
    <x v="1"/>
    <x v="24"/>
    <x v="35"/>
    <x v="2"/>
    <x v="1"/>
    <x v="25"/>
  </r>
  <r>
    <x v="1826"/>
    <x v="4"/>
    <x v="10"/>
    <x v="63"/>
    <x v="138"/>
    <x v="0"/>
    <x v="35"/>
    <x v="11"/>
    <x v="2"/>
    <x v="3"/>
    <x v="162"/>
  </r>
  <r>
    <x v="1827"/>
    <x v="4"/>
    <x v="10"/>
    <x v="63"/>
    <x v="26"/>
    <x v="1"/>
    <x v="35"/>
    <x v="11"/>
    <x v="2"/>
    <x v="3"/>
    <x v="41"/>
  </r>
  <r>
    <x v="1828"/>
    <x v="4"/>
    <x v="11"/>
    <x v="1"/>
    <x v="138"/>
    <x v="0"/>
    <x v="16"/>
    <x v="28"/>
    <x v="1"/>
    <x v="3"/>
    <x v="162"/>
  </r>
  <r>
    <x v="1829"/>
    <x v="4"/>
    <x v="11"/>
    <x v="1"/>
    <x v="91"/>
    <x v="1"/>
    <x v="16"/>
    <x v="28"/>
    <x v="1"/>
    <x v="3"/>
    <x v="110"/>
  </r>
  <r>
    <x v="1830"/>
    <x v="4"/>
    <x v="11"/>
    <x v="10"/>
    <x v="138"/>
    <x v="0"/>
    <x v="28"/>
    <x v="30"/>
    <x v="1"/>
    <x v="3"/>
    <x v="162"/>
  </r>
  <r>
    <x v="1831"/>
    <x v="4"/>
    <x v="11"/>
    <x v="10"/>
    <x v="97"/>
    <x v="1"/>
    <x v="28"/>
    <x v="30"/>
    <x v="1"/>
    <x v="3"/>
    <x v="115"/>
  </r>
  <r>
    <x v="1832"/>
    <x v="4"/>
    <x v="11"/>
    <x v="11"/>
    <x v="138"/>
    <x v="0"/>
    <x v="18"/>
    <x v="31"/>
    <x v="1"/>
    <x v="3"/>
    <x v="162"/>
  </r>
  <r>
    <x v="1833"/>
    <x v="4"/>
    <x v="11"/>
    <x v="11"/>
    <x v="111"/>
    <x v="1"/>
    <x v="18"/>
    <x v="31"/>
    <x v="1"/>
    <x v="3"/>
    <x v="130"/>
  </r>
  <r>
    <x v="1834"/>
    <x v="4"/>
    <x v="11"/>
    <x v="30"/>
    <x v="137"/>
    <x v="0"/>
    <x v="33"/>
    <x v="22"/>
    <x v="1"/>
    <x v="3"/>
    <x v="158"/>
  </r>
  <r>
    <x v="1835"/>
    <x v="4"/>
    <x v="11"/>
    <x v="30"/>
    <x v="19"/>
    <x v="1"/>
    <x v="33"/>
    <x v="22"/>
    <x v="1"/>
    <x v="3"/>
    <x v="30"/>
  </r>
  <r>
    <x v="1836"/>
    <x v="4"/>
    <x v="11"/>
    <x v="31"/>
    <x v="138"/>
    <x v="0"/>
    <x v="35"/>
    <x v="57"/>
    <x v="1"/>
    <x v="3"/>
    <x v="162"/>
  </r>
  <r>
    <x v="1837"/>
    <x v="4"/>
    <x v="11"/>
    <x v="31"/>
    <x v="21"/>
    <x v="1"/>
    <x v="35"/>
    <x v="57"/>
    <x v="1"/>
    <x v="3"/>
    <x v="33"/>
  </r>
  <r>
    <x v="1838"/>
    <x v="4"/>
    <x v="11"/>
    <x v="35"/>
    <x v="138"/>
    <x v="0"/>
    <x v="23"/>
    <x v="62"/>
    <x v="1"/>
    <x v="4"/>
    <x v="179"/>
  </r>
  <r>
    <x v="1839"/>
    <x v="4"/>
    <x v="11"/>
    <x v="35"/>
    <x v="28"/>
    <x v="1"/>
    <x v="23"/>
    <x v="62"/>
    <x v="1"/>
    <x v="4"/>
    <x v="75"/>
  </r>
  <r>
    <x v="1840"/>
    <x v="4"/>
    <x v="11"/>
    <x v="48"/>
    <x v="137"/>
    <x v="0"/>
    <x v="30"/>
    <x v="8"/>
    <x v="1"/>
    <x v="3"/>
    <x v="158"/>
  </r>
  <r>
    <x v="1841"/>
    <x v="4"/>
    <x v="11"/>
    <x v="48"/>
    <x v="56"/>
    <x v="1"/>
    <x v="30"/>
    <x v="8"/>
    <x v="1"/>
    <x v="3"/>
    <x v="76"/>
  </r>
  <r>
    <x v="1842"/>
    <x v="4"/>
    <x v="11"/>
    <x v="49"/>
    <x v="138"/>
    <x v="0"/>
    <x v="29"/>
    <x v="9"/>
    <x v="1"/>
    <x v="3"/>
    <x v="162"/>
  </r>
  <r>
    <x v="1843"/>
    <x v="4"/>
    <x v="11"/>
    <x v="49"/>
    <x v="54"/>
    <x v="1"/>
    <x v="29"/>
    <x v="9"/>
    <x v="1"/>
    <x v="3"/>
    <x v="74"/>
  </r>
  <r>
    <x v="1844"/>
    <x v="4"/>
    <x v="11"/>
    <x v="50"/>
    <x v="138"/>
    <x v="0"/>
    <x v="35"/>
    <x v="44"/>
    <x v="1"/>
    <x v="3"/>
    <x v="162"/>
  </r>
  <r>
    <x v="1845"/>
    <x v="4"/>
    <x v="11"/>
    <x v="50"/>
    <x v="52"/>
    <x v="1"/>
    <x v="35"/>
    <x v="44"/>
    <x v="1"/>
    <x v="3"/>
    <x v="72"/>
  </r>
  <r>
    <x v="1846"/>
    <x v="4"/>
    <x v="11"/>
    <x v="51"/>
    <x v="138"/>
    <x v="0"/>
    <x v="27"/>
    <x v="10"/>
    <x v="1"/>
    <x v="3"/>
    <x v="162"/>
  </r>
  <r>
    <x v="1847"/>
    <x v="4"/>
    <x v="11"/>
    <x v="51"/>
    <x v="63"/>
    <x v="1"/>
    <x v="27"/>
    <x v="10"/>
    <x v="1"/>
    <x v="3"/>
    <x v="83"/>
  </r>
  <r>
    <x v="1848"/>
    <x v="4"/>
    <x v="11"/>
    <x v="52"/>
    <x v="138"/>
    <x v="0"/>
    <x v="28"/>
    <x v="54"/>
    <x v="1"/>
    <x v="3"/>
    <x v="162"/>
  </r>
  <r>
    <x v="1849"/>
    <x v="4"/>
    <x v="11"/>
    <x v="52"/>
    <x v="61"/>
    <x v="1"/>
    <x v="28"/>
    <x v="54"/>
    <x v="1"/>
    <x v="3"/>
    <x v="81"/>
  </r>
  <r>
    <x v="1850"/>
    <x v="4"/>
    <x v="11"/>
    <x v="53"/>
    <x v="137"/>
    <x v="0"/>
    <x v="32"/>
    <x v="52"/>
    <x v="1"/>
    <x v="3"/>
    <x v="158"/>
  </r>
  <r>
    <x v="1851"/>
    <x v="4"/>
    <x v="11"/>
    <x v="53"/>
    <x v="37"/>
    <x v="1"/>
    <x v="32"/>
    <x v="52"/>
    <x v="1"/>
    <x v="3"/>
    <x v="53"/>
  </r>
  <r>
    <x v="1852"/>
    <x v="4"/>
    <x v="11"/>
    <x v="54"/>
    <x v="138"/>
    <x v="0"/>
    <x v="25"/>
    <x v="53"/>
    <x v="1"/>
    <x v="3"/>
    <x v="162"/>
  </r>
  <r>
    <x v="1853"/>
    <x v="4"/>
    <x v="11"/>
    <x v="54"/>
    <x v="71"/>
    <x v="1"/>
    <x v="25"/>
    <x v="53"/>
    <x v="1"/>
    <x v="3"/>
    <x v="91"/>
  </r>
  <r>
    <x v="1854"/>
    <x v="4"/>
    <x v="11"/>
    <x v="55"/>
    <x v="138"/>
    <x v="0"/>
    <x v="27"/>
    <x v="40"/>
    <x v="1"/>
    <x v="3"/>
    <x v="162"/>
  </r>
  <r>
    <x v="1855"/>
    <x v="4"/>
    <x v="11"/>
    <x v="55"/>
    <x v="42"/>
    <x v="1"/>
    <x v="27"/>
    <x v="40"/>
    <x v="1"/>
    <x v="3"/>
    <x v="58"/>
  </r>
  <r>
    <x v="1856"/>
    <x v="4"/>
    <x v="11"/>
    <x v="56"/>
    <x v="137"/>
    <x v="0"/>
    <x v="37"/>
    <x v="12"/>
    <x v="1"/>
    <x v="3"/>
    <x v="158"/>
  </r>
  <r>
    <x v="1857"/>
    <x v="4"/>
    <x v="11"/>
    <x v="56"/>
    <x v="33"/>
    <x v="1"/>
    <x v="37"/>
    <x v="12"/>
    <x v="1"/>
    <x v="3"/>
    <x v="49"/>
  </r>
  <r>
    <x v="1858"/>
    <x v="4"/>
    <x v="11"/>
    <x v="57"/>
    <x v="138"/>
    <x v="0"/>
    <x v="38"/>
    <x v="0"/>
    <x v="1"/>
    <x v="3"/>
    <x v="162"/>
  </r>
  <r>
    <x v="1859"/>
    <x v="4"/>
    <x v="11"/>
    <x v="57"/>
    <x v="44"/>
    <x v="1"/>
    <x v="38"/>
    <x v="0"/>
    <x v="1"/>
    <x v="3"/>
    <x v="61"/>
  </r>
  <r>
    <x v="1860"/>
    <x v="4"/>
    <x v="11"/>
    <x v="58"/>
    <x v="138"/>
    <x v="0"/>
    <x v="39"/>
    <x v="1"/>
    <x v="1"/>
    <x v="3"/>
    <x v="162"/>
  </r>
  <r>
    <x v="1861"/>
    <x v="4"/>
    <x v="11"/>
    <x v="58"/>
    <x v="48"/>
    <x v="1"/>
    <x v="39"/>
    <x v="1"/>
    <x v="1"/>
    <x v="3"/>
    <x v="67"/>
  </r>
  <r>
    <x v="1862"/>
    <x v="4"/>
    <x v="11"/>
    <x v="59"/>
    <x v="138"/>
    <x v="0"/>
    <x v="37"/>
    <x v="5"/>
    <x v="1"/>
    <x v="3"/>
    <x v="162"/>
  </r>
  <r>
    <x v="1863"/>
    <x v="4"/>
    <x v="11"/>
    <x v="59"/>
    <x v="41"/>
    <x v="1"/>
    <x v="37"/>
    <x v="5"/>
    <x v="1"/>
    <x v="3"/>
    <x v="57"/>
  </r>
  <r>
    <x v="1864"/>
    <x v="4"/>
    <x v="11"/>
    <x v="60"/>
    <x v="138"/>
    <x v="0"/>
    <x v="31"/>
    <x v="3"/>
    <x v="1"/>
    <x v="3"/>
    <x v="162"/>
  </r>
  <r>
    <x v="1865"/>
    <x v="4"/>
    <x v="11"/>
    <x v="60"/>
    <x v="37"/>
    <x v="1"/>
    <x v="31"/>
    <x v="3"/>
    <x v="1"/>
    <x v="3"/>
    <x v="53"/>
  </r>
  <r>
    <x v="1866"/>
    <x v="4"/>
    <x v="11"/>
    <x v="61"/>
    <x v="137"/>
    <x v="0"/>
    <x v="26"/>
    <x v="36"/>
    <x v="1"/>
    <x v="1"/>
    <x v="87"/>
  </r>
  <r>
    <x v="1867"/>
    <x v="4"/>
    <x v="11"/>
    <x v="61"/>
    <x v="25"/>
    <x v="1"/>
    <x v="26"/>
    <x v="36"/>
    <x v="1"/>
    <x v="1"/>
    <x v="16"/>
  </r>
  <r>
    <x v="1868"/>
    <x v="4"/>
    <x v="11"/>
    <x v="62"/>
    <x v="138"/>
    <x v="0"/>
    <x v="24"/>
    <x v="35"/>
    <x v="1"/>
    <x v="1"/>
    <x v="90"/>
  </r>
  <r>
    <x v="1869"/>
    <x v="4"/>
    <x v="11"/>
    <x v="62"/>
    <x v="34"/>
    <x v="1"/>
    <x v="24"/>
    <x v="35"/>
    <x v="1"/>
    <x v="1"/>
    <x v="23"/>
  </r>
  <r>
    <x v="1870"/>
    <x v="4"/>
    <x v="11"/>
    <x v="63"/>
    <x v="138"/>
    <x v="0"/>
    <x v="35"/>
    <x v="11"/>
    <x v="1"/>
    <x v="3"/>
    <x v="162"/>
  </r>
  <r>
    <x v="1871"/>
    <x v="4"/>
    <x v="11"/>
    <x v="63"/>
    <x v="21"/>
    <x v="1"/>
    <x v="35"/>
    <x v="11"/>
    <x v="1"/>
    <x v="3"/>
    <x v="33"/>
  </r>
  <r>
    <x v="1872"/>
    <x v="4"/>
    <x v="12"/>
    <x v="1"/>
    <x v="137"/>
    <x v="0"/>
    <x v="16"/>
    <x v="28"/>
    <x v="1"/>
    <x v="3"/>
    <x v="158"/>
  </r>
  <r>
    <x v="1873"/>
    <x v="4"/>
    <x v="12"/>
    <x v="1"/>
    <x v="91"/>
    <x v="1"/>
    <x v="16"/>
    <x v="28"/>
    <x v="1"/>
    <x v="3"/>
    <x v="110"/>
  </r>
  <r>
    <x v="1874"/>
    <x v="4"/>
    <x v="12"/>
    <x v="10"/>
    <x v="138"/>
    <x v="0"/>
    <x v="28"/>
    <x v="30"/>
    <x v="1"/>
    <x v="3"/>
    <x v="162"/>
  </r>
  <r>
    <x v="1875"/>
    <x v="4"/>
    <x v="12"/>
    <x v="10"/>
    <x v="97"/>
    <x v="1"/>
    <x v="28"/>
    <x v="30"/>
    <x v="1"/>
    <x v="3"/>
    <x v="115"/>
  </r>
  <r>
    <x v="1876"/>
    <x v="4"/>
    <x v="12"/>
    <x v="11"/>
    <x v="138"/>
    <x v="0"/>
    <x v="18"/>
    <x v="31"/>
    <x v="1"/>
    <x v="3"/>
    <x v="162"/>
  </r>
  <r>
    <x v="1877"/>
    <x v="4"/>
    <x v="12"/>
    <x v="11"/>
    <x v="105"/>
    <x v="1"/>
    <x v="18"/>
    <x v="31"/>
    <x v="1"/>
    <x v="3"/>
    <x v="123"/>
  </r>
  <r>
    <x v="1878"/>
    <x v="4"/>
    <x v="12"/>
    <x v="30"/>
    <x v="138"/>
    <x v="0"/>
    <x v="33"/>
    <x v="22"/>
    <x v="1"/>
    <x v="3"/>
    <x v="162"/>
  </r>
  <r>
    <x v="1879"/>
    <x v="4"/>
    <x v="12"/>
    <x v="30"/>
    <x v="14"/>
    <x v="1"/>
    <x v="33"/>
    <x v="22"/>
    <x v="1"/>
    <x v="3"/>
    <x v="24"/>
  </r>
  <r>
    <x v="1880"/>
    <x v="4"/>
    <x v="12"/>
    <x v="31"/>
    <x v="138"/>
    <x v="0"/>
    <x v="35"/>
    <x v="57"/>
    <x v="1"/>
    <x v="3"/>
    <x v="162"/>
  </r>
  <r>
    <x v="1881"/>
    <x v="4"/>
    <x v="12"/>
    <x v="31"/>
    <x v="19"/>
    <x v="1"/>
    <x v="35"/>
    <x v="57"/>
    <x v="1"/>
    <x v="3"/>
    <x v="30"/>
  </r>
  <r>
    <x v="1882"/>
    <x v="4"/>
    <x v="12"/>
    <x v="35"/>
    <x v="137"/>
    <x v="0"/>
    <x v="23"/>
    <x v="62"/>
    <x v="1"/>
    <x v="4"/>
    <x v="178"/>
  </r>
  <r>
    <x v="1883"/>
    <x v="4"/>
    <x v="12"/>
    <x v="35"/>
    <x v="14"/>
    <x v="1"/>
    <x v="23"/>
    <x v="62"/>
    <x v="1"/>
    <x v="4"/>
    <x v="43"/>
  </r>
  <r>
    <x v="1884"/>
    <x v="4"/>
    <x v="12"/>
    <x v="48"/>
    <x v="138"/>
    <x v="0"/>
    <x v="30"/>
    <x v="8"/>
    <x v="1"/>
    <x v="3"/>
    <x v="162"/>
  </r>
  <r>
    <x v="1885"/>
    <x v="4"/>
    <x v="12"/>
    <x v="48"/>
    <x v="49"/>
    <x v="1"/>
    <x v="30"/>
    <x v="8"/>
    <x v="1"/>
    <x v="3"/>
    <x v="68"/>
  </r>
  <r>
    <x v="1886"/>
    <x v="4"/>
    <x v="12"/>
    <x v="49"/>
    <x v="138"/>
    <x v="0"/>
    <x v="29"/>
    <x v="9"/>
    <x v="1"/>
    <x v="3"/>
    <x v="162"/>
  </r>
  <r>
    <x v="1887"/>
    <x v="4"/>
    <x v="12"/>
    <x v="49"/>
    <x v="49"/>
    <x v="1"/>
    <x v="29"/>
    <x v="9"/>
    <x v="1"/>
    <x v="3"/>
    <x v="68"/>
  </r>
  <r>
    <x v="1888"/>
    <x v="4"/>
    <x v="12"/>
    <x v="50"/>
    <x v="137"/>
    <x v="0"/>
    <x v="35"/>
    <x v="44"/>
    <x v="1"/>
    <x v="3"/>
    <x v="158"/>
  </r>
  <r>
    <x v="1889"/>
    <x v="4"/>
    <x v="12"/>
    <x v="50"/>
    <x v="49"/>
    <x v="1"/>
    <x v="35"/>
    <x v="44"/>
    <x v="1"/>
    <x v="3"/>
    <x v="68"/>
  </r>
  <r>
    <x v="1890"/>
    <x v="4"/>
    <x v="12"/>
    <x v="51"/>
    <x v="138"/>
    <x v="0"/>
    <x v="27"/>
    <x v="10"/>
    <x v="1"/>
    <x v="3"/>
    <x v="162"/>
  </r>
  <r>
    <x v="1891"/>
    <x v="4"/>
    <x v="12"/>
    <x v="51"/>
    <x v="59"/>
    <x v="1"/>
    <x v="27"/>
    <x v="10"/>
    <x v="1"/>
    <x v="3"/>
    <x v="79"/>
  </r>
  <r>
    <x v="1892"/>
    <x v="4"/>
    <x v="12"/>
    <x v="52"/>
    <x v="138"/>
    <x v="0"/>
    <x v="28"/>
    <x v="54"/>
    <x v="1"/>
    <x v="3"/>
    <x v="162"/>
  </r>
  <r>
    <x v="1893"/>
    <x v="4"/>
    <x v="12"/>
    <x v="52"/>
    <x v="59"/>
    <x v="1"/>
    <x v="28"/>
    <x v="54"/>
    <x v="1"/>
    <x v="3"/>
    <x v="79"/>
  </r>
  <r>
    <x v="1894"/>
    <x v="4"/>
    <x v="12"/>
    <x v="53"/>
    <x v="138"/>
    <x v="0"/>
    <x v="32"/>
    <x v="52"/>
    <x v="1"/>
    <x v="3"/>
    <x v="162"/>
  </r>
  <r>
    <x v="1895"/>
    <x v="4"/>
    <x v="12"/>
    <x v="53"/>
    <x v="30"/>
    <x v="1"/>
    <x v="32"/>
    <x v="52"/>
    <x v="1"/>
    <x v="3"/>
    <x v="46"/>
  </r>
  <r>
    <x v="1896"/>
    <x v="4"/>
    <x v="12"/>
    <x v="54"/>
    <x v="138"/>
    <x v="0"/>
    <x v="25"/>
    <x v="53"/>
    <x v="1"/>
    <x v="3"/>
    <x v="162"/>
  </r>
  <r>
    <x v="1897"/>
    <x v="4"/>
    <x v="12"/>
    <x v="54"/>
    <x v="68"/>
    <x v="1"/>
    <x v="25"/>
    <x v="53"/>
    <x v="1"/>
    <x v="3"/>
    <x v="88"/>
  </r>
  <r>
    <x v="1898"/>
    <x v="4"/>
    <x v="12"/>
    <x v="55"/>
    <x v="137"/>
    <x v="0"/>
    <x v="27"/>
    <x v="40"/>
    <x v="1"/>
    <x v="3"/>
    <x v="158"/>
  </r>
  <r>
    <x v="1899"/>
    <x v="4"/>
    <x v="12"/>
    <x v="55"/>
    <x v="40"/>
    <x v="1"/>
    <x v="27"/>
    <x v="40"/>
    <x v="1"/>
    <x v="3"/>
    <x v="56"/>
  </r>
  <r>
    <x v="1900"/>
    <x v="4"/>
    <x v="12"/>
    <x v="56"/>
    <x v="138"/>
    <x v="0"/>
    <x v="37"/>
    <x v="12"/>
    <x v="1"/>
    <x v="3"/>
    <x v="162"/>
  </r>
  <r>
    <x v="1901"/>
    <x v="4"/>
    <x v="12"/>
    <x v="56"/>
    <x v="30"/>
    <x v="1"/>
    <x v="37"/>
    <x v="12"/>
    <x v="1"/>
    <x v="3"/>
    <x v="46"/>
  </r>
  <r>
    <x v="1902"/>
    <x v="4"/>
    <x v="12"/>
    <x v="57"/>
    <x v="138"/>
    <x v="0"/>
    <x v="38"/>
    <x v="0"/>
    <x v="1"/>
    <x v="3"/>
    <x v="162"/>
  </r>
  <r>
    <x v="1903"/>
    <x v="4"/>
    <x v="12"/>
    <x v="57"/>
    <x v="40"/>
    <x v="1"/>
    <x v="38"/>
    <x v="0"/>
    <x v="1"/>
    <x v="3"/>
    <x v="56"/>
  </r>
  <r>
    <x v="1904"/>
    <x v="4"/>
    <x v="12"/>
    <x v="58"/>
    <x v="137"/>
    <x v="0"/>
    <x v="39"/>
    <x v="1"/>
    <x v="1"/>
    <x v="3"/>
    <x v="158"/>
  </r>
  <r>
    <x v="1905"/>
    <x v="4"/>
    <x v="12"/>
    <x v="58"/>
    <x v="40"/>
    <x v="1"/>
    <x v="39"/>
    <x v="1"/>
    <x v="1"/>
    <x v="3"/>
    <x v="56"/>
  </r>
  <r>
    <x v="1906"/>
    <x v="4"/>
    <x v="12"/>
    <x v="59"/>
    <x v="138"/>
    <x v="0"/>
    <x v="37"/>
    <x v="5"/>
    <x v="1"/>
    <x v="3"/>
    <x v="162"/>
  </r>
  <r>
    <x v="1907"/>
    <x v="4"/>
    <x v="12"/>
    <x v="59"/>
    <x v="40"/>
    <x v="1"/>
    <x v="37"/>
    <x v="5"/>
    <x v="1"/>
    <x v="3"/>
    <x v="56"/>
  </r>
  <r>
    <x v="1908"/>
    <x v="4"/>
    <x v="12"/>
    <x v="60"/>
    <x v="138"/>
    <x v="0"/>
    <x v="31"/>
    <x v="3"/>
    <x v="1"/>
    <x v="3"/>
    <x v="162"/>
  </r>
  <r>
    <x v="1909"/>
    <x v="4"/>
    <x v="12"/>
    <x v="60"/>
    <x v="30"/>
    <x v="1"/>
    <x v="31"/>
    <x v="3"/>
    <x v="1"/>
    <x v="3"/>
    <x v="46"/>
  </r>
  <r>
    <x v="1910"/>
    <x v="4"/>
    <x v="12"/>
    <x v="61"/>
    <x v="138"/>
    <x v="0"/>
    <x v="26"/>
    <x v="36"/>
    <x v="1"/>
    <x v="1"/>
    <x v="90"/>
  </r>
  <r>
    <x v="1911"/>
    <x v="4"/>
    <x v="12"/>
    <x v="61"/>
    <x v="40"/>
    <x v="1"/>
    <x v="26"/>
    <x v="36"/>
    <x v="1"/>
    <x v="1"/>
    <x v="27"/>
  </r>
  <r>
    <x v="1912"/>
    <x v="4"/>
    <x v="12"/>
    <x v="62"/>
    <x v="138"/>
    <x v="0"/>
    <x v="24"/>
    <x v="35"/>
    <x v="1"/>
    <x v="1"/>
    <x v="90"/>
  </r>
  <r>
    <x v="1913"/>
    <x v="4"/>
    <x v="12"/>
    <x v="62"/>
    <x v="30"/>
    <x v="1"/>
    <x v="24"/>
    <x v="35"/>
    <x v="1"/>
    <x v="1"/>
    <x v="20"/>
  </r>
  <r>
    <x v="1914"/>
    <x v="4"/>
    <x v="12"/>
    <x v="63"/>
    <x v="137"/>
    <x v="0"/>
    <x v="35"/>
    <x v="11"/>
    <x v="1"/>
    <x v="3"/>
    <x v="158"/>
  </r>
  <r>
    <x v="1915"/>
    <x v="4"/>
    <x v="12"/>
    <x v="63"/>
    <x v="20"/>
    <x v="1"/>
    <x v="35"/>
    <x v="11"/>
    <x v="1"/>
    <x v="3"/>
    <x v="32"/>
  </r>
  <r>
    <x v="1916"/>
    <x v="4"/>
    <x v="13"/>
    <x v="1"/>
    <x v="138"/>
    <x v="0"/>
    <x v="16"/>
    <x v="28"/>
    <x v="2"/>
    <x v="3"/>
    <x v="162"/>
  </r>
  <r>
    <x v="1917"/>
    <x v="4"/>
    <x v="13"/>
    <x v="1"/>
    <x v="72"/>
    <x v="1"/>
    <x v="16"/>
    <x v="28"/>
    <x v="2"/>
    <x v="3"/>
    <x v="92"/>
  </r>
  <r>
    <x v="1918"/>
    <x v="4"/>
    <x v="13"/>
    <x v="10"/>
    <x v="138"/>
    <x v="0"/>
    <x v="28"/>
    <x v="30"/>
    <x v="2"/>
    <x v="3"/>
    <x v="162"/>
  </r>
  <r>
    <x v="1919"/>
    <x v="4"/>
    <x v="13"/>
    <x v="10"/>
    <x v="53"/>
    <x v="1"/>
    <x v="28"/>
    <x v="30"/>
    <x v="2"/>
    <x v="3"/>
    <x v="73"/>
  </r>
  <r>
    <x v="1920"/>
    <x v="4"/>
    <x v="13"/>
    <x v="11"/>
    <x v="137"/>
    <x v="0"/>
    <x v="18"/>
    <x v="31"/>
    <x v="2"/>
    <x v="3"/>
    <x v="158"/>
  </r>
  <r>
    <x v="1921"/>
    <x v="4"/>
    <x v="13"/>
    <x v="11"/>
    <x v="62"/>
    <x v="1"/>
    <x v="18"/>
    <x v="31"/>
    <x v="2"/>
    <x v="3"/>
    <x v="82"/>
  </r>
  <r>
    <x v="1922"/>
    <x v="4"/>
    <x v="13"/>
    <x v="30"/>
    <x v="138"/>
    <x v="0"/>
    <x v="33"/>
    <x v="22"/>
    <x v="2"/>
    <x v="3"/>
    <x v="162"/>
  </r>
  <r>
    <x v="1923"/>
    <x v="4"/>
    <x v="13"/>
    <x v="30"/>
    <x v="3"/>
    <x v="1"/>
    <x v="33"/>
    <x v="22"/>
    <x v="2"/>
    <x v="3"/>
    <x v="3"/>
  </r>
  <r>
    <x v="1924"/>
    <x v="4"/>
    <x v="13"/>
    <x v="31"/>
    <x v="138"/>
    <x v="0"/>
    <x v="35"/>
    <x v="57"/>
    <x v="2"/>
    <x v="3"/>
    <x v="162"/>
  </r>
  <r>
    <x v="1925"/>
    <x v="4"/>
    <x v="13"/>
    <x v="31"/>
    <x v="5"/>
    <x v="1"/>
    <x v="35"/>
    <x v="57"/>
    <x v="2"/>
    <x v="3"/>
    <x v="5"/>
  </r>
  <r>
    <x v="1926"/>
    <x v="4"/>
    <x v="13"/>
    <x v="35"/>
    <x v="138"/>
    <x v="0"/>
    <x v="23"/>
    <x v="62"/>
    <x v="2"/>
    <x v="4"/>
    <x v="179"/>
  </r>
  <r>
    <x v="1927"/>
    <x v="4"/>
    <x v="13"/>
    <x v="35"/>
    <x v="10"/>
    <x v="1"/>
    <x v="23"/>
    <x v="62"/>
    <x v="2"/>
    <x v="4"/>
    <x v="32"/>
  </r>
  <r>
    <x v="1928"/>
    <x v="4"/>
    <x v="13"/>
    <x v="48"/>
    <x v="138"/>
    <x v="0"/>
    <x v="30"/>
    <x v="8"/>
    <x v="2"/>
    <x v="3"/>
    <x v="162"/>
  </r>
  <r>
    <x v="1929"/>
    <x v="4"/>
    <x v="13"/>
    <x v="48"/>
    <x v="47"/>
    <x v="1"/>
    <x v="30"/>
    <x v="8"/>
    <x v="2"/>
    <x v="3"/>
    <x v="65"/>
  </r>
  <r>
    <x v="1930"/>
    <x v="4"/>
    <x v="13"/>
    <x v="49"/>
    <x v="137"/>
    <x v="0"/>
    <x v="29"/>
    <x v="9"/>
    <x v="2"/>
    <x v="3"/>
    <x v="158"/>
  </r>
  <r>
    <x v="1931"/>
    <x v="4"/>
    <x v="13"/>
    <x v="49"/>
    <x v="46"/>
    <x v="1"/>
    <x v="29"/>
    <x v="9"/>
    <x v="2"/>
    <x v="3"/>
    <x v="64"/>
  </r>
  <r>
    <x v="1932"/>
    <x v="4"/>
    <x v="13"/>
    <x v="50"/>
    <x v="138"/>
    <x v="0"/>
    <x v="35"/>
    <x v="44"/>
    <x v="2"/>
    <x v="3"/>
    <x v="162"/>
  </r>
  <r>
    <x v="1933"/>
    <x v="4"/>
    <x v="13"/>
    <x v="50"/>
    <x v="39"/>
    <x v="1"/>
    <x v="35"/>
    <x v="44"/>
    <x v="2"/>
    <x v="3"/>
    <x v="55"/>
  </r>
  <r>
    <x v="1934"/>
    <x v="4"/>
    <x v="13"/>
    <x v="51"/>
    <x v="138"/>
    <x v="0"/>
    <x v="27"/>
    <x v="10"/>
    <x v="2"/>
    <x v="3"/>
    <x v="162"/>
  </r>
  <r>
    <x v="1935"/>
    <x v="4"/>
    <x v="13"/>
    <x v="51"/>
    <x v="56"/>
    <x v="1"/>
    <x v="27"/>
    <x v="10"/>
    <x v="2"/>
    <x v="3"/>
    <x v="76"/>
  </r>
  <r>
    <x v="1936"/>
    <x v="4"/>
    <x v="13"/>
    <x v="52"/>
    <x v="137"/>
    <x v="0"/>
    <x v="28"/>
    <x v="54"/>
    <x v="2"/>
    <x v="3"/>
    <x v="158"/>
  </r>
  <r>
    <x v="1937"/>
    <x v="4"/>
    <x v="13"/>
    <x v="52"/>
    <x v="54"/>
    <x v="1"/>
    <x v="28"/>
    <x v="54"/>
    <x v="2"/>
    <x v="3"/>
    <x v="74"/>
  </r>
  <r>
    <x v="1938"/>
    <x v="4"/>
    <x v="13"/>
    <x v="53"/>
    <x v="138"/>
    <x v="0"/>
    <x v="32"/>
    <x v="52"/>
    <x v="2"/>
    <x v="3"/>
    <x v="162"/>
  </r>
  <r>
    <x v="1939"/>
    <x v="4"/>
    <x v="13"/>
    <x v="53"/>
    <x v="28"/>
    <x v="1"/>
    <x v="32"/>
    <x v="52"/>
    <x v="2"/>
    <x v="3"/>
    <x v="43"/>
  </r>
  <r>
    <x v="1940"/>
    <x v="4"/>
    <x v="13"/>
    <x v="54"/>
    <x v="138"/>
    <x v="0"/>
    <x v="25"/>
    <x v="53"/>
    <x v="2"/>
    <x v="3"/>
    <x v="162"/>
  </r>
  <r>
    <x v="1941"/>
    <x v="4"/>
    <x v="13"/>
    <x v="54"/>
    <x v="63"/>
    <x v="1"/>
    <x v="25"/>
    <x v="53"/>
    <x v="2"/>
    <x v="3"/>
    <x v="83"/>
  </r>
  <r>
    <x v="1942"/>
    <x v="4"/>
    <x v="13"/>
    <x v="55"/>
    <x v="138"/>
    <x v="0"/>
    <x v="27"/>
    <x v="40"/>
    <x v="2"/>
    <x v="3"/>
    <x v="162"/>
  </r>
  <r>
    <x v="1943"/>
    <x v="4"/>
    <x v="13"/>
    <x v="55"/>
    <x v="37"/>
    <x v="1"/>
    <x v="27"/>
    <x v="40"/>
    <x v="2"/>
    <x v="3"/>
    <x v="53"/>
  </r>
  <r>
    <x v="1944"/>
    <x v="4"/>
    <x v="13"/>
    <x v="56"/>
    <x v="138"/>
    <x v="0"/>
    <x v="37"/>
    <x v="12"/>
    <x v="2"/>
    <x v="3"/>
    <x v="162"/>
  </r>
  <r>
    <x v="1945"/>
    <x v="4"/>
    <x v="13"/>
    <x v="56"/>
    <x v="18"/>
    <x v="1"/>
    <x v="37"/>
    <x v="12"/>
    <x v="2"/>
    <x v="3"/>
    <x v="29"/>
  </r>
  <r>
    <x v="1946"/>
    <x v="4"/>
    <x v="13"/>
    <x v="57"/>
    <x v="137"/>
    <x v="0"/>
    <x v="38"/>
    <x v="0"/>
    <x v="2"/>
    <x v="3"/>
    <x v="158"/>
  </r>
  <r>
    <x v="1947"/>
    <x v="4"/>
    <x v="13"/>
    <x v="57"/>
    <x v="29"/>
    <x v="1"/>
    <x v="38"/>
    <x v="0"/>
    <x v="2"/>
    <x v="3"/>
    <x v="44"/>
  </r>
  <r>
    <x v="1948"/>
    <x v="4"/>
    <x v="13"/>
    <x v="58"/>
    <x v="138"/>
    <x v="0"/>
    <x v="39"/>
    <x v="1"/>
    <x v="2"/>
    <x v="3"/>
    <x v="162"/>
  </r>
  <r>
    <x v="1949"/>
    <x v="4"/>
    <x v="13"/>
    <x v="58"/>
    <x v="27"/>
    <x v="1"/>
    <x v="39"/>
    <x v="1"/>
    <x v="2"/>
    <x v="3"/>
    <x v="42"/>
  </r>
  <r>
    <x v="1950"/>
    <x v="4"/>
    <x v="13"/>
    <x v="59"/>
    <x v="138"/>
    <x v="0"/>
    <x v="37"/>
    <x v="5"/>
    <x v="2"/>
    <x v="3"/>
    <x v="162"/>
  </r>
  <r>
    <x v="1951"/>
    <x v="4"/>
    <x v="13"/>
    <x v="59"/>
    <x v="35"/>
    <x v="1"/>
    <x v="37"/>
    <x v="5"/>
    <x v="2"/>
    <x v="3"/>
    <x v="51"/>
  </r>
  <r>
    <x v="1952"/>
    <x v="4"/>
    <x v="13"/>
    <x v="60"/>
    <x v="137"/>
    <x v="0"/>
    <x v="31"/>
    <x v="3"/>
    <x v="2"/>
    <x v="3"/>
    <x v="158"/>
  </r>
  <r>
    <x v="1953"/>
    <x v="4"/>
    <x v="13"/>
    <x v="60"/>
    <x v="29"/>
    <x v="1"/>
    <x v="31"/>
    <x v="3"/>
    <x v="2"/>
    <x v="3"/>
    <x v="44"/>
  </r>
  <r>
    <x v="1954"/>
    <x v="4"/>
    <x v="13"/>
    <x v="61"/>
    <x v="138"/>
    <x v="0"/>
    <x v="26"/>
    <x v="36"/>
    <x v="2"/>
    <x v="1"/>
    <x v="90"/>
  </r>
  <r>
    <x v="1955"/>
    <x v="4"/>
    <x v="13"/>
    <x v="61"/>
    <x v="18"/>
    <x v="1"/>
    <x v="26"/>
    <x v="36"/>
    <x v="2"/>
    <x v="1"/>
    <x v="9"/>
  </r>
  <r>
    <x v="1956"/>
    <x v="4"/>
    <x v="13"/>
    <x v="62"/>
    <x v="138"/>
    <x v="0"/>
    <x v="24"/>
    <x v="35"/>
    <x v="2"/>
    <x v="1"/>
    <x v="90"/>
  </r>
  <r>
    <x v="1957"/>
    <x v="4"/>
    <x v="13"/>
    <x v="62"/>
    <x v="23"/>
    <x v="1"/>
    <x v="24"/>
    <x v="35"/>
    <x v="2"/>
    <x v="1"/>
    <x v="14"/>
  </r>
  <r>
    <x v="1958"/>
    <x v="4"/>
    <x v="13"/>
    <x v="63"/>
    <x v="138"/>
    <x v="0"/>
    <x v="35"/>
    <x v="11"/>
    <x v="2"/>
    <x v="3"/>
    <x v="162"/>
  </r>
  <r>
    <x v="1959"/>
    <x v="4"/>
    <x v="13"/>
    <x v="63"/>
    <x v="25"/>
    <x v="1"/>
    <x v="35"/>
    <x v="11"/>
    <x v="2"/>
    <x v="3"/>
    <x v="40"/>
  </r>
  <r>
    <x v="1960"/>
    <x v="4"/>
    <x v="14"/>
    <x v="1"/>
    <x v="138"/>
    <x v="0"/>
    <x v="16"/>
    <x v="28"/>
    <x v="2"/>
    <x v="3"/>
    <x v="162"/>
  </r>
  <r>
    <x v="1961"/>
    <x v="4"/>
    <x v="14"/>
    <x v="1"/>
    <x v="64"/>
    <x v="1"/>
    <x v="16"/>
    <x v="28"/>
    <x v="2"/>
    <x v="3"/>
    <x v="84"/>
  </r>
  <r>
    <x v="1962"/>
    <x v="4"/>
    <x v="14"/>
    <x v="10"/>
    <x v="137"/>
    <x v="0"/>
    <x v="28"/>
    <x v="30"/>
    <x v="2"/>
    <x v="3"/>
    <x v="158"/>
  </r>
  <r>
    <x v="1963"/>
    <x v="4"/>
    <x v="14"/>
    <x v="10"/>
    <x v="55"/>
    <x v="1"/>
    <x v="28"/>
    <x v="30"/>
    <x v="2"/>
    <x v="3"/>
    <x v="75"/>
  </r>
  <r>
    <x v="1964"/>
    <x v="4"/>
    <x v="14"/>
    <x v="11"/>
    <x v="138"/>
    <x v="0"/>
    <x v="18"/>
    <x v="31"/>
    <x v="2"/>
    <x v="3"/>
    <x v="162"/>
  </r>
  <r>
    <x v="1965"/>
    <x v="4"/>
    <x v="14"/>
    <x v="11"/>
    <x v="69"/>
    <x v="1"/>
    <x v="18"/>
    <x v="31"/>
    <x v="2"/>
    <x v="3"/>
    <x v="89"/>
  </r>
  <r>
    <x v="1966"/>
    <x v="4"/>
    <x v="14"/>
    <x v="30"/>
    <x v="138"/>
    <x v="0"/>
    <x v="33"/>
    <x v="22"/>
    <x v="2"/>
    <x v="3"/>
    <x v="162"/>
  </r>
  <r>
    <x v="1967"/>
    <x v="4"/>
    <x v="14"/>
    <x v="30"/>
    <x v="14"/>
    <x v="1"/>
    <x v="33"/>
    <x v="22"/>
    <x v="2"/>
    <x v="3"/>
    <x v="24"/>
  </r>
  <r>
    <x v="1968"/>
    <x v="4"/>
    <x v="14"/>
    <x v="31"/>
    <x v="137"/>
    <x v="0"/>
    <x v="35"/>
    <x v="57"/>
    <x v="2"/>
    <x v="3"/>
    <x v="158"/>
  </r>
  <r>
    <x v="1969"/>
    <x v="4"/>
    <x v="14"/>
    <x v="31"/>
    <x v="8"/>
    <x v="1"/>
    <x v="35"/>
    <x v="57"/>
    <x v="2"/>
    <x v="3"/>
    <x v="11"/>
  </r>
  <r>
    <x v="1970"/>
    <x v="4"/>
    <x v="14"/>
    <x v="35"/>
    <x v="138"/>
    <x v="0"/>
    <x v="23"/>
    <x v="62"/>
    <x v="2"/>
    <x v="4"/>
    <x v="179"/>
  </r>
  <r>
    <x v="1971"/>
    <x v="4"/>
    <x v="14"/>
    <x v="35"/>
    <x v="12"/>
    <x v="1"/>
    <x v="23"/>
    <x v="62"/>
    <x v="2"/>
    <x v="4"/>
    <x v="38"/>
  </r>
  <r>
    <x v="1972"/>
    <x v="4"/>
    <x v="14"/>
    <x v="48"/>
    <x v="138"/>
    <x v="0"/>
    <x v="30"/>
    <x v="8"/>
    <x v="2"/>
    <x v="3"/>
    <x v="162"/>
  </r>
  <r>
    <x v="1973"/>
    <x v="4"/>
    <x v="14"/>
    <x v="48"/>
    <x v="54"/>
    <x v="1"/>
    <x v="30"/>
    <x v="8"/>
    <x v="2"/>
    <x v="3"/>
    <x v="74"/>
  </r>
  <r>
    <x v="1974"/>
    <x v="4"/>
    <x v="14"/>
    <x v="49"/>
    <x v="138"/>
    <x v="0"/>
    <x v="29"/>
    <x v="9"/>
    <x v="2"/>
    <x v="3"/>
    <x v="162"/>
  </r>
  <r>
    <x v="1975"/>
    <x v="4"/>
    <x v="14"/>
    <x v="49"/>
    <x v="51"/>
    <x v="1"/>
    <x v="29"/>
    <x v="9"/>
    <x v="2"/>
    <x v="3"/>
    <x v="70"/>
  </r>
  <r>
    <x v="1976"/>
    <x v="4"/>
    <x v="14"/>
    <x v="50"/>
    <x v="138"/>
    <x v="0"/>
    <x v="35"/>
    <x v="44"/>
    <x v="2"/>
    <x v="3"/>
    <x v="162"/>
  </r>
  <r>
    <x v="1977"/>
    <x v="4"/>
    <x v="14"/>
    <x v="50"/>
    <x v="43"/>
    <x v="1"/>
    <x v="35"/>
    <x v="44"/>
    <x v="2"/>
    <x v="3"/>
    <x v="60"/>
  </r>
  <r>
    <x v="1978"/>
    <x v="4"/>
    <x v="14"/>
    <x v="51"/>
    <x v="137"/>
    <x v="0"/>
    <x v="27"/>
    <x v="10"/>
    <x v="2"/>
    <x v="3"/>
    <x v="158"/>
  </r>
  <r>
    <x v="1979"/>
    <x v="4"/>
    <x v="14"/>
    <x v="51"/>
    <x v="60"/>
    <x v="1"/>
    <x v="27"/>
    <x v="10"/>
    <x v="2"/>
    <x v="3"/>
    <x v="80"/>
  </r>
  <r>
    <x v="1980"/>
    <x v="4"/>
    <x v="14"/>
    <x v="52"/>
    <x v="138"/>
    <x v="0"/>
    <x v="28"/>
    <x v="54"/>
    <x v="2"/>
    <x v="3"/>
    <x v="162"/>
  </r>
  <r>
    <x v="1981"/>
    <x v="4"/>
    <x v="14"/>
    <x v="52"/>
    <x v="66"/>
    <x v="1"/>
    <x v="28"/>
    <x v="54"/>
    <x v="2"/>
    <x v="3"/>
    <x v="86"/>
  </r>
  <r>
    <x v="1982"/>
    <x v="4"/>
    <x v="14"/>
    <x v="53"/>
    <x v="138"/>
    <x v="0"/>
    <x v="32"/>
    <x v="52"/>
    <x v="2"/>
    <x v="3"/>
    <x v="162"/>
  </r>
  <r>
    <x v="1983"/>
    <x v="4"/>
    <x v="14"/>
    <x v="53"/>
    <x v="34"/>
    <x v="1"/>
    <x v="32"/>
    <x v="52"/>
    <x v="2"/>
    <x v="3"/>
    <x v="50"/>
  </r>
  <r>
    <x v="1984"/>
    <x v="4"/>
    <x v="14"/>
    <x v="54"/>
    <x v="137"/>
    <x v="0"/>
    <x v="25"/>
    <x v="53"/>
    <x v="2"/>
    <x v="3"/>
    <x v="158"/>
  </r>
  <r>
    <x v="1985"/>
    <x v="4"/>
    <x v="14"/>
    <x v="54"/>
    <x v="70"/>
    <x v="1"/>
    <x v="25"/>
    <x v="53"/>
    <x v="2"/>
    <x v="3"/>
    <x v="90"/>
  </r>
  <r>
    <x v="1986"/>
    <x v="4"/>
    <x v="14"/>
    <x v="55"/>
    <x v="138"/>
    <x v="0"/>
    <x v="27"/>
    <x v="40"/>
    <x v="2"/>
    <x v="3"/>
    <x v="162"/>
  </r>
  <r>
    <x v="1987"/>
    <x v="4"/>
    <x v="14"/>
    <x v="55"/>
    <x v="47"/>
    <x v="1"/>
    <x v="27"/>
    <x v="40"/>
    <x v="2"/>
    <x v="3"/>
    <x v="65"/>
  </r>
  <r>
    <x v="1988"/>
    <x v="4"/>
    <x v="14"/>
    <x v="56"/>
    <x v="138"/>
    <x v="0"/>
    <x v="37"/>
    <x v="12"/>
    <x v="2"/>
    <x v="3"/>
    <x v="162"/>
  </r>
  <r>
    <x v="1989"/>
    <x v="4"/>
    <x v="14"/>
    <x v="56"/>
    <x v="24"/>
    <x v="1"/>
    <x v="37"/>
    <x v="12"/>
    <x v="2"/>
    <x v="3"/>
    <x v="38"/>
  </r>
  <r>
    <x v="1990"/>
    <x v="4"/>
    <x v="14"/>
    <x v="57"/>
    <x v="138"/>
    <x v="0"/>
    <x v="38"/>
    <x v="0"/>
    <x v="2"/>
    <x v="3"/>
    <x v="162"/>
  </r>
  <r>
    <x v="1991"/>
    <x v="4"/>
    <x v="14"/>
    <x v="57"/>
    <x v="31"/>
    <x v="1"/>
    <x v="38"/>
    <x v="0"/>
    <x v="2"/>
    <x v="3"/>
    <x v="47"/>
  </r>
  <r>
    <x v="1992"/>
    <x v="4"/>
    <x v="14"/>
    <x v="58"/>
    <x v="138"/>
    <x v="0"/>
    <x v="39"/>
    <x v="1"/>
    <x v="2"/>
    <x v="3"/>
    <x v="162"/>
  </r>
  <r>
    <x v="1993"/>
    <x v="4"/>
    <x v="14"/>
    <x v="58"/>
    <x v="32"/>
    <x v="1"/>
    <x v="39"/>
    <x v="1"/>
    <x v="2"/>
    <x v="3"/>
    <x v="48"/>
  </r>
  <r>
    <x v="1994"/>
    <x v="4"/>
    <x v="14"/>
    <x v="59"/>
    <x v="137"/>
    <x v="0"/>
    <x v="37"/>
    <x v="5"/>
    <x v="2"/>
    <x v="3"/>
    <x v="158"/>
  </r>
  <r>
    <x v="1995"/>
    <x v="4"/>
    <x v="14"/>
    <x v="59"/>
    <x v="43"/>
    <x v="1"/>
    <x v="37"/>
    <x v="5"/>
    <x v="2"/>
    <x v="3"/>
    <x v="60"/>
  </r>
  <r>
    <x v="1996"/>
    <x v="4"/>
    <x v="14"/>
    <x v="60"/>
    <x v="138"/>
    <x v="0"/>
    <x v="31"/>
    <x v="3"/>
    <x v="2"/>
    <x v="3"/>
    <x v="162"/>
  </r>
  <r>
    <x v="1997"/>
    <x v="4"/>
    <x v="14"/>
    <x v="60"/>
    <x v="31"/>
    <x v="1"/>
    <x v="31"/>
    <x v="3"/>
    <x v="2"/>
    <x v="3"/>
    <x v="47"/>
  </r>
  <r>
    <x v="1998"/>
    <x v="4"/>
    <x v="14"/>
    <x v="61"/>
    <x v="138"/>
    <x v="0"/>
    <x v="26"/>
    <x v="36"/>
    <x v="2"/>
    <x v="1"/>
    <x v="90"/>
  </r>
  <r>
    <x v="1999"/>
    <x v="4"/>
    <x v="14"/>
    <x v="61"/>
    <x v="22"/>
    <x v="1"/>
    <x v="26"/>
    <x v="36"/>
    <x v="2"/>
    <x v="1"/>
    <x v="12"/>
  </r>
  <r>
    <x v="2000"/>
    <x v="4"/>
    <x v="14"/>
    <x v="62"/>
    <x v="137"/>
    <x v="0"/>
    <x v="24"/>
    <x v="35"/>
    <x v="2"/>
    <x v="1"/>
    <x v="87"/>
  </r>
  <r>
    <x v="2001"/>
    <x v="4"/>
    <x v="14"/>
    <x v="62"/>
    <x v="37"/>
    <x v="1"/>
    <x v="24"/>
    <x v="35"/>
    <x v="2"/>
    <x v="1"/>
    <x v="25"/>
  </r>
  <r>
    <x v="2002"/>
    <x v="4"/>
    <x v="14"/>
    <x v="63"/>
    <x v="138"/>
    <x v="0"/>
    <x v="35"/>
    <x v="11"/>
    <x v="2"/>
    <x v="3"/>
    <x v="162"/>
  </r>
  <r>
    <x v="2003"/>
    <x v="4"/>
    <x v="14"/>
    <x v="63"/>
    <x v="26"/>
    <x v="1"/>
    <x v="35"/>
    <x v="11"/>
    <x v="2"/>
    <x v="3"/>
    <x v="41"/>
  </r>
  <r>
    <x v="2004"/>
    <x v="4"/>
    <x v="15"/>
    <x v="1"/>
    <x v="138"/>
    <x v="0"/>
    <x v="16"/>
    <x v="28"/>
    <x v="0"/>
    <x v="3"/>
    <x v="162"/>
  </r>
  <r>
    <x v="2005"/>
    <x v="4"/>
    <x v="15"/>
    <x v="1"/>
    <x v="28"/>
    <x v="1"/>
    <x v="16"/>
    <x v="28"/>
    <x v="0"/>
    <x v="3"/>
    <x v="43"/>
  </r>
  <r>
    <x v="2006"/>
    <x v="4"/>
    <x v="15"/>
    <x v="10"/>
    <x v="138"/>
    <x v="0"/>
    <x v="28"/>
    <x v="30"/>
    <x v="0"/>
    <x v="3"/>
    <x v="162"/>
  </r>
  <r>
    <x v="2007"/>
    <x v="4"/>
    <x v="15"/>
    <x v="10"/>
    <x v="15"/>
    <x v="1"/>
    <x v="28"/>
    <x v="30"/>
    <x v="0"/>
    <x v="3"/>
    <x v="26"/>
  </r>
  <r>
    <x v="2008"/>
    <x v="4"/>
    <x v="15"/>
    <x v="11"/>
    <x v="138"/>
    <x v="0"/>
    <x v="18"/>
    <x v="31"/>
    <x v="0"/>
    <x v="3"/>
    <x v="162"/>
  </r>
  <r>
    <x v="2009"/>
    <x v="4"/>
    <x v="15"/>
    <x v="11"/>
    <x v="31"/>
    <x v="1"/>
    <x v="18"/>
    <x v="31"/>
    <x v="0"/>
    <x v="3"/>
    <x v="47"/>
  </r>
  <r>
    <x v="2010"/>
    <x v="4"/>
    <x v="15"/>
    <x v="30"/>
    <x v="137"/>
    <x v="0"/>
    <x v="33"/>
    <x v="22"/>
    <x v="0"/>
    <x v="3"/>
    <x v="158"/>
  </r>
  <r>
    <x v="2011"/>
    <x v="4"/>
    <x v="15"/>
    <x v="30"/>
    <x v="2"/>
    <x v="1"/>
    <x v="33"/>
    <x v="22"/>
    <x v="0"/>
    <x v="3"/>
    <x v="2"/>
  </r>
  <r>
    <x v="2012"/>
    <x v="4"/>
    <x v="15"/>
    <x v="31"/>
    <x v="138"/>
    <x v="0"/>
    <x v="35"/>
    <x v="57"/>
    <x v="0"/>
    <x v="3"/>
    <x v="162"/>
  </r>
  <r>
    <x v="2013"/>
    <x v="4"/>
    <x v="15"/>
    <x v="31"/>
    <x v="1"/>
    <x v="1"/>
    <x v="35"/>
    <x v="57"/>
    <x v="0"/>
    <x v="3"/>
    <x v="1"/>
  </r>
  <r>
    <x v="2014"/>
    <x v="4"/>
    <x v="15"/>
    <x v="35"/>
    <x v="138"/>
    <x v="0"/>
    <x v="23"/>
    <x v="62"/>
    <x v="0"/>
    <x v="4"/>
    <x v="179"/>
  </r>
  <r>
    <x v="2015"/>
    <x v="4"/>
    <x v="15"/>
    <x v="35"/>
    <x v="7"/>
    <x v="1"/>
    <x v="23"/>
    <x v="62"/>
    <x v="0"/>
    <x v="4"/>
    <x v="24"/>
  </r>
  <r>
    <x v="2016"/>
    <x v="4"/>
    <x v="15"/>
    <x v="48"/>
    <x v="137"/>
    <x v="0"/>
    <x v="30"/>
    <x v="8"/>
    <x v="0"/>
    <x v="3"/>
    <x v="158"/>
  </r>
  <r>
    <x v="2017"/>
    <x v="4"/>
    <x v="15"/>
    <x v="48"/>
    <x v="37"/>
    <x v="1"/>
    <x v="30"/>
    <x v="8"/>
    <x v="0"/>
    <x v="3"/>
    <x v="53"/>
  </r>
  <r>
    <x v="2018"/>
    <x v="4"/>
    <x v="15"/>
    <x v="49"/>
    <x v="138"/>
    <x v="0"/>
    <x v="29"/>
    <x v="9"/>
    <x v="0"/>
    <x v="3"/>
    <x v="162"/>
  </r>
  <r>
    <x v="2019"/>
    <x v="4"/>
    <x v="15"/>
    <x v="49"/>
    <x v="35"/>
    <x v="1"/>
    <x v="29"/>
    <x v="9"/>
    <x v="0"/>
    <x v="3"/>
    <x v="51"/>
  </r>
  <r>
    <x v="2020"/>
    <x v="4"/>
    <x v="15"/>
    <x v="50"/>
    <x v="138"/>
    <x v="0"/>
    <x v="35"/>
    <x v="44"/>
    <x v="0"/>
    <x v="3"/>
    <x v="162"/>
  </r>
  <r>
    <x v="2021"/>
    <x v="4"/>
    <x v="15"/>
    <x v="50"/>
    <x v="28"/>
    <x v="1"/>
    <x v="35"/>
    <x v="44"/>
    <x v="0"/>
    <x v="3"/>
    <x v="43"/>
  </r>
  <r>
    <x v="2022"/>
    <x v="4"/>
    <x v="15"/>
    <x v="51"/>
    <x v="138"/>
    <x v="0"/>
    <x v="27"/>
    <x v="10"/>
    <x v="0"/>
    <x v="3"/>
    <x v="162"/>
  </r>
  <r>
    <x v="2023"/>
    <x v="4"/>
    <x v="15"/>
    <x v="51"/>
    <x v="57"/>
    <x v="1"/>
    <x v="27"/>
    <x v="10"/>
    <x v="0"/>
    <x v="3"/>
    <x v="77"/>
  </r>
  <r>
    <x v="2024"/>
    <x v="4"/>
    <x v="15"/>
    <x v="52"/>
    <x v="138"/>
    <x v="0"/>
    <x v="28"/>
    <x v="54"/>
    <x v="0"/>
    <x v="3"/>
    <x v="162"/>
  </r>
  <r>
    <x v="2025"/>
    <x v="4"/>
    <x v="15"/>
    <x v="52"/>
    <x v="58"/>
    <x v="1"/>
    <x v="28"/>
    <x v="54"/>
    <x v="0"/>
    <x v="3"/>
    <x v="78"/>
  </r>
  <r>
    <x v="2026"/>
    <x v="4"/>
    <x v="15"/>
    <x v="53"/>
    <x v="137"/>
    <x v="0"/>
    <x v="32"/>
    <x v="52"/>
    <x v="0"/>
    <x v="3"/>
    <x v="158"/>
  </r>
  <r>
    <x v="2027"/>
    <x v="4"/>
    <x v="15"/>
    <x v="53"/>
    <x v="22"/>
    <x v="1"/>
    <x v="32"/>
    <x v="52"/>
    <x v="0"/>
    <x v="3"/>
    <x v="35"/>
  </r>
  <r>
    <x v="2028"/>
    <x v="4"/>
    <x v="15"/>
    <x v="54"/>
    <x v="138"/>
    <x v="0"/>
    <x v="25"/>
    <x v="53"/>
    <x v="0"/>
    <x v="3"/>
    <x v="162"/>
  </r>
  <r>
    <x v="2029"/>
    <x v="4"/>
    <x v="15"/>
    <x v="54"/>
    <x v="64"/>
    <x v="1"/>
    <x v="25"/>
    <x v="53"/>
    <x v="0"/>
    <x v="3"/>
    <x v="84"/>
  </r>
  <r>
    <x v="2030"/>
    <x v="4"/>
    <x v="15"/>
    <x v="55"/>
    <x v="138"/>
    <x v="0"/>
    <x v="27"/>
    <x v="40"/>
    <x v="0"/>
    <x v="3"/>
    <x v="162"/>
  </r>
  <r>
    <x v="2031"/>
    <x v="4"/>
    <x v="15"/>
    <x v="55"/>
    <x v="37"/>
    <x v="1"/>
    <x v="27"/>
    <x v="40"/>
    <x v="0"/>
    <x v="3"/>
    <x v="53"/>
  </r>
  <r>
    <x v="2032"/>
    <x v="4"/>
    <x v="15"/>
    <x v="56"/>
    <x v="137"/>
    <x v="0"/>
    <x v="37"/>
    <x v="12"/>
    <x v="0"/>
    <x v="3"/>
    <x v="158"/>
  </r>
  <r>
    <x v="2033"/>
    <x v="4"/>
    <x v="15"/>
    <x v="56"/>
    <x v="28"/>
    <x v="1"/>
    <x v="37"/>
    <x v="12"/>
    <x v="0"/>
    <x v="3"/>
    <x v="43"/>
  </r>
  <r>
    <x v="2034"/>
    <x v="4"/>
    <x v="15"/>
    <x v="57"/>
    <x v="138"/>
    <x v="0"/>
    <x v="38"/>
    <x v="0"/>
    <x v="0"/>
    <x v="3"/>
    <x v="162"/>
  </r>
  <r>
    <x v="2035"/>
    <x v="4"/>
    <x v="15"/>
    <x v="57"/>
    <x v="13"/>
    <x v="1"/>
    <x v="38"/>
    <x v="0"/>
    <x v="0"/>
    <x v="3"/>
    <x v="21"/>
  </r>
  <r>
    <x v="2036"/>
    <x v="4"/>
    <x v="15"/>
    <x v="58"/>
    <x v="138"/>
    <x v="0"/>
    <x v="39"/>
    <x v="1"/>
    <x v="0"/>
    <x v="3"/>
    <x v="162"/>
  </r>
  <r>
    <x v="2037"/>
    <x v="4"/>
    <x v="15"/>
    <x v="58"/>
    <x v="18"/>
    <x v="1"/>
    <x v="39"/>
    <x v="1"/>
    <x v="0"/>
    <x v="3"/>
    <x v="29"/>
  </r>
  <r>
    <x v="2038"/>
    <x v="4"/>
    <x v="15"/>
    <x v="59"/>
    <x v="138"/>
    <x v="0"/>
    <x v="37"/>
    <x v="5"/>
    <x v="0"/>
    <x v="3"/>
    <x v="162"/>
  </r>
  <r>
    <x v="2039"/>
    <x v="4"/>
    <x v="15"/>
    <x v="59"/>
    <x v="16"/>
    <x v="1"/>
    <x v="37"/>
    <x v="5"/>
    <x v="0"/>
    <x v="3"/>
    <x v="27"/>
  </r>
  <r>
    <x v="2040"/>
    <x v="4"/>
    <x v="15"/>
    <x v="60"/>
    <x v="138"/>
    <x v="0"/>
    <x v="31"/>
    <x v="3"/>
    <x v="0"/>
    <x v="3"/>
    <x v="162"/>
  </r>
  <r>
    <x v="2041"/>
    <x v="4"/>
    <x v="15"/>
    <x v="60"/>
    <x v="25"/>
    <x v="1"/>
    <x v="31"/>
    <x v="3"/>
    <x v="0"/>
    <x v="3"/>
    <x v="40"/>
  </r>
  <r>
    <x v="2042"/>
    <x v="4"/>
    <x v="15"/>
    <x v="61"/>
    <x v="137"/>
    <x v="0"/>
    <x v="26"/>
    <x v="36"/>
    <x v="0"/>
    <x v="1"/>
    <x v="87"/>
  </r>
  <r>
    <x v="2043"/>
    <x v="4"/>
    <x v="15"/>
    <x v="61"/>
    <x v="15"/>
    <x v="1"/>
    <x v="26"/>
    <x v="36"/>
    <x v="0"/>
    <x v="1"/>
    <x v="6"/>
  </r>
  <r>
    <x v="2044"/>
    <x v="4"/>
    <x v="15"/>
    <x v="62"/>
    <x v="138"/>
    <x v="0"/>
    <x v="24"/>
    <x v="35"/>
    <x v="0"/>
    <x v="1"/>
    <x v="90"/>
  </r>
  <r>
    <x v="2045"/>
    <x v="4"/>
    <x v="15"/>
    <x v="62"/>
    <x v="27"/>
    <x v="1"/>
    <x v="24"/>
    <x v="35"/>
    <x v="0"/>
    <x v="1"/>
    <x v="18"/>
  </r>
  <r>
    <x v="2046"/>
    <x v="4"/>
    <x v="15"/>
    <x v="63"/>
    <x v="138"/>
    <x v="0"/>
    <x v="35"/>
    <x v="11"/>
    <x v="0"/>
    <x v="3"/>
    <x v="162"/>
  </r>
  <r>
    <x v="2047"/>
    <x v="4"/>
    <x v="15"/>
    <x v="63"/>
    <x v="14"/>
    <x v="1"/>
    <x v="35"/>
    <x v="11"/>
    <x v="0"/>
    <x v="3"/>
    <x v="24"/>
  </r>
  <r>
    <x v="2048"/>
    <x v="5"/>
    <x v="0"/>
    <x v="3"/>
    <x v="137"/>
    <x v="0"/>
    <x v="16"/>
    <x v="6"/>
    <x v="1"/>
    <x v="4"/>
    <x v="178"/>
  </r>
  <r>
    <x v="2049"/>
    <x v="5"/>
    <x v="0"/>
    <x v="3"/>
    <x v="36"/>
    <x v="1"/>
    <x v="16"/>
    <x v="6"/>
    <x v="1"/>
    <x v="4"/>
    <x v="90"/>
  </r>
  <r>
    <x v="2050"/>
    <x v="5"/>
    <x v="0"/>
    <x v="4"/>
    <x v="138"/>
    <x v="0"/>
    <x v="15"/>
    <x v="7"/>
    <x v="1"/>
    <x v="4"/>
    <x v="179"/>
  </r>
  <r>
    <x v="2051"/>
    <x v="5"/>
    <x v="0"/>
    <x v="4"/>
    <x v="36"/>
    <x v="1"/>
    <x v="15"/>
    <x v="7"/>
    <x v="1"/>
    <x v="4"/>
    <x v="90"/>
  </r>
  <r>
    <x v="2052"/>
    <x v="5"/>
    <x v="0"/>
    <x v="5"/>
    <x v="138"/>
    <x v="0"/>
    <x v="9"/>
    <x v="39"/>
    <x v="1"/>
    <x v="3"/>
    <x v="162"/>
  </r>
  <r>
    <x v="2053"/>
    <x v="5"/>
    <x v="0"/>
    <x v="5"/>
    <x v="36"/>
    <x v="1"/>
    <x v="9"/>
    <x v="39"/>
    <x v="1"/>
    <x v="3"/>
    <x v="52"/>
  </r>
  <r>
    <x v="2054"/>
    <x v="5"/>
    <x v="0"/>
    <x v="8"/>
    <x v="138"/>
    <x v="0"/>
    <x v="11"/>
    <x v="47"/>
    <x v="1"/>
    <x v="2"/>
    <x v="119"/>
  </r>
  <r>
    <x v="2055"/>
    <x v="5"/>
    <x v="0"/>
    <x v="8"/>
    <x v="30"/>
    <x v="1"/>
    <x v="11"/>
    <x v="47"/>
    <x v="1"/>
    <x v="2"/>
    <x v="29"/>
  </r>
  <r>
    <x v="2056"/>
    <x v="5"/>
    <x v="0"/>
    <x v="9"/>
    <x v="138"/>
    <x v="0"/>
    <x v="15"/>
    <x v="48"/>
    <x v="1"/>
    <x v="2"/>
    <x v="119"/>
  </r>
  <r>
    <x v="2057"/>
    <x v="5"/>
    <x v="0"/>
    <x v="9"/>
    <x v="30"/>
    <x v="1"/>
    <x v="15"/>
    <x v="48"/>
    <x v="1"/>
    <x v="2"/>
    <x v="29"/>
  </r>
  <r>
    <x v="2058"/>
    <x v="5"/>
    <x v="0"/>
    <x v="12"/>
    <x v="137"/>
    <x v="0"/>
    <x v="13"/>
    <x v="55"/>
    <x v="1"/>
    <x v="1"/>
    <x v="87"/>
  </r>
  <r>
    <x v="2059"/>
    <x v="5"/>
    <x v="0"/>
    <x v="12"/>
    <x v="24"/>
    <x v="1"/>
    <x v="13"/>
    <x v="55"/>
    <x v="1"/>
    <x v="1"/>
    <x v="15"/>
  </r>
  <r>
    <x v="2060"/>
    <x v="5"/>
    <x v="0"/>
    <x v="14"/>
    <x v="138"/>
    <x v="0"/>
    <x v="15"/>
    <x v="63"/>
    <x v="1"/>
    <x v="5"/>
    <x v="197"/>
  </r>
  <r>
    <x v="2061"/>
    <x v="5"/>
    <x v="0"/>
    <x v="14"/>
    <x v="76"/>
    <x v="1"/>
    <x v="15"/>
    <x v="63"/>
    <x v="1"/>
    <x v="5"/>
    <x v="189"/>
  </r>
  <r>
    <x v="2062"/>
    <x v="5"/>
    <x v="1"/>
    <x v="3"/>
    <x v="138"/>
    <x v="0"/>
    <x v="16"/>
    <x v="6"/>
    <x v="1"/>
    <x v="4"/>
    <x v="179"/>
  </r>
  <r>
    <x v="2063"/>
    <x v="5"/>
    <x v="1"/>
    <x v="3"/>
    <x v="36"/>
    <x v="1"/>
    <x v="16"/>
    <x v="6"/>
    <x v="1"/>
    <x v="4"/>
    <x v="90"/>
  </r>
  <r>
    <x v="2064"/>
    <x v="5"/>
    <x v="1"/>
    <x v="4"/>
    <x v="137"/>
    <x v="0"/>
    <x v="15"/>
    <x v="7"/>
    <x v="1"/>
    <x v="4"/>
    <x v="178"/>
  </r>
  <r>
    <x v="2065"/>
    <x v="5"/>
    <x v="1"/>
    <x v="4"/>
    <x v="36"/>
    <x v="1"/>
    <x v="15"/>
    <x v="7"/>
    <x v="1"/>
    <x v="4"/>
    <x v="90"/>
  </r>
  <r>
    <x v="2066"/>
    <x v="5"/>
    <x v="1"/>
    <x v="5"/>
    <x v="138"/>
    <x v="0"/>
    <x v="9"/>
    <x v="39"/>
    <x v="1"/>
    <x v="3"/>
    <x v="162"/>
  </r>
  <r>
    <x v="2067"/>
    <x v="5"/>
    <x v="1"/>
    <x v="5"/>
    <x v="36"/>
    <x v="1"/>
    <x v="9"/>
    <x v="39"/>
    <x v="1"/>
    <x v="3"/>
    <x v="52"/>
  </r>
  <r>
    <x v="2068"/>
    <x v="5"/>
    <x v="1"/>
    <x v="8"/>
    <x v="138"/>
    <x v="0"/>
    <x v="11"/>
    <x v="47"/>
    <x v="1"/>
    <x v="2"/>
    <x v="119"/>
  </r>
  <r>
    <x v="2069"/>
    <x v="5"/>
    <x v="1"/>
    <x v="8"/>
    <x v="30"/>
    <x v="1"/>
    <x v="11"/>
    <x v="47"/>
    <x v="1"/>
    <x v="2"/>
    <x v="29"/>
  </r>
  <r>
    <x v="2070"/>
    <x v="5"/>
    <x v="1"/>
    <x v="9"/>
    <x v="138"/>
    <x v="0"/>
    <x v="15"/>
    <x v="48"/>
    <x v="1"/>
    <x v="2"/>
    <x v="119"/>
  </r>
  <r>
    <x v="2071"/>
    <x v="5"/>
    <x v="1"/>
    <x v="9"/>
    <x v="30"/>
    <x v="1"/>
    <x v="15"/>
    <x v="48"/>
    <x v="1"/>
    <x v="2"/>
    <x v="29"/>
  </r>
  <r>
    <x v="2072"/>
    <x v="5"/>
    <x v="1"/>
    <x v="12"/>
    <x v="138"/>
    <x v="0"/>
    <x v="13"/>
    <x v="55"/>
    <x v="1"/>
    <x v="1"/>
    <x v="90"/>
  </r>
  <r>
    <x v="2073"/>
    <x v="5"/>
    <x v="1"/>
    <x v="12"/>
    <x v="24"/>
    <x v="1"/>
    <x v="13"/>
    <x v="55"/>
    <x v="1"/>
    <x v="1"/>
    <x v="15"/>
  </r>
  <r>
    <x v="2074"/>
    <x v="5"/>
    <x v="1"/>
    <x v="14"/>
    <x v="137"/>
    <x v="0"/>
    <x v="15"/>
    <x v="63"/>
    <x v="1"/>
    <x v="5"/>
    <x v="196"/>
  </r>
  <r>
    <x v="2075"/>
    <x v="5"/>
    <x v="1"/>
    <x v="14"/>
    <x v="68"/>
    <x v="1"/>
    <x v="15"/>
    <x v="63"/>
    <x v="1"/>
    <x v="5"/>
    <x v="186"/>
  </r>
  <r>
    <x v="2076"/>
    <x v="5"/>
    <x v="2"/>
    <x v="3"/>
    <x v="138"/>
    <x v="0"/>
    <x v="16"/>
    <x v="6"/>
    <x v="0"/>
    <x v="4"/>
    <x v="179"/>
  </r>
  <r>
    <x v="2077"/>
    <x v="5"/>
    <x v="2"/>
    <x v="3"/>
    <x v="24"/>
    <x v="1"/>
    <x v="16"/>
    <x v="6"/>
    <x v="0"/>
    <x v="4"/>
    <x v="65"/>
  </r>
  <r>
    <x v="2078"/>
    <x v="5"/>
    <x v="2"/>
    <x v="4"/>
    <x v="138"/>
    <x v="0"/>
    <x v="15"/>
    <x v="7"/>
    <x v="0"/>
    <x v="4"/>
    <x v="179"/>
  </r>
  <r>
    <x v="2079"/>
    <x v="5"/>
    <x v="2"/>
    <x v="4"/>
    <x v="12"/>
    <x v="1"/>
    <x v="15"/>
    <x v="7"/>
    <x v="0"/>
    <x v="4"/>
    <x v="38"/>
  </r>
  <r>
    <x v="2080"/>
    <x v="5"/>
    <x v="2"/>
    <x v="5"/>
    <x v="137"/>
    <x v="0"/>
    <x v="9"/>
    <x v="39"/>
    <x v="0"/>
    <x v="3"/>
    <x v="158"/>
  </r>
  <r>
    <x v="2081"/>
    <x v="5"/>
    <x v="2"/>
    <x v="5"/>
    <x v="15"/>
    <x v="1"/>
    <x v="9"/>
    <x v="39"/>
    <x v="0"/>
    <x v="3"/>
    <x v="26"/>
  </r>
  <r>
    <x v="2082"/>
    <x v="5"/>
    <x v="2"/>
    <x v="8"/>
    <x v="138"/>
    <x v="0"/>
    <x v="11"/>
    <x v="47"/>
    <x v="0"/>
    <x v="2"/>
    <x v="119"/>
  </r>
  <r>
    <x v="2083"/>
    <x v="5"/>
    <x v="2"/>
    <x v="8"/>
    <x v="18"/>
    <x v="1"/>
    <x v="11"/>
    <x v="47"/>
    <x v="0"/>
    <x v="2"/>
    <x v="18"/>
  </r>
  <r>
    <x v="2084"/>
    <x v="5"/>
    <x v="2"/>
    <x v="9"/>
    <x v="138"/>
    <x v="0"/>
    <x v="15"/>
    <x v="48"/>
    <x v="0"/>
    <x v="2"/>
    <x v="119"/>
  </r>
  <r>
    <x v="2085"/>
    <x v="5"/>
    <x v="2"/>
    <x v="9"/>
    <x v="18"/>
    <x v="1"/>
    <x v="15"/>
    <x v="48"/>
    <x v="0"/>
    <x v="2"/>
    <x v="18"/>
  </r>
  <r>
    <x v="2086"/>
    <x v="5"/>
    <x v="2"/>
    <x v="12"/>
    <x v="138"/>
    <x v="0"/>
    <x v="13"/>
    <x v="55"/>
    <x v="0"/>
    <x v="1"/>
    <x v="90"/>
  </r>
  <r>
    <x v="2087"/>
    <x v="5"/>
    <x v="2"/>
    <x v="12"/>
    <x v="16"/>
    <x v="1"/>
    <x v="13"/>
    <x v="55"/>
    <x v="0"/>
    <x v="1"/>
    <x v="7"/>
  </r>
  <r>
    <x v="2088"/>
    <x v="5"/>
    <x v="2"/>
    <x v="14"/>
    <x v="138"/>
    <x v="0"/>
    <x v="15"/>
    <x v="63"/>
    <x v="0"/>
    <x v="5"/>
    <x v="197"/>
  </r>
  <r>
    <x v="2089"/>
    <x v="5"/>
    <x v="2"/>
    <x v="14"/>
    <x v="36"/>
    <x v="1"/>
    <x v="15"/>
    <x v="63"/>
    <x v="0"/>
    <x v="5"/>
    <x v="183"/>
  </r>
  <r>
    <x v="2090"/>
    <x v="5"/>
    <x v="3"/>
    <x v="3"/>
    <x v="137"/>
    <x v="0"/>
    <x v="16"/>
    <x v="6"/>
    <x v="2"/>
    <x v="4"/>
    <x v="178"/>
  </r>
  <r>
    <x v="2091"/>
    <x v="5"/>
    <x v="3"/>
    <x v="3"/>
    <x v="36"/>
    <x v="1"/>
    <x v="16"/>
    <x v="6"/>
    <x v="2"/>
    <x v="4"/>
    <x v="90"/>
  </r>
  <r>
    <x v="2092"/>
    <x v="5"/>
    <x v="3"/>
    <x v="4"/>
    <x v="138"/>
    <x v="0"/>
    <x v="15"/>
    <x v="7"/>
    <x v="2"/>
    <x v="4"/>
    <x v="179"/>
  </r>
  <r>
    <x v="2093"/>
    <x v="5"/>
    <x v="3"/>
    <x v="4"/>
    <x v="24"/>
    <x v="1"/>
    <x v="15"/>
    <x v="7"/>
    <x v="2"/>
    <x v="4"/>
    <x v="65"/>
  </r>
  <r>
    <x v="2094"/>
    <x v="5"/>
    <x v="3"/>
    <x v="5"/>
    <x v="138"/>
    <x v="0"/>
    <x v="9"/>
    <x v="39"/>
    <x v="2"/>
    <x v="3"/>
    <x v="162"/>
  </r>
  <r>
    <x v="2095"/>
    <x v="5"/>
    <x v="3"/>
    <x v="5"/>
    <x v="18"/>
    <x v="1"/>
    <x v="9"/>
    <x v="39"/>
    <x v="2"/>
    <x v="3"/>
    <x v="29"/>
  </r>
  <r>
    <x v="2096"/>
    <x v="5"/>
    <x v="3"/>
    <x v="8"/>
    <x v="137"/>
    <x v="0"/>
    <x v="11"/>
    <x v="47"/>
    <x v="2"/>
    <x v="2"/>
    <x v="113"/>
  </r>
  <r>
    <x v="2097"/>
    <x v="5"/>
    <x v="3"/>
    <x v="8"/>
    <x v="30"/>
    <x v="1"/>
    <x v="11"/>
    <x v="47"/>
    <x v="2"/>
    <x v="2"/>
    <x v="29"/>
  </r>
  <r>
    <x v="2098"/>
    <x v="5"/>
    <x v="3"/>
    <x v="9"/>
    <x v="138"/>
    <x v="0"/>
    <x v="15"/>
    <x v="48"/>
    <x v="2"/>
    <x v="2"/>
    <x v="119"/>
  </r>
  <r>
    <x v="2099"/>
    <x v="5"/>
    <x v="3"/>
    <x v="9"/>
    <x v="18"/>
    <x v="1"/>
    <x v="15"/>
    <x v="48"/>
    <x v="2"/>
    <x v="2"/>
    <x v="18"/>
  </r>
  <r>
    <x v="2100"/>
    <x v="5"/>
    <x v="3"/>
    <x v="12"/>
    <x v="138"/>
    <x v="0"/>
    <x v="13"/>
    <x v="55"/>
    <x v="2"/>
    <x v="1"/>
    <x v="90"/>
  </r>
  <r>
    <x v="2101"/>
    <x v="5"/>
    <x v="3"/>
    <x v="12"/>
    <x v="20"/>
    <x v="1"/>
    <x v="13"/>
    <x v="55"/>
    <x v="2"/>
    <x v="1"/>
    <x v="11"/>
  </r>
  <r>
    <x v="2102"/>
    <x v="5"/>
    <x v="3"/>
    <x v="14"/>
    <x v="138"/>
    <x v="0"/>
    <x v="15"/>
    <x v="63"/>
    <x v="2"/>
    <x v="5"/>
    <x v="197"/>
  </r>
  <r>
    <x v="2103"/>
    <x v="5"/>
    <x v="3"/>
    <x v="14"/>
    <x v="36"/>
    <x v="1"/>
    <x v="15"/>
    <x v="63"/>
    <x v="2"/>
    <x v="5"/>
    <x v="183"/>
  </r>
  <r>
    <x v="2104"/>
    <x v="5"/>
    <x v="4"/>
    <x v="3"/>
    <x v="138"/>
    <x v="0"/>
    <x v="16"/>
    <x v="6"/>
    <x v="2"/>
    <x v="4"/>
    <x v="179"/>
  </r>
  <r>
    <x v="2105"/>
    <x v="5"/>
    <x v="4"/>
    <x v="3"/>
    <x v="36"/>
    <x v="1"/>
    <x v="16"/>
    <x v="6"/>
    <x v="2"/>
    <x v="4"/>
    <x v="90"/>
  </r>
  <r>
    <x v="2106"/>
    <x v="5"/>
    <x v="4"/>
    <x v="4"/>
    <x v="137"/>
    <x v="0"/>
    <x v="15"/>
    <x v="7"/>
    <x v="2"/>
    <x v="4"/>
    <x v="178"/>
  </r>
  <r>
    <x v="2107"/>
    <x v="5"/>
    <x v="4"/>
    <x v="4"/>
    <x v="24"/>
    <x v="1"/>
    <x v="15"/>
    <x v="7"/>
    <x v="2"/>
    <x v="4"/>
    <x v="65"/>
  </r>
  <r>
    <x v="2108"/>
    <x v="5"/>
    <x v="4"/>
    <x v="5"/>
    <x v="138"/>
    <x v="0"/>
    <x v="9"/>
    <x v="39"/>
    <x v="2"/>
    <x v="3"/>
    <x v="162"/>
  </r>
  <r>
    <x v="2109"/>
    <x v="5"/>
    <x v="4"/>
    <x v="5"/>
    <x v="18"/>
    <x v="1"/>
    <x v="9"/>
    <x v="39"/>
    <x v="2"/>
    <x v="3"/>
    <x v="29"/>
  </r>
  <r>
    <x v="2110"/>
    <x v="5"/>
    <x v="4"/>
    <x v="8"/>
    <x v="138"/>
    <x v="0"/>
    <x v="11"/>
    <x v="47"/>
    <x v="2"/>
    <x v="2"/>
    <x v="119"/>
  </r>
  <r>
    <x v="2111"/>
    <x v="5"/>
    <x v="4"/>
    <x v="8"/>
    <x v="30"/>
    <x v="1"/>
    <x v="11"/>
    <x v="47"/>
    <x v="2"/>
    <x v="2"/>
    <x v="29"/>
  </r>
  <r>
    <x v="2112"/>
    <x v="5"/>
    <x v="4"/>
    <x v="9"/>
    <x v="137"/>
    <x v="0"/>
    <x v="15"/>
    <x v="48"/>
    <x v="2"/>
    <x v="2"/>
    <x v="113"/>
  </r>
  <r>
    <x v="2113"/>
    <x v="5"/>
    <x v="4"/>
    <x v="9"/>
    <x v="18"/>
    <x v="1"/>
    <x v="15"/>
    <x v="48"/>
    <x v="2"/>
    <x v="2"/>
    <x v="18"/>
  </r>
  <r>
    <x v="2114"/>
    <x v="5"/>
    <x v="4"/>
    <x v="12"/>
    <x v="138"/>
    <x v="0"/>
    <x v="13"/>
    <x v="55"/>
    <x v="2"/>
    <x v="1"/>
    <x v="90"/>
  </r>
  <r>
    <x v="2115"/>
    <x v="5"/>
    <x v="4"/>
    <x v="12"/>
    <x v="20"/>
    <x v="1"/>
    <x v="13"/>
    <x v="55"/>
    <x v="2"/>
    <x v="1"/>
    <x v="11"/>
  </r>
  <r>
    <x v="2116"/>
    <x v="5"/>
    <x v="4"/>
    <x v="14"/>
    <x v="138"/>
    <x v="0"/>
    <x v="15"/>
    <x v="63"/>
    <x v="2"/>
    <x v="5"/>
    <x v="197"/>
  </r>
  <r>
    <x v="2117"/>
    <x v="5"/>
    <x v="4"/>
    <x v="14"/>
    <x v="70"/>
    <x v="1"/>
    <x v="15"/>
    <x v="63"/>
    <x v="2"/>
    <x v="5"/>
    <x v="187"/>
  </r>
  <r>
    <x v="2118"/>
    <x v="5"/>
    <x v="5"/>
    <x v="3"/>
    <x v="138"/>
    <x v="0"/>
    <x v="16"/>
    <x v="6"/>
    <x v="0"/>
    <x v="4"/>
    <x v="179"/>
  </r>
  <r>
    <x v="2119"/>
    <x v="5"/>
    <x v="5"/>
    <x v="3"/>
    <x v="24"/>
    <x v="1"/>
    <x v="16"/>
    <x v="6"/>
    <x v="0"/>
    <x v="4"/>
    <x v="65"/>
  </r>
  <r>
    <x v="2120"/>
    <x v="5"/>
    <x v="5"/>
    <x v="4"/>
    <x v="138"/>
    <x v="0"/>
    <x v="15"/>
    <x v="7"/>
    <x v="0"/>
    <x v="4"/>
    <x v="179"/>
  </r>
  <r>
    <x v="2121"/>
    <x v="5"/>
    <x v="5"/>
    <x v="4"/>
    <x v="12"/>
    <x v="1"/>
    <x v="15"/>
    <x v="7"/>
    <x v="0"/>
    <x v="4"/>
    <x v="38"/>
  </r>
  <r>
    <x v="2122"/>
    <x v="5"/>
    <x v="5"/>
    <x v="5"/>
    <x v="137"/>
    <x v="0"/>
    <x v="9"/>
    <x v="39"/>
    <x v="0"/>
    <x v="3"/>
    <x v="158"/>
  </r>
  <r>
    <x v="2123"/>
    <x v="5"/>
    <x v="5"/>
    <x v="5"/>
    <x v="15"/>
    <x v="1"/>
    <x v="9"/>
    <x v="39"/>
    <x v="0"/>
    <x v="3"/>
    <x v="26"/>
  </r>
  <r>
    <x v="2124"/>
    <x v="5"/>
    <x v="5"/>
    <x v="8"/>
    <x v="138"/>
    <x v="0"/>
    <x v="11"/>
    <x v="47"/>
    <x v="0"/>
    <x v="2"/>
    <x v="119"/>
  </r>
  <r>
    <x v="2125"/>
    <x v="5"/>
    <x v="5"/>
    <x v="8"/>
    <x v="18"/>
    <x v="1"/>
    <x v="11"/>
    <x v="47"/>
    <x v="0"/>
    <x v="2"/>
    <x v="18"/>
  </r>
  <r>
    <x v="2126"/>
    <x v="5"/>
    <x v="5"/>
    <x v="9"/>
    <x v="138"/>
    <x v="0"/>
    <x v="15"/>
    <x v="48"/>
    <x v="0"/>
    <x v="2"/>
    <x v="119"/>
  </r>
  <r>
    <x v="2127"/>
    <x v="5"/>
    <x v="5"/>
    <x v="9"/>
    <x v="18"/>
    <x v="1"/>
    <x v="15"/>
    <x v="48"/>
    <x v="0"/>
    <x v="2"/>
    <x v="18"/>
  </r>
  <r>
    <x v="2128"/>
    <x v="5"/>
    <x v="5"/>
    <x v="12"/>
    <x v="137"/>
    <x v="0"/>
    <x v="13"/>
    <x v="55"/>
    <x v="0"/>
    <x v="1"/>
    <x v="87"/>
  </r>
  <r>
    <x v="2129"/>
    <x v="5"/>
    <x v="5"/>
    <x v="12"/>
    <x v="16"/>
    <x v="1"/>
    <x v="13"/>
    <x v="55"/>
    <x v="0"/>
    <x v="1"/>
    <x v="7"/>
  </r>
  <r>
    <x v="2130"/>
    <x v="5"/>
    <x v="5"/>
    <x v="14"/>
    <x v="138"/>
    <x v="0"/>
    <x v="15"/>
    <x v="63"/>
    <x v="0"/>
    <x v="5"/>
    <x v="197"/>
  </r>
  <r>
    <x v="2131"/>
    <x v="5"/>
    <x v="5"/>
    <x v="14"/>
    <x v="0"/>
    <x v="1"/>
    <x v="15"/>
    <x v="63"/>
    <x v="0"/>
    <x v="5"/>
    <x v="0"/>
  </r>
  <r>
    <x v="2132"/>
    <x v="5"/>
    <x v="6"/>
    <x v="3"/>
    <x v="138"/>
    <x v="0"/>
    <x v="16"/>
    <x v="6"/>
    <x v="1"/>
    <x v="4"/>
    <x v="179"/>
  </r>
  <r>
    <x v="2133"/>
    <x v="5"/>
    <x v="6"/>
    <x v="3"/>
    <x v="36"/>
    <x v="1"/>
    <x v="16"/>
    <x v="6"/>
    <x v="1"/>
    <x v="4"/>
    <x v="90"/>
  </r>
  <r>
    <x v="2134"/>
    <x v="5"/>
    <x v="6"/>
    <x v="4"/>
    <x v="138"/>
    <x v="0"/>
    <x v="15"/>
    <x v="7"/>
    <x v="1"/>
    <x v="4"/>
    <x v="179"/>
  </r>
  <r>
    <x v="2135"/>
    <x v="5"/>
    <x v="6"/>
    <x v="4"/>
    <x v="36"/>
    <x v="1"/>
    <x v="15"/>
    <x v="7"/>
    <x v="1"/>
    <x v="4"/>
    <x v="90"/>
  </r>
  <r>
    <x v="2136"/>
    <x v="5"/>
    <x v="6"/>
    <x v="5"/>
    <x v="138"/>
    <x v="0"/>
    <x v="9"/>
    <x v="39"/>
    <x v="1"/>
    <x v="3"/>
    <x v="162"/>
  </r>
  <r>
    <x v="2137"/>
    <x v="5"/>
    <x v="6"/>
    <x v="5"/>
    <x v="36"/>
    <x v="1"/>
    <x v="9"/>
    <x v="39"/>
    <x v="1"/>
    <x v="3"/>
    <x v="52"/>
  </r>
  <r>
    <x v="2138"/>
    <x v="5"/>
    <x v="6"/>
    <x v="8"/>
    <x v="137"/>
    <x v="0"/>
    <x v="11"/>
    <x v="47"/>
    <x v="1"/>
    <x v="2"/>
    <x v="113"/>
  </r>
  <r>
    <x v="2139"/>
    <x v="5"/>
    <x v="6"/>
    <x v="8"/>
    <x v="30"/>
    <x v="1"/>
    <x v="11"/>
    <x v="47"/>
    <x v="1"/>
    <x v="2"/>
    <x v="29"/>
  </r>
  <r>
    <x v="2140"/>
    <x v="5"/>
    <x v="6"/>
    <x v="9"/>
    <x v="138"/>
    <x v="0"/>
    <x v="15"/>
    <x v="48"/>
    <x v="1"/>
    <x v="2"/>
    <x v="119"/>
  </r>
  <r>
    <x v="2141"/>
    <x v="5"/>
    <x v="6"/>
    <x v="9"/>
    <x v="30"/>
    <x v="1"/>
    <x v="15"/>
    <x v="48"/>
    <x v="1"/>
    <x v="2"/>
    <x v="29"/>
  </r>
  <r>
    <x v="2142"/>
    <x v="5"/>
    <x v="6"/>
    <x v="12"/>
    <x v="138"/>
    <x v="0"/>
    <x v="13"/>
    <x v="55"/>
    <x v="1"/>
    <x v="1"/>
    <x v="90"/>
  </r>
  <r>
    <x v="2143"/>
    <x v="5"/>
    <x v="6"/>
    <x v="12"/>
    <x v="24"/>
    <x v="1"/>
    <x v="13"/>
    <x v="55"/>
    <x v="1"/>
    <x v="1"/>
    <x v="15"/>
  </r>
  <r>
    <x v="2144"/>
    <x v="5"/>
    <x v="6"/>
    <x v="14"/>
    <x v="137"/>
    <x v="0"/>
    <x v="15"/>
    <x v="63"/>
    <x v="1"/>
    <x v="5"/>
    <x v="196"/>
  </r>
  <r>
    <x v="2145"/>
    <x v="5"/>
    <x v="6"/>
    <x v="14"/>
    <x v="85"/>
    <x v="1"/>
    <x v="15"/>
    <x v="63"/>
    <x v="1"/>
    <x v="5"/>
    <x v="190"/>
  </r>
  <r>
    <x v="2146"/>
    <x v="5"/>
    <x v="7"/>
    <x v="3"/>
    <x v="138"/>
    <x v="0"/>
    <x v="16"/>
    <x v="6"/>
    <x v="2"/>
    <x v="4"/>
    <x v="179"/>
  </r>
  <r>
    <x v="2147"/>
    <x v="5"/>
    <x v="7"/>
    <x v="3"/>
    <x v="36"/>
    <x v="1"/>
    <x v="16"/>
    <x v="6"/>
    <x v="2"/>
    <x v="4"/>
    <x v="90"/>
  </r>
  <r>
    <x v="2148"/>
    <x v="5"/>
    <x v="7"/>
    <x v="4"/>
    <x v="138"/>
    <x v="0"/>
    <x v="15"/>
    <x v="7"/>
    <x v="2"/>
    <x v="4"/>
    <x v="179"/>
  </r>
  <r>
    <x v="2149"/>
    <x v="5"/>
    <x v="7"/>
    <x v="4"/>
    <x v="24"/>
    <x v="1"/>
    <x v="15"/>
    <x v="7"/>
    <x v="2"/>
    <x v="4"/>
    <x v="65"/>
  </r>
  <r>
    <x v="2150"/>
    <x v="5"/>
    <x v="7"/>
    <x v="5"/>
    <x v="138"/>
    <x v="0"/>
    <x v="9"/>
    <x v="39"/>
    <x v="2"/>
    <x v="3"/>
    <x v="162"/>
  </r>
  <r>
    <x v="2151"/>
    <x v="5"/>
    <x v="7"/>
    <x v="5"/>
    <x v="18"/>
    <x v="1"/>
    <x v="9"/>
    <x v="39"/>
    <x v="2"/>
    <x v="3"/>
    <x v="29"/>
  </r>
  <r>
    <x v="2152"/>
    <x v="5"/>
    <x v="7"/>
    <x v="8"/>
    <x v="138"/>
    <x v="0"/>
    <x v="11"/>
    <x v="47"/>
    <x v="2"/>
    <x v="2"/>
    <x v="119"/>
  </r>
  <r>
    <x v="2153"/>
    <x v="5"/>
    <x v="7"/>
    <x v="8"/>
    <x v="30"/>
    <x v="1"/>
    <x v="11"/>
    <x v="47"/>
    <x v="2"/>
    <x v="2"/>
    <x v="29"/>
  </r>
  <r>
    <x v="2154"/>
    <x v="5"/>
    <x v="7"/>
    <x v="9"/>
    <x v="137"/>
    <x v="0"/>
    <x v="15"/>
    <x v="48"/>
    <x v="2"/>
    <x v="2"/>
    <x v="113"/>
  </r>
  <r>
    <x v="2155"/>
    <x v="5"/>
    <x v="7"/>
    <x v="9"/>
    <x v="18"/>
    <x v="1"/>
    <x v="15"/>
    <x v="48"/>
    <x v="2"/>
    <x v="2"/>
    <x v="18"/>
  </r>
  <r>
    <x v="2156"/>
    <x v="5"/>
    <x v="7"/>
    <x v="12"/>
    <x v="138"/>
    <x v="0"/>
    <x v="13"/>
    <x v="55"/>
    <x v="2"/>
    <x v="1"/>
    <x v="90"/>
  </r>
  <r>
    <x v="2157"/>
    <x v="5"/>
    <x v="7"/>
    <x v="12"/>
    <x v="20"/>
    <x v="1"/>
    <x v="13"/>
    <x v="55"/>
    <x v="2"/>
    <x v="1"/>
    <x v="11"/>
  </r>
  <r>
    <x v="2158"/>
    <x v="5"/>
    <x v="7"/>
    <x v="14"/>
    <x v="138"/>
    <x v="0"/>
    <x v="15"/>
    <x v="63"/>
    <x v="2"/>
    <x v="5"/>
    <x v="197"/>
  </r>
  <r>
    <x v="2159"/>
    <x v="5"/>
    <x v="7"/>
    <x v="14"/>
    <x v="40"/>
    <x v="1"/>
    <x v="15"/>
    <x v="63"/>
    <x v="2"/>
    <x v="5"/>
    <x v="184"/>
  </r>
  <r>
    <x v="2160"/>
    <x v="5"/>
    <x v="8"/>
    <x v="3"/>
    <x v="137"/>
    <x v="0"/>
    <x v="16"/>
    <x v="6"/>
    <x v="2"/>
    <x v="4"/>
    <x v="178"/>
  </r>
  <r>
    <x v="2161"/>
    <x v="5"/>
    <x v="8"/>
    <x v="3"/>
    <x v="36"/>
    <x v="1"/>
    <x v="16"/>
    <x v="6"/>
    <x v="2"/>
    <x v="4"/>
    <x v="90"/>
  </r>
  <r>
    <x v="2162"/>
    <x v="5"/>
    <x v="8"/>
    <x v="4"/>
    <x v="138"/>
    <x v="0"/>
    <x v="15"/>
    <x v="7"/>
    <x v="2"/>
    <x v="4"/>
    <x v="179"/>
  </r>
  <r>
    <x v="2163"/>
    <x v="5"/>
    <x v="8"/>
    <x v="4"/>
    <x v="24"/>
    <x v="1"/>
    <x v="15"/>
    <x v="7"/>
    <x v="2"/>
    <x v="4"/>
    <x v="65"/>
  </r>
  <r>
    <x v="2164"/>
    <x v="5"/>
    <x v="8"/>
    <x v="5"/>
    <x v="138"/>
    <x v="0"/>
    <x v="9"/>
    <x v="39"/>
    <x v="2"/>
    <x v="3"/>
    <x v="162"/>
  </r>
  <r>
    <x v="2165"/>
    <x v="5"/>
    <x v="8"/>
    <x v="5"/>
    <x v="18"/>
    <x v="1"/>
    <x v="9"/>
    <x v="39"/>
    <x v="2"/>
    <x v="3"/>
    <x v="29"/>
  </r>
  <r>
    <x v="2166"/>
    <x v="5"/>
    <x v="8"/>
    <x v="8"/>
    <x v="138"/>
    <x v="0"/>
    <x v="11"/>
    <x v="47"/>
    <x v="2"/>
    <x v="2"/>
    <x v="119"/>
  </r>
  <r>
    <x v="2167"/>
    <x v="5"/>
    <x v="8"/>
    <x v="8"/>
    <x v="30"/>
    <x v="1"/>
    <x v="11"/>
    <x v="47"/>
    <x v="2"/>
    <x v="2"/>
    <x v="29"/>
  </r>
  <r>
    <x v="2168"/>
    <x v="5"/>
    <x v="8"/>
    <x v="9"/>
    <x v="138"/>
    <x v="0"/>
    <x v="15"/>
    <x v="48"/>
    <x v="2"/>
    <x v="2"/>
    <x v="119"/>
  </r>
  <r>
    <x v="2169"/>
    <x v="5"/>
    <x v="8"/>
    <x v="9"/>
    <x v="18"/>
    <x v="1"/>
    <x v="15"/>
    <x v="48"/>
    <x v="2"/>
    <x v="2"/>
    <x v="18"/>
  </r>
  <r>
    <x v="2170"/>
    <x v="5"/>
    <x v="8"/>
    <x v="12"/>
    <x v="137"/>
    <x v="0"/>
    <x v="13"/>
    <x v="55"/>
    <x v="2"/>
    <x v="1"/>
    <x v="87"/>
  </r>
  <r>
    <x v="2171"/>
    <x v="5"/>
    <x v="8"/>
    <x v="12"/>
    <x v="20"/>
    <x v="1"/>
    <x v="13"/>
    <x v="55"/>
    <x v="2"/>
    <x v="1"/>
    <x v="11"/>
  </r>
  <r>
    <x v="2172"/>
    <x v="5"/>
    <x v="8"/>
    <x v="14"/>
    <x v="138"/>
    <x v="0"/>
    <x v="15"/>
    <x v="63"/>
    <x v="2"/>
    <x v="5"/>
    <x v="197"/>
  </r>
  <r>
    <x v="2173"/>
    <x v="5"/>
    <x v="8"/>
    <x v="14"/>
    <x v="0"/>
    <x v="1"/>
    <x v="15"/>
    <x v="63"/>
    <x v="2"/>
    <x v="5"/>
    <x v="0"/>
  </r>
  <r>
    <x v="2174"/>
    <x v="5"/>
    <x v="9"/>
    <x v="3"/>
    <x v="138"/>
    <x v="0"/>
    <x v="16"/>
    <x v="6"/>
    <x v="0"/>
    <x v="4"/>
    <x v="179"/>
  </r>
  <r>
    <x v="2175"/>
    <x v="5"/>
    <x v="9"/>
    <x v="3"/>
    <x v="24"/>
    <x v="1"/>
    <x v="16"/>
    <x v="6"/>
    <x v="0"/>
    <x v="4"/>
    <x v="65"/>
  </r>
  <r>
    <x v="2176"/>
    <x v="5"/>
    <x v="9"/>
    <x v="4"/>
    <x v="137"/>
    <x v="0"/>
    <x v="15"/>
    <x v="7"/>
    <x v="0"/>
    <x v="4"/>
    <x v="178"/>
  </r>
  <r>
    <x v="2177"/>
    <x v="5"/>
    <x v="9"/>
    <x v="4"/>
    <x v="12"/>
    <x v="1"/>
    <x v="15"/>
    <x v="7"/>
    <x v="0"/>
    <x v="4"/>
    <x v="38"/>
  </r>
  <r>
    <x v="2178"/>
    <x v="5"/>
    <x v="9"/>
    <x v="5"/>
    <x v="138"/>
    <x v="0"/>
    <x v="9"/>
    <x v="39"/>
    <x v="0"/>
    <x v="3"/>
    <x v="162"/>
  </r>
  <r>
    <x v="2179"/>
    <x v="5"/>
    <x v="9"/>
    <x v="5"/>
    <x v="15"/>
    <x v="1"/>
    <x v="9"/>
    <x v="39"/>
    <x v="0"/>
    <x v="3"/>
    <x v="26"/>
  </r>
  <r>
    <x v="2180"/>
    <x v="5"/>
    <x v="9"/>
    <x v="8"/>
    <x v="138"/>
    <x v="0"/>
    <x v="11"/>
    <x v="47"/>
    <x v="0"/>
    <x v="2"/>
    <x v="119"/>
  </r>
  <r>
    <x v="2181"/>
    <x v="5"/>
    <x v="9"/>
    <x v="8"/>
    <x v="18"/>
    <x v="1"/>
    <x v="11"/>
    <x v="47"/>
    <x v="0"/>
    <x v="2"/>
    <x v="18"/>
  </r>
  <r>
    <x v="2182"/>
    <x v="5"/>
    <x v="9"/>
    <x v="9"/>
    <x v="138"/>
    <x v="0"/>
    <x v="15"/>
    <x v="48"/>
    <x v="0"/>
    <x v="2"/>
    <x v="119"/>
  </r>
  <r>
    <x v="2183"/>
    <x v="5"/>
    <x v="9"/>
    <x v="9"/>
    <x v="18"/>
    <x v="1"/>
    <x v="15"/>
    <x v="48"/>
    <x v="0"/>
    <x v="2"/>
    <x v="18"/>
  </r>
  <r>
    <x v="2184"/>
    <x v="5"/>
    <x v="9"/>
    <x v="12"/>
    <x v="138"/>
    <x v="0"/>
    <x v="13"/>
    <x v="55"/>
    <x v="0"/>
    <x v="1"/>
    <x v="90"/>
  </r>
  <r>
    <x v="2185"/>
    <x v="5"/>
    <x v="9"/>
    <x v="12"/>
    <x v="16"/>
    <x v="1"/>
    <x v="13"/>
    <x v="55"/>
    <x v="0"/>
    <x v="1"/>
    <x v="7"/>
  </r>
  <r>
    <x v="2186"/>
    <x v="5"/>
    <x v="9"/>
    <x v="14"/>
    <x v="137"/>
    <x v="0"/>
    <x v="15"/>
    <x v="63"/>
    <x v="0"/>
    <x v="5"/>
    <x v="196"/>
  </r>
  <r>
    <x v="2187"/>
    <x v="5"/>
    <x v="9"/>
    <x v="14"/>
    <x v="24"/>
    <x v="1"/>
    <x v="15"/>
    <x v="63"/>
    <x v="0"/>
    <x v="5"/>
    <x v="182"/>
  </r>
  <r>
    <x v="2188"/>
    <x v="5"/>
    <x v="10"/>
    <x v="3"/>
    <x v="138"/>
    <x v="0"/>
    <x v="16"/>
    <x v="6"/>
    <x v="2"/>
    <x v="4"/>
    <x v="179"/>
  </r>
  <r>
    <x v="2189"/>
    <x v="5"/>
    <x v="10"/>
    <x v="3"/>
    <x v="36"/>
    <x v="1"/>
    <x v="16"/>
    <x v="6"/>
    <x v="2"/>
    <x v="4"/>
    <x v="90"/>
  </r>
  <r>
    <x v="2190"/>
    <x v="5"/>
    <x v="10"/>
    <x v="4"/>
    <x v="138"/>
    <x v="0"/>
    <x v="15"/>
    <x v="7"/>
    <x v="2"/>
    <x v="4"/>
    <x v="179"/>
  </r>
  <r>
    <x v="2191"/>
    <x v="5"/>
    <x v="10"/>
    <x v="4"/>
    <x v="24"/>
    <x v="1"/>
    <x v="15"/>
    <x v="7"/>
    <x v="2"/>
    <x v="4"/>
    <x v="65"/>
  </r>
  <r>
    <x v="2192"/>
    <x v="5"/>
    <x v="10"/>
    <x v="5"/>
    <x v="137"/>
    <x v="0"/>
    <x v="9"/>
    <x v="39"/>
    <x v="2"/>
    <x v="3"/>
    <x v="158"/>
  </r>
  <r>
    <x v="2193"/>
    <x v="5"/>
    <x v="10"/>
    <x v="5"/>
    <x v="18"/>
    <x v="1"/>
    <x v="9"/>
    <x v="39"/>
    <x v="2"/>
    <x v="3"/>
    <x v="29"/>
  </r>
  <r>
    <x v="2194"/>
    <x v="5"/>
    <x v="10"/>
    <x v="8"/>
    <x v="138"/>
    <x v="0"/>
    <x v="11"/>
    <x v="47"/>
    <x v="2"/>
    <x v="2"/>
    <x v="119"/>
  </r>
  <r>
    <x v="2195"/>
    <x v="5"/>
    <x v="10"/>
    <x v="8"/>
    <x v="30"/>
    <x v="1"/>
    <x v="11"/>
    <x v="47"/>
    <x v="2"/>
    <x v="2"/>
    <x v="29"/>
  </r>
  <r>
    <x v="2196"/>
    <x v="5"/>
    <x v="10"/>
    <x v="9"/>
    <x v="138"/>
    <x v="0"/>
    <x v="15"/>
    <x v="48"/>
    <x v="2"/>
    <x v="2"/>
    <x v="119"/>
  </r>
  <r>
    <x v="2197"/>
    <x v="5"/>
    <x v="10"/>
    <x v="9"/>
    <x v="18"/>
    <x v="1"/>
    <x v="15"/>
    <x v="48"/>
    <x v="2"/>
    <x v="2"/>
    <x v="18"/>
  </r>
  <r>
    <x v="2198"/>
    <x v="5"/>
    <x v="10"/>
    <x v="12"/>
    <x v="138"/>
    <x v="0"/>
    <x v="13"/>
    <x v="55"/>
    <x v="2"/>
    <x v="1"/>
    <x v="90"/>
  </r>
  <r>
    <x v="2199"/>
    <x v="5"/>
    <x v="10"/>
    <x v="12"/>
    <x v="20"/>
    <x v="1"/>
    <x v="13"/>
    <x v="55"/>
    <x v="2"/>
    <x v="1"/>
    <x v="11"/>
  </r>
  <r>
    <x v="2200"/>
    <x v="5"/>
    <x v="10"/>
    <x v="14"/>
    <x v="138"/>
    <x v="0"/>
    <x v="15"/>
    <x v="63"/>
    <x v="2"/>
    <x v="5"/>
    <x v="197"/>
  </r>
  <r>
    <x v="2201"/>
    <x v="5"/>
    <x v="10"/>
    <x v="14"/>
    <x v="20"/>
    <x v="1"/>
    <x v="15"/>
    <x v="63"/>
    <x v="2"/>
    <x v="5"/>
    <x v="181"/>
  </r>
  <r>
    <x v="2202"/>
    <x v="5"/>
    <x v="11"/>
    <x v="3"/>
    <x v="137"/>
    <x v="0"/>
    <x v="16"/>
    <x v="6"/>
    <x v="1"/>
    <x v="4"/>
    <x v="178"/>
  </r>
  <r>
    <x v="2203"/>
    <x v="5"/>
    <x v="11"/>
    <x v="3"/>
    <x v="36"/>
    <x v="1"/>
    <x v="16"/>
    <x v="6"/>
    <x v="1"/>
    <x v="4"/>
    <x v="90"/>
  </r>
  <r>
    <x v="2204"/>
    <x v="5"/>
    <x v="11"/>
    <x v="4"/>
    <x v="138"/>
    <x v="0"/>
    <x v="15"/>
    <x v="7"/>
    <x v="1"/>
    <x v="4"/>
    <x v="179"/>
  </r>
  <r>
    <x v="2205"/>
    <x v="5"/>
    <x v="11"/>
    <x v="4"/>
    <x v="36"/>
    <x v="1"/>
    <x v="15"/>
    <x v="7"/>
    <x v="1"/>
    <x v="4"/>
    <x v="90"/>
  </r>
  <r>
    <x v="2206"/>
    <x v="5"/>
    <x v="11"/>
    <x v="5"/>
    <x v="138"/>
    <x v="0"/>
    <x v="9"/>
    <x v="39"/>
    <x v="1"/>
    <x v="3"/>
    <x v="162"/>
  </r>
  <r>
    <x v="2207"/>
    <x v="5"/>
    <x v="11"/>
    <x v="5"/>
    <x v="36"/>
    <x v="1"/>
    <x v="9"/>
    <x v="39"/>
    <x v="1"/>
    <x v="3"/>
    <x v="52"/>
  </r>
  <r>
    <x v="2208"/>
    <x v="5"/>
    <x v="11"/>
    <x v="8"/>
    <x v="137"/>
    <x v="0"/>
    <x v="11"/>
    <x v="47"/>
    <x v="1"/>
    <x v="2"/>
    <x v="113"/>
  </r>
  <r>
    <x v="2209"/>
    <x v="5"/>
    <x v="11"/>
    <x v="8"/>
    <x v="30"/>
    <x v="1"/>
    <x v="11"/>
    <x v="47"/>
    <x v="1"/>
    <x v="2"/>
    <x v="29"/>
  </r>
  <r>
    <x v="2210"/>
    <x v="5"/>
    <x v="11"/>
    <x v="9"/>
    <x v="138"/>
    <x v="0"/>
    <x v="15"/>
    <x v="48"/>
    <x v="1"/>
    <x v="2"/>
    <x v="119"/>
  </r>
  <r>
    <x v="2211"/>
    <x v="5"/>
    <x v="11"/>
    <x v="9"/>
    <x v="30"/>
    <x v="1"/>
    <x v="15"/>
    <x v="48"/>
    <x v="1"/>
    <x v="2"/>
    <x v="29"/>
  </r>
  <r>
    <x v="2212"/>
    <x v="5"/>
    <x v="11"/>
    <x v="12"/>
    <x v="138"/>
    <x v="0"/>
    <x v="13"/>
    <x v="55"/>
    <x v="1"/>
    <x v="1"/>
    <x v="90"/>
  </r>
  <r>
    <x v="2213"/>
    <x v="5"/>
    <x v="11"/>
    <x v="12"/>
    <x v="24"/>
    <x v="1"/>
    <x v="13"/>
    <x v="55"/>
    <x v="1"/>
    <x v="1"/>
    <x v="15"/>
  </r>
  <r>
    <x v="2214"/>
    <x v="5"/>
    <x v="11"/>
    <x v="14"/>
    <x v="138"/>
    <x v="0"/>
    <x v="15"/>
    <x v="63"/>
    <x v="1"/>
    <x v="5"/>
    <x v="197"/>
  </r>
  <r>
    <x v="2215"/>
    <x v="5"/>
    <x v="11"/>
    <x v="14"/>
    <x v="20"/>
    <x v="1"/>
    <x v="15"/>
    <x v="63"/>
    <x v="1"/>
    <x v="5"/>
    <x v="181"/>
  </r>
  <r>
    <x v="2216"/>
    <x v="5"/>
    <x v="12"/>
    <x v="3"/>
    <x v="138"/>
    <x v="0"/>
    <x v="16"/>
    <x v="6"/>
    <x v="1"/>
    <x v="4"/>
    <x v="179"/>
  </r>
  <r>
    <x v="2217"/>
    <x v="5"/>
    <x v="12"/>
    <x v="3"/>
    <x v="36"/>
    <x v="1"/>
    <x v="16"/>
    <x v="6"/>
    <x v="1"/>
    <x v="4"/>
    <x v="90"/>
  </r>
  <r>
    <x v="2218"/>
    <x v="5"/>
    <x v="12"/>
    <x v="4"/>
    <x v="137"/>
    <x v="0"/>
    <x v="15"/>
    <x v="7"/>
    <x v="1"/>
    <x v="4"/>
    <x v="178"/>
  </r>
  <r>
    <x v="2219"/>
    <x v="5"/>
    <x v="12"/>
    <x v="4"/>
    <x v="36"/>
    <x v="1"/>
    <x v="15"/>
    <x v="7"/>
    <x v="1"/>
    <x v="4"/>
    <x v="90"/>
  </r>
  <r>
    <x v="2220"/>
    <x v="5"/>
    <x v="12"/>
    <x v="5"/>
    <x v="138"/>
    <x v="0"/>
    <x v="9"/>
    <x v="39"/>
    <x v="1"/>
    <x v="3"/>
    <x v="162"/>
  </r>
  <r>
    <x v="2221"/>
    <x v="5"/>
    <x v="12"/>
    <x v="5"/>
    <x v="36"/>
    <x v="1"/>
    <x v="9"/>
    <x v="39"/>
    <x v="1"/>
    <x v="3"/>
    <x v="52"/>
  </r>
  <r>
    <x v="2222"/>
    <x v="5"/>
    <x v="12"/>
    <x v="8"/>
    <x v="138"/>
    <x v="0"/>
    <x v="11"/>
    <x v="47"/>
    <x v="1"/>
    <x v="2"/>
    <x v="119"/>
  </r>
  <r>
    <x v="2223"/>
    <x v="5"/>
    <x v="12"/>
    <x v="8"/>
    <x v="30"/>
    <x v="1"/>
    <x v="11"/>
    <x v="47"/>
    <x v="1"/>
    <x v="2"/>
    <x v="29"/>
  </r>
  <r>
    <x v="2224"/>
    <x v="5"/>
    <x v="12"/>
    <x v="9"/>
    <x v="137"/>
    <x v="0"/>
    <x v="15"/>
    <x v="48"/>
    <x v="1"/>
    <x v="2"/>
    <x v="113"/>
  </r>
  <r>
    <x v="2225"/>
    <x v="5"/>
    <x v="12"/>
    <x v="9"/>
    <x v="30"/>
    <x v="1"/>
    <x v="15"/>
    <x v="48"/>
    <x v="1"/>
    <x v="2"/>
    <x v="29"/>
  </r>
  <r>
    <x v="2226"/>
    <x v="5"/>
    <x v="12"/>
    <x v="12"/>
    <x v="138"/>
    <x v="0"/>
    <x v="13"/>
    <x v="55"/>
    <x v="1"/>
    <x v="1"/>
    <x v="90"/>
  </r>
  <r>
    <x v="2227"/>
    <x v="5"/>
    <x v="12"/>
    <x v="12"/>
    <x v="24"/>
    <x v="1"/>
    <x v="13"/>
    <x v="55"/>
    <x v="1"/>
    <x v="1"/>
    <x v="15"/>
  </r>
  <r>
    <x v="2228"/>
    <x v="5"/>
    <x v="12"/>
    <x v="14"/>
    <x v="138"/>
    <x v="0"/>
    <x v="15"/>
    <x v="63"/>
    <x v="1"/>
    <x v="5"/>
    <x v="197"/>
  </r>
  <r>
    <x v="2229"/>
    <x v="5"/>
    <x v="12"/>
    <x v="14"/>
    <x v="0"/>
    <x v="1"/>
    <x v="15"/>
    <x v="63"/>
    <x v="1"/>
    <x v="5"/>
    <x v="0"/>
  </r>
  <r>
    <x v="2230"/>
    <x v="5"/>
    <x v="13"/>
    <x v="3"/>
    <x v="138"/>
    <x v="0"/>
    <x v="16"/>
    <x v="6"/>
    <x v="2"/>
    <x v="4"/>
    <x v="179"/>
  </r>
  <r>
    <x v="2231"/>
    <x v="5"/>
    <x v="13"/>
    <x v="3"/>
    <x v="36"/>
    <x v="1"/>
    <x v="16"/>
    <x v="6"/>
    <x v="2"/>
    <x v="4"/>
    <x v="90"/>
  </r>
  <r>
    <x v="2232"/>
    <x v="5"/>
    <x v="13"/>
    <x v="4"/>
    <x v="138"/>
    <x v="0"/>
    <x v="15"/>
    <x v="7"/>
    <x v="2"/>
    <x v="4"/>
    <x v="179"/>
  </r>
  <r>
    <x v="2233"/>
    <x v="5"/>
    <x v="13"/>
    <x v="4"/>
    <x v="24"/>
    <x v="1"/>
    <x v="15"/>
    <x v="7"/>
    <x v="2"/>
    <x v="4"/>
    <x v="65"/>
  </r>
  <r>
    <x v="2234"/>
    <x v="5"/>
    <x v="13"/>
    <x v="5"/>
    <x v="137"/>
    <x v="0"/>
    <x v="9"/>
    <x v="39"/>
    <x v="2"/>
    <x v="3"/>
    <x v="158"/>
  </r>
  <r>
    <x v="2235"/>
    <x v="5"/>
    <x v="13"/>
    <x v="5"/>
    <x v="18"/>
    <x v="1"/>
    <x v="9"/>
    <x v="39"/>
    <x v="2"/>
    <x v="3"/>
    <x v="29"/>
  </r>
  <r>
    <x v="2236"/>
    <x v="5"/>
    <x v="13"/>
    <x v="8"/>
    <x v="138"/>
    <x v="0"/>
    <x v="11"/>
    <x v="47"/>
    <x v="2"/>
    <x v="2"/>
    <x v="119"/>
  </r>
  <r>
    <x v="2237"/>
    <x v="5"/>
    <x v="13"/>
    <x v="8"/>
    <x v="30"/>
    <x v="1"/>
    <x v="11"/>
    <x v="47"/>
    <x v="2"/>
    <x v="2"/>
    <x v="29"/>
  </r>
  <r>
    <x v="2238"/>
    <x v="5"/>
    <x v="13"/>
    <x v="9"/>
    <x v="138"/>
    <x v="0"/>
    <x v="15"/>
    <x v="48"/>
    <x v="2"/>
    <x v="2"/>
    <x v="119"/>
  </r>
  <r>
    <x v="2239"/>
    <x v="5"/>
    <x v="13"/>
    <x v="9"/>
    <x v="18"/>
    <x v="1"/>
    <x v="15"/>
    <x v="48"/>
    <x v="2"/>
    <x v="2"/>
    <x v="18"/>
  </r>
  <r>
    <x v="2240"/>
    <x v="5"/>
    <x v="13"/>
    <x v="12"/>
    <x v="137"/>
    <x v="0"/>
    <x v="13"/>
    <x v="55"/>
    <x v="2"/>
    <x v="1"/>
    <x v="87"/>
  </r>
  <r>
    <x v="2241"/>
    <x v="5"/>
    <x v="13"/>
    <x v="12"/>
    <x v="20"/>
    <x v="1"/>
    <x v="13"/>
    <x v="55"/>
    <x v="2"/>
    <x v="1"/>
    <x v="11"/>
  </r>
  <r>
    <x v="2242"/>
    <x v="5"/>
    <x v="13"/>
    <x v="14"/>
    <x v="138"/>
    <x v="0"/>
    <x v="15"/>
    <x v="63"/>
    <x v="2"/>
    <x v="5"/>
    <x v="197"/>
  </r>
  <r>
    <x v="2243"/>
    <x v="5"/>
    <x v="13"/>
    <x v="14"/>
    <x v="59"/>
    <x v="1"/>
    <x v="15"/>
    <x v="63"/>
    <x v="2"/>
    <x v="5"/>
    <x v="185"/>
  </r>
  <r>
    <x v="2244"/>
    <x v="5"/>
    <x v="14"/>
    <x v="3"/>
    <x v="138"/>
    <x v="0"/>
    <x v="16"/>
    <x v="6"/>
    <x v="2"/>
    <x v="4"/>
    <x v="179"/>
  </r>
  <r>
    <x v="2245"/>
    <x v="5"/>
    <x v="14"/>
    <x v="3"/>
    <x v="36"/>
    <x v="1"/>
    <x v="16"/>
    <x v="6"/>
    <x v="2"/>
    <x v="4"/>
    <x v="90"/>
  </r>
  <r>
    <x v="2246"/>
    <x v="5"/>
    <x v="14"/>
    <x v="4"/>
    <x v="138"/>
    <x v="0"/>
    <x v="15"/>
    <x v="7"/>
    <x v="2"/>
    <x v="4"/>
    <x v="179"/>
  </r>
  <r>
    <x v="2247"/>
    <x v="5"/>
    <x v="14"/>
    <x v="4"/>
    <x v="24"/>
    <x v="1"/>
    <x v="15"/>
    <x v="7"/>
    <x v="2"/>
    <x v="4"/>
    <x v="65"/>
  </r>
  <r>
    <x v="2248"/>
    <x v="5"/>
    <x v="14"/>
    <x v="5"/>
    <x v="138"/>
    <x v="0"/>
    <x v="9"/>
    <x v="39"/>
    <x v="2"/>
    <x v="3"/>
    <x v="162"/>
  </r>
  <r>
    <x v="2249"/>
    <x v="5"/>
    <x v="14"/>
    <x v="5"/>
    <x v="18"/>
    <x v="1"/>
    <x v="9"/>
    <x v="39"/>
    <x v="2"/>
    <x v="3"/>
    <x v="29"/>
  </r>
  <r>
    <x v="2250"/>
    <x v="5"/>
    <x v="14"/>
    <x v="8"/>
    <x v="137"/>
    <x v="0"/>
    <x v="11"/>
    <x v="47"/>
    <x v="2"/>
    <x v="2"/>
    <x v="113"/>
  </r>
  <r>
    <x v="2251"/>
    <x v="5"/>
    <x v="14"/>
    <x v="8"/>
    <x v="30"/>
    <x v="1"/>
    <x v="11"/>
    <x v="47"/>
    <x v="2"/>
    <x v="2"/>
    <x v="29"/>
  </r>
  <r>
    <x v="2252"/>
    <x v="5"/>
    <x v="14"/>
    <x v="9"/>
    <x v="138"/>
    <x v="0"/>
    <x v="15"/>
    <x v="48"/>
    <x v="2"/>
    <x v="2"/>
    <x v="119"/>
  </r>
  <r>
    <x v="2253"/>
    <x v="5"/>
    <x v="14"/>
    <x v="9"/>
    <x v="18"/>
    <x v="1"/>
    <x v="15"/>
    <x v="48"/>
    <x v="2"/>
    <x v="2"/>
    <x v="18"/>
  </r>
  <r>
    <x v="2254"/>
    <x v="5"/>
    <x v="14"/>
    <x v="12"/>
    <x v="138"/>
    <x v="0"/>
    <x v="13"/>
    <x v="55"/>
    <x v="2"/>
    <x v="1"/>
    <x v="90"/>
  </r>
  <r>
    <x v="2255"/>
    <x v="5"/>
    <x v="14"/>
    <x v="12"/>
    <x v="20"/>
    <x v="1"/>
    <x v="13"/>
    <x v="55"/>
    <x v="2"/>
    <x v="1"/>
    <x v="11"/>
  </r>
  <r>
    <x v="2256"/>
    <x v="5"/>
    <x v="14"/>
    <x v="14"/>
    <x v="137"/>
    <x v="0"/>
    <x v="15"/>
    <x v="63"/>
    <x v="2"/>
    <x v="5"/>
    <x v="196"/>
  </r>
  <r>
    <x v="2257"/>
    <x v="5"/>
    <x v="14"/>
    <x v="14"/>
    <x v="10"/>
    <x v="1"/>
    <x v="15"/>
    <x v="63"/>
    <x v="2"/>
    <x v="5"/>
    <x v="171"/>
  </r>
  <r>
    <x v="2258"/>
    <x v="5"/>
    <x v="15"/>
    <x v="3"/>
    <x v="138"/>
    <x v="0"/>
    <x v="16"/>
    <x v="6"/>
    <x v="0"/>
    <x v="4"/>
    <x v="179"/>
  </r>
  <r>
    <x v="2259"/>
    <x v="5"/>
    <x v="15"/>
    <x v="3"/>
    <x v="24"/>
    <x v="1"/>
    <x v="16"/>
    <x v="6"/>
    <x v="0"/>
    <x v="4"/>
    <x v="65"/>
  </r>
  <r>
    <x v="2260"/>
    <x v="5"/>
    <x v="15"/>
    <x v="4"/>
    <x v="138"/>
    <x v="0"/>
    <x v="15"/>
    <x v="7"/>
    <x v="0"/>
    <x v="4"/>
    <x v="179"/>
  </r>
  <r>
    <x v="2261"/>
    <x v="5"/>
    <x v="15"/>
    <x v="4"/>
    <x v="12"/>
    <x v="1"/>
    <x v="15"/>
    <x v="7"/>
    <x v="0"/>
    <x v="4"/>
    <x v="38"/>
  </r>
  <r>
    <x v="2262"/>
    <x v="5"/>
    <x v="15"/>
    <x v="5"/>
    <x v="138"/>
    <x v="0"/>
    <x v="9"/>
    <x v="39"/>
    <x v="0"/>
    <x v="3"/>
    <x v="162"/>
  </r>
  <r>
    <x v="2263"/>
    <x v="5"/>
    <x v="15"/>
    <x v="5"/>
    <x v="15"/>
    <x v="1"/>
    <x v="9"/>
    <x v="39"/>
    <x v="0"/>
    <x v="3"/>
    <x v="26"/>
  </r>
  <r>
    <x v="2264"/>
    <x v="5"/>
    <x v="15"/>
    <x v="8"/>
    <x v="138"/>
    <x v="0"/>
    <x v="11"/>
    <x v="47"/>
    <x v="0"/>
    <x v="2"/>
    <x v="119"/>
  </r>
  <r>
    <x v="2265"/>
    <x v="5"/>
    <x v="15"/>
    <x v="8"/>
    <x v="18"/>
    <x v="1"/>
    <x v="11"/>
    <x v="47"/>
    <x v="0"/>
    <x v="2"/>
    <x v="18"/>
  </r>
  <r>
    <x v="2266"/>
    <x v="5"/>
    <x v="15"/>
    <x v="9"/>
    <x v="137"/>
    <x v="0"/>
    <x v="15"/>
    <x v="48"/>
    <x v="0"/>
    <x v="2"/>
    <x v="113"/>
  </r>
  <r>
    <x v="2267"/>
    <x v="5"/>
    <x v="15"/>
    <x v="9"/>
    <x v="18"/>
    <x v="1"/>
    <x v="15"/>
    <x v="48"/>
    <x v="0"/>
    <x v="2"/>
    <x v="18"/>
  </r>
  <r>
    <x v="2268"/>
    <x v="5"/>
    <x v="15"/>
    <x v="12"/>
    <x v="138"/>
    <x v="0"/>
    <x v="13"/>
    <x v="55"/>
    <x v="0"/>
    <x v="1"/>
    <x v="90"/>
  </r>
  <r>
    <x v="2269"/>
    <x v="5"/>
    <x v="15"/>
    <x v="12"/>
    <x v="16"/>
    <x v="1"/>
    <x v="13"/>
    <x v="55"/>
    <x v="0"/>
    <x v="1"/>
    <x v="7"/>
  </r>
  <r>
    <x v="2270"/>
    <x v="5"/>
    <x v="15"/>
    <x v="14"/>
    <x v="138"/>
    <x v="0"/>
    <x v="15"/>
    <x v="63"/>
    <x v="0"/>
    <x v="5"/>
    <x v="197"/>
  </r>
  <r>
    <x v="2271"/>
    <x v="5"/>
    <x v="15"/>
    <x v="14"/>
    <x v="12"/>
    <x v="1"/>
    <x v="15"/>
    <x v="63"/>
    <x v="0"/>
    <x v="5"/>
    <x v="175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6:B7" firstHeaderRow="1" firstDataRow="1" firstDataCol="0" rowPageCount="4" colPageCount="1"/>
  <pivotFields count="11">
    <pivotField compact="0" showAll="0"/>
    <pivotField axis="axisPage" compact="0" showAll="0" defaultSubtotal="0" outline="0">
      <items count="6">
        <item x="0"/>
        <item x="1"/>
        <item x="2"/>
        <item x="3"/>
        <item x="4"/>
        <item x="5"/>
      </items>
    </pivotField>
    <pivotField compact="0" showAll="0"/>
    <pivotField compact="0" showAll="0"/>
    <pivotField compact="0" showAll="0"/>
    <pivotField axis="axisPage" compact="0" showAll="0" defaultSubtotal="0" outline="0">
      <items count="2">
        <item x="0"/>
        <item h="1" x="1"/>
      </items>
    </pivotField>
    <pivotField compact="0" showAll="0"/>
    <pivotField axis="axisPage" compact="0" showAll="0" defaultSubtotal="0" outline="0">
      <items count="64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</items>
    </pivotField>
    <pivotField axis="axisPage" compact="0" showAll="0" defaultSubtotal="0" outline="0">
      <items count="3">
        <item h="1" x="0"/>
        <item h="1" x="1"/>
        <item x="2"/>
      </items>
    </pivotField>
    <pivotField compact="0" showAll="0"/>
    <pivotField dataField="1" compact="0" showAll="0" outline="0"/>
  </pivotFields>
  <pageFields count="4">
    <pageField fld="7" hier="-1"/>
    <pageField fld="5" hier="-1"/>
    <pageField fld="8" hier="-1"/>
    <pageField fld="1" hier="-1"/>
  </pageFields>
  <dataFields count="1">
    <dataField name="Сумма - Вес" fld="10" subtotal="sum" numFmtId="164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2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2.15"/>
    <col collapsed="false" customWidth="true" hidden="false" outlineLevel="0" max="3" min="3" style="0" width="12.29"/>
    <col collapsed="false" customWidth="true" hidden="false" outlineLevel="0" max="5" min="4" style="0" width="14.29"/>
    <col collapsed="false" customWidth="true" hidden="false" outlineLevel="0" max="6" min="6" style="0" width="15.57"/>
    <col collapsed="false" customWidth="true" hidden="false" outlineLevel="0" max="7" min="7" style="0" width="13.42"/>
    <col collapsed="false" customWidth="true" hidden="false" outlineLevel="0" max="8" min="8" style="0" width="35.77"/>
    <col collapsed="false" customWidth="true" hidden="false" outlineLevel="0" max="9" min="9" style="1" width="17.13"/>
    <col collapsed="false" customWidth="false" hidden="false" outlineLevel="0" max="10" min="10" style="1" width="8.54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0" t="n">
        <v>1</v>
      </c>
      <c r="B2" s="4" t="n">
        <v>44348</v>
      </c>
      <c r="C2" s="0" t="s">
        <v>11</v>
      </c>
      <c r="D2" s="0" t="n">
        <v>4</v>
      </c>
      <c r="E2" s="0" t="n">
        <v>180</v>
      </c>
      <c r="F2" s="0" t="s">
        <v>12</v>
      </c>
      <c r="G2" s="0" t="n">
        <v>75</v>
      </c>
      <c r="H2" s="1" t="str">
        <f aca="false">VLOOKUP(D2,Товар!A:F,3,0)</f>
        <v>Кефир 3,2%</v>
      </c>
      <c r="I2" s="1" t="str">
        <f aca="false">VLOOKUP(C2,Магазин!A:C,2,0)</f>
        <v>Октябрьский</v>
      </c>
      <c r="J2" s="1" t="n">
        <f aca="false">VLOOKUP(D2,Товар!A:F,5,0)</f>
        <v>1</v>
      </c>
      <c r="K2" s="1" t="n">
        <f aca="false">J2*E2</f>
        <v>180</v>
      </c>
    </row>
    <row r="3" customFormat="false" ht="15" hidden="false" customHeight="false" outlineLevel="0" collapsed="false">
      <c r="A3" s="0" t="n">
        <v>2</v>
      </c>
      <c r="B3" s="4" t="n">
        <v>44348</v>
      </c>
      <c r="C3" s="0" t="s">
        <v>11</v>
      </c>
      <c r="D3" s="0" t="n">
        <v>4</v>
      </c>
      <c r="E3" s="0" t="n">
        <v>180</v>
      </c>
      <c r="F3" s="0" t="s">
        <v>13</v>
      </c>
      <c r="G3" s="0" t="n">
        <v>75</v>
      </c>
      <c r="H3" s="1" t="str">
        <f aca="false">VLOOKUP(D3,Товар!A:F,3,0)</f>
        <v>Кефир 3,2%</v>
      </c>
      <c r="I3" s="1" t="str">
        <f aca="false">VLOOKUP(C3,Магазин!A:C,2,0)</f>
        <v>Октябрьский</v>
      </c>
      <c r="J3" s="1" t="n">
        <f aca="false">VLOOKUP(D3,Товар!A:F,5,0)</f>
        <v>1</v>
      </c>
      <c r="K3" s="1" t="n">
        <f aca="false">J3*E3</f>
        <v>180</v>
      </c>
    </row>
    <row r="4" customFormat="false" ht="15" hidden="false" customHeight="false" outlineLevel="0" collapsed="false">
      <c r="A4" s="0" t="n">
        <v>3</v>
      </c>
      <c r="B4" s="4" t="n">
        <v>44348</v>
      </c>
      <c r="C4" s="0" t="s">
        <v>11</v>
      </c>
      <c r="D4" s="0" t="n">
        <v>5</v>
      </c>
      <c r="E4" s="0" t="n">
        <v>180</v>
      </c>
      <c r="F4" s="0" t="s">
        <v>12</v>
      </c>
      <c r="G4" s="0" t="n">
        <v>70</v>
      </c>
      <c r="H4" s="1" t="str">
        <f aca="false">VLOOKUP(D4,Товар!A:F,3,0)</f>
        <v>Кефир обезжиренный</v>
      </c>
      <c r="I4" s="1" t="str">
        <f aca="false">VLOOKUP(C4,Магазин!A:C,2,0)</f>
        <v>Октябрьский</v>
      </c>
      <c r="J4" s="1" t="n">
        <f aca="false">VLOOKUP(D4,Товар!A:F,5,0)</f>
        <v>1</v>
      </c>
      <c r="K4" s="1" t="n">
        <f aca="false">J4*E4</f>
        <v>180</v>
      </c>
    </row>
    <row r="5" customFormat="false" ht="15" hidden="false" customHeight="false" outlineLevel="0" collapsed="false">
      <c r="A5" s="0" t="n">
        <v>4</v>
      </c>
      <c r="B5" s="4" t="n">
        <v>44348</v>
      </c>
      <c r="C5" s="0" t="s">
        <v>11</v>
      </c>
      <c r="D5" s="0" t="n">
        <v>5</v>
      </c>
      <c r="E5" s="0" t="n">
        <v>170</v>
      </c>
      <c r="F5" s="0" t="s">
        <v>13</v>
      </c>
      <c r="G5" s="0" t="n">
        <v>70</v>
      </c>
      <c r="H5" s="1" t="str">
        <f aca="false">VLOOKUP(D5,Товар!A:F,3,0)</f>
        <v>Кефир обезжиренный</v>
      </c>
      <c r="I5" s="1" t="str">
        <f aca="false">VLOOKUP(C5,Магазин!A:C,2,0)</f>
        <v>Октябрьский</v>
      </c>
      <c r="J5" s="1" t="n">
        <f aca="false">VLOOKUP(D5,Товар!A:F,5,0)</f>
        <v>1</v>
      </c>
      <c r="K5" s="1" t="n">
        <f aca="false">J5*E5</f>
        <v>170</v>
      </c>
    </row>
    <row r="6" customFormat="false" ht="15" hidden="false" customHeight="false" outlineLevel="0" collapsed="false">
      <c r="A6" s="0" t="n">
        <v>5</v>
      </c>
      <c r="B6" s="4" t="n">
        <v>44348</v>
      </c>
      <c r="C6" s="0" t="s">
        <v>11</v>
      </c>
      <c r="D6" s="0" t="n">
        <v>6</v>
      </c>
      <c r="E6" s="0" t="n">
        <v>180</v>
      </c>
      <c r="F6" s="0" t="s">
        <v>12</v>
      </c>
      <c r="G6" s="0" t="n">
        <v>50</v>
      </c>
      <c r="H6" s="1" t="str">
        <f aca="false">VLOOKUP(D6,Товар!A:F,3,0)</f>
        <v>Ряженка термостатная</v>
      </c>
      <c r="I6" s="1" t="str">
        <f aca="false">VLOOKUP(C6,Магазин!A:C,2,0)</f>
        <v>Октябрьский</v>
      </c>
      <c r="J6" s="1" t="n">
        <f aca="false">VLOOKUP(D6,Товар!A:F,5,0)</f>
        <v>0.5</v>
      </c>
      <c r="K6" s="1" t="n">
        <f aca="false">J6*E6</f>
        <v>90</v>
      </c>
    </row>
    <row r="7" customFormat="false" ht="15" hidden="false" customHeight="false" outlineLevel="0" collapsed="false">
      <c r="A7" s="0" t="n">
        <v>6</v>
      </c>
      <c r="B7" s="4" t="n">
        <v>44348</v>
      </c>
      <c r="C7" s="0" t="s">
        <v>11</v>
      </c>
      <c r="D7" s="0" t="n">
        <v>6</v>
      </c>
      <c r="E7" s="0" t="n">
        <v>180</v>
      </c>
      <c r="F7" s="0" t="s">
        <v>13</v>
      </c>
      <c r="G7" s="0" t="n">
        <v>50</v>
      </c>
      <c r="H7" s="1" t="str">
        <f aca="false">VLOOKUP(D7,Товар!A:F,3,0)</f>
        <v>Ряженка термостатная</v>
      </c>
      <c r="I7" s="1" t="str">
        <f aca="false">VLOOKUP(C7,Магазин!A:C,2,0)</f>
        <v>Октябрьский</v>
      </c>
      <c r="J7" s="1" t="n">
        <f aca="false">VLOOKUP(D7,Товар!A:F,5,0)</f>
        <v>0.5</v>
      </c>
      <c r="K7" s="1" t="n">
        <f aca="false">J7*E7</f>
        <v>90</v>
      </c>
    </row>
    <row r="8" customFormat="false" ht="15" hidden="false" customHeight="false" outlineLevel="0" collapsed="false">
      <c r="A8" s="0" t="n">
        <v>7</v>
      </c>
      <c r="B8" s="4" t="n">
        <v>44348</v>
      </c>
      <c r="C8" s="0" t="s">
        <v>11</v>
      </c>
      <c r="D8" s="0" t="n">
        <v>9</v>
      </c>
      <c r="E8" s="0" t="n">
        <v>180</v>
      </c>
      <c r="F8" s="0" t="s">
        <v>12</v>
      </c>
      <c r="G8" s="0" t="n">
        <v>55</v>
      </c>
      <c r="H8" s="1" t="str">
        <f aca="false">VLOOKUP(D8,Товар!A:F,3,0)</f>
        <v>Сметана 15%</v>
      </c>
      <c r="I8" s="1" t="str">
        <f aca="false">VLOOKUP(C8,Магазин!A:C,2,0)</f>
        <v>Октябрьский</v>
      </c>
      <c r="J8" s="1" t="n">
        <f aca="false">VLOOKUP(D8,Товар!A:F,5,0)</f>
        <v>0.3</v>
      </c>
      <c r="K8" s="1" t="n">
        <f aca="false">J8*E8</f>
        <v>54</v>
      </c>
    </row>
    <row r="9" customFormat="false" ht="15" hidden="false" customHeight="false" outlineLevel="0" collapsed="false">
      <c r="A9" s="0" t="n">
        <v>8</v>
      </c>
      <c r="B9" s="4" t="n">
        <v>44348</v>
      </c>
      <c r="C9" s="0" t="s">
        <v>11</v>
      </c>
      <c r="D9" s="0" t="n">
        <v>9</v>
      </c>
      <c r="E9" s="0" t="n">
        <v>150</v>
      </c>
      <c r="F9" s="0" t="s">
        <v>13</v>
      </c>
      <c r="G9" s="0" t="n">
        <v>55</v>
      </c>
      <c r="H9" s="1" t="str">
        <f aca="false">VLOOKUP(D9,Товар!A:F,3,0)</f>
        <v>Сметана 15%</v>
      </c>
      <c r="I9" s="1" t="str">
        <f aca="false">VLOOKUP(C9,Магазин!A:C,2,0)</f>
        <v>Октябрьский</v>
      </c>
      <c r="J9" s="1" t="n">
        <f aca="false">VLOOKUP(D9,Товар!A:F,5,0)</f>
        <v>0.3</v>
      </c>
      <c r="K9" s="1" t="n">
        <f aca="false">J9*E9</f>
        <v>45</v>
      </c>
    </row>
    <row r="10" customFormat="false" ht="15" hidden="false" customHeight="false" outlineLevel="0" collapsed="false">
      <c r="A10" s="0" t="n">
        <v>9</v>
      </c>
      <c r="B10" s="4" t="n">
        <v>44348</v>
      </c>
      <c r="C10" s="0" t="s">
        <v>11</v>
      </c>
      <c r="D10" s="0" t="n">
        <v>10</v>
      </c>
      <c r="E10" s="0" t="n">
        <v>180</v>
      </c>
      <c r="F10" s="0" t="s">
        <v>12</v>
      </c>
      <c r="G10" s="0" t="n">
        <v>70</v>
      </c>
      <c r="H10" s="1" t="str">
        <f aca="false">VLOOKUP(D10,Товар!A:F,3,0)</f>
        <v>Сметана 25%</v>
      </c>
      <c r="I10" s="1" t="str">
        <f aca="false">VLOOKUP(C10,Магазин!A:C,2,0)</f>
        <v>Октябрьский</v>
      </c>
      <c r="J10" s="1" t="n">
        <f aca="false">VLOOKUP(D10,Товар!A:F,5,0)</f>
        <v>0.3</v>
      </c>
      <c r="K10" s="1" t="n">
        <f aca="false">J10*E10</f>
        <v>54</v>
      </c>
    </row>
    <row r="11" customFormat="false" ht="15" hidden="false" customHeight="false" outlineLevel="0" collapsed="false">
      <c r="A11" s="0" t="n">
        <v>10</v>
      </c>
      <c r="B11" s="4" t="n">
        <v>44348</v>
      </c>
      <c r="C11" s="0" t="s">
        <v>11</v>
      </c>
      <c r="D11" s="0" t="n">
        <v>10</v>
      </c>
      <c r="E11" s="0" t="n">
        <v>150</v>
      </c>
      <c r="F11" s="0" t="s">
        <v>13</v>
      </c>
      <c r="G11" s="0" t="n">
        <v>70</v>
      </c>
      <c r="H11" s="1" t="str">
        <f aca="false">VLOOKUP(D11,Товар!A:F,3,0)</f>
        <v>Сметана 25%</v>
      </c>
      <c r="I11" s="1" t="str">
        <f aca="false">VLOOKUP(C11,Магазин!A:C,2,0)</f>
        <v>Октябрьский</v>
      </c>
      <c r="J11" s="1" t="n">
        <f aca="false">VLOOKUP(D11,Товар!A:F,5,0)</f>
        <v>0.3</v>
      </c>
      <c r="K11" s="1" t="n">
        <f aca="false">J11*E11</f>
        <v>45</v>
      </c>
    </row>
    <row r="12" customFormat="false" ht="15" hidden="false" customHeight="false" outlineLevel="0" collapsed="false">
      <c r="A12" s="0" t="n">
        <v>11</v>
      </c>
      <c r="B12" s="4" t="n">
        <v>44348</v>
      </c>
      <c r="C12" s="0" t="s">
        <v>11</v>
      </c>
      <c r="D12" s="0" t="n">
        <v>13</v>
      </c>
      <c r="E12" s="0" t="n">
        <v>170</v>
      </c>
      <c r="F12" s="0" t="s">
        <v>12</v>
      </c>
      <c r="G12" s="0" t="n">
        <v>60</v>
      </c>
      <c r="H12" s="1" t="str">
        <f aca="false">VLOOKUP(D12,Товар!A:F,3,0)</f>
        <v>Творог 9% жирности</v>
      </c>
      <c r="I12" s="1" t="str">
        <f aca="false">VLOOKUP(C12,Магазин!A:C,2,0)</f>
        <v>Октябрьский</v>
      </c>
      <c r="J12" s="1" t="n">
        <f aca="false">VLOOKUP(D12,Товар!A:F,5,0)</f>
        <v>0.2</v>
      </c>
      <c r="K12" s="1" t="n">
        <f aca="false">J12*E12</f>
        <v>34</v>
      </c>
    </row>
    <row r="13" customFormat="false" ht="15" hidden="false" customHeight="false" outlineLevel="0" collapsed="false">
      <c r="A13" s="0" t="n">
        <v>12</v>
      </c>
      <c r="B13" s="4" t="n">
        <v>44348</v>
      </c>
      <c r="C13" s="0" t="s">
        <v>11</v>
      </c>
      <c r="D13" s="0" t="n">
        <v>13</v>
      </c>
      <c r="E13" s="0" t="n">
        <v>120</v>
      </c>
      <c r="F13" s="0" t="s">
        <v>13</v>
      </c>
      <c r="G13" s="0" t="n">
        <v>60</v>
      </c>
      <c r="H13" s="1" t="str">
        <f aca="false">VLOOKUP(D13,Товар!A:F,3,0)</f>
        <v>Творог 9% жирности</v>
      </c>
      <c r="I13" s="1" t="str">
        <f aca="false">VLOOKUP(C13,Магазин!A:C,2,0)</f>
        <v>Октябрьский</v>
      </c>
      <c r="J13" s="1" t="n">
        <f aca="false">VLOOKUP(D13,Товар!A:F,5,0)</f>
        <v>0.2</v>
      </c>
      <c r="K13" s="1" t="n">
        <f aca="false">J13*E13</f>
        <v>24</v>
      </c>
    </row>
    <row r="14" customFormat="false" ht="15" hidden="false" customHeight="false" outlineLevel="0" collapsed="false">
      <c r="A14" s="0" t="n">
        <v>13</v>
      </c>
      <c r="B14" s="4" t="n">
        <v>44348</v>
      </c>
      <c r="C14" s="0" t="s">
        <v>11</v>
      </c>
      <c r="D14" s="0" t="n">
        <v>18</v>
      </c>
      <c r="E14" s="0" t="n">
        <v>180</v>
      </c>
      <c r="F14" s="0" t="s">
        <v>12</v>
      </c>
      <c r="G14" s="0" t="n">
        <v>49</v>
      </c>
      <c r="H14" s="1" t="str">
        <f aca="false">VLOOKUP(D14,Товар!A:F,3,0)</f>
        <v>Крупа манная</v>
      </c>
      <c r="I14" s="1" t="str">
        <f aca="false">VLOOKUP(C14,Магазин!A:C,2,0)</f>
        <v>Октябрьский</v>
      </c>
      <c r="J14" s="1" t="n">
        <f aca="false">VLOOKUP(D14,Товар!A:F,5,0)</f>
        <v>1</v>
      </c>
      <c r="K14" s="1" t="n">
        <f aca="false">J14*E14</f>
        <v>180</v>
      </c>
    </row>
    <row r="15" customFormat="false" ht="15" hidden="false" customHeight="false" outlineLevel="0" collapsed="false">
      <c r="A15" s="0" t="n">
        <v>14</v>
      </c>
      <c r="B15" s="4" t="n">
        <v>44348</v>
      </c>
      <c r="C15" s="0" t="s">
        <v>11</v>
      </c>
      <c r="D15" s="0" t="n">
        <v>18</v>
      </c>
      <c r="E15" s="0" t="n">
        <v>80</v>
      </c>
      <c r="F15" s="0" t="s">
        <v>13</v>
      </c>
      <c r="G15" s="0" t="n">
        <v>49</v>
      </c>
      <c r="H15" s="1" t="str">
        <f aca="false">VLOOKUP(D15,Товар!A:F,3,0)</f>
        <v>Крупа манная</v>
      </c>
      <c r="I15" s="1" t="str">
        <f aca="false">VLOOKUP(C15,Магазин!A:C,2,0)</f>
        <v>Октябрьский</v>
      </c>
      <c r="J15" s="1" t="n">
        <f aca="false">VLOOKUP(D15,Товар!A:F,5,0)</f>
        <v>1</v>
      </c>
      <c r="K15" s="1" t="n">
        <f aca="false">J15*E15</f>
        <v>80</v>
      </c>
    </row>
    <row r="16" customFormat="false" ht="15" hidden="false" customHeight="false" outlineLevel="0" collapsed="false">
      <c r="A16" s="0" t="n">
        <v>15</v>
      </c>
      <c r="B16" s="4" t="n">
        <v>44348</v>
      </c>
      <c r="C16" s="0" t="s">
        <v>11</v>
      </c>
      <c r="D16" s="0" t="n">
        <v>24</v>
      </c>
      <c r="E16" s="0" t="n">
        <v>180</v>
      </c>
      <c r="F16" s="0" t="s">
        <v>12</v>
      </c>
      <c r="G16" s="0" t="n">
        <v>50</v>
      </c>
      <c r="H16" s="1" t="str">
        <f aca="false">VLOOKUP(D16,Товар!A:F,3,0)</f>
        <v>Макароны спагетти </v>
      </c>
      <c r="I16" s="1" t="str">
        <f aca="false">VLOOKUP(C16,Магазин!A:C,2,0)</f>
        <v>Октябрьский</v>
      </c>
      <c r="J16" s="1" t="n">
        <f aca="false">VLOOKUP(D16,Товар!A:F,5,0)</f>
        <v>0.5</v>
      </c>
      <c r="K16" s="1" t="n">
        <f aca="false">J16*E16</f>
        <v>90</v>
      </c>
    </row>
    <row r="17" customFormat="false" ht="15" hidden="false" customHeight="false" outlineLevel="0" collapsed="false">
      <c r="A17" s="0" t="n">
        <v>16</v>
      </c>
      <c r="B17" s="4" t="n">
        <v>44348</v>
      </c>
      <c r="C17" s="0" t="s">
        <v>11</v>
      </c>
      <c r="D17" s="0" t="n">
        <v>24</v>
      </c>
      <c r="E17" s="0" t="n">
        <v>159</v>
      </c>
      <c r="F17" s="0" t="s">
        <v>13</v>
      </c>
      <c r="G17" s="0" t="n">
        <v>50</v>
      </c>
      <c r="H17" s="1" t="str">
        <f aca="false">VLOOKUP(D17,Товар!A:F,3,0)</f>
        <v>Макароны спагетти </v>
      </c>
      <c r="I17" s="1" t="str">
        <f aca="false">VLOOKUP(C17,Магазин!A:C,2,0)</f>
        <v>Октябрьский</v>
      </c>
      <c r="J17" s="1" t="n">
        <f aca="false">VLOOKUP(D17,Товар!A:F,5,0)</f>
        <v>0.5</v>
      </c>
      <c r="K17" s="1" t="n">
        <f aca="false">J17*E17</f>
        <v>79.5</v>
      </c>
    </row>
    <row r="18" customFormat="false" ht="15" hidden="false" customHeight="false" outlineLevel="0" collapsed="false">
      <c r="A18" s="0" t="n">
        <v>17</v>
      </c>
      <c r="B18" s="4" t="n">
        <v>44348</v>
      </c>
      <c r="C18" s="0" t="s">
        <v>11</v>
      </c>
      <c r="D18" s="0" t="n">
        <v>25</v>
      </c>
      <c r="E18" s="0" t="n">
        <v>170</v>
      </c>
      <c r="F18" s="0" t="s">
        <v>12</v>
      </c>
      <c r="G18" s="0" t="n">
        <v>52</v>
      </c>
      <c r="H18" s="1" t="str">
        <f aca="false">VLOOKUP(D18,Товар!A:F,3,0)</f>
        <v>Макароны вермишель</v>
      </c>
      <c r="I18" s="1" t="str">
        <f aca="false">VLOOKUP(C18,Магазин!A:C,2,0)</f>
        <v>Октябрьский</v>
      </c>
      <c r="J18" s="1" t="n">
        <f aca="false">VLOOKUP(D18,Товар!A:F,5,0)</f>
        <v>0.5</v>
      </c>
      <c r="K18" s="1" t="n">
        <f aca="false">J18*E18</f>
        <v>85</v>
      </c>
    </row>
    <row r="19" customFormat="false" ht="15" hidden="false" customHeight="false" outlineLevel="0" collapsed="false">
      <c r="A19" s="0" t="n">
        <v>18</v>
      </c>
      <c r="B19" s="4" t="n">
        <v>44348</v>
      </c>
      <c r="C19" s="0" t="s">
        <v>11</v>
      </c>
      <c r="D19" s="0" t="n">
        <v>25</v>
      </c>
      <c r="E19" s="0" t="n">
        <v>159</v>
      </c>
      <c r="F19" s="0" t="s">
        <v>13</v>
      </c>
      <c r="G19" s="0" t="n">
        <v>52</v>
      </c>
      <c r="H19" s="1" t="str">
        <f aca="false">VLOOKUP(D19,Товар!A:F,3,0)</f>
        <v>Макароны вермишель</v>
      </c>
      <c r="I19" s="1" t="str">
        <f aca="false">VLOOKUP(C19,Магазин!A:C,2,0)</f>
        <v>Октябрьский</v>
      </c>
      <c r="J19" s="1" t="n">
        <f aca="false">VLOOKUP(D19,Товар!A:F,5,0)</f>
        <v>0.5</v>
      </c>
      <c r="K19" s="1" t="n">
        <f aca="false">J19*E19</f>
        <v>79.5</v>
      </c>
    </row>
    <row r="20" customFormat="false" ht="15" hidden="false" customHeight="false" outlineLevel="0" collapsed="false">
      <c r="A20" s="0" t="n">
        <v>19</v>
      </c>
      <c r="B20" s="4" t="n">
        <v>44348</v>
      </c>
      <c r="C20" s="0" t="s">
        <v>11</v>
      </c>
      <c r="D20" s="0" t="n">
        <v>26</v>
      </c>
      <c r="E20" s="0" t="n">
        <v>180</v>
      </c>
      <c r="F20" s="0" t="s">
        <v>12</v>
      </c>
      <c r="G20" s="0" t="n">
        <v>47</v>
      </c>
      <c r="H20" s="1" t="str">
        <f aca="false">VLOOKUP(D20,Товар!A:F,3,0)</f>
        <v>Макароны рожки</v>
      </c>
      <c r="I20" s="1" t="str">
        <f aca="false">VLOOKUP(C20,Магазин!A:C,2,0)</f>
        <v>Октябрьский</v>
      </c>
      <c r="J20" s="1" t="n">
        <f aca="false">VLOOKUP(D20,Товар!A:F,5,0)</f>
        <v>0.5</v>
      </c>
      <c r="K20" s="1" t="n">
        <f aca="false">J20*E20</f>
        <v>90</v>
      </c>
    </row>
    <row r="21" customFormat="false" ht="15" hidden="false" customHeight="false" outlineLevel="0" collapsed="false">
      <c r="A21" s="0" t="n">
        <v>20</v>
      </c>
      <c r="B21" s="4" t="n">
        <v>44348</v>
      </c>
      <c r="C21" s="0" t="s">
        <v>11</v>
      </c>
      <c r="D21" s="0" t="n">
        <v>26</v>
      </c>
      <c r="E21" s="0" t="n">
        <v>159</v>
      </c>
      <c r="F21" s="0" t="s">
        <v>13</v>
      </c>
      <c r="G21" s="0" t="n">
        <v>47</v>
      </c>
      <c r="H21" s="1" t="str">
        <f aca="false">VLOOKUP(D21,Товар!A:F,3,0)</f>
        <v>Макароны рожки</v>
      </c>
      <c r="I21" s="1" t="str">
        <f aca="false">VLOOKUP(C21,Магазин!A:C,2,0)</f>
        <v>Октябрьский</v>
      </c>
      <c r="J21" s="1" t="n">
        <f aca="false">VLOOKUP(D21,Товар!A:F,5,0)</f>
        <v>0.5</v>
      </c>
      <c r="K21" s="1" t="n">
        <f aca="false">J21*E21</f>
        <v>79.5</v>
      </c>
    </row>
    <row r="22" customFormat="false" ht="15" hidden="false" customHeight="false" outlineLevel="0" collapsed="false">
      <c r="A22" s="0" t="n">
        <v>21</v>
      </c>
      <c r="B22" s="4" t="n">
        <v>44348</v>
      </c>
      <c r="C22" s="0" t="s">
        <v>11</v>
      </c>
      <c r="D22" s="0" t="n">
        <v>27</v>
      </c>
      <c r="E22" s="0" t="n">
        <v>180</v>
      </c>
      <c r="F22" s="0" t="s">
        <v>12</v>
      </c>
      <c r="G22" s="0" t="n">
        <v>45</v>
      </c>
      <c r="H22" s="1" t="str">
        <f aca="false">VLOOKUP(D22,Товар!A:F,3,0)</f>
        <v>Макароны перья</v>
      </c>
      <c r="I22" s="1" t="str">
        <f aca="false">VLOOKUP(C22,Магазин!A:C,2,0)</f>
        <v>Октябрьский</v>
      </c>
      <c r="J22" s="1" t="n">
        <f aca="false">VLOOKUP(D22,Товар!A:F,5,0)</f>
        <v>0.5</v>
      </c>
      <c r="K22" s="1" t="n">
        <f aca="false">J22*E22</f>
        <v>90</v>
      </c>
    </row>
    <row r="23" customFormat="false" ht="15" hidden="false" customHeight="false" outlineLevel="0" collapsed="false">
      <c r="A23" s="0" t="n">
        <v>22</v>
      </c>
      <c r="B23" s="4" t="n">
        <v>44348</v>
      </c>
      <c r="C23" s="0" t="s">
        <v>11</v>
      </c>
      <c r="D23" s="0" t="n">
        <v>27</v>
      </c>
      <c r="E23" s="0" t="n">
        <v>159</v>
      </c>
      <c r="F23" s="0" t="s">
        <v>13</v>
      </c>
      <c r="G23" s="0" t="n">
        <v>45</v>
      </c>
      <c r="H23" s="1" t="str">
        <f aca="false">VLOOKUP(D23,Товар!A:F,3,0)</f>
        <v>Макароны перья</v>
      </c>
      <c r="I23" s="1" t="str">
        <f aca="false">VLOOKUP(C23,Магазин!A:C,2,0)</f>
        <v>Октябрьский</v>
      </c>
      <c r="J23" s="1" t="n">
        <f aca="false">VLOOKUP(D23,Товар!A:F,5,0)</f>
        <v>0.5</v>
      </c>
      <c r="K23" s="1" t="n">
        <f aca="false">J23*E23</f>
        <v>79.5</v>
      </c>
    </row>
    <row r="24" customFormat="false" ht="15" hidden="false" customHeight="false" outlineLevel="0" collapsed="false">
      <c r="A24" s="0" t="n">
        <v>23</v>
      </c>
      <c r="B24" s="4" t="n">
        <v>44348</v>
      </c>
      <c r="C24" s="0" t="s">
        <v>11</v>
      </c>
      <c r="D24" s="0" t="n">
        <v>28</v>
      </c>
      <c r="E24" s="0" t="n">
        <v>180</v>
      </c>
      <c r="F24" s="0" t="s">
        <v>12</v>
      </c>
      <c r="G24" s="0" t="n">
        <v>38</v>
      </c>
      <c r="H24" s="1" t="str">
        <f aca="false">VLOOKUP(D24,Товар!A:F,3,0)</f>
        <v>Сахар песок белый</v>
      </c>
      <c r="I24" s="1" t="str">
        <f aca="false">VLOOKUP(C24,Магазин!A:C,2,0)</f>
        <v>Октябрьский</v>
      </c>
      <c r="J24" s="1" t="n">
        <f aca="false">VLOOKUP(D24,Товар!A:F,5,0)</f>
        <v>1</v>
      </c>
      <c r="K24" s="1" t="n">
        <f aca="false">J24*E24</f>
        <v>180</v>
      </c>
    </row>
    <row r="25" customFormat="false" ht="15" hidden="false" customHeight="false" outlineLevel="0" collapsed="false">
      <c r="A25" s="0" t="n">
        <v>24</v>
      </c>
      <c r="B25" s="4" t="n">
        <v>44348</v>
      </c>
      <c r="C25" s="0" t="s">
        <v>11</v>
      </c>
      <c r="D25" s="0" t="n">
        <v>28</v>
      </c>
      <c r="E25" s="0" t="n">
        <v>133</v>
      </c>
      <c r="F25" s="0" t="s">
        <v>13</v>
      </c>
      <c r="G25" s="0" t="n">
        <v>38</v>
      </c>
      <c r="H25" s="1" t="str">
        <f aca="false">VLOOKUP(D25,Товар!A:F,3,0)</f>
        <v>Сахар песок белый</v>
      </c>
      <c r="I25" s="1" t="str">
        <f aca="false">VLOOKUP(C25,Магазин!A:C,2,0)</f>
        <v>Октябрьский</v>
      </c>
      <c r="J25" s="1" t="n">
        <f aca="false">VLOOKUP(D25,Товар!A:F,5,0)</f>
        <v>1</v>
      </c>
      <c r="K25" s="1" t="n">
        <f aca="false">J25*E25</f>
        <v>133</v>
      </c>
    </row>
    <row r="26" customFormat="false" ht="15" hidden="false" customHeight="false" outlineLevel="0" collapsed="false">
      <c r="A26" s="0" t="n">
        <v>25</v>
      </c>
      <c r="B26" s="4" t="n">
        <v>44348</v>
      </c>
      <c r="C26" s="0" t="s">
        <v>11</v>
      </c>
      <c r="D26" s="0" t="n">
        <v>29</v>
      </c>
      <c r="E26" s="0" t="n">
        <v>180</v>
      </c>
      <c r="F26" s="0" t="s">
        <v>12</v>
      </c>
      <c r="G26" s="0" t="n">
        <v>85</v>
      </c>
      <c r="H26" s="1" t="str">
        <f aca="false">VLOOKUP(D26,Товар!A:F,3,0)</f>
        <v>Сахар демерара коричневый</v>
      </c>
      <c r="I26" s="1" t="str">
        <f aca="false">VLOOKUP(C26,Магазин!A:C,2,0)</f>
        <v>Октябрьский</v>
      </c>
      <c r="J26" s="1" t="n">
        <f aca="false">VLOOKUP(D26,Товар!A:F,5,0)</f>
        <v>1</v>
      </c>
      <c r="K26" s="1" t="n">
        <f aca="false">J26*E26</f>
        <v>180</v>
      </c>
    </row>
    <row r="27" customFormat="false" ht="15" hidden="false" customHeight="false" outlineLevel="0" collapsed="false">
      <c r="A27" s="0" t="n">
        <v>26</v>
      </c>
      <c r="B27" s="4" t="n">
        <v>44348</v>
      </c>
      <c r="C27" s="0" t="s">
        <v>11</v>
      </c>
      <c r="D27" s="0" t="n">
        <v>29</v>
      </c>
      <c r="E27" s="0" t="n">
        <v>27</v>
      </c>
      <c r="F27" s="0" t="s">
        <v>13</v>
      </c>
      <c r="G27" s="0" t="n">
        <v>85</v>
      </c>
      <c r="H27" s="1" t="str">
        <f aca="false">VLOOKUP(D27,Товар!A:F,3,0)</f>
        <v>Сахар демерара коричневый</v>
      </c>
      <c r="I27" s="1" t="str">
        <f aca="false">VLOOKUP(C27,Магазин!A:C,2,0)</f>
        <v>Октябрьский</v>
      </c>
      <c r="J27" s="1" t="n">
        <f aca="false">VLOOKUP(D27,Товар!A:F,5,0)</f>
        <v>1</v>
      </c>
      <c r="K27" s="1" t="n">
        <f aca="false">J27*E27</f>
        <v>27</v>
      </c>
    </row>
    <row r="28" customFormat="false" ht="15" hidden="false" customHeight="false" outlineLevel="0" collapsed="false">
      <c r="A28" s="0" t="n">
        <v>27</v>
      </c>
      <c r="B28" s="4" t="n">
        <v>44348</v>
      </c>
      <c r="C28" s="0" t="s">
        <v>11</v>
      </c>
      <c r="D28" s="0" t="n">
        <v>30</v>
      </c>
      <c r="E28" s="0" t="n">
        <v>170</v>
      </c>
      <c r="F28" s="0" t="s">
        <v>12</v>
      </c>
      <c r="G28" s="0" t="n">
        <v>44</v>
      </c>
      <c r="H28" s="1" t="str">
        <f aca="false">VLOOKUP(D28,Товар!A:F,3,0)</f>
        <v>Сахар рафинад быстрорастворимый</v>
      </c>
      <c r="I28" s="1" t="str">
        <f aca="false">VLOOKUP(C28,Магазин!A:C,2,0)</f>
        <v>Октябрьский</v>
      </c>
      <c r="J28" s="1" t="n">
        <f aca="false">VLOOKUP(D28,Товар!A:F,5,0)</f>
        <v>0.5</v>
      </c>
      <c r="K28" s="1" t="n">
        <f aca="false">J28*E28</f>
        <v>85</v>
      </c>
    </row>
    <row r="29" customFormat="false" ht="15" hidden="false" customHeight="false" outlineLevel="0" collapsed="false">
      <c r="A29" s="0" t="n">
        <v>28</v>
      </c>
      <c r="B29" s="4" t="n">
        <v>44348</v>
      </c>
      <c r="C29" s="0" t="s">
        <v>11</v>
      </c>
      <c r="D29" s="0" t="n">
        <v>30</v>
      </c>
      <c r="E29" s="0" t="n">
        <v>106</v>
      </c>
      <c r="F29" s="0" t="s">
        <v>13</v>
      </c>
      <c r="G29" s="0" t="n">
        <v>44</v>
      </c>
      <c r="H29" s="1" t="str">
        <f aca="false">VLOOKUP(D29,Товар!A:F,3,0)</f>
        <v>Сахар рафинад быстрорастворимый</v>
      </c>
      <c r="I29" s="1" t="str">
        <f aca="false">VLOOKUP(C29,Магазин!A:C,2,0)</f>
        <v>Октябрьский</v>
      </c>
      <c r="J29" s="1" t="n">
        <f aca="false">VLOOKUP(D29,Товар!A:F,5,0)</f>
        <v>0.5</v>
      </c>
      <c r="K29" s="1" t="n">
        <f aca="false">J29*E29</f>
        <v>53</v>
      </c>
    </row>
    <row r="30" customFormat="false" ht="15" hidden="false" customHeight="false" outlineLevel="0" collapsed="false">
      <c r="A30" s="0" t="n">
        <v>29</v>
      </c>
      <c r="B30" s="4" t="n">
        <v>44348</v>
      </c>
      <c r="C30" s="0" t="s">
        <v>11</v>
      </c>
      <c r="D30" s="0" t="n">
        <v>33</v>
      </c>
      <c r="E30" s="0" t="n">
        <v>180</v>
      </c>
      <c r="F30" s="0" t="s">
        <v>12</v>
      </c>
      <c r="G30" s="0" t="n">
        <v>50</v>
      </c>
      <c r="H30" s="1" t="str">
        <f aca="false">VLOOKUP(D30,Товар!A:F,3,0)</f>
        <v>Мука хлебопекарная в\с</v>
      </c>
      <c r="I30" s="1" t="str">
        <f aca="false">VLOOKUP(C30,Магазин!A:C,2,0)</f>
        <v>Октябрьский</v>
      </c>
      <c r="J30" s="1" t="n">
        <f aca="false">VLOOKUP(D30,Товар!A:F,5,0)</f>
        <v>1</v>
      </c>
      <c r="K30" s="1" t="n">
        <f aca="false">J30*E30</f>
        <v>180</v>
      </c>
    </row>
    <row r="31" customFormat="false" ht="15" hidden="false" customHeight="false" outlineLevel="0" collapsed="false">
      <c r="A31" s="0" t="n">
        <v>30</v>
      </c>
      <c r="B31" s="4" t="n">
        <v>44348</v>
      </c>
      <c r="C31" s="0" t="s">
        <v>11</v>
      </c>
      <c r="D31" s="0" t="n">
        <v>33</v>
      </c>
      <c r="E31" s="0" t="n">
        <v>106</v>
      </c>
      <c r="F31" s="0" t="s">
        <v>13</v>
      </c>
      <c r="G31" s="0" t="n">
        <v>50</v>
      </c>
      <c r="H31" s="1" t="str">
        <f aca="false">VLOOKUP(D31,Товар!A:F,3,0)</f>
        <v>Мука хлебопекарная в\с</v>
      </c>
      <c r="I31" s="1" t="str">
        <f aca="false">VLOOKUP(C31,Магазин!A:C,2,0)</f>
        <v>Октябрьский</v>
      </c>
      <c r="J31" s="1" t="n">
        <f aca="false">VLOOKUP(D31,Товар!A:F,5,0)</f>
        <v>1</v>
      </c>
      <c r="K31" s="1" t="n">
        <f aca="false">J31*E31</f>
        <v>106</v>
      </c>
    </row>
    <row r="32" customFormat="false" ht="15" hidden="false" customHeight="false" outlineLevel="0" collapsed="false">
      <c r="A32" s="0" t="n">
        <v>31</v>
      </c>
      <c r="B32" s="4" t="n">
        <v>44348</v>
      </c>
      <c r="C32" s="0" t="s">
        <v>11</v>
      </c>
      <c r="D32" s="0" t="n">
        <v>34</v>
      </c>
      <c r="E32" s="0" t="n">
        <v>180</v>
      </c>
      <c r="F32" s="0" t="s">
        <v>12</v>
      </c>
      <c r="G32" s="0" t="n">
        <v>65</v>
      </c>
      <c r="H32" s="1" t="str">
        <f aca="false">VLOOKUP(D32,Товар!A:F,3,0)</f>
        <v>Мука блинная</v>
      </c>
      <c r="I32" s="1" t="str">
        <f aca="false">VLOOKUP(C32,Магазин!A:C,2,0)</f>
        <v>Октябрьский</v>
      </c>
      <c r="J32" s="1" t="n">
        <f aca="false">VLOOKUP(D32,Товар!A:F,5,0)</f>
        <v>1</v>
      </c>
      <c r="K32" s="1" t="n">
        <f aca="false">J32*E32</f>
        <v>180</v>
      </c>
    </row>
    <row r="33" customFormat="false" ht="15" hidden="false" customHeight="false" outlineLevel="0" collapsed="false">
      <c r="A33" s="0" t="n">
        <v>32</v>
      </c>
      <c r="B33" s="4" t="n">
        <v>44348</v>
      </c>
      <c r="C33" s="0" t="s">
        <v>11</v>
      </c>
      <c r="D33" s="0" t="n">
        <v>34</v>
      </c>
      <c r="E33" s="0" t="n">
        <v>53</v>
      </c>
      <c r="F33" s="0" t="s">
        <v>13</v>
      </c>
      <c r="G33" s="0" t="n">
        <v>65</v>
      </c>
      <c r="H33" s="1" t="str">
        <f aca="false">VLOOKUP(D33,Товар!A:F,3,0)</f>
        <v>Мука блинная</v>
      </c>
      <c r="I33" s="1" t="str">
        <f aca="false">VLOOKUP(C33,Магазин!A:C,2,0)</f>
        <v>Октябрьский</v>
      </c>
      <c r="J33" s="1" t="n">
        <f aca="false">VLOOKUP(D33,Товар!A:F,5,0)</f>
        <v>1</v>
      </c>
      <c r="K33" s="1" t="n">
        <f aca="false">J33*E33</f>
        <v>53</v>
      </c>
    </row>
    <row r="34" customFormat="false" ht="15" hidden="false" customHeight="false" outlineLevel="0" collapsed="false">
      <c r="A34" s="0" t="n">
        <v>33</v>
      </c>
      <c r="B34" s="4" t="n">
        <v>44348</v>
      </c>
      <c r="C34" s="0" t="s">
        <v>11</v>
      </c>
      <c r="D34" s="0" t="n">
        <v>44</v>
      </c>
      <c r="E34" s="0" t="n">
        <v>170</v>
      </c>
      <c r="F34" s="0" t="s">
        <v>12</v>
      </c>
      <c r="G34" s="0" t="n">
        <v>180</v>
      </c>
      <c r="H34" s="1" t="str">
        <f aca="false">VLOOKUP(D34,Товар!A:F,3,0)</f>
        <v>Чай черный индийский</v>
      </c>
      <c r="I34" s="1" t="str">
        <f aca="false">VLOOKUP(C34,Магазин!A:C,2,0)</f>
        <v>Октябрьский</v>
      </c>
      <c r="J34" s="1" t="n">
        <f aca="false">VLOOKUP(D34,Товар!A:F,5,0)</f>
        <v>0.2</v>
      </c>
      <c r="K34" s="1" t="n">
        <f aca="false">J34*E34</f>
        <v>34</v>
      </c>
    </row>
    <row r="35" customFormat="false" ht="15" hidden="false" customHeight="false" outlineLevel="0" collapsed="false">
      <c r="A35" s="0" t="n">
        <v>34</v>
      </c>
      <c r="B35" s="4" t="n">
        <v>44348</v>
      </c>
      <c r="C35" s="0" t="s">
        <v>11</v>
      </c>
      <c r="D35" s="0" t="n">
        <v>44</v>
      </c>
      <c r="E35" s="0" t="n">
        <v>80</v>
      </c>
      <c r="F35" s="0" t="s">
        <v>13</v>
      </c>
      <c r="G35" s="0" t="n">
        <v>180</v>
      </c>
      <c r="H35" s="1" t="str">
        <f aca="false">VLOOKUP(D35,Товар!A:F,3,0)</f>
        <v>Чай черный индийский</v>
      </c>
      <c r="I35" s="1" t="str">
        <f aca="false">VLOOKUP(C35,Магазин!A:C,2,0)</f>
        <v>Октябрьский</v>
      </c>
      <c r="J35" s="1" t="n">
        <f aca="false">VLOOKUP(D35,Товар!A:F,5,0)</f>
        <v>0.2</v>
      </c>
      <c r="K35" s="1" t="n">
        <f aca="false">J35*E35</f>
        <v>16</v>
      </c>
    </row>
    <row r="36" customFormat="false" ht="15" hidden="false" customHeight="false" outlineLevel="0" collapsed="false">
      <c r="A36" s="0" t="n">
        <v>35</v>
      </c>
      <c r="B36" s="4" t="n">
        <v>44348</v>
      </c>
      <c r="C36" s="0" t="s">
        <v>11</v>
      </c>
      <c r="D36" s="0" t="n">
        <v>45</v>
      </c>
      <c r="E36" s="0" t="n">
        <v>180</v>
      </c>
      <c r="F36" s="0" t="s">
        <v>12</v>
      </c>
      <c r="G36" s="0" t="n">
        <v>170</v>
      </c>
      <c r="H36" s="1" t="str">
        <f aca="false">VLOOKUP(D36,Товар!A:F,3,0)</f>
        <v>Чай зеленый </v>
      </c>
      <c r="I36" s="1" t="str">
        <f aca="false">VLOOKUP(C36,Магазин!A:C,2,0)</f>
        <v>Октябрьский</v>
      </c>
      <c r="J36" s="1" t="n">
        <f aca="false">VLOOKUP(D36,Товар!A:F,5,0)</f>
        <v>0.2</v>
      </c>
      <c r="K36" s="1" t="n">
        <f aca="false">J36*E36</f>
        <v>36</v>
      </c>
    </row>
    <row r="37" customFormat="false" ht="15" hidden="false" customHeight="false" outlineLevel="0" collapsed="false">
      <c r="A37" s="0" t="n">
        <v>36</v>
      </c>
      <c r="B37" s="4" t="n">
        <v>44348</v>
      </c>
      <c r="C37" s="0" t="s">
        <v>11</v>
      </c>
      <c r="D37" s="0" t="n">
        <v>45</v>
      </c>
      <c r="E37" s="0" t="n">
        <v>53</v>
      </c>
      <c r="F37" s="0" t="s">
        <v>13</v>
      </c>
      <c r="G37" s="0" t="n">
        <v>170</v>
      </c>
      <c r="H37" s="1" t="str">
        <f aca="false">VLOOKUP(D37,Товар!A:F,3,0)</f>
        <v>Чай зеленый </v>
      </c>
      <c r="I37" s="1" t="str">
        <f aca="false">VLOOKUP(C37,Магазин!A:C,2,0)</f>
        <v>Октябрьский</v>
      </c>
      <c r="J37" s="1" t="n">
        <f aca="false">VLOOKUP(D37,Товар!A:F,5,0)</f>
        <v>0.2</v>
      </c>
      <c r="K37" s="1" t="n">
        <f aca="false">J37*E37</f>
        <v>10.6</v>
      </c>
    </row>
    <row r="38" customFormat="false" ht="15" hidden="false" customHeight="false" outlineLevel="0" collapsed="false">
      <c r="A38" s="0" t="n">
        <v>37</v>
      </c>
      <c r="B38" s="4" t="n">
        <v>44348</v>
      </c>
      <c r="C38" s="0" t="s">
        <v>11</v>
      </c>
      <c r="D38" s="0" t="n">
        <v>46</v>
      </c>
      <c r="E38" s="0" t="n">
        <v>180</v>
      </c>
      <c r="F38" s="0" t="s">
        <v>12</v>
      </c>
      <c r="G38" s="0" t="n">
        <v>330</v>
      </c>
      <c r="H38" s="1" t="str">
        <f aca="false">VLOOKUP(D38,Товар!A:F,3,0)</f>
        <v>Кофе растворимый</v>
      </c>
      <c r="I38" s="1" t="str">
        <f aca="false">VLOOKUP(C38,Магазин!A:C,2,0)</f>
        <v>Октябрьский</v>
      </c>
      <c r="J38" s="1" t="n">
        <f aca="false">VLOOKUP(D38,Товар!A:F,5,0)</f>
        <v>0.2</v>
      </c>
      <c r="K38" s="1" t="n">
        <f aca="false">J38*E38</f>
        <v>36</v>
      </c>
    </row>
    <row r="39" customFormat="false" ht="15" hidden="false" customHeight="false" outlineLevel="0" collapsed="false">
      <c r="A39" s="0" t="n">
        <v>38</v>
      </c>
      <c r="B39" s="4" t="n">
        <v>44348</v>
      </c>
      <c r="C39" s="0" t="s">
        <v>11</v>
      </c>
      <c r="D39" s="0" t="n">
        <v>46</v>
      </c>
      <c r="E39" s="0" t="n">
        <v>106</v>
      </c>
      <c r="F39" s="0" t="s">
        <v>13</v>
      </c>
      <c r="G39" s="0" t="n">
        <v>330</v>
      </c>
      <c r="H39" s="1" t="str">
        <f aca="false">VLOOKUP(D39,Товар!A:F,3,0)</f>
        <v>Кофе растворимый</v>
      </c>
      <c r="I39" s="1" t="str">
        <f aca="false">VLOOKUP(C39,Магазин!A:C,2,0)</f>
        <v>Октябрьский</v>
      </c>
      <c r="J39" s="1" t="n">
        <f aca="false">VLOOKUP(D39,Товар!A:F,5,0)</f>
        <v>0.2</v>
      </c>
      <c r="K39" s="1" t="n">
        <f aca="false">J39*E39</f>
        <v>21.2</v>
      </c>
    </row>
    <row r="40" customFormat="false" ht="15" hidden="false" customHeight="false" outlineLevel="0" collapsed="false">
      <c r="A40" s="0" t="n">
        <v>39</v>
      </c>
      <c r="B40" s="4" t="n">
        <v>44348</v>
      </c>
      <c r="C40" s="0" t="s">
        <v>11</v>
      </c>
      <c r="D40" s="0" t="n">
        <v>47</v>
      </c>
      <c r="E40" s="0" t="n">
        <v>180</v>
      </c>
      <c r="F40" s="0" t="s">
        <v>12</v>
      </c>
      <c r="G40" s="0" t="n">
        <v>370</v>
      </c>
      <c r="H40" s="1" t="str">
        <f aca="false">VLOOKUP(D40,Товар!A:F,3,0)</f>
        <v>Кофе в зернах </v>
      </c>
      <c r="I40" s="1" t="str">
        <f aca="false">VLOOKUP(C40,Магазин!A:C,2,0)</f>
        <v>Октябрьский</v>
      </c>
      <c r="J40" s="1" t="n">
        <f aca="false">VLOOKUP(D40,Товар!A:F,5,0)</f>
        <v>0.5</v>
      </c>
      <c r="K40" s="1" t="n">
        <f aca="false">J40*E40</f>
        <v>90</v>
      </c>
    </row>
    <row r="41" customFormat="false" ht="15" hidden="false" customHeight="false" outlineLevel="0" collapsed="false">
      <c r="A41" s="0" t="n">
        <v>40</v>
      </c>
      <c r="B41" s="4" t="n">
        <v>44348</v>
      </c>
      <c r="C41" s="0" t="s">
        <v>11</v>
      </c>
      <c r="D41" s="0" t="n">
        <v>47</v>
      </c>
      <c r="E41" s="0" t="n">
        <v>32</v>
      </c>
      <c r="F41" s="0" t="s">
        <v>13</v>
      </c>
      <c r="G41" s="0" t="n">
        <v>370</v>
      </c>
      <c r="H41" s="1" t="str">
        <f aca="false">VLOOKUP(D41,Товар!A:F,3,0)</f>
        <v>Кофе в зернах </v>
      </c>
      <c r="I41" s="1" t="str">
        <f aca="false">VLOOKUP(C41,Магазин!A:C,2,0)</f>
        <v>Октябрьский</v>
      </c>
      <c r="J41" s="1" t="n">
        <f aca="false">VLOOKUP(D41,Товар!A:F,5,0)</f>
        <v>0.5</v>
      </c>
      <c r="K41" s="1" t="n">
        <f aca="false">J41*E41</f>
        <v>16</v>
      </c>
    </row>
    <row r="42" customFormat="false" ht="15" hidden="false" customHeight="false" outlineLevel="0" collapsed="false">
      <c r="A42" s="0" t="n">
        <v>41</v>
      </c>
      <c r="B42" s="4" t="n">
        <v>44348</v>
      </c>
      <c r="C42" s="0" t="s">
        <v>11</v>
      </c>
      <c r="D42" s="0" t="n">
        <v>48</v>
      </c>
      <c r="E42" s="0" t="n">
        <v>180</v>
      </c>
      <c r="F42" s="0" t="s">
        <v>12</v>
      </c>
      <c r="G42" s="0" t="n">
        <v>180</v>
      </c>
      <c r="H42" s="1" t="str">
        <f aca="false">VLOOKUP(D42,Товар!A:F,3,0)</f>
        <v>Кофе молотый</v>
      </c>
      <c r="I42" s="1" t="str">
        <f aca="false">VLOOKUP(C42,Магазин!A:C,2,0)</f>
        <v>Октябрьский</v>
      </c>
      <c r="J42" s="1" t="n">
        <f aca="false">VLOOKUP(D42,Товар!A:F,5,0)</f>
        <v>0.2</v>
      </c>
      <c r="K42" s="1" t="n">
        <f aca="false">J42*E42</f>
        <v>36</v>
      </c>
    </row>
    <row r="43" customFormat="false" ht="15" hidden="false" customHeight="false" outlineLevel="0" collapsed="false">
      <c r="A43" s="0" t="n">
        <v>42</v>
      </c>
      <c r="B43" s="4" t="n">
        <v>44348</v>
      </c>
      <c r="C43" s="0" t="s">
        <v>11</v>
      </c>
      <c r="D43" s="0" t="n">
        <v>48</v>
      </c>
      <c r="E43" s="0" t="n">
        <v>80</v>
      </c>
      <c r="F43" s="0" t="s">
        <v>13</v>
      </c>
      <c r="G43" s="0" t="n">
        <v>180</v>
      </c>
      <c r="H43" s="1" t="str">
        <f aca="false">VLOOKUP(D43,Товар!A:F,3,0)</f>
        <v>Кофе молотый</v>
      </c>
      <c r="I43" s="1" t="str">
        <f aca="false">VLOOKUP(C43,Магазин!A:C,2,0)</f>
        <v>Октябрьский</v>
      </c>
      <c r="J43" s="1" t="n">
        <f aca="false">VLOOKUP(D43,Товар!A:F,5,0)</f>
        <v>0.2</v>
      </c>
      <c r="K43" s="1" t="n">
        <f aca="false">J43*E43</f>
        <v>16</v>
      </c>
    </row>
    <row r="44" customFormat="false" ht="15" hidden="false" customHeight="false" outlineLevel="0" collapsed="false">
      <c r="A44" s="0" t="n">
        <v>43</v>
      </c>
      <c r="B44" s="4" t="n">
        <v>44348</v>
      </c>
      <c r="C44" s="0" t="s">
        <v>14</v>
      </c>
      <c r="D44" s="0" t="n">
        <v>4</v>
      </c>
      <c r="E44" s="0" t="n">
        <v>170</v>
      </c>
      <c r="F44" s="0" t="s">
        <v>12</v>
      </c>
      <c r="G44" s="0" t="n">
        <v>75</v>
      </c>
      <c r="H44" s="1" t="str">
        <f aca="false">VLOOKUP(D44,Товар!A:F,3,0)</f>
        <v>Кефир 3,2%</v>
      </c>
      <c r="I44" s="1" t="str">
        <f aca="false">VLOOKUP(C44,Магазин!A:C,2,0)</f>
        <v>Октябрьский</v>
      </c>
      <c r="J44" s="1" t="n">
        <f aca="false">VLOOKUP(D44,Товар!A:F,5,0)</f>
        <v>1</v>
      </c>
      <c r="K44" s="1" t="n">
        <f aca="false">J44*E44</f>
        <v>170</v>
      </c>
    </row>
    <row r="45" customFormat="false" ht="15" hidden="false" customHeight="false" outlineLevel="0" collapsed="false">
      <c r="A45" s="0" t="n">
        <v>44</v>
      </c>
      <c r="B45" s="4" t="n">
        <v>44348</v>
      </c>
      <c r="C45" s="0" t="s">
        <v>14</v>
      </c>
      <c r="D45" s="0" t="n">
        <v>4</v>
      </c>
      <c r="E45" s="0" t="n">
        <v>180</v>
      </c>
      <c r="F45" s="0" t="s">
        <v>13</v>
      </c>
      <c r="G45" s="0" t="n">
        <v>75</v>
      </c>
      <c r="H45" s="1" t="str">
        <f aca="false">VLOOKUP(D45,Товар!A:F,3,0)</f>
        <v>Кефир 3,2%</v>
      </c>
      <c r="I45" s="1" t="str">
        <f aca="false">VLOOKUP(C45,Магазин!A:C,2,0)</f>
        <v>Октябрьский</v>
      </c>
      <c r="J45" s="1" t="n">
        <f aca="false">VLOOKUP(D45,Товар!A:F,5,0)</f>
        <v>1</v>
      </c>
      <c r="K45" s="1" t="n">
        <f aca="false">J45*E45</f>
        <v>180</v>
      </c>
    </row>
    <row r="46" customFormat="false" ht="15" hidden="false" customHeight="false" outlineLevel="0" collapsed="false">
      <c r="A46" s="0" t="n">
        <v>45</v>
      </c>
      <c r="B46" s="4" t="n">
        <v>44348</v>
      </c>
      <c r="C46" s="0" t="s">
        <v>14</v>
      </c>
      <c r="D46" s="0" t="n">
        <v>5</v>
      </c>
      <c r="E46" s="0" t="n">
        <v>180</v>
      </c>
      <c r="F46" s="0" t="s">
        <v>12</v>
      </c>
      <c r="G46" s="0" t="n">
        <v>70</v>
      </c>
      <c r="H46" s="1" t="str">
        <f aca="false">VLOOKUP(D46,Товар!A:F,3,0)</f>
        <v>Кефир обезжиренный</v>
      </c>
      <c r="I46" s="1" t="str">
        <f aca="false">VLOOKUP(C46,Магазин!A:C,2,0)</f>
        <v>Октябрьский</v>
      </c>
      <c r="J46" s="1" t="n">
        <f aca="false">VLOOKUP(D46,Товар!A:F,5,0)</f>
        <v>1</v>
      </c>
      <c r="K46" s="1" t="n">
        <f aca="false">J46*E46</f>
        <v>180</v>
      </c>
    </row>
    <row r="47" customFormat="false" ht="15" hidden="false" customHeight="false" outlineLevel="0" collapsed="false">
      <c r="A47" s="0" t="n">
        <v>46</v>
      </c>
      <c r="B47" s="4" t="n">
        <v>44348</v>
      </c>
      <c r="C47" s="0" t="s">
        <v>14</v>
      </c>
      <c r="D47" s="0" t="n">
        <v>5</v>
      </c>
      <c r="E47" s="0" t="n">
        <v>180</v>
      </c>
      <c r="F47" s="0" t="s">
        <v>13</v>
      </c>
      <c r="G47" s="0" t="n">
        <v>70</v>
      </c>
      <c r="H47" s="1" t="str">
        <f aca="false">VLOOKUP(D47,Товар!A:F,3,0)</f>
        <v>Кефир обезжиренный</v>
      </c>
      <c r="I47" s="1" t="str">
        <f aca="false">VLOOKUP(C47,Магазин!A:C,2,0)</f>
        <v>Октябрьский</v>
      </c>
      <c r="J47" s="1" t="n">
        <f aca="false">VLOOKUP(D47,Товар!A:F,5,0)</f>
        <v>1</v>
      </c>
      <c r="K47" s="1" t="n">
        <f aca="false">J47*E47</f>
        <v>180</v>
      </c>
    </row>
    <row r="48" customFormat="false" ht="15" hidden="false" customHeight="false" outlineLevel="0" collapsed="false">
      <c r="A48" s="0" t="n">
        <v>47</v>
      </c>
      <c r="B48" s="4" t="n">
        <v>44348</v>
      </c>
      <c r="C48" s="0" t="s">
        <v>14</v>
      </c>
      <c r="D48" s="0" t="n">
        <v>6</v>
      </c>
      <c r="E48" s="0" t="n">
        <v>180</v>
      </c>
      <c r="F48" s="0" t="s">
        <v>12</v>
      </c>
      <c r="G48" s="0" t="n">
        <v>50</v>
      </c>
      <c r="H48" s="1" t="str">
        <f aca="false">VLOOKUP(D48,Товар!A:F,3,0)</f>
        <v>Ряженка термостатная</v>
      </c>
      <c r="I48" s="1" t="str">
        <f aca="false">VLOOKUP(C48,Магазин!A:C,2,0)</f>
        <v>Октябрьский</v>
      </c>
      <c r="J48" s="1" t="n">
        <f aca="false">VLOOKUP(D48,Товар!A:F,5,0)</f>
        <v>0.5</v>
      </c>
      <c r="K48" s="1" t="n">
        <f aca="false">J48*E48</f>
        <v>90</v>
      </c>
    </row>
    <row r="49" customFormat="false" ht="15" hidden="false" customHeight="false" outlineLevel="0" collapsed="false">
      <c r="A49" s="0" t="n">
        <v>48</v>
      </c>
      <c r="B49" s="4" t="n">
        <v>44348</v>
      </c>
      <c r="C49" s="0" t="s">
        <v>14</v>
      </c>
      <c r="D49" s="0" t="n">
        <v>6</v>
      </c>
      <c r="E49" s="0" t="n">
        <v>165</v>
      </c>
      <c r="F49" s="0" t="s">
        <v>13</v>
      </c>
      <c r="G49" s="0" t="n">
        <v>50</v>
      </c>
      <c r="H49" s="1" t="str">
        <f aca="false">VLOOKUP(D49,Товар!A:F,3,0)</f>
        <v>Ряженка термостатная</v>
      </c>
      <c r="I49" s="1" t="str">
        <f aca="false">VLOOKUP(C49,Магазин!A:C,2,0)</f>
        <v>Октябрьский</v>
      </c>
      <c r="J49" s="1" t="n">
        <f aca="false">VLOOKUP(D49,Товар!A:F,5,0)</f>
        <v>0.5</v>
      </c>
      <c r="K49" s="1" t="n">
        <f aca="false">J49*E49</f>
        <v>82.5</v>
      </c>
    </row>
    <row r="50" customFormat="false" ht="15" hidden="false" customHeight="false" outlineLevel="0" collapsed="false">
      <c r="A50" s="0" t="n">
        <v>49</v>
      </c>
      <c r="B50" s="4" t="n">
        <v>44348</v>
      </c>
      <c r="C50" s="0" t="s">
        <v>14</v>
      </c>
      <c r="D50" s="0" t="n">
        <v>9</v>
      </c>
      <c r="E50" s="0" t="n">
        <v>170</v>
      </c>
      <c r="F50" s="0" t="s">
        <v>12</v>
      </c>
      <c r="G50" s="0" t="n">
        <v>55</v>
      </c>
      <c r="H50" s="1" t="str">
        <f aca="false">VLOOKUP(D50,Товар!A:F,3,0)</f>
        <v>Сметана 15%</v>
      </c>
      <c r="I50" s="1" t="str">
        <f aca="false">VLOOKUP(C50,Магазин!A:C,2,0)</f>
        <v>Октябрьский</v>
      </c>
      <c r="J50" s="1" t="n">
        <f aca="false">VLOOKUP(D50,Товар!A:F,5,0)</f>
        <v>0.3</v>
      </c>
      <c r="K50" s="1" t="n">
        <f aca="false">J50*E50</f>
        <v>51</v>
      </c>
    </row>
    <row r="51" customFormat="false" ht="15" hidden="false" customHeight="false" outlineLevel="0" collapsed="false">
      <c r="A51" s="0" t="n">
        <v>50</v>
      </c>
      <c r="B51" s="4" t="n">
        <v>44348</v>
      </c>
      <c r="C51" s="0" t="s">
        <v>14</v>
      </c>
      <c r="D51" s="0" t="n">
        <v>9</v>
      </c>
      <c r="E51" s="0" t="n">
        <v>150</v>
      </c>
      <c r="F51" s="0" t="s">
        <v>13</v>
      </c>
      <c r="G51" s="0" t="n">
        <v>55</v>
      </c>
      <c r="H51" s="1" t="str">
        <f aca="false">VLOOKUP(D51,Товар!A:F,3,0)</f>
        <v>Сметана 15%</v>
      </c>
      <c r="I51" s="1" t="str">
        <f aca="false">VLOOKUP(C51,Магазин!A:C,2,0)</f>
        <v>Октябрьский</v>
      </c>
      <c r="J51" s="1" t="n">
        <f aca="false">VLOOKUP(D51,Товар!A:F,5,0)</f>
        <v>0.3</v>
      </c>
      <c r="K51" s="1" t="n">
        <f aca="false">J51*E51</f>
        <v>45</v>
      </c>
    </row>
    <row r="52" customFormat="false" ht="15" hidden="false" customHeight="false" outlineLevel="0" collapsed="false">
      <c r="A52" s="0" t="n">
        <v>51</v>
      </c>
      <c r="B52" s="4" t="n">
        <v>44348</v>
      </c>
      <c r="C52" s="0" t="s">
        <v>14</v>
      </c>
      <c r="D52" s="0" t="n">
        <v>10</v>
      </c>
      <c r="E52" s="0" t="n">
        <v>180</v>
      </c>
      <c r="F52" s="0" t="s">
        <v>12</v>
      </c>
      <c r="G52" s="0" t="n">
        <v>70</v>
      </c>
      <c r="H52" s="1" t="str">
        <f aca="false">VLOOKUP(D52,Товар!A:F,3,0)</f>
        <v>Сметана 25%</v>
      </c>
      <c r="I52" s="1" t="str">
        <f aca="false">VLOOKUP(C52,Магазин!A:C,2,0)</f>
        <v>Октябрьский</v>
      </c>
      <c r="J52" s="1" t="n">
        <f aca="false">VLOOKUP(D52,Товар!A:F,5,0)</f>
        <v>0.3</v>
      </c>
      <c r="K52" s="1" t="n">
        <f aca="false">J52*E52</f>
        <v>54</v>
      </c>
    </row>
    <row r="53" customFormat="false" ht="15" hidden="false" customHeight="false" outlineLevel="0" collapsed="false">
      <c r="A53" s="0" t="n">
        <v>52</v>
      </c>
      <c r="B53" s="4" t="n">
        <v>44348</v>
      </c>
      <c r="C53" s="0" t="s">
        <v>14</v>
      </c>
      <c r="D53" s="0" t="n">
        <v>10</v>
      </c>
      <c r="E53" s="0" t="n">
        <v>150</v>
      </c>
      <c r="F53" s="0" t="s">
        <v>13</v>
      </c>
      <c r="G53" s="0" t="n">
        <v>70</v>
      </c>
      <c r="H53" s="1" t="str">
        <f aca="false">VLOOKUP(D53,Товар!A:F,3,0)</f>
        <v>Сметана 25%</v>
      </c>
      <c r="I53" s="1" t="str">
        <f aca="false">VLOOKUP(C53,Магазин!A:C,2,0)</f>
        <v>Октябрьский</v>
      </c>
      <c r="J53" s="1" t="n">
        <f aca="false">VLOOKUP(D53,Товар!A:F,5,0)</f>
        <v>0.3</v>
      </c>
      <c r="K53" s="1" t="n">
        <f aca="false">J53*E53</f>
        <v>45</v>
      </c>
    </row>
    <row r="54" customFormat="false" ht="15" hidden="false" customHeight="false" outlineLevel="0" collapsed="false">
      <c r="A54" s="0" t="n">
        <v>53</v>
      </c>
      <c r="B54" s="4" t="n">
        <v>44348</v>
      </c>
      <c r="C54" s="0" t="s">
        <v>14</v>
      </c>
      <c r="D54" s="0" t="n">
        <v>13</v>
      </c>
      <c r="E54" s="0" t="n">
        <v>180</v>
      </c>
      <c r="F54" s="0" t="s">
        <v>12</v>
      </c>
      <c r="G54" s="0" t="n">
        <v>60</v>
      </c>
      <c r="H54" s="1" t="str">
        <f aca="false">VLOOKUP(D54,Товар!A:F,3,0)</f>
        <v>Творог 9% жирности</v>
      </c>
      <c r="I54" s="1" t="str">
        <f aca="false">VLOOKUP(C54,Магазин!A:C,2,0)</f>
        <v>Октябрьский</v>
      </c>
      <c r="J54" s="1" t="n">
        <f aca="false">VLOOKUP(D54,Товар!A:F,5,0)</f>
        <v>0.2</v>
      </c>
      <c r="K54" s="1" t="n">
        <f aca="false">J54*E54</f>
        <v>36</v>
      </c>
    </row>
    <row r="55" customFormat="false" ht="15" hidden="false" customHeight="false" outlineLevel="0" collapsed="false">
      <c r="A55" s="0" t="n">
        <v>54</v>
      </c>
      <c r="B55" s="4" t="n">
        <v>44348</v>
      </c>
      <c r="C55" s="0" t="s">
        <v>14</v>
      </c>
      <c r="D55" s="0" t="n">
        <v>13</v>
      </c>
      <c r="E55" s="0" t="n">
        <v>120</v>
      </c>
      <c r="F55" s="0" t="s">
        <v>13</v>
      </c>
      <c r="G55" s="0" t="n">
        <v>60</v>
      </c>
      <c r="H55" s="1" t="str">
        <f aca="false">VLOOKUP(D55,Товар!A:F,3,0)</f>
        <v>Творог 9% жирности</v>
      </c>
      <c r="I55" s="1" t="str">
        <f aca="false">VLOOKUP(C55,Магазин!A:C,2,0)</f>
        <v>Октябрьский</v>
      </c>
      <c r="J55" s="1" t="n">
        <f aca="false">VLOOKUP(D55,Товар!A:F,5,0)</f>
        <v>0.2</v>
      </c>
      <c r="K55" s="1" t="n">
        <f aca="false">J55*E55</f>
        <v>24</v>
      </c>
    </row>
    <row r="56" customFormat="false" ht="15" hidden="false" customHeight="false" outlineLevel="0" collapsed="false">
      <c r="A56" s="0" t="n">
        <v>55</v>
      </c>
      <c r="B56" s="4" t="n">
        <v>44348</v>
      </c>
      <c r="C56" s="0" t="s">
        <v>14</v>
      </c>
      <c r="D56" s="0" t="n">
        <v>18</v>
      </c>
      <c r="E56" s="0" t="n">
        <v>180</v>
      </c>
      <c r="F56" s="0" t="s">
        <v>12</v>
      </c>
      <c r="G56" s="0" t="n">
        <v>49</v>
      </c>
      <c r="H56" s="1" t="str">
        <f aca="false">VLOOKUP(D56,Товар!A:F,3,0)</f>
        <v>Крупа манная</v>
      </c>
      <c r="I56" s="1" t="str">
        <f aca="false">VLOOKUP(C56,Магазин!A:C,2,0)</f>
        <v>Октябрьский</v>
      </c>
      <c r="J56" s="1" t="n">
        <f aca="false">VLOOKUP(D56,Товар!A:F,5,0)</f>
        <v>1</v>
      </c>
      <c r="K56" s="1" t="n">
        <f aca="false">J56*E56</f>
        <v>180</v>
      </c>
    </row>
    <row r="57" customFormat="false" ht="15" hidden="false" customHeight="false" outlineLevel="0" collapsed="false">
      <c r="A57" s="0" t="n">
        <v>56</v>
      </c>
      <c r="B57" s="4" t="n">
        <v>44348</v>
      </c>
      <c r="C57" s="0" t="s">
        <v>14</v>
      </c>
      <c r="D57" s="0" t="n">
        <v>18</v>
      </c>
      <c r="E57" s="0" t="n">
        <v>80</v>
      </c>
      <c r="F57" s="0" t="s">
        <v>13</v>
      </c>
      <c r="G57" s="0" t="n">
        <v>49</v>
      </c>
      <c r="H57" s="1" t="str">
        <f aca="false">VLOOKUP(D57,Товар!A:F,3,0)</f>
        <v>Крупа манная</v>
      </c>
      <c r="I57" s="1" t="str">
        <f aca="false">VLOOKUP(C57,Магазин!A:C,2,0)</f>
        <v>Октябрьский</v>
      </c>
      <c r="J57" s="1" t="n">
        <f aca="false">VLOOKUP(D57,Товар!A:F,5,0)</f>
        <v>1</v>
      </c>
      <c r="K57" s="1" t="n">
        <f aca="false">J57*E57</f>
        <v>80</v>
      </c>
    </row>
    <row r="58" customFormat="false" ht="15" hidden="false" customHeight="false" outlineLevel="0" collapsed="false">
      <c r="A58" s="0" t="n">
        <v>57</v>
      </c>
      <c r="B58" s="4" t="n">
        <v>44348</v>
      </c>
      <c r="C58" s="0" t="s">
        <v>14</v>
      </c>
      <c r="D58" s="0" t="n">
        <v>24</v>
      </c>
      <c r="E58" s="0" t="n">
        <v>180</v>
      </c>
      <c r="F58" s="0" t="s">
        <v>12</v>
      </c>
      <c r="G58" s="0" t="n">
        <v>50</v>
      </c>
      <c r="H58" s="1" t="str">
        <f aca="false">VLOOKUP(D58,Товар!A:F,3,0)</f>
        <v>Макароны спагетти </v>
      </c>
      <c r="I58" s="1" t="str">
        <f aca="false">VLOOKUP(C58,Магазин!A:C,2,0)</f>
        <v>Октябрьский</v>
      </c>
      <c r="J58" s="1" t="n">
        <f aca="false">VLOOKUP(D58,Товар!A:F,5,0)</f>
        <v>0.5</v>
      </c>
      <c r="K58" s="1" t="n">
        <f aca="false">J58*E58</f>
        <v>90</v>
      </c>
    </row>
    <row r="59" customFormat="false" ht="15" hidden="false" customHeight="false" outlineLevel="0" collapsed="false">
      <c r="A59" s="0" t="n">
        <v>58</v>
      </c>
      <c r="B59" s="4" t="n">
        <v>44348</v>
      </c>
      <c r="C59" s="0" t="s">
        <v>14</v>
      </c>
      <c r="D59" s="0" t="n">
        <v>24</v>
      </c>
      <c r="E59" s="0" t="n">
        <v>159</v>
      </c>
      <c r="F59" s="0" t="s">
        <v>13</v>
      </c>
      <c r="G59" s="0" t="n">
        <v>50</v>
      </c>
      <c r="H59" s="1" t="str">
        <f aca="false">VLOOKUP(D59,Товар!A:F,3,0)</f>
        <v>Макароны спагетти </v>
      </c>
      <c r="I59" s="1" t="str">
        <f aca="false">VLOOKUP(C59,Магазин!A:C,2,0)</f>
        <v>Октябрьский</v>
      </c>
      <c r="J59" s="1" t="n">
        <f aca="false">VLOOKUP(D59,Товар!A:F,5,0)</f>
        <v>0.5</v>
      </c>
      <c r="K59" s="1" t="n">
        <f aca="false">J59*E59</f>
        <v>79.5</v>
      </c>
    </row>
    <row r="60" customFormat="false" ht="15" hidden="false" customHeight="false" outlineLevel="0" collapsed="false">
      <c r="A60" s="0" t="n">
        <v>59</v>
      </c>
      <c r="B60" s="4" t="n">
        <v>44348</v>
      </c>
      <c r="C60" s="0" t="s">
        <v>14</v>
      </c>
      <c r="D60" s="0" t="n">
        <v>25</v>
      </c>
      <c r="E60" s="0" t="n">
        <v>170</v>
      </c>
      <c r="F60" s="0" t="s">
        <v>12</v>
      </c>
      <c r="G60" s="0" t="n">
        <v>52</v>
      </c>
      <c r="H60" s="1" t="str">
        <f aca="false">VLOOKUP(D60,Товар!A:F,3,0)</f>
        <v>Макароны вермишель</v>
      </c>
      <c r="I60" s="1" t="str">
        <f aca="false">VLOOKUP(C60,Магазин!A:C,2,0)</f>
        <v>Октябрьский</v>
      </c>
      <c r="J60" s="1" t="n">
        <f aca="false">VLOOKUP(D60,Товар!A:F,5,0)</f>
        <v>0.5</v>
      </c>
      <c r="K60" s="1" t="n">
        <f aca="false">J60*E60</f>
        <v>85</v>
      </c>
    </row>
    <row r="61" customFormat="false" ht="15" hidden="false" customHeight="false" outlineLevel="0" collapsed="false">
      <c r="A61" s="0" t="n">
        <v>60</v>
      </c>
      <c r="B61" s="4" t="n">
        <v>44348</v>
      </c>
      <c r="C61" s="0" t="s">
        <v>14</v>
      </c>
      <c r="D61" s="0" t="n">
        <v>25</v>
      </c>
      <c r="E61" s="0" t="n">
        <v>159</v>
      </c>
      <c r="F61" s="0" t="s">
        <v>13</v>
      </c>
      <c r="G61" s="0" t="n">
        <v>52</v>
      </c>
      <c r="H61" s="1" t="str">
        <f aca="false">VLOOKUP(D61,Товар!A:F,3,0)</f>
        <v>Макароны вермишель</v>
      </c>
      <c r="I61" s="1" t="str">
        <f aca="false">VLOOKUP(C61,Магазин!A:C,2,0)</f>
        <v>Октябрьский</v>
      </c>
      <c r="J61" s="1" t="n">
        <f aca="false">VLOOKUP(D61,Товар!A:F,5,0)</f>
        <v>0.5</v>
      </c>
      <c r="K61" s="1" t="n">
        <f aca="false">J61*E61</f>
        <v>79.5</v>
      </c>
    </row>
    <row r="62" customFormat="false" ht="15" hidden="false" customHeight="false" outlineLevel="0" collapsed="false">
      <c r="A62" s="0" t="n">
        <v>61</v>
      </c>
      <c r="B62" s="4" t="n">
        <v>44348</v>
      </c>
      <c r="C62" s="0" t="s">
        <v>14</v>
      </c>
      <c r="D62" s="0" t="n">
        <v>26</v>
      </c>
      <c r="E62" s="0" t="n">
        <v>180</v>
      </c>
      <c r="F62" s="0" t="s">
        <v>12</v>
      </c>
      <c r="G62" s="0" t="n">
        <v>47</v>
      </c>
      <c r="H62" s="1" t="str">
        <f aca="false">VLOOKUP(D62,Товар!A:F,3,0)</f>
        <v>Макароны рожки</v>
      </c>
      <c r="I62" s="1" t="str">
        <f aca="false">VLOOKUP(C62,Магазин!A:C,2,0)</f>
        <v>Октябрьский</v>
      </c>
      <c r="J62" s="1" t="n">
        <f aca="false">VLOOKUP(D62,Товар!A:F,5,0)</f>
        <v>0.5</v>
      </c>
      <c r="K62" s="1" t="n">
        <f aca="false">J62*E62</f>
        <v>90</v>
      </c>
    </row>
    <row r="63" customFormat="false" ht="15" hidden="false" customHeight="false" outlineLevel="0" collapsed="false">
      <c r="A63" s="0" t="n">
        <v>62</v>
      </c>
      <c r="B63" s="4" t="n">
        <v>44348</v>
      </c>
      <c r="C63" s="0" t="s">
        <v>14</v>
      </c>
      <c r="D63" s="0" t="n">
        <v>26</v>
      </c>
      <c r="E63" s="0" t="n">
        <v>159</v>
      </c>
      <c r="F63" s="0" t="s">
        <v>13</v>
      </c>
      <c r="G63" s="0" t="n">
        <v>47</v>
      </c>
      <c r="H63" s="1" t="str">
        <f aca="false">VLOOKUP(D63,Товар!A:F,3,0)</f>
        <v>Макароны рожки</v>
      </c>
      <c r="I63" s="1" t="str">
        <f aca="false">VLOOKUP(C63,Магазин!A:C,2,0)</f>
        <v>Октябрьский</v>
      </c>
      <c r="J63" s="1" t="n">
        <f aca="false">VLOOKUP(D63,Товар!A:F,5,0)</f>
        <v>0.5</v>
      </c>
      <c r="K63" s="1" t="n">
        <f aca="false">J63*E63</f>
        <v>79.5</v>
      </c>
    </row>
    <row r="64" customFormat="false" ht="15" hidden="false" customHeight="false" outlineLevel="0" collapsed="false">
      <c r="A64" s="0" t="n">
        <v>63</v>
      </c>
      <c r="B64" s="4" t="n">
        <v>44348</v>
      </c>
      <c r="C64" s="0" t="s">
        <v>14</v>
      </c>
      <c r="D64" s="0" t="n">
        <v>27</v>
      </c>
      <c r="E64" s="0" t="n">
        <v>180</v>
      </c>
      <c r="F64" s="0" t="s">
        <v>12</v>
      </c>
      <c r="G64" s="0" t="n">
        <v>45</v>
      </c>
      <c r="H64" s="1" t="str">
        <f aca="false">VLOOKUP(D64,Товар!A:F,3,0)</f>
        <v>Макароны перья</v>
      </c>
      <c r="I64" s="1" t="str">
        <f aca="false">VLOOKUP(C64,Магазин!A:C,2,0)</f>
        <v>Октябрьский</v>
      </c>
      <c r="J64" s="1" t="n">
        <f aca="false">VLOOKUP(D64,Товар!A:F,5,0)</f>
        <v>0.5</v>
      </c>
      <c r="K64" s="1" t="n">
        <f aca="false">J64*E64</f>
        <v>90</v>
      </c>
    </row>
    <row r="65" customFormat="false" ht="15" hidden="false" customHeight="false" outlineLevel="0" collapsed="false">
      <c r="A65" s="0" t="n">
        <v>64</v>
      </c>
      <c r="B65" s="4" t="n">
        <v>44348</v>
      </c>
      <c r="C65" s="0" t="s">
        <v>14</v>
      </c>
      <c r="D65" s="0" t="n">
        <v>27</v>
      </c>
      <c r="E65" s="0" t="n">
        <v>159</v>
      </c>
      <c r="F65" s="0" t="s">
        <v>13</v>
      </c>
      <c r="G65" s="0" t="n">
        <v>45</v>
      </c>
      <c r="H65" s="1" t="str">
        <f aca="false">VLOOKUP(D65,Товар!A:F,3,0)</f>
        <v>Макароны перья</v>
      </c>
      <c r="I65" s="1" t="str">
        <f aca="false">VLOOKUP(C65,Магазин!A:C,2,0)</f>
        <v>Октябрьский</v>
      </c>
      <c r="J65" s="1" t="n">
        <f aca="false">VLOOKUP(D65,Товар!A:F,5,0)</f>
        <v>0.5</v>
      </c>
      <c r="K65" s="1" t="n">
        <f aca="false">J65*E65</f>
        <v>79.5</v>
      </c>
    </row>
    <row r="66" customFormat="false" ht="15" hidden="false" customHeight="false" outlineLevel="0" collapsed="false">
      <c r="A66" s="0" t="n">
        <v>65</v>
      </c>
      <c r="B66" s="4" t="n">
        <v>44348</v>
      </c>
      <c r="C66" s="0" t="s">
        <v>14</v>
      </c>
      <c r="D66" s="0" t="n">
        <v>28</v>
      </c>
      <c r="E66" s="0" t="n">
        <v>170</v>
      </c>
      <c r="F66" s="0" t="s">
        <v>12</v>
      </c>
      <c r="G66" s="0" t="n">
        <v>38</v>
      </c>
      <c r="H66" s="1" t="str">
        <f aca="false">VLOOKUP(D66,Товар!A:F,3,0)</f>
        <v>Сахар песок белый</v>
      </c>
      <c r="I66" s="1" t="str">
        <f aca="false">VLOOKUP(C66,Магазин!A:C,2,0)</f>
        <v>Октябрьский</v>
      </c>
      <c r="J66" s="1" t="n">
        <f aca="false">VLOOKUP(D66,Товар!A:F,5,0)</f>
        <v>1</v>
      </c>
      <c r="K66" s="1" t="n">
        <f aca="false">J66*E66</f>
        <v>170</v>
      </c>
    </row>
    <row r="67" customFormat="false" ht="15" hidden="false" customHeight="false" outlineLevel="0" collapsed="false">
      <c r="A67" s="0" t="n">
        <v>66</v>
      </c>
      <c r="B67" s="4" t="n">
        <v>44348</v>
      </c>
      <c r="C67" s="0" t="s">
        <v>14</v>
      </c>
      <c r="D67" s="0" t="n">
        <v>28</v>
      </c>
      <c r="E67" s="0" t="n">
        <v>133</v>
      </c>
      <c r="F67" s="0" t="s">
        <v>13</v>
      </c>
      <c r="G67" s="0" t="n">
        <v>38</v>
      </c>
      <c r="H67" s="1" t="str">
        <f aca="false">VLOOKUP(D67,Товар!A:F,3,0)</f>
        <v>Сахар песок белый</v>
      </c>
      <c r="I67" s="1" t="str">
        <f aca="false">VLOOKUP(C67,Магазин!A:C,2,0)</f>
        <v>Октябрьский</v>
      </c>
      <c r="J67" s="1" t="n">
        <f aca="false">VLOOKUP(D67,Товар!A:F,5,0)</f>
        <v>1</v>
      </c>
      <c r="K67" s="1" t="n">
        <f aca="false">J67*E67</f>
        <v>133</v>
      </c>
    </row>
    <row r="68" customFormat="false" ht="15" hidden="false" customHeight="false" outlineLevel="0" collapsed="false">
      <c r="A68" s="0" t="n">
        <v>67</v>
      </c>
      <c r="B68" s="4" t="n">
        <v>44348</v>
      </c>
      <c r="C68" s="0" t="s">
        <v>14</v>
      </c>
      <c r="D68" s="0" t="n">
        <v>29</v>
      </c>
      <c r="E68" s="0" t="n">
        <v>180</v>
      </c>
      <c r="F68" s="0" t="s">
        <v>12</v>
      </c>
      <c r="G68" s="0" t="n">
        <v>85</v>
      </c>
      <c r="H68" s="1" t="str">
        <f aca="false">VLOOKUP(D68,Товар!A:F,3,0)</f>
        <v>Сахар демерара коричневый</v>
      </c>
      <c r="I68" s="1" t="str">
        <f aca="false">VLOOKUP(C68,Магазин!A:C,2,0)</f>
        <v>Октябрьский</v>
      </c>
      <c r="J68" s="1" t="n">
        <f aca="false">VLOOKUP(D68,Товар!A:F,5,0)</f>
        <v>1</v>
      </c>
      <c r="K68" s="1" t="n">
        <f aca="false">J68*E68</f>
        <v>180</v>
      </c>
    </row>
    <row r="69" customFormat="false" ht="15" hidden="false" customHeight="false" outlineLevel="0" collapsed="false">
      <c r="A69" s="0" t="n">
        <v>68</v>
      </c>
      <c r="B69" s="4" t="n">
        <v>44348</v>
      </c>
      <c r="C69" s="0" t="s">
        <v>14</v>
      </c>
      <c r="D69" s="0" t="n">
        <v>29</v>
      </c>
      <c r="E69" s="0" t="n">
        <v>27</v>
      </c>
      <c r="F69" s="0" t="s">
        <v>13</v>
      </c>
      <c r="G69" s="0" t="n">
        <v>85</v>
      </c>
      <c r="H69" s="1" t="str">
        <f aca="false">VLOOKUP(D69,Товар!A:F,3,0)</f>
        <v>Сахар демерара коричневый</v>
      </c>
      <c r="I69" s="1" t="str">
        <f aca="false">VLOOKUP(C69,Магазин!A:C,2,0)</f>
        <v>Октябрьский</v>
      </c>
      <c r="J69" s="1" t="n">
        <f aca="false">VLOOKUP(D69,Товар!A:F,5,0)</f>
        <v>1</v>
      </c>
      <c r="K69" s="1" t="n">
        <f aca="false">J69*E69</f>
        <v>27</v>
      </c>
    </row>
    <row r="70" customFormat="false" ht="15" hidden="false" customHeight="false" outlineLevel="0" collapsed="false">
      <c r="A70" s="0" t="n">
        <v>69</v>
      </c>
      <c r="B70" s="4" t="n">
        <v>44348</v>
      </c>
      <c r="C70" s="0" t="s">
        <v>14</v>
      </c>
      <c r="D70" s="0" t="n">
        <v>30</v>
      </c>
      <c r="E70" s="0" t="n">
        <v>180</v>
      </c>
      <c r="F70" s="0" t="s">
        <v>12</v>
      </c>
      <c r="G70" s="0" t="n">
        <v>44</v>
      </c>
      <c r="H70" s="1" t="str">
        <f aca="false">VLOOKUP(D70,Товар!A:F,3,0)</f>
        <v>Сахар рафинад быстрорастворимый</v>
      </c>
      <c r="I70" s="1" t="str">
        <f aca="false">VLOOKUP(C70,Магазин!A:C,2,0)</f>
        <v>Октябрьский</v>
      </c>
      <c r="J70" s="1" t="n">
        <f aca="false">VLOOKUP(D70,Товар!A:F,5,0)</f>
        <v>0.5</v>
      </c>
      <c r="K70" s="1" t="n">
        <f aca="false">J70*E70</f>
        <v>90</v>
      </c>
    </row>
    <row r="71" customFormat="false" ht="15" hidden="false" customHeight="false" outlineLevel="0" collapsed="false">
      <c r="A71" s="0" t="n">
        <v>70</v>
      </c>
      <c r="B71" s="4" t="n">
        <v>44348</v>
      </c>
      <c r="C71" s="0" t="s">
        <v>14</v>
      </c>
      <c r="D71" s="0" t="n">
        <v>30</v>
      </c>
      <c r="E71" s="0" t="n">
        <v>106</v>
      </c>
      <c r="F71" s="0" t="s">
        <v>13</v>
      </c>
      <c r="G71" s="0" t="n">
        <v>44</v>
      </c>
      <c r="H71" s="1" t="str">
        <f aca="false">VLOOKUP(D71,Товар!A:F,3,0)</f>
        <v>Сахар рафинад быстрорастворимый</v>
      </c>
      <c r="I71" s="1" t="str">
        <f aca="false">VLOOKUP(C71,Магазин!A:C,2,0)</f>
        <v>Октябрьский</v>
      </c>
      <c r="J71" s="1" t="n">
        <f aca="false">VLOOKUP(D71,Товар!A:F,5,0)</f>
        <v>0.5</v>
      </c>
      <c r="K71" s="1" t="n">
        <f aca="false">J71*E71</f>
        <v>53</v>
      </c>
    </row>
    <row r="72" customFormat="false" ht="15" hidden="false" customHeight="false" outlineLevel="0" collapsed="false">
      <c r="A72" s="0" t="n">
        <v>71</v>
      </c>
      <c r="B72" s="4" t="n">
        <v>44348</v>
      </c>
      <c r="C72" s="0" t="s">
        <v>14</v>
      </c>
      <c r="D72" s="0" t="n">
        <v>33</v>
      </c>
      <c r="E72" s="0" t="n">
        <v>180</v>
      </c>
      <c r="F72" s="0" t="s">
        <v>12</v>
      </c>
      <c r="G72" s="0" t="n">
        <v>50</v>
      </c>
      <c r="H72" s="1" t="str">
        <f aca="false">VLOOKUP(D72,Товар!A:F,3,0)</f>
        <v>Мука хлебопекарная в\с</v>
      </c>
      <c r="I72" s="1" t="str">
        <f aca="false">VLOOKUP(C72,Магазин!A:C,2,0)</f>
        <v>Октябрьский</v>
      </c>
      <c r="J72" s="1" t="n">
        <f aca="false">VLOOKUP(D72,Товар!A:F,5,0)</f>
        <v>1</v>
      </c>
      <c r="K72" s="1" t="n">
        <f aca="false">J72*E72</f>
        <v>180</v>
      </c>
    </row>
    <row r="73" customFormat="false" ht="15" hidden="false" customHeight="false" outlineLevel="0" collapsed="false">
      <c r="A73" s="0" t="n">
        <v>72</v>
      </c>
      <c r="B73" s="4" t="n">
        <v>44348</v>
      </c>
      <c r="C73" s="0" t="s">
        <v>14</v>
      </c>
      <c r="D73" s="0" t="n">
        <v>33</v>
      </c>
      <c r="E73" s="0" t="n">
        <v>106</v>
      </c>
      <c r="F73" s="0" t="s">
        <v>13</v>
      </c>
      <c r="G73" s="0" t="n">
        <v>50</v>
      </c>
      <c r="H73" s="1" t="str">
        <f aca="false">VLOOKUP(D73,Товар!A:F,3,0)</f>
        <v>Мука хлебопекарная в\с</v>
      </c>
      <c r="I73" s="1" t="str">
        <f aca="false">VLOOKUP(C73,Магазин!A:C,2,0)</f>
        <v>Октябрьский</v>
      </c>
      <c r="J73" s="1" t="n">
        <f aca="false">VLOOKUP(D73,Товар!A:F,5,0)</f>
        <v>1</v>
      </c>
      <c r="K73" s="1" t="n">
        <f aca="false">J73*E73</f>
        <v>106</v>
      </c>
    </row>
    <row r="74" customFormat="false" ht="15" hidden="false" customHeight="false" outlineLevel="0" collapsed="false">
      <c r="A74" s="0" t="n">
        <v>73</v>
      </c>
      <c r="B74" s="4" t="n">
        <v>44348</v>
      </c>
      <c r="C74" s="0" t="s">
        <v>14</v>
      </c>
      <c r="D74" s="0" t="n">
        <v>34</v>
      </c>
      <c r="E74" s="0" t="n">
        <v>180</v>
      </c>
      <c r="F74" s="0" t="s">
        <v>12</v>
      </c>
      <c r="G74" s="0" t="n">
        <v>65</v>
      </c>
      <c r="H74" s="1" t="str">
        <f aca="false">VLOOKUP(D74,Товар!A:F,3,0)</f>
        <v>Мука блинная</v>
      </c>
      <c r="I74" s="1" t="str">
        <f aca="false">VLOOKUP(C74,Магазин!A:C,2,0)</f>
        <v>Октябрьский</v>
      </c>
      <c r="J74" s="1" t="n">
        <f aca="false">VLOOKUP(D74,Товар!A:F,5,0)</f>
        <v>1</v>
      </c>
      <c r="K74" s="1" t="n">
        <f aca="false">J74*E74</f>
        <v>180</v>
      </c>
    </row>
    <row r="75" customFormat="false" ht="15" hidden="false" customHeight="false" outlineLevel="0" collapsed="false">
      <c r="A75" s="0" t="n">
        <v>74</v>
      </c>
      <c r="B75" s="4" t="n">
        <v>44348</v>
      </c>
      <c r="C75" s="0" t="s">
        <v>14</v>
      </c>
      <c r="D75" s="0" t="n">
        <v>34</v>
      </c>
      <c r="E75" s="0" t="n">
        <v>53</v>
      </c>
      <c r="F75" s="0" t="s">
        <v>13</v>
      </c>
      <c r="G75" s="0" t="n">
        <v>65</v>
      </c>
      <c r="H75" s="1" t="str">
        <f aca="false">VLOOKUP(D75,Товар!A:F,3,0)</f>
        <v>Мука блинная</v>
      </c>
      <c r="I75" s="1" t="str">
        <f aca="false">VLOOKUP(C75,Магазин!A:C,2,0)</f>
        <v>Октябрьский</v>
      </c>
      <c r="J75" s="1" t="n">
        <f aca="false">VLOOKUP(D75,Товар!A:F,5,0)</f>
        <v>1</v>
      </c>
      <c r="K75" s="1" t="n">
        <f aca="false">J75*E75</f>
        <v>53</v>
      </c>
    </row>
    <row r="76" customFormat="false" ht="15" hidden="false" customHeight="false" outlineLevel="0" collapsed="false">
      <c r="A76" s="0" t="n">
        <v>75</v>
      </c>
      <c r="B76" s="4" t="n">
        <v>44348</v>
      </c>
      <c r="C76" s="0" t="s">
        <v>14</v>
      </c>
      <c r="D76" s="0" t="n">
        <v>44</v>
      </c>
      <c r="E76" s="0" t="n">
        <v>170</v>
      </c>
      <c r="F76" s="0" t="s">
        <v>12</v>
      </c>
      <c r="G76" s="0" t="n">
        <v>180</v>
      </c>
      <c r="H76" s="1" t="str">
        <f aca="false">VLOOKUP(D76,Товар!A:F,3,0)</f>
        <v>Чай черный индийский</v>
      </c>
      <c r="I76" s="1" t="str">
        <f aca="false">VLOOKUP(C76,Магазин!A:C,2,0)</f>
        <v>Октябрьский</v>
      </c>
      <c r="J76" s="1" t="n">
        <f aca="false">VLOOKUP(D76,Товар!A:F,5,0)</f>
        <v>0.2</v>
      </c>
      <c r="K76" s="1" t="n">
        <f aca="false">J76*E76</f>
        <v>34</v>
      </c>
    </row>
    <row r="77" customFormat="false" ht="15" hidden="false" customHeight="false" outlineLevel="0" collapsed="false">
      <c r="A77" s="0" t="n">
        <v>76</v>
      </c>
      <c r="B77" s="4" t="n">
        <v>44348</v>
      </c>
      <c r="C77" s="0" t="s">
        <v>14</v>
      </c>
      <c r="D77" s="0" t="n">
        <v>44</v>
      </c>
      <c r="E77" s="0" t="n">
        <v>80</v>
      </c>
      <c r="F77" s="0" t="s">
        <v>13</v>
      </c>
      <c r="G77" s="0" t="n">
        <v>180</v>
      </c>
      <c r="H77" s="1" t="str">
        <f aca="false">VLOOKUP(D77,Товар!A:F,3,0)</f>
        <v>Чай черный индийский</v>
      </c>
      <c r="I77" s="1" t="str">
        <f aca="false">VLOOKUP(C77,Магазин!A:C,2,0)</f>
        <v>Октябрьский</v>
      </c>
      <c r="J77" s="1" t="n">
        <f aca="false">VLOOKUP(D77,Товар!A:F,5,0)</f>
        <v>0.2</v>
      </c>
      <c r="K77" s="1" t="n">
        <f aca="false">J77*E77</f>
        <v>16</v>
      </c>
    </row>
    <row r="78" customFormat="false" ht="15" hidden="false" customHeight="false" outlineLevel="0" collapsed="false">
      <c r="A78" s="0" t="n">
        <v>77</v>
      </c>
      <c r="B78" s="4" t="n">
        <v>44348</v>
      </c>
      <c r="C78" s="0" t="s">
        <v>14</v>
      </c>
      <c r="D78" s="0" t="n">
        <v>45</v>
      </c>
      <c r="E78" s="0" t="n">
        <v>180</v>
      </c>
      <c r="F78" s="0" t="s">
        <v>12</v>
      </c>
      <c r="G78" s="0" t="n">
        <v>170</v>
      </c>
      <c r="H78" s="1" t="str">
        <f aca="false">VLOOKUP(D78,Товар!A:F,3,0)</f>
        <v>Чай зеленый </v>
      </c>
      <c r="I78" s="1" t="str">
        <f aca="false">VLOOKUP(C78,Магазин!A:C,2,0)</f>
        <v>Октябрьский</v>
      </c>
      <c r="J78" s="1" t="n">
        <f aca="false">VLOOKUP(D78,Товар!A:F,5,0)</f>
        <v>0.2</v>
      </c>
      <c r="K78" s="1" t="n">
        <f aca="false">J78*E78</f>
        <v>36</v>
      </c>
    </row>
    <row r="79" customFormat="false" ht="15" hidden="false" customHeight="false" outlineLevel="0" collapsed="false">
      <c r="A79" s="0" t="n">
        <v>78</v>
      </c>
      <c r="B79" s="4" t="n">
        <v>44348</v>
      </c>
      <c r="C79" s="0" t="s">
        <v>14</v>
      </c>
      <c r="D79" s="0" t="n">
        <v>45</v>
      </c>
      <c r="E79" s="0" t="n">
        <v>53</v>
      </c>
      <c r="F79" s="0" t="s">
        <v>13</v>
      </c>
      <c r="G79" s="0" t="n">
        <v>170</v>
      </c>
      <c r="H79" s="1" t="str">
        <f aca="false">VLOOKUP(D79,Товар!A:F,3,0)</f>
        <v>Чай зеленый </v>
      </c>
      <c r="I79" s="1" t="str">
        <f aca="false">VLOOKUP(C79,Магазин!A:C,2,0)</f>
        <v>Октябрьский</v>
      </c>
      <c r="J79" s="1" t="n">
        <f aca="false">VLOOKUP(D79,Товар!A:F,5,0)</f>
        <v>0.2</v>
      </c>
      <c r="K79" s="1" t="n">
        <f aca="false">J79*E79</f>
        <v>10.6</v>
      </c>
    </row>
    <row r="80" customFormat="false" ht="15" hidden="false" customHeight="false" outlineLevel="0" collapsed="false">
      <c r="A80" s="0" t="n">
        <v>79</v>
      </c>
      <c r="B80" s="4" t="n">
        <v>44348</v>
      </c>
      <c r="C80" s="0" t="s">
        <v>14</v>
      </c>
      <c r="D80" s="0" t="n">
        <v>46</v>
      </c>
      <c r="E80" s="0" t="n">
        <v>180</v>
      </c>
      <c r="F80" s="0" t="s">
        <v>12</v>
      </c>
      <c r="G80" s="0" t="n">
        <v>330</v>
      </c>
      <c r="H80" s="1" t="str">
        <f aca="false">VLOOKUP(D80,Товар!A:F,3,0)</f>
        <v>Кофе растворимый</v>
      </c>
      <c r="I80" s="1" t="str">
        <f aca="false">VLOOKUP(C80,Магазин!A:C,2,0)</f>
        <v>Октябрьский</v>
      </c>
      <c r="J80" s="1" t="n">
        <f aca="false">VLOOKUP(D80,Товар!A:F,5,0)</f>
        <v>0.2</v>
      </c>
      <c r="K80" s="1" t="n">
        <f aca="false">J80*E80</f>
        <v>36</v>
      </c>
    </row>
    <row r="81" customFormat="false" ht="15" hidden="false" customHeight="false" outlineLevel="0" collapsed="false">
      <c r="A81" s="0" t="n">
        <v>80</v>
      </c>
      <c r="B81" s="4" t="n">
        <v>44348</v>
      </c>
      <c r="C81" s="0" t="s">
        <v>14</v>
      </c>
      <c r="D81" s="0" t="n">
        <v>46</v>
      </c>
      <c r="E81" s="0" t="n">
        <v>106</v>
      </c>
      <c r="F81" s="0" t="s">
        <v>13</v>
      </c>
      <c r="G81" s="0" t="n">
        <v>330</v>
      </c>
      <c r="H81" s="1" t="str">
        <f aca="false">VLOOKUP(D81,Товар!A:F,3,0)</f>
        <v>Кофе растворимый</v>
      </c>
      <c r="I81" s="1" t="str">
        <f aca="false">VLOOKUP(C81,Магазин!A:C,2,0)</f>
        <v>Октябрьский</v>
      </c>
      <c r="J81" s="1" t="n">
        <f aca="false">VLOOKUP(D81,Товар!A:F,5,0)</f>
        <v>0.2</v>
      </c>
      <c r="K81" s="1" t="n">
        <f aca="false">J81*E81</f>
        <v>21.2</v>
      </c>
    </row>
    <row r="82" customFormat="false" ht="15" hidden="false" customHeight="false" outlineLevel="0" collapsed="false">
      <c r="A82" s="0" t="n">
        <v>81</v>
      </c>
      <c r="B82" s="4" t="n">
        <v>44348</v>
      </c>
      <c r="C82" s="0" t="s">
        <v>14</v>
      </c>
      <c r="D82" s="0" t="n">
        <v>47</v>
      </c>
      <c r="E82" s="0" t="n">
        <v>170</v>
      </c>
      <c r="F82" s="0" t="s">
        <v>12</v>
      </c>
      <c r="G82" s="0" t="n">
        <v>370</v>
      </c>
      <c r="H82" s="1" t="str">
        <f aca="false">VLOOKUP(D82,Товар!A:F,3,0)</f>
        <v>Кофе в зернах </v>
      </c>
      <c r="I82" s="1" t="str">
        <f aca="false">VLOOKUP(C82,Магазин!A:C,2,0)</f>
        <v>Октябрьский</v>
      </c>
      <c r="J82" s="1" t="n">
        <f aca="false">VLOOKUP(D82,Товар!A:F,5,0)</f>
        <v>0.5</v>
      </c>
      <c r="K82" s="1" t="n">
        <f aca="false">J82*E82</f>
        <v>85</v>
      </c>
    </row>
    <row r="83" customFormat="false" ht="15" hidden="false" customHeight="false" outlineLevel="0" collapsed="false">
      <c r="A83" s="0" t="n">
        <v>82</v>
      </c>
      <c r="B83" s="4" t="n">
        <v>44348</v>
      </c>
      <c r="C83" s="0" t="s">
        <v>14</v>
      </c>
      <c r="D83" s="0" t="n">
        <v>47</v>
      </c>
      <c r="E83" s="0" t="n">
        <v>32</v>
      </c>
      <c r="F83" s="0" t="s">
        <v>13</v>
      </c>
      <c r="G83" s="0" t="n">
        <v>370</v>
      </c>
      <c r="H83" s="1" t="str">
        <f aca="false">VLOOKUP(D83,Товар!A:F,3,0)</f>
        <v>Кофе в зернах </v>
      </c>
      <c r="I83" s="1" t="str">
        <f aca="false">VLOOKUP(C83,Магазин!A:C,2,0)</f>
        <v>Октябрьский</v>
      </c>
      <c r="J83" s="1" t="n">
        <f aca="false">VLOOKUP(D83,Товар!A:F,5,0)</f>
        <v>0.5</v>
      </c>
      <c r="K83" s="1" t="n">
        <f aca="false">J83*E83</f>
        <v>16</v>
      </c>
    </row>
    <row r="84" customFormat="false" ht="15" hidden="false" customHeight="false" outlineLevel="0" collapsed="false">
      <c r="A84" s="0" t="n">
        <v>83</v>
      </c>
      <c r="B84" s="4" t="n">
        <v>44348</v>
      </c>
      <c r="C84" s="0" t="s">
        <v>14</v>
      </c>
      <c r="D84" s="0" t="n">
        <v>48</v>
      </c>
      <c r="E84" s="0" t="n">
        <v>180</v>
      </c>
      <c r="F84" s="0" t="s">
        <v>12</v>
      </c>
      <c r="G84" s="0" t="n">
        <v>180</v>
      </c>
      <c r="H84" s="1" t="str">
        <f aca="false">VLOOKUP(D84,Товар!A:F,3,0)</f>
        <v>Кофе молотый</v>
      </c>
      <c r="I84" s="1" t="str">
        <f aca="false">VLOOKUP(C84,Магазин!A:C,2,0)</f>
        <v>Октябрьский</v>
      </c>
      <c r="J84" s="1" t="n">
        <f aca="false">VLOOKUP(D84,Товар!A:F,5,0)</f>
        <v>0.2</v>
      </c>
      <c r="K84" s="1" t="n">
        <f aca="false">J84*E84</f>
        <v>36</v>
      </c>
    </row>
    <row r="85" customFormat="false" ht="15" hidden="false" customHeight="false" outlineLevel="0" collapsed="false">
      <c r="A85" s="0" t="n">
        <v>84</v>
      </c>
      <c r="B85" s="4" t="n">
        <v>44348</v>
      </c>
      <c r="C85" s="0" t="s">
        <v>14</v>
      </c>
      <c r="D85" s="0" t="n">
        <v>48</v>
      </c>
      <c r="E85" s="0" t="n">
        <v>80</v>
      </c>
      <c r="F85" s="0" t="s">
        <v>13</v>
      </c>
      <c r="G85" s="0" t="n">
        <v>180</v>
      </c>
      <c r="H85" s="1" t="str">
        <f aca="false">VLOOKUP(D85,Товар!A:F,3,0)</f>
        <v>Кофе молотый</v>
      </c>
      <c r="I85" s="1" t="str">
        <f aca="false">VLOOKUP(C85,Магазин!A:C,2,0)</f>
        <v>Октябрьский</v>
      </c>
      <c r="J85" s="1" t="n">
        <f aca="false">VLOOKUP(D85,Товар!A:F,5,0)</f>
        <v>0.2</v>
      </c>
      <c r="K85" s="1" t="n">
        <f aca="false">J85*E85</f>
        <v>16</v>
      </c>
    </row>
    <row r="86" customFormat="false" ht="15" hidden="false" customHeight="false" outlineLevel="0" collapsed="false">
      <c r="A86" s="0" t="n">
        <v>85</v>
      </c>
      <c r="B86" s="4" t="n">
        <v>44348</v>
      </c>
      <c r="C86" s="0" t="s">
        <v>15</v>
      </c>
      <c r="D86" s="0" t="n">
        <v>4</v>
      </c>
      <c r="E86" s="0" t="n">
        <v>180</v>
      </c>
      <c r="F86" s="0" t="s">
        <v>12</v>
      </c>
      <c r="G86" s="0" t="n">
        <v>75</v>
      </c>
      <c r="H86" s="1" t="str">
        <f aca="false">VLOOKUP(D86,Товар!A:F,3,0)</f>
        <v>Кефир 3,2%</v>
      </c>
      <c r="I86" s="1" t="str">
        <f aca="false">VLOOKUP(C86,Магазин!A:C,2,0)</f>
        <v>Заречный</v>
      </c>
      <c r="J86" s="1" t="n">
        <f aca="false">VLOOKUP(D86,Товар!A:F,5,0)</f>
        <v>1</v>
      </c>
      <c r="K86" s="1" t="n">
        <f aca="false">J86*E86</f>
        <v>180</v>
      </c>
    </row>
    <row r="87" customFormat="false" ht="15" hidden="false" customHeight="false" outlineLevel="0" collapsed="false">
      <c r="A87" s="0" t="n">
        <v>86</v>
      </c>
      <c r="B87" s="4" t="n">
        <v>44348</v>
      </c>
      <c r="C87" s="0" t="s">
        <v>15</v>
      </c>
      <c r="D87" s="0" t="n">
        <v>4</v>
      </c>
      <c r="E87" s="0" t="n">
        <v>115</v>
      </c>
      <c r="F87" s="0" t="s">
        <v>13</v>
      </c>
      <c r="G87" s="0" t="n">
        <v>75</v>
      </c>
      <c r="H87" s="1" t="str">
        <f aca="false">VLOOKUP(D87,Товар!A:F,3,0)</f>
        <v>Кефир 3,2%</v>
      </c>
      <c r="I87" s="1" t="str">
        <f aca="false">VLOOKUP(C87,Магазин!A:C,2,0)</f>
        <v>Заречный</v>
      </c>
      <c r="J87" s="1" t="n">
        <f aca="false">VLOOKUP(D87,Товар!A:F,5,0)</f>
        <v>1</v>
      </c>
      <c r="K87" s="1" t="n">
        <f aca="false">J87*E87</f>
        <v>115</v>
      </c>
    </row>
    <row r="88" customFormat="false" ht="15" hidden="false" customHeight="false" outlineLevel="0" collapsed="false">
      <c r="A88" s="0" t="n">
        <v>87</v>
      </c>
      <c r="B88" s="4" t="n">
        <v>44348</v>
      </c>
      <c r="C88" s="0" t="s">
        <v>15</v>
      </c>
      <c r="D88" s="0" t="n">
        <v>5</v>
      </c>
      <c r="E88" s="0" t="n">
        <v>180</v>
      </c>
      <c r="F88" s="0" t="s">
        <v>12</v>
      </c>
      <c r="G88" s="0" t="n">
        <v>70</v>
      </c>
      <c r="H88" s="1" t="str">
        <f aca="false">VLOOKUP(D88,Товар!A:F,3,0)</f>
        <v>Кефир обезжиренный</v>
      </c>
      <c r="I88" s="1" t="str">
        <f aca="false">VLOOKUP(C88,Магазин!A:C,2,0)</f>
        <v>Заречный</v>
      </c>
      <c r="J88" s="1" t="n">
        <f aca="false">VLOOKUP(D88,Товар!A:F,5,0)</f>
        <v>1</v>
      </c>
      <c r="K88" s="1" t="n">
        <f aca="false">J88*E88</f>
        <v>180</v>
      </c>
    </row>
    <row r="89" customFormat="false" ht="15" hidden="false" customHeight="false" outlineLevel="0" collapsed="false">
      <c r="A89" s="0" t="n">
        <v>88</v>
      </c>
      <c r="B89" s="4" t="n">
        <v>44348</v>
      </c>
      <c r="C89" s="0" t="s">
        <v>15</v>
      </c>
      <c r="D89" s="0" t="n">
        <v>5</v>
      </c>
      <c r="E89" s="0" t="n">
        <v>60</v>
      </c>
      <c r="F89" s="0" t="s">
        <v>13</v>
      </c>
      <c r="G89" s="0" t="n">
        <v>70</v>
      </c>
      <c r="H89" s="1" t="str">
        <f aca="false">VLOOKUP(D89,Товар!A:F,3,0)</f>
        <v>Кефир обезжиренный</v>
      </c>
      <c r="I89" s="1" t="str">
        <f aca="false">VLOOKUP(C89,Магазин!A:C,2,0)</f>
        <v>Заречный</v>
      </c>
      <c r="J89" s="1" t="n">
        <f aca="false">VLOOKUP(D89,Товар!A:F,5,0)</f>
        <v>1</v>
      </c>
      <c r="K89" s="1" t="n">
        <f aca="false">J89*E89</f>
        <v>60</v>
      </c>
    </row>
    <row r="90" customFormat="false" ht="15" hidden="false" customHeight="false" outlineLevel="0" collapsed="false">
      <c r="A90" s="0" t="n">
        <v>89</v>
      </c>
      <c r="B90" s="4" t="n">
        <v>44348</v>
      </c>
      <c r="C90" s="0" t="s">
        <v>15</v>
      </c>
      <c r="D90" s="0" t="n">
        <v>6</v>
      </c>
      <c r="E90" s="0" t="n">
        <v>180</v>
      </c>
      <c r="F90" s="0" t="s">
        <v>12</v>
      </c>
      <c r="G90" s="0" t="n">
        <v>50</v>
      </c>
      <c r="H90" s="1" t="str">
        <f aca="false">VLOOKUP(D90,Товар!A:F,3,0)</f>
        <v>Ряженка термостатная</v>
      </c>
      <c r="I90" s="1" t="str">
        <f aca="false">VLOOKUP(C90,Магазин!A:C,2,0)</f>
        <v>Заречный</v>
      </c>
      <c r="J90" s="1" t="n">
        <f aca="false">VLOOKUP(D90,Товар!A:F,5,0)</f>
        <v>0.5</v>
      </c>
      <c r="K90" s="1" t="n">
        <f aca="false">J90*E90</f>
        <v>90</v>
      </c>
    </row>
    <row r="91" customFormat="false" ht="15" hidden="false" customHeight="false" outlineLevel="0" collapsed="false">
      <c r="A91" s="0" t="n">
        <v>90</v>
      </c>
      <c r="B91" s="4" t="n">
        <v>44348</v>
      </c>
      <c r="C91" s="0" t="s">
        <v>15</v>
      </c>
      <c r="D91" s="0" t="n">
        <v>6</v>
      </c>
      <c r="E91" s="0" t="n">
        <v>72</v>
      </c>
      <c r="F91" s="0" t="s">
        <v>13</v>
      </c>
      <c r="G91" s="0" t="n">
        <v>50</v>
      </c>
      <c r="H91" s="1" t="str">
        <f aca="false">VLOOKUP(D91,Товар!A:F,3,0)</f>
        <v>Ряженка термостатная</v>
      </c>
      <c r="I91" s="1" t="str">
        <f aca="false">VLOOKUP(C91,Магазин!A:C,2,0)</f>
        <v>Заречный</v>
      </c>
      <c r="J91" s="1" t="n">
        <f aca="false">VLOOKUP(D91,Товар!A:F,5,0)</f>
        <v>0.5</v>
      </c>
      <c r="K91" s="1" t="n">
        <f aca="false">J91*E91</f>
        <v>36</v>
      </c>
    </row>
    <row r="92" customFormat="false" ht="15" hidden="false" customHeight="false" outlineLevel="0" collapsed="false">
      <c r="A92" s="0" t="n">
        <v>91</v>
      </c>
      <c r="B92" s="4" t="n">
        <v>44348</v>
      </c>
      <c r="C92" s="0" t="s">
        <v>15</v>
      </c>
      <c r="D92" s="0" t="n">
        <v>9</v>
      </c>
      <c r="E92" s="0" t="n">
        <v>170</v>
      </c>
      <c r="F92" s="0" t="s">
        <v>12</v>
      </c>
      <c r="G92" s="0" t="n">
        <v>55</v>
      </c>
      <c r="H92" s="1" t="str">
        <f aca="false">VLOOKUP(D92,Товар!A:F,3,0)</f>
        <v>Сметана 15%</v>
      </c>
      <c r="I92" s="1" t="str">
        <f aca="false">VLOOKUP(C92,Магазин!A:C,2,0)</f>
        <v>Заречный</v>
      </c>
      <c r="J92" s="1" t="n">
        <f aca="false">VLOOKUP(D92,Товар!A:F,5,0)</f>
        <v>0.3</v>
      </c>
      <c r="K92" s="1" t="n">
        <f aca="false">J92*E92</f>
        <v>51</v>
      </c>
    </row>
    <row r="93" customFormat="false" ht="15" hidden="false" customHeight="false" outlineLevel="0" collapsed="false">
      <c r="A93" s="0" t="n">
        <v>92</v>
      </c>
      <c r="B93" s="4" t="n">
        <v>44348</v>
      </c>
      <c r="C93" s="0" t="s">
        <v>15</v>
      </c>
      <c r="D93" s="0" t="n">
        <v>9</v>
      </c>
      <c r="E93" s="0" t="n">
        <v>90</v>
      </c>
      <c r="F93" s="0" t="s">
        <v>13</v>
      </c>
      <c r="G93" s="0" t="n">
        <v>55</v>
      </c>
      <c r="H93" s="1" t="str">
        <f aca="false">VLOOKUP(D93,Товар!A:F,3,0)</f>
        <v>Сметана 15%</v>
      </c>
      <c r="I93" s="1" t="str">
        <f aca="false">VLOOKUP(C93,Магазин!A:C,2,0)</f>
        <v>Заречный</v>
      </c>
      <c r="J93" s="1" t="n">
        <f aca="false">VLOOKUP(D93,Товар!A:F,5,0)</f>
        <v>0.3</v>
      </c>
      <c r="K93" s="1" t="n">
        <f aca="false">J93*E93</f>
        <v>27</v>
      </c>
    </row>
    <row r="94" customFormat="false" ht="15" hidden="false" customHeight="false" outlineLevel="0" collapsed="false">
      <c r="A94" s="0" t="n">
        <v>93</v>
      </c>
      <c r="B94" s="4" t="n">
        <v>44348</v>
      </c>
      <c r="C94" s="0" t="s">
        <v>15</v>
      </c>
      <c r="D94" s="0" t="n">
        <v>10</v>
      </c>
      <c r="E94" s="0" t="n">
        <v>180</v>
      </c>
      <c r="F94" s="0" t="s">
        <v>12</v>
      </c>
      <c r="G94" s="0" t="n">
        <v>70</v>
      </c>
      <c r="H94" s="1" t="str">
        <f aca="false">VLOOKUP(D94,Товар!A:F,3,0)</f>
        <v>Сметана 25%</v>
      </c>
      <c r="I94" s="1" t="str">
        <f aca="false">VLOOKUP(C94,Магазин!A:C,2,0)</f>
        <v>Заречный</v>
      </c>
      <c r="J94" s="1" t="n">
        <f aca="false">VLOOKUP(D94,Товар!A:F,5,0)</f>
        <v>0.3</v>
      </c>
      <c r="K94" s="1" t="n">
        <f aca="false">J94*E94</f>
        <v>54</v>
      </c>
    </row>
    <row r="95" customFormat="false" ht="15" hidden="false" customHeight="false" outlineLevel="0" collapsed="false">
      <c r="A95" s="0" t="n">
        <v>94</v>
      </c>
      <c r="B95" s="4" t="n">
        <v>44348</v>
      </c>
      <c r="C95" s="0" t="s">
        <v>15</v>
      </c>
      <c r="D95" s="0" t="n">
        <v>10</v>
      </c>
      <c r="E95" s="0" t="n">
        <v>90</v>
      </c>
      <c r="F95" s="0" t="s">
        <v>13</v>
      </c>
      <c r="G95" s="0" t="n">
        <v>70</v>
      </c>
      <c r="H95" s="1" t="str">
        <f aca="false">VLOOKUP(D95,Товар!A:F,3,0)</f>
        <v>Сметана 25%</v>
      </c>
      <c r="I95" s="1" t="str">
        <f aca="false">VLOOKUP(C95,Магазин!A:C,2,0)</f>
        <v>Заречный</v>
      </c>
      <c r="J95" s="1" t="n">
        <f aca="false">VLOOKUP(D95,Товар!A:F,5,0)</f>
        <v>0.3</v>
      </c>
      <c r="K95" s="1" t="n">
        <f aca="false">J95*E95</f>
        <v>27</v>
      </c>
    </row>
    <row r="96" customFormat="false" ht="15" hidden="false" customHeight="false" outlineLevel="0" collapsed="false">
      <c r="A96" s="0" t="n">
        <v>95</v>
      </c>
      <c r="B96" s="4" t="n">
        <v>44348</v>
      </c>
      <c r="C96" s="0" t="s">
        <v>15</v>
      </c>
      <c r="D96" s="0" t="n">
        <v>13</v>
      </c>
      <c r="E96" s="0" t="n">
        <v>180</v>
      </c>
      <c r="F96" s="0" t="s">
        <v>12</v>
      </c>
      <c r="G96" s="0" t="n">
        <v>60</v>
      </c>
      <c r="H96" s="1" t="str">
        <f aca="false">VLOOKUP(D96,Товар!A:F,3,0)</f>
        <v>Творог 9% жирности</v>
      </c>
      <c r="I96" s="1" t="str">
        <f aca="false">VLOOKUP(C96,Магазин!A:C,2,0)</f>
        <v>Заречный</v>
      </c>
      <c r="J96" s="1" t="n">
        <f aca="false">VLOOKUP(D96,Товар!A:F,5,0)</f>
        <v>0.2</v>
      </c>
      <c r="K96" s="1" t="n">
        <f aca="false">J96*E96</f>
        <v>36</v>
      </c>
    </row>
    <row r="97" customFormat="false" ht="15" hidden="false" customHeight="false" outlineLevel="0" collapsed="false">
      <c r="A97" s="0" t="n">
        <v>96</v>
      </c>
      <c r="B97" s="4" t="n">
        <v>44348</v>
      </c>
      <c r="C97" s="0" t="s">
        <v>15</v>
      </c>
      <c r="D97" s="0" t="n">
        <v>13</v>
      </c>
      <c r="E97" s="0" t="n">
        <v>80</v>
      </c>
      <c r="F97" s="0" t="s">
        <v>13</v>
      </c>
      <c r="G97" s="0" t="n">
        <v>60</v>
      </c>
      <c r="H97" s="1" t="str">
        <f aca="false">VLOOKUP(D97,Товар!A:F,3,0)</f>
        <v>Творог 9% жирности</v>
      </c>
      <c r="I97" s="1" t="str">
        <f aca="false">VLOOKUP(C97,Магазин!A:C,2,0)</f>
        <v>Заречный</v>
      </c>
      <c r="J97" s="1" t="n">
        <f aca="false">VLOOKUP(D97,Товар!A:F,5,0)</f>
        <v>0.2</v>
      </c>
      <c r="K97" s="1" t="n">
        <f aca="false">J97*E97</f>
        <v>16</v>
      </c>
    </row>
    <row r="98" customFormat="false" ht="15" hidden="false" customHeight="false" outlineLevel="0" collapsed="false">
      <c r="A98" s="0" t="n">
        <v>97</v>
      </c>
      <c r="B98" s="4" t="n">
        <v>44348</v>
      </c>
      <c r="C98" s="0" t="s">
        <v>15</v>
      </c>
      <c r="D98" s="0" t="n">
        <v>18</v>
      </c>
      <c r="E98" s="0" t="n">
        <v>170</v>
      </c>
      <c r="F98" s="0" t="s">
        <v>12</v>
      </c>
      <c r="G98" s="0" t="n">
        <v>49</v>
      </c>
      <c r="H98" s="1" t="str">
        <f aca="false">VLOOKUP(D98,Товар!A:F,3,0)</f>
        <v>Крупа манная</v>
      </c>
      <c r="I98" s="1" t="str">
        <f aca="false">VLOOKUP(C98,Магазин!A:C,2,0)</f>
        <v>Заречный</v>
      </c>
      <c r="J98" s="1" t="n">
        <f aca="false">VLOOKUP(D98,Товар!A:F,5,0)</f>
        <v>1</v>
      </c>
      <c r="K98" s="1" t="n">
        <f aca="false">J98*E98</f>
        <v>170</v>
      </c>
    </row>
    <row r="99" customFormat="false" ht="15" hidden="false" customHeight="false" outlineLevel="0" collapsed="false">
      <c r="A99" s="0" t="n">
        <v>98</v>
      </c>
      <c r="B99" s="4" t="n">
        <v>44348</v>
      </c>
      <c r="C99" s="0" t="s">
        <v>15</v>
      </c>
      <c r="D99" s="0" t="n">
        <v>18</v>
      </c>
      <c r="E99" s="0" t="n">
        <v>56</v>
      </c>
      <c r="F99" s="0" t="s">
        <v>13</v>
      </c>
      <c r="G99" s="0" t="n">
        <v>49</v>
      </c>
      <c r="H99" s="1" t="str">
        <f aca="false">VLOOKUP(D99,Товар!A:F,3,0)</f>
        <v>Крупа манная</v>
      </c>
      <c r="I99" s="1" t="str">
        <f aca="false">VLOOKUP(C99,Магазин!A:C,2,0)</f>
        <v>Заречный</v>
      </c>
      <c r="J99" s="1" t="n">
        <f aca="false">VLOOKUP(D99,Товар!A:F,5,0)</f>
        <v>1</v>
      </c>
      <c r="K99" s="1" t="n">
        <f aca="false">J99*E99</f>
        <v>56</v>
      </c>
    </row>
    <row r="100" customFormat="false" ht="15" hidden="false" customHeight="false" outlineLevel="0" collapsed="false">
      <c r="A100" s="0" t="n">
        <v>99</v>
      </c>
      <c r="B100" s="4" t="n">
        <v>44348</v>
      </c>
      <c r="C100" s="0" t="s">
        <v>15</v>
      </c>
      <c r="D100" s="0" t="n">
        <v>24</v>
      </c>
      <c r="E100" s="0" t="n">
        <v>180</v>
      </c>
      <c r="F100" s="0" t="s">
        <v>12</v>
      </c>
      <c r="G100" s="0" t="n">
        <v>50</v>
      </c>
      <c r="H100" s="1" t="str">
        <f aca="false">VLOOKUP(D100,Товар!A:F,3,0)</f>
        <v>Макароны спагетти </v>
      </c>
      <c r="I100" s="1" t="str">
        <f aca="false">VLOOKUP(C100,Магазин!A:C,2,0)</f>
        <v>Заречный</v>
      </c>
      <c r="J100" s="1" t="n">
        <f aca="false">VLOOKUP(D100,Товар!A:F,5,0)</f>
        <v>0.5</v>
      </c>
      <c r="K100" s="1" t="n">
        <f aca="false">J100*E100</f>
        <v>90</v>
      </c>
    </row>
    <row r="101" customFormat="false" ht="15" hidden="false" customHeight="false" outlineLevel="0" collapsed="false">
      <c r="A101" s="0" t="n">
        <v>100</v>
      </c>
      <c r="B101" s="4" t="n">
        <v>44348</v>
      </c>
      <c r="C101" s="0" t="s">
        <v>15</v>
      </c>
      <c r="D101" s="0" t="n">
        <v>24</v>
      </c>
      <c r="E101" s="0" t="n">
        <v>111</v>
      </c>
      <c r="F101" s="0" t="s">
        <v>13</v>
      </c>
      <c r="G101" s="0" t="n">
        <v>50</v>
      </c>
      <c r="H101" s="1" t="str">
        <f aca="false">VLOOKUP(D101,Товар!A:F,3,0)</f>
        <v>Макароны спагетти </v>
      </c>
      <c r="I101" s="1" t="str">
        <f aca="false">VLOOKUP(C101,Магазин!A:C,2,0)</f>
        <v>Заречный</v>
      </c>
      <c r="J101" s="1" t="n">
        <f aca="false">VLOOKUP(D101,Товар!A:F,5,0)</f>
        <v>0.5</v>
      </c>
      <c r="K101" s="1" t="n">
        <f aca="false">J101*E101</f>
        <v>55.5</v>
      </c>
    </row>
    <row r="102" customFormat="false" ht="15" hidden="false" customHeight="false" outlineLevel="0" collapsed="false">
      <c r="A102" s="0" t="n">
        <v>101</v>
      </c>
      <c r="B102" s="4" t="n">
        <v>44348</v>
      </c>
      <c r="C102" s="0" t="s">
        <v>15</v>
      </c>
      <c r="D102" s="0" t="n">
        <v>25</v>
      </c>
      <c r="E102" s="0" t="n">
        <v>180</v>
      </c>
      <c r="F102" s="0" t="s">
        <v>12</v>
      </c>
      <c r="G102" s="0" t="n">
        <v>52</v>
      </c>
      <c r="H102" s="1" t="str">
        <f aca="false">VLOOKUP(D102,Товар!A:F,3,0)</f>
        <v>Макароны вермишель</v>
      </c>
      <c r="I102" s="1" t="str">
        <f aca="false">VLOOKUP(C102,Магазин!A:C,2,0)</f>
        <v>Заречный</v>
      </c>
      <c r="J102" s="1" t="n">
        <f aca="false">VLOOKUP(D102,Товар!A:F,5,0)</f>
        <v>0.5</v>
      </c>
      <c r="K102" s="1" t="n">
        <f aca="false">J102*E102</f>
        <v>90</v>
      </c>
    </row>
    <row r="103" customFormat="false" ht="15" hidden="false" customHeight="false" outlineLevel="0" collapsed="false">
      <c r="A103" s="0" t="n">
        <v>102</v>
      </c>
      <c r="B103" s="4" t="n">
        <v>44348</v>
      </c>
      <c r="C103" s="0" t="s">
        <v>15</v>
      </c>
      <c r="D103" s="0" t="n">
        <v>25</v>
      </c>
      <c r="E103" s="0" t="n">
        <v>109</v>
      </c>
      <c r="F103" s="0" t="s">
        <v>13</v>
      </c>
      <c r="G103" s="0" t="n">
        <v>52</v>
      </c>
      <c r="H103" s="1" t="str">
        <f aca="false">VLOOKUP(D103,Товар!A:F,3,0)</f>
        <v>Макароны вермишель</v>
      </c>
      <c r="I103" s="1" t="str">
        <f aca="false">VLOOKUP(C103,Магазин!A:C,2,0)</f>
        <v>Заречный</v>
      </c>
      <c r="J103" s="1" t="n">
        <f aca="false">VLOOKUP(D103,Товар!A:F,5,0)</f>
        <v>0.5</v>
      </c>
      <c r="K103" s="1" t="n">
        <f aca="false">J103*E103</f>
        <v>54.5</v>
      </c>
    </row>
    <row r="104" customFormat="false" ht="15" hidden="false" customHeight="false" outlineLevel="0" collapsed="false">
      <c r="A104" s="0" t="n">
        <v>103</v>
      </c>
      <c r="B104" s="4" t="n">
        <v>44348</v>
      </c>
      <c r="C104" s="0" t="s">
        <v>15</v>
      </c>
      <c r="D104" s="0" t="n">
        <v>26</v>
      </c>
      <c r="E104" s="0" t="n">
        <v>180</v>
      </c>
      <c r="F104" s="0" t="s">
        <v>12</v>
      </c>
      <c r="G104" s="0" t="n">
        <v>47</v>
      </c>
      <c r="H104" s="1" t="str">
        <f aca="false">VLOOKUP(D104,Товар!A:F,3,0)</f>
        <v>Макароны рожки</v>
      </c>
      <c r="I104" s="1" t="str">
        <f aca="false">VLOOKUP(C104,Магазин!A:C,2,0)</f>
        <v>Заречный</v>
      </c>
      <c r="J104" s="1" t="n">
        <f aca="false">VLOOKUP(D104,Товар!A:F,5,0)</f>
        <v>0.5</v>
      </c>
      <c r="K104" s="1" t="n">
        <f aca="false">J104*E104</f>
        <v>90</v>
      </c>
    </row>
    <row r="105" customFormat="false" ht="15" hidden="false" customHeight="false" outlineLevel="0" collapsed="false">
      <c r="A105" s="0" t="n">
        <v>104</v>
      </c>
      <c r="B105" s="4" t="n">
        <v>44348</v>
      </c>
      <c r="C105" s="0" t="s">
        <v>15</v>
      </c>
      <c r="D105" s="0" t="n">
        <v>26</v>
      </c>
      <c r="E105" s="0" t="n">
        <v>114</v>
      </c>
      <c r="F105" s="0" t="s">
        <v>13</v>
      </c>
      <c r="G105" s="0" t="n">
        <v>47</v>
      </c>
      <c r="H105" s="1" t="str">
        <f aca="false">VLOOKUP(D105,Товар!A:F,3,0)</f>
        <v>Макароны рожки</v>
      </c>
      <c r="I105" s="1" t="str">
        <f aca="false">VLOOKUP(C105,Магазин!A:C,2,0)</f>
        <v>Заречный</v>
      </c>
      <c r="J105" s="1" t="n">
        <f aca="false">VLOOKUP(D105,Товар!A:F,5,0)</f>
        <v>0.5</v>
      </c>
      <c r="K105" s="1" t="n">
        <f aca="false">J105*E105</f>
        <v>57</v>
      </c>
    </row>
    <row r="106" customFormat="false" ht="15" hidden="false" customHeight="false" outlineLevel="0" collapsed="false">
      <c r="A106" s="0" t="n">
        <v>105</v>
      </c>
      <c r="B106" s="4" t="n">
        <v>44348</v>
      </c>
      <c r="C106" s="0" t="s">
        <v>15</v>
      </c>
      <c r="D106" s="0" t="n">
        <v>27</v>
      </c>
      <c r="E106" s="0" t="n">
        <v>180</v>
      </c>
      <c r="F106" s="0" t="s">
        <v>12</v>
      </c>
      <c r="G106" s="0" t="n">
        <v>45</v>
      </c>
      <c r="H106" s="1" t="str">
        <f aca="false">VLOOKUP(D106,Товар!A:F,3,0)</f>
        <v>Макароны перья</v>
      </c>
      <c r="I106" s="1" t="str">
        <f aca="false">VLOOKUP(C106,Магазин!A:C,2,0)</f>
        <v>Заречный</v>
      </c>
      <c r="J106" s="1" t="n">
        <f aca="false">VLOOKUP(D106,Товар!A:F,5,0)</f>
        <v>0.5</v>
      </c>
      <c r="K106" s="1" t="n">
        <f aca="false">J106*E106</f>
        <v>90</v>
      </c>
    </row>
    <row r="107" customFormat="false" ht="15" hidden="false" customHeight="false" outlineLevel="0" collapsed="false">
      <c r="A107" s="0" t="n">
        <v>106</v>
      </c>
      <c r="B107" s="4" t="n">
        <v>44348</v>
      </c>
      <c r="C107" s="0" t="s">
        <v>15</v>
      </c>
      <c r="D107" s="0" t="n">
        <v>27</v>
      </c>
      <c r="E107" s="0" t="n">
        <v>112</v>
      </c>
      <c r="F107" s="0" t="s">
        <v>13</v>
      </c>
      <c r="G107" s="0" t="n">
        <v>45</v>
      </c>
      <c r="H107" s="1" t="str">
        <f aca="false">VLOOKUP(D107,Товар!A:F,3,0)</f>
        <v>Макароны перья</v>
      </c>
      <c r="I107" s="1" t="str">
        <f aca="false">VLOOKUP(C107,Магазин!A:C,2,0)</f>
        <v>Заречный</v>
      </c>
      <c r="J107" s="1" t="n">
        <f aca="false">VLOOKUP(D107,Товар!A:F,5,0)</f>
        <v>0.5</v>
      </c>
      <c r="K107" s="1" t="n">
        <f aca="false">J107*E107</f>
        <v>56</v>
      </c>
    </row>
    <row r="108" customFormat="false" ht="15" hidden="false" customHeight="false" outlineLevel="0" collapsed="false">
      <c r="A108" s="0" t="n">
        <v>107</v>
      </c>
      <c r="B108" s="4" t="n">
        <v>44348</v>
      </c>
      <c r="C108" s="0" t="s">
        <v>15</v>
      </c>
      <c r="D108" s="0" t="n">
        <v>28</v>
      </c>
      <c r="E108" s="0" t="n">
        <v>170</v>
      </c>
      <c r="F108" s="0" t="s">
        <v>12</v>
      </c>
      <c r="G108" s="0" t="n">
        <v>38</v>
      </c>
      <c r="H108" s="1" t="str">
        <f aca="false">VLOOKUP(D108,Товар!A:F,3,0)</f>
        <v>Сахар песок белый</v>
      </c>
      <c r="I108" s="1" t="str">
        <f aca="false">VLOOKUP(C108,Магазин!A:C,2,0)</f>
        <v>Заречный</v>
      </c>
      <c r="J108" s="1" t="n">
        <f aca="false">VLOOKUP(D108,Товар!A:F,5,0)</f>
        <v>1</v>
      </c>
      <c r="K108" s="1" t="n">
        <f aca="false">J108*E108</f>
        <v>170</v>
      </c>
    </row>
    <row r="109" customFormat="false" ht="15" hidden="false" customHeight="false" outlineLevel="0" collapsed="false">
      <c r="A109" s="0" t="n">
        <v>108</v>
      </c>
      <c r="B109" s="4" t="n">
        <v>44348</v>
      </c>
      <c r="C109" s="0" t="s">
        <v>15</v>
      </c>
      <c r="D109" s="0" t="n">
        <v>28</v>
      </c>
      <c r="E109" s="0" t="n">
        <v>93</v>
      </c>
      <c r="F109" s="0" t="s">
        <v>13</v>
      </c>
      <c r="G109" s="0" t="n">
        <v>38</v>
      </c>
      <c r="H109" s="1" t="str">
        <f aca="false">VLOOKUP(D109,Товар!A:F,3,0)</f>
        <v>Сахар песок белый</v>
      </c>
      <c r="I109" s="1" t="str">
        <f aca="false">VLOOKUP(C109,Магазин!A:C,2,0)</f>
        <v>Заречный</v>
      </c>
      <c r="J109" s="1" t="n">
        <f aca="false">VLOOKUP(D109,Товар!A:F,5,0)</f>
        <v>1</v>
      </c>
      <c r="K109" s="1" t="n">
        <f aca="false">J109*E109</f>
        <v>93</v>
      </c>
    </row>
    <row r="110" customFormat="false" ht="15" hidden="false" customHeight="false" outlineLevel="0" collapsed="false">
      <c r="A110" s="0" t="n">
        <v>109</v>
      </c>
      <c r="B110" s="4" t="n">
        <v>44348</v>
      </c>
      <c r="C110" s="0" t="s">
        <v>15</v>
      </c>
      <c r="D110" s="0" t="n">
        <v>29</v>
      </c>
      <c r="E110" s="0" t="n">
        <v>180</v>
      </c>
      <c r="F110" s="0" t="s">
        <v>12</v>
      </c>
      <c r="G110" s="0" t="n">
        <v>85</v>
      </c>
      <c r="H110" s="1" t="str">
        <f aca="false">VLOOKUP(D110,Товар!A:F,3,0)</f>
        <v>Сахар демерара коричневый</v>
      </c>
      <c r="I110" s="1" t="str">
        <f aca="false">VLOOKUP(C110,Магазин!A:C,2,0)</f>
        <v>Заречный</v>
      </c>
      <c r="J110" s="1" t="n">
        <f aca="false">VLOOKUP(D110,Товар!A:F,5,0)</f>
        <v>1</v>
      </c>
      <c r="K110" s="1" t="n">
        <f aca="false">J110*E110</f>
        <v>180</v>
      </c>
    </row>
    <row r="111" customFormat="false" ht="15" hidden="false" customHeight="false" outlineLevel="0" collapsed="false">
      <c r="A111" s="0" t="n">
        <v>110</v>
      </c>
      <c r="B111" s="4" t="n">
        <v>44348</v>
      </c>
      <c r="C111" s="0" t="s">
        <v>15</v>
      </c>
      <c r="D111" s="0" t="n">
        <v>29</v>
      </c>
      <c r="E111" s="0" t="n">
        <v>19</v>
      </c>
      <c r="F111" s="0" t="s">
        <v>13</v>
      </c>
      <c r="G111" s="0" t="n">
        <v>85</v>
      </c>
      <c r="H111" s="1" t="str">
        <f aca="false">VLOOKUP(D111,Товар!A:F,3,0)</f>
        <v>Сахар демерара коричневый</v>
      </c>
      <c r="I111" s="1" t="str">
        <f aca="false">VLOOKUP(C111,Магазин!A:C,2,0)</f>
        <v>Заречный</v>
      </c>
      <c r="J111" s="1" t="n">
        <f aca="false">VLOOKUP(D111,Товар!A:F,5,0)</f>
        <v>1</v>
      </c>
      <c r="K111" s="1" t="n">
        <f aca="false">J111*E111</f>
        <v>19</v>
      </c>
    </row>
    <row r="112" customFormat="false" ht="15" hidden="false" customHeight="false" outlineLevel="0" collapsed="false">
      <c r="A112" s="0" t="n">
        <v>111</v>
      </c>
      <c r="B112" s="4" t="n">
        <v>44348</v>
      </c>
      <c r="C112" s="0" t="s">
        <v>15</v>
      </c>
      <c r="D112" s="0" t="n">
        <v>30</v>
      </c>
      <c r="E112" s="0" t="n">
        <v>180</v>
      </c>
      <c r="F112" s="0" t="s">
        <v>12</v>
      </c>
      <c r="G112" s="0" t="n">
        <v>44</v>
      </c>
      <c r="H112" s="1" t="str">
        <f aca="false">VLOOKUP(D112,Товар!A:F,3,0)</f>
        <v>Сахар рафинад быстрорастворимый</v>
      </c>
      <c r="I112" s="1" t="str">
        <f aca="false">VLOOKUP(C112,Магазин!A:C,2,0)</f>
        <v>Заречный</v>
      </c>
      <c r="J112" s="1" t="n">
        <f aca="false">VLOOKUP(D112,Товар!A:F,5,0)</f>
        <v>0.5</v>
      </c>
      <c r="K112" s="1" t="n">
        <f aca="false">J112*E112</f>
        <v>90</v>
      </c>
    </row>
    <row r="113" customFormat="false" ht="15" hidden="false" customHeight="false" outlineLevel="0" collapsed="false">
      <c r="A113" s="0" t="n">
        <v>112</v>
      </c>
      <c r="B113" s="4" t="n">
        <v>44348</v>
      </c>
      <c r="C113" s="0" t="s">
        <v>15</v>
      </c>
      <c r="D113" s="0" t="n">
        <v>30</v>
      </c>
      <c r="E113" s="0" t="n">
        <v>74</v>
      </c>
      <c r="F113" s="0" t="s">
        <v>13</v>
      </c>
      <c r="G113" s="0" t="n">
        <v>44</v>
      </c>
      <c r="H113" s="1" t="str">
        <f aca="false">VLOOKUP(D113,Товар!A:F,3,0)</f>
        <v>Сахар рафинад быстрорастворимый</v>
      </c>
      <c r="I113" s="1" t="str">
        <f aca="false">VLOOKUP(C113,Магазин!A:C,2,0)</f>
        <v>Заречный</v>
      </c>
      <c r="J113" s="1" t="n">
        <f aca="false">VLOOKUP(D113,Товар!A:F,5,0)</f>
        <v>0.5</v>
      </c>
      <c r="K113" s="1" t="n">
        <f aca="false">J113*E113</f>
        <v>37</v>
      </c>
    </row>
    <row r="114" customFormat="false" ht="15" hidden="false" customHeight="false" outlineLevel="0" collapsed="false">
      <c r="A114" s="0" t="n">
        <v>113</v>
      </c>
      <c r="B114" s="4" t="n">
        <v>44348</v>
      </c>
      <c r="C114" s="0" t="s">
        <v>15</v>
      </c>
      <c r="D114" s="0" t="n">
        <v>33</v>
      </c>
      <c r="E114" s="0" t="n">
        <v>170</v>
      </c>
      <c r="F114" s="0" t="s">
        <v>12</v>
      </c>
      <c r="G114" s="0" t="n">
        <v>50</v>
      </c>
      <c r="H114" s="1" t="str">
        <f aca="false">VLOOKUP(D114,Товар!A:F,3,0)</f>
        <v>Мука хлебопекарная в\с</v>
      </c>
      <c r="I114" s="1" t="str">
        <f aca="false">VLOOKUP(C114,Магазин!A:C,2,0)</f>
        <v>Заречный</v>
      </c>
      <c r="J114" s="1" t="n">
        <f aca="false">VLOOKUP(D114,Товар!A:F,5,0)</f>
        <v>1</v>
      </c>
      <c r="K114" s="1" t="n">
        <f aca="false">J114*E114</f>
        <v>170</v>
      </c>
    </row>
    <row r="115" customFormat="false" ht="15" hidden="false" customHeight="false" outlineLevel="0" collapsed="false">
      <c r="A115" s="0" t="n">
        <v>114</v>
      </c>
      <c r="B115" s="4" t="n">
        <v>44348</v>
      </c>
      <c r="C115" s="0" t="s">
        <v>15</v>
      </c>
      <c r="D115" s="0" t="n">
        <v>33</v>
      </c>
      <c r="E115" s="0" t="n">
        <v>74</v>
      </c>
      <c r="F115" s="0" t="s">
        <v>13</v>
      </c>
      <c r="G115" s="0" t="n">
        <v>50</v>
      </c>
      <c r="H115" s="1" t="str">
        <f aca="false">VLOOKUP(D115,Товар!A:F,3,0)</f>
        <v>Мука хлебопекарная в\с</v>
      </c>
      <c r="I115" s="1" t="str">
        <f aca="false">VLOOKUP(C115,Магазин!A:C,2,0)</f>
        <v>Заречный</v>
      </c>
      <c r="J115" s="1" t="n">
        <f aca="false">VLOOKUP(D115,Товар!A:F,5,0)</f>
        <v>1</v>
      </c>
      <c r="K115" s="1" t="n">
        <f aca="false">J115*E115</f>
        <v>74</v>
      </c>
    </row>
    <row r="116" customFormat="false" ht="15" hidden="false" customHeight="false" outlineLevel="0" collapsed="false">
      <c r="A116" s="0" t="n">
        <v>115</v>
      </c>
      <c r="B116" s="4" t="n">
        <v>44348</v>
      </c>
      <c r="C116" s="0" t="s">
        <v>15</v>
      </c>
      <c r="D116" s="0" t="n">
        <v>34</v>
      </c>
      <c r="E116" s="0" t="n">
        <v>180</v>
      </c>
      <c r="F116" s="0" t="s">
        <v>12</v>
      </c>
      <c r="G116" s="0" t="n">
        <v>65</v>
      </c>
      <c r="H116" s="1" t="str">
        <f aca="false">VLOOKUP(D116,Товар!A:F,3,0)</f>
        <v>Мука блинная</v>
      </c>
      <c r="I116" s="1" t="str">
        <f aca="false">VLOOKUP(C116,Магазин!A:C,2,0)</f>
        <v>Заречный</v>
      </c>
      <c r="J116" s="1" t="n">
        <f aca="false">VLOOKUP(D116,Товар!A:F,5,0)</f>
        <v>1</v>
      </c>
      <c r="K116" s="1" t="n">
        <f aca="false">J116*E116</f>
        <v>180</v>
      </c>
    </row>
    <row r="117" customFormat="false" ht="15" hidden="false" customHeight="false" outlineLevel="0" collapsed="false">
      <c r="A117" s="0" t="n">
        <v>116</v>
      </c>
      <c r="B117" s="4" t="n">
        <v>44348</v>
      </c>
      <c r="C117" s="0" t="s">
        <v>15</v>
      </c>
      <c r="D117" s="0" t="n">
        <v>34</v>
      </c>
      <c r="E117" s="0" t="n">
        <v>37</v>
      </c>
      <c r="F117" s="0" t="s">
        <v>13</v>
      </c>
      <c r="G117" s="0" t="n">
        <v>65</v>
      </c>
      <c r="H117" s="1" t="str">
        <f aca="false">VLOOKUP(D117,Товар!A:F,3,0)</f>
        <v>Мука блинная</v>
      </c>
      <c r="I117" s="1" t="str">
        <f aca="false">VLOOKUP(C117,Магазин!A:C,2,0)</f>
        <v>Заречный</v>
      </c>
      <c r="J117" s="1" t="n">
        <f aca="false">VLOOKUP(D117,Товар!A:F,5,0)</f>
        <v>1</v>
      </c>
      <c r="K117" s="1" t="n">
        <f aca="false">J117*E117</f>
        <v>37</v>
      </c>
    </row>
    <row r="118" customFormat="false" ht="15" hidden="false" customHeight="false" outlineLevel="0" collapsed="false">
      <c r="A118" s="0" t="n">
        <v>117</v>
      </c>
      <c r="B118" s="4" t="n">
        <v>44348</v>
      </c>
      <c r="C118" s="0" t="s">
        <v>15</v>
      </c>
      <c r="D118" s="0" t="n">
        <v>44</v>
      </c>
      <c r="E118" s="0" t="n">
        <v>180</v>
      </c>
      <c r="F118" s="0" t="s">
        <v>12</v>
      </c>
      <c r="G118" s="0" t="n">
        <v>180</v>
      </c>
      <c r="H118" s="1" t="str">
        <f aca="false">VLOOKUP(D118,Товар!A:F,3,0)</f>
        <v>Чай черный индийский</v>
      </c>
      <c r="I118" s="1" t="str">
        <f aca="false">VLOOKUP(C118,Магазин!A:C,2,0)</f>
        <v>Заречный</v>
      </c>
      <c r="J118" s="1" t="n">
        <f aca="false">VLOOKUP(D118,Товар!A:F,5,0)</f>
        <v>0.2</v>
      </c>
      <c r="K118" s="1" t="n">
        <f aca="false">J118*E118</f>
        <v>36</v>
      </c>
    </row>
    <row r="119" customFormat="false" ht="15" hidden="false" customHeight="false" outlineLevel="0" collapsed="false">
      <c r="A119" s="0" t="n">
        <v>118</v>
      </c>
      <c r="B119" s="4" t="n">
        <v>44348</v>
      </c>
      <c r="C119" s="0" t="s">
        <v>15</v>
      </c>
      <c r="D119" s="0" t="n">
        <v>44</v>
      </c>
      <c r="E119" s="0" t="n">
        <v>56</v>
      </c>
      <c r="F119" s="0" t="s">
        <v>13</v>
      </c>
      <c r="G119" s="0" t="n">
        <v>180</v>
      </c>
      <c r="H119" s="1" t="str">
        <f aca="false">VLOOKUP(D119,Товар!A:F,3,0)</f>
        <v>Чай черный индийский</v>
      </c>
      <c r="I119" s="1" t="str">
        <f aca="false">VLOOKUP(C119,Магазин!A:C,2,0)</f>
        <v>Заречный</v>
      </c>
      <c r="J119" s="1" t="n">
        <f aca="false">VLOOKUP(D119,Товар!A:F,5,0)</f>
        <v>0.2</v>
      </c>
      <c r="K119" s="1" t="n">
        <f aca="false">J119*E119</f>
        <v>11.2</v>
      </c>
    </row>
    <row r="120" customFormat="false" ht="15" hidden="false" customHeight="false" outlineLevel="0" collapsed="false">
      <c r="A120" s="0" t="n">
        <v>119</v>
      </c>
      <c r="B120" s="4" t="n">
        <v>44348</v>
      </c>
      <c r="C120" s="0" t="s">
        <v>15</v>
      </c>
      <c r="D120" s="0" t="n">
        <v>45</v>
      </c>
      <c r="E120" s="0" t="n">
        <v>180</v>
      </c>
      <c r="F120" s="0" t="s">
        <v>12</v>
      </c>
      <c r="G120" s="0" t="n">
        <v>170</v>
      </c>
      <c r="H120" s="1" t="str">
        <f aca="false">VLOOKUP(D120,Товар!A:F,3,0)</f>
        <v>Чай зеленый </v>
      </c>
      <c r="I120" s="1" t="str">
        <f aca="false">VLOOKUP(C120,Магазин!A:C,2,0)</f>
        <v>Заречный</v>
      </c>
      <c r="J120" s="1" t="n">
        <f aca="false">VLOOKUP(D120,Товар!A:F,5,0)</f>
        <v>0.2</v>
      </c>
      <c r="K120" s="1" t="n">
        <f aca="false">J120*E120</f>
        <v>36</v>
      </c>
    </row>
    <row r="121" customFormat="false" ht="15" hidden="false" customHeight="false" outlineLevel="0" collapsed="false">
      <c r="A121" s="0" t="n">
        <v>120</v>
      </c>
      <c r="B121" s="4" t="n">
        <v>44348</v>
      </c>
      <c r="C121" s="0" t="s">
        <v>15</v>
      </c>
      <c r="D121" s="0" t="n">
        <v>45</v>
      </c>
      <c r="E121" s="0" t="n">
        <v>37</v>
      </c>
      <c r="F121" s="0" t="s">
        <v>13</v>
      </c>
      <c r="G121" s="0" t="n">
        <v>170</v>
      </c>
      <c r="H121" s="1" t="str">
        <f aca="false">VLOOKUP(D121,Товар!A:F,3,0)</f>
        <v>Чай зеленый </v>
      </c>
      <c r="I121" s="1" t="str">
        <f aca="false">VLOOKUP(C121,Магазин!A:C,2,0)</f>
        <v>Заречный</v>
      </c>
      <c r="J121" s="1" t="n">
        <f aca="false">VLOOKUP(D121,Товар!A:F,5,0)</f>
        <v>0.2</v>
      </c>
      <c r="K121" s="1" t="n">
        <f aca="false">J121*E121</f>
        <v>7.4</v>
      </c>
    </row>
    <row r="122" customFormat="false" ht="15" hidden="false" customHeight="false" outlineLevel="0" collapsed="false">
      <c r="A122" s="0" t="n">
        <v>121</v>
      </c>
      <c r="B122" s="4" t="n">
        <v>44348</v>
      </c>
      <c r="C122" s="0" t="s">
        <v>15</v>
      </c>
      <c r="D122" s="0" t="n">
        <v>46</v>
      </c>
      <c r="E122" s="0" t="n">
        <v>180</v>
      </c>
      <c r="F122" s="0" t="s">
        <v>12</v>
      </c>
      <c r="G122" s="0" t="n">
        <v>330</v>
      </c>
      <c r="H122" s="1" t="str">
        <f aca="false">VLOOKUP(D122,Товар!A:F,3,0)</f>
        <v>Кофе растворимый</v>
      </c>
      <c r="I122" s="1" t="str">
        <f aca="false">VLOOKUP(C122,Магазин!A:C,2,0)</f>
        <v>Заречный</v>
      </c>
      <c r="J122" s="1" t="n">
        <f aca="false">VLOOKUP(D122,Товар!A:F,5,0)</f>
        <v>0.2</v>
      </c>
      <c r="K122" s="1" t="n">
        <f aca="false">J122*E122</f>
        <v>36</v>
      </c>
    </row>
    <row r="123" customFormat="false" ht="15" hidden="false" customHeight="false" outlineLevel="0" collapsed="false">
      <c r="A123" s="0" t="n">
        <v>122</v>
      </c>
      <c r="B123" s="4" t="n">
        <v>44348</v>
      </c>
      <c r="C123" s="0" t="s">
        <v>15</v>
      </c>
      <c r="D123" s="0" t="n">
        <v>46</v>
      </c>
      <c r="E123" s="0" t="n">
        <v>74</v>
      </c>
      <c r="F123" s="0" t="s">
        <v>13</v>
      </c>
      <c r="G123" s="0" t="n">
        <v>330</v>
      </c>
      <c r="H123" s="1" t="str">
        <f aca="false">VLOOKUP(D123,Товар!A:F,3,0)</f>
        <v>Кофе растворимый</v>
      </c>
      <c r="I123" s="1" t="str">
        <f aca="false">VLOOKUP(C123,Магазин!A:C,2,0)</f>
        <v>Заречный</v>
      </c>
      <c r="J123" s="1" t="n">
        <f aca="false">VLOOKUP(D123,Товар!A:F,5,0)</f>
        <v>0.2</v>
      </c>
      <c r="K123" s="1" t="n">
        <f aca="false">J123*E123</f>
        <v>14.8</v>
      </c>
    </row>
    <row r="124" customFormat="false" ht="15" hidden="false" customHeight="false" outlineLevel="0" collapsed="false">
      <c r="A124" s="0" t="n">
        <v>123</v>
      </c>
      <c r="B124" s="4" t="n">
        <v>44348</v>
      </c>
      <c r="C124" s="0" t="s">
        <v>15</v>
      </c>
      <c r="D124" s="0" t="n">
        <v>47</v>
      </c>
      <c r="E124" s="0" t="n">
        <v>170</v>
      </c>
      <c r="F124" s="0" t="s">
        <v>12</v>
      </c>
      <c r="G124" s="0" t="n">
        <v>370</v>
      </c>
      <c r="H124" s="1" t="str">
        <f aca="false">VLOOKUP(D124,Товар!A:F,3,0)</f>
        <v>Кофе в зернах </v>
      </c>
      <c r="I124" s="1" t="str">
        <f aca="false">VLOOKUP(C124,Магазин!A:C,2,0)</f>
        <v>Заречный</v>
      </c>
      <c r="J124" s="1" t="n">
        <f aca="false">VLOOKUP(D124,Товар!A:F,5,0)</f>
        <v>0.5</v>
      </c>
      <c r="K124" s="1" t="n">
        <f aca="false">J124*E124</f>
        <v>85</v>
      </c>
    </row>
    <row r="125" customFormat="false" ht="15" hidden="false" customHeight="false" outlineLevel="0" collapsed="false">
      <c r="A125" s="0" t="n">
        <v>124</v>
      </c>
      <c r="B125" s="4" t="n">
        <v>44348</v>
      </c>
      <c r="C125" s="0" t="s">
        <v>15</v>
      </c>
      <c r="D125" s="0" t="n">
        <v>47</v>
      </c>
      <c r="E125" s="0" t="n">
        <v>23</v>
      </c>
      <c r="F125" s="0" t="s">
        <v>13</v>
      </c>
      <c r="G125" s="0" t="n">
        <v>370</v>
      </c>
      <c r="H125" s="1" t="str">
        <f aca="false">VLOOKUP(D125,Товар!A:F,3,0)</f>
        <v>Кофе в зернах </v>
      </c>
      <c r="I125" s="1" t="str">
        <f aca="false">VLOOKUP(C125,Магазин!A:C,2,0)</f>
        <v>Заречный</v>
      </c>
      <c r="J125" s="1" t="n">
        <f aca="false">VLOOKUP(D125,Товар!A:F,5,0)</f>
        <v>0.5</v>
      </c>
      <c r="K125" s="1" t="n">
        <f aca="false">J125*E125</f>
        <v>11.5</v>
      </c>
    </row>
    <row r="126" customFormat="false" ht="15" hidden="false" customHeight="false" outlineLevel="0" collapsed="false">
      <c r="A126" s="0" t="n">
        <v>125</v>
      </c>
      <c r="B126" s="4" t="n">
        <v>44348</v>
      </c>
      <c r="C126" s="0" t="s">
        <v>15</v>
      </c>
      <c r="D126" s="0" t="n">
        <v>48</v>
      </c>
      <c r="E126" s="0" t="n">
        <v>180</v>
      </c>
      <c r="F126" s="0" t="s">
        <v>12</v>
      </c>
      <c r="G126" s="0" t="n">
        <v>180</v>
      </c>
      <c r="H126" s="1" t="str">
        <f aca="false">VLOOKUP(D126,Товар!A:F,3,0)</f>
        <v>Кофе молотый</v>
      </c>
      <c r="I126" s="1" t="str">
        <f aca="false">VLOOKUP(C126,Магазин!A:C,2,0)</f>
        <v>Заречный</v>
      </c>
      <c r="J126" s="1" t="n">
        <f aca="false">VLOOKUP(D126,Товар!A:F,5,0)</f>
        <v>0.2</v>
      </c>
      <c r="K126" s="1" t="n">
        <f aca="false">J126*E126</f>
        <v>36</v>
      </c>
    </row>
    <row r="127" customFormat="false" ht="15" hidden="false" customHeight="false" outlineLevel="0" collapsed="false">
      <c r="A127" s="0" t="n">
        <v>126</v>
      </c>
      <c r="B127" s="4" t="n">
        <v>44348</v>
      </c>
      <c r="C127" s="0" t="s">
        <v>15</v>
      </c>
      <c r="D127" s="0" t="n">
        <v>48</v>
      </c>
      <c r="E127" s="0" t="n">
        <v>56</v>
      </c>
      <c r="F127" s="0" t="s">
        <v>13</v>
      </c>
      <c r="G127" s="0" t="n">
        <v>180</v>
      </c>
      <c r="H127" s="1" t="str">
        <f aca="false">VLOOKUP(D127,Товар!A:F,3,0)</f>
        <v>Кофе молотый</v>
      </c>
      <c r="I127" s="1" t="str">
        <f aca="false">VLOOKUP(C127,Магазин!A:C,2,0)</f>
        <v>Заречный</v>
      </c>
      <c r="J127" s="1" t="n">
        <f aca="false">VLOOKUP(D127,Товар!A:F,5,0)</f>
        <v>0.2</v>
      </c>
      <c r="K127" s="1" t="n">
        <f aca="false">J127*E127</f>
        <v>11.2</v>
      </c>
    </row>
    <row r="128" customFormat="false" ht="15" hidden="false" customHeight="false" outlineLevel="0" collapsed="false">
      <c r="A128" s="0" t="n">
        <v>127</v>
      </c>
      <c r="B128" s="4" t="n">
        <v>44348</v>
      </c>
      <c r="C128" s="0" t="s">
        <v>16</v>
      </c>
      <c r="D128" s="0" t="n">
        <v>4</v>
      </c>
      <c r="E128" s="0" t="n">
        <v>180</v>
      </c>
      <c r="F128" s="0" t="s">
        <v>12</v>
      </c>
      <c r="G128" s="0" t="n">
        <v>75</v>
      </c>
      <c r="H128" s="1" t="str">
        <f aca="false">VLOOKUP(D128,Товар!A:F,3,0)</f>
        <v>Кефир 3,2%</v>
      </c>
      <c r="I128" s="1" t="str">
        <f aca="false">VLOOKUP(C128,Магазин!A:C,2,0)</f>
        <v>Первомайский</v>
      </c>
      <c r="J128" s="1" t="n">
        <f aca="false">VLOOKUP(D128,Товар!A:F,5,0)</f>
        <v>1</v>
      </c>
      <c r="K128" s="1" t="n">
        <f aca="false">J128*E128</f>
        <v>180</v>
      </c>
    </row>
    <row r="129" customFormat="false" ht="15" hidden="false" customHeight="false" outlineLevel="0" collapsed="false">
      <c r="A129" s="0" t="n">
        <v>128</v>
      </c>
      <c r="B129" s="4" t="n">
        <v>44348</v>
      </c>
      <c r="C129" s="0" t="s">
        <v>16</v>
      </c>
      <c r="D129" s="0" t="n">
        <v>4</v>
      </c>
      <c r="E129" s="0" t="n">
        <v>170</v>
      </c>
      <c r="F129" s="0" t="s">
        <v>13</v>
      </c>
      <c r="G129" s="0" t="n">
        <v>75</v>
      </c>
      <c r="H129" s="1" t="str">
        <f aca="false">VLOOKUP(D129,Товар!A:F,3,0)</f>
        <v>Кефир 3,2%</v>
      </c>
      <c r="I129" s="1" t="str">
        <f aca="false">VLOOKUP(C129,Магазин!A:C,2,0)</f>
        <v>Первомайский</v>
      </c>
      <c r="J129" s="1" t="n">
        <f aca="false">VLOOKUP(D129,Товар!A:F,5,0)</f>
        <v>1</v>
      </c>
      <c r="K129" s="1" t="n">
        <f aca="false">J129*E129</f>
        <v>170</v>
      </c>
    </row>
    <row r="130" customFormat="false" ht="15" hidden="false" customHeight="false" outlineLevel="0" collapsed="false">
      <c r="A130" s="0" t="n">
        <v>129</v>
      </c>
      <c r="B130" s="4" t="n">
        <v>44348</v>
      </c>
      <c r="C130" s="0" t="s">
        <v>16</v>
      </c>
      <c r="D130" s="0" t="n">
        <v>5</v>
      </c>
      <c r="E130" s="0" t="n">
        <v>170</v>
      </c>
      <c r="F130" s="0" t="s">
        <v>12</v>
      </c>
      <c r="G130" s="0" t="n">
        <v>70</v>
      </c>
      <c r="H130" s="1" t="str">
        <f aca="false">VLOOKUP(D130,Товар!A:F,3,0)</f>
        <v>Кефир обезжиренный</v>
      </c>
      <c r="I130" s="1" t="str">
        <f aca="false">VLOOKUP(C130,Магазин!A:C,2,0)</f>
        <v>Первомайский</v>
      </c>
      <c r="J130" s="1" t="n">
        <f aca="false">VLOOKUP(D130,Товар!A:F,5,0)</f>
        <v>1</v>
      </c>
      <c r="K130" s="1" t="n">
        <f aca="false">J130*E130</f>
        <v>170</v>
      </c>
    </row>
    <row r="131" customFormat="false" ht="15" hidden="false" customHeight="false" outlineLevel="0" collapsed="false">
      <c r="A131" s="0" t="n">
        <v>130</v>
      </c>
      <c r="B131" s="4" t="n">
        <v>44348</v>
      </c>
      <c r="C131" s="0" t="s">
        <v>16</v>
      </c>
      <c r="D131" s="0" t="n">
        <v>5</v>
      </c>
      <c r="E131" s="0" t="n">
        <v>120</v>
      </c>
      <c r="F131" s="0" t="s">
        <v>13</v>
      </c>
      <c r="G131" s="0" t="n">
        <v>70</v>
      </c>
      <c r="H131" s="1" t="str">
        <f aca="false">VLOOKUP(D131,Товар!A:F,3,0)</f>
        <v>Кефир обезжиренный</v>
      </c>
      <c r="I131" s="1" t="str">
        <f aca="false">VLOOKUP(C131,Магазин!A:C,2,0)</f>
        <v>Первомайский</v>
      </c>
      <c r="J131" s="1" t="n">
        <f aca="false">VLOOKUP(D131,Товар!A:F,5,0)</f>
        <v>1</v>
      </c>
      <c r="K131" s="1" t="n">
        <f aca="false">J131*E131</f>
        <v>120</v>
      </c>
    </row>
    <row r="132" customFormat="false" ht="15" hidden="false" customHeight="false" outlineLevel="0" collapsed="false">
      <c r="A132" s="0" t="n">
        <v>131</v>
      </c>
      <c r="B132" s="4" t="n">
        <v>44348</v>
      </c>
      <c r="C132" s="0" t="s">
        <v>16</v>
      </c>
      <c r="D132" s="0" t="n">
        <v>6</v>
      </c>
      <c r="E132" s="0" t="n">
        <v>180</v>
      </c>
      <c r="F132" s="0" t="s">
        <v>12</v>
      </c>
      <c r="G132" s="0" t="n">
        <v>50</v>
      </c>
      <c r="H132" s="1" t="str">
        <f aca="false">VLOOKUP(D132,Товар!A:F,3,0)</f>
        <v>Ряженка термостатная</v>
      </c>
      <c r="I132" s="1" t="str">
        <f aca="false">VLOOKUP(C132,Магазин!A:C,2,0)</f>
        <v>Первомайский</v>
      </c>
      <c r="J132" s="1" t="n">
        <f aca="false">VLOOKUP(D132,Товар!A:F,5,0)</f>
        <v>0.5</v>
      </c>
      <c r="K132" s="1" t="n">
        <f aca="false">J132*E132</f>
        <v>90</v>
      </c>
    </row>
    <row r="133" customFormat="false" ht="15" hidden="false" customHeight="false" outlineLevel="0" collapsed="false">
      <c r="A133" s="0" t="n">
        <v>132</v>
      </c>
      <c r="B133" s="4" t="n">
        <v>44348</v>
      </c>
      <c r="C133" s="0" t="s">
        <v>16</v>
      </c>
      <c r="D133" s="0" t="n">
        <v>6</v>
      </c>
      <c r="E133" s="0" t="n">
        <v>90</v>
      </c>
      <c r="F133" s="0" t="s">
        <v>13</v>
      </c>
      <c r="G133" s="0" t="n">
        <v>50</v>
      </c>
      <c r="H133" s="1" t="str">
        <f aca="false">VLOOKUP(D133,Товар!A:F,3,0)</f>
        <v>Ряженка термостатная</v>
      </c>
      <c r="I133" s="1" t="str">
        <f aca="false">VLOOKUP(C133,Магазин!A:C,2,0)</f>
        <v>Первомайский</v>
      </c>
      <c r="J133" s="1" t="n">
        <f aca="false">VLOOKUP(D133,Товар!A:F,5,0)</f>
        <v>0.5</v>
      </c>
      <c r="K133" s="1" t="n">
        <f aca="false">J133*E133</f>
        <v>45</v>
      </c>
    </row>
    <row r="134" customFormat="false" ht="15" hidden="false" customHeight="false" outlineLevel="0" collapsed="false">
      <c r="A134" s="0" t="n">
        <v>133</v>
      </c>
      <c r="B134" s="4" t="n">
        <v>44348</v>
      </c>
      <c r="C134" s="0" t="s">
        <v>16</v>
      </c>
      <c r="D134" s="0" t="n">
        <v>9</v>
      </c>
      <c r="E134" s="0" t="n">
        <v>180</v>
      </c>
      <c r="F134" s="0" t="s">
        <v>12</v>
      </c>
      <c r="G134" s="0" t="n">
        <v>55</v>
      </c>
      <c r="H134" s="1" t="str">
        <f aca="false">VLOOKUP(D134,Товар!A:F,3,0)</f>
        <v>Сметана 15%</v>
      </c>
      <c r="I134" s="1" t="str">
        <f aca="false">VLOOKUP(C134,Магазин!A:C,2,0)</f>
        <v>Первомайский</v>
      </c>
      <c r="J134" s="1" t="n">
        <f aca="false">VLOOKUP(D134,Товар!A:F,5,0)</f>
        <v>0.3</v>
      </c>
      <c r="K134" s="1" t="n">
        <f aca="false">J134*E134</f>
        <v>54</v>
      </c>
    </row>
    <row r="135" customFormat="false" ht="15" hidden="false" customHeight="false" outlineLevel="0" collapsed="false">
      <c r="A135" s="0" t="n">
        <v>134</v>
      </c>
      <c r="B135" s="4" t="n">
        <v>44348</v>
      </c>
      <c r="C135" s="0" t="s">
        <v>16</v>
      </c>
      <c r="D135" s="0" t="n">
        <v>9</v>
      </c>
      <c r="E135" s="0" t="n">
        <v>150</v>
      </c>
      <c r="F135" s="0" t="s">
        <v>13</v>
      </c>
      <c r="G135" s="0" t="n">
        <v>55</v>
      </c>
      <c r="H135" s="1" t="str">
        <f aca="false">VLOOKUP(D135,Товар!A:F,3,0)</f>
        <v>Сметана 15%</v>
      </c>
      <c r="I135" s="1" t="str">
        <f aca="false">VLOOKUP(C135,Магазин!A:C,2,0)</f>
        <v>Первомайский</v>
      </c>
      <c r="J135" s="1" t="n">
        <f aca="false">VLOOKUP(D135,Товар!A:F,5,0)</f>
        <v>0.3</v>
      </c>
      <c r="K135" s="1" t="n">
        <f aca="false">J135*E135</f>
        <v>45</v>
      </c>
    </row>
    <row r="136" customFormat="false" ht="15" hidden="false" customHeight="false" outlineLevel="0" collapsed="false">
      <c r="A136" s="0" t="n">
        <v>135</v>
      </c>
      <c r="B136" s="4" t="n">
        <v>44348</v>
      </c>
      <c r="C136" s="0" t="s">
        <v>16</v>
      </c>
      <c r="D136" s="0" t="n">
        <v>10</v>
      </c>
      <c r="E136" s="0" t="n">
        <v>180</v>
      </c>
      <c r="F136" s="0" t="s">
        <v>12</v>
      </c>
      <c r="G136" s="0" t="n">
        <v>70</v>
      </c>
      <c r="H136" s="1" t="str">
        <f aca="false">VLOOKUP(D136,Товар!A:F,3,0)</f>
        <v>Сметана 25%</v>
      </c>
      <c r="I136" s="1" t="str">
        <f aca="false">VLOOKUP(C136,Магазин!A:C,2,0)</f>
        <v>Первомайский</v>
      </c>
      <c r="J136" s="1" t="n">
        <f aca="false">VLOOKUP(D136,Товар!A:F,5,0)</f>
        <v>0.3</v>
      </c>
      <c r="K136" s="1" t="n">
        <f aca="false">J136*E136</f>
        <v>54</v>
      </c>
    </row>
    <row r="137" customFormat="false" ht="15" hidden="false" customHeight="false" outlineLevel="0" collapsed="false">
      <c r="A137" s="0" t="n">
        <v>136</v>
      </c>
      <c r="B137" s="4" t="n">
        <v>44348</v>
      </c>
      <c r="C137" s="0" t="s">
        <v>16</v>
      </c>
      <c r="D137" s="0" t="n">
        <v>10</v>
      </c>
      <c r="E137" s="0" t="n">
        <v>90</v>
      </c>
      <c r="F137" s="0" t="s">
        <v>13</v>
      </c>
      <c r="G137" s="0" t="n">
        <v>70</v>
      </c>
      <c r="H137" s="1" t="str">
        <f aca="false">VLOOKUP(D137,Товар!A:F,3,0)</f>
        <v>Сметана 25%</v>
      </c>
      <c r="I137" s="1" t="str">
        <f aca="false">VLOOKUP(C137,Магазин!A:C,2,0)</f>
        <v>Первомайский</v>
      </c>
      <c r="J137" s="1" t="n">
        <f aca="false">VLOOKUP(D137,Товар!A:F,5,0)</f>
        <v>0.3</v>
      </c>
      <c r="K137" s="1" t="n">
        <f aca="false">J137*E137</f>
        <v>27</v>
      </c>
    </row>
    <row r="138" customFormat="false" ht="15" hidden="false" customHeight="false" outlineLevel="0" collapsed="false">
      <c r="A138" s="0" t="n">
        <v>137</v>
      </c>
      <c r="B138" s="4" t="n">
        <v>44348</v>
      </c>
      <c r="C138" s="0" t="s">
        <v>16</v>
      </c>
      <c r="D138" s="0" t="n">
        <v>13</v>
      </c>
      <c r="E138" s="0" t="n">
        <v>180</v>
      </c>
      <c r="F138" s="0" t="s">
        <v>12</v>
      </c>
      <c r="G138" s="0" t="n">
        <v>60</v>
      </c>
      <c r="H138" s="1" t="str">
        <f aca="false">VLOOKUP(D138,Товар!A:F,3,0)</f>
        <v>Творог 9% жирности</v>
      </c>
      <c r="I138" s="1" t="str">
        <f aca="false">VLOOKUP(C138,Магазин!A:C,2,0)</f>
        <v>Первомайский</v>
      </c>
      <c r="J138" s="1" t="n">
        <f aca="false">VLOOKUP(D138,Товар!A:F,5,0)</f>
        <v>0.2</v>
      </c>
      <c r="K138" s="1" t="n">
        <f aca="false">J138*E138</f>
        <v>36</v>
      </c>
    </row>
    <row r="139" customFormat="false" ht="15" hidden="false" customHeight="false" outlineLevel="0" collapsed="false">
      <c r="A139" s="0" t="n">
        <v>138</v>
      </c>
      <c r="B139" s="4" t="n">
        <v>44348</v>
      </c>
      <c r="C139" s="0" t="s">
        <v>16</v>
      </c>
      <c r="D139" s="0" t="n">
        <v>13</v>
      </c>
      <c r="E139" s="0" t="n">
        <v>100</v>
      </c>
      <c r="F139" s="0" t="s">
        <v>13</v>
      </c>
      <c r="G139" s="0" t="n">
        <v>60</v>
      </c>
      <c r="H139" s="1" t="str">
        <f aca="false">VLOOKUP(D139,Товар!A:F,3,0)</f>
        <v>Творог 9% жирности</v>
      </c>
      <c r="I139" s="1" t="str">
        <f aca="false">VLOOKUP(C139,Магазин!A:C,2,0)</f>
        <v>Первомайский</v>
      </c>
      <c r="J139" s="1" t="n">
        <f aca="false">VLOOKUP(D139,Товар!A:F,5,0)</f>
        <v>0.2</v>
      </c>
      <c r="K139" s="1" t="n">
        <f aca="false">J139*E139</f>
        <v>20</v>
      </c>
    </row>
    <row r="140" customFormat="false" ht="15" hidden="false" customHeight="false" outlineLevel="0" collapsed="false">
      <c r="A140" s="0" t="n">
        <v>139</v>
      </c>
      <c r="B140" s="4" t="n">
        <v>44348</v>
      </c>
      <c r="C140" s="0" t="s">
        <v>16</v>
      </c>
      <c r="D140" s="0" t="n">
        <v>18</v>
      </c>
      <c r="E140" s="0" t="n">
        <v>170</v>
      </c>
      <c r="F140" s="0" t="s">
        <v>12</v>
      </c>
      <c r="G140" s="0" t="n">
        <v>49</v>
      </c>
      <c r="H140" s="1" t="str">
        <f aca="false">VLOOKUP(D140,Товар!A:F,3,0)</f>
        <v>Крупа манная</v>
      </c>
      <c r="I140" s="1" t="str">
        <f aca="false">VLOOKUP(C140,Магазин!A:C,2,0)</f>
        <v>Первомайский</v>
      </c>
      <c r="J140" s="1" t="n">
        <f aca="false">VLOOKUP(D140,Товар!A:F,5,0)</f>
        <v>1</v>
      </c>
      <c r="K140" s="1" t="n">
        <f aca="false">J140*E140</f>
        <v>170</v>
      </c>
    </row>
    <row r="141" customFormat="false" ht="15" hidden="false" customHeight="false" outlineLevel="0" collapsed="false">
      <c r="A141" s="0" t="n">
        <v>140</v>
      </c>
      <c r="B141" s="4" t="n">
        <v>44348</v>
      </c>
      <c r="C141" s="0" t="s">
        <v>16</v>
      </c>
      <c r="D141" s="0" t="n">
        <v>18</v>
      </c>
      <c r="E141" s="0" t="n">
        <v>60</v>
      </c>
      <c r="F141" s="0" t="s">
        <v>13</v>
      </c>
      <c r="G141" s="0" t="n">
        <v>49</v>
      </c>
      <c r="H141" s="1" t="str">
        <f aca="false">VLOOKUP(D141,Товар!A:F,3,0)</f>
        <v>Крупа манная</v>
      </c>
      <c r="I141" s="1" t="str">
        <f aca="false">VLOOKUP(C141,Магазин!A:C,2,0)</f>
        <v>Первомайский</v>
      </c>
      <c r="J141" s="1" t="n">
        <f aca="false">VLOOKUP(D141,Товар!A:F,5,0)</f>
        <v>1</v>
      </c>
      <c r="K141" s="1" t="n">
        <f aca="false">J141*E141</f>
        <v>60</v>
      </c>
    </row>
    <row r="142" customFormat="false" ht="15" hidden="false" customHeight="false" outlineLevel="0" collapsed="false">
      <c r="A142" s="0" t="n">
        <v>141</v>
      </c>
      <c r="B142" s="4" t="n">
        <v>44348</v>
      </c>
      <c r="C142" s="0" t="s">
        <v>16</v>
      </c>
      <c r="D142" s="0" t="n">
        <v>24</v>
      </c>
      <c r="E142" s="0" t="n">
        <v>180</v>
      </c>
      <c r="F142" s="0" t="s">
        <v>12</v>
      </c>
      <c r="G142" s="0" t="n">
        <v>50</v>
      </c>
      <c r="H142" s="1" t="str">
        <f aca="false">VLOOKUP(D142,Товар!A:F,3,0)</f>
        <v>Макароны спагетти </v>
      </c>
      <c r="I142" s="1" t="str">
        <f aca="false">VLOOKUP(C142,Магазин!A:C,2,0)</f>
        <v>Первомайский</v>
      </c>
      <c r="J142" s="1" t="n">
        <f aca="false">VLOOKUP(D142,Товар!A:F,5,0)</f>
        <v>0.5</v>
      </c>
      <c r="K142" s="1" t="n">
        <f aca="false">J142*E142</f>
        <v>90</v>
      </c>
    </row>
    <row r="143" customFormat="false" ht="15" hidden="false" customHeight="false" outlineLevel="0" collapsed="false">
      <c r="A143" s="0" t="n">
        <v>142</v>
      </c>
      <c r="B143" s="4" t="n">
        <v>44348</v>
      </c>
      <c r="C143" s="0" t="s">
        <v>16</v>
      </c>
      <c r="D143" s="0" t="n">
        <v>24</v>
      </c>
      <c r="E143" s="0" t="n">
        <v>120</v>
      </c>
      <c r="F143" s="0" t="s">
        <v>13</v>
      </c>
      <c r="G143" s="0" t="n">
        <v>50</v>
      </c>
      <c r="H143" s="1" t="str">
        <f aca="false">VLOOKUP(D143,Товар!A:F,3,0)</f>
        <v>Макароны спагетти </v>
      </c>
      <c r="I143" s="1" t="str">
        <f aca="false">VLOOKUP(C143,Магазин!A:C,2,0)</f>
        <v>Первомайский</v>
      </c>
      <c r="J143" s="1" t="n">
        <f aca="false">VLOOKUP(D143,Товар!A:F,5,0)</f>
        <v>0.5</v>
      </c>
      <c r="K143" s="1" t="n">
        <f aca="false">J143*E143</f>
        <v>60</v>
      </c>
    </row>
    <row r="144" customFormat="false" ht="15" hidden="false" customHeight="false" outlineLevel="0" collapsed="false">
      <c r="A144" s="0" t="n">
        <v>143</v>
      </c>
      <c r="B144" s="4" t="n">
        <v>44348</v>
      </c>
      <c r="C144" s="0" t="s">
        <v>16</v>
      </c>
      <c r="D144" s="0" t="n">
        <v>25</v>
      </c>
      <c r="E144" s="0" t="n">
        <v>180</v>
      </c>
      <c r="F144" s="0" t="s">
        <v>12</v>
      </c>
      <c r="G144" s="0" t="n">
        <v>52</v>
      </c>
      <c r="H144" s="1" t="str">
        <f aca="false">VLOOKUP(D144,Товар!A:F,3,0)</f>
        <v>Макароны вермишель</v>
      </c>
      <c r="I144" s="1" t="str">
        <f aca="false">VLOOKUP(C144,Магазин!A:C,2,0)</f>
        <v>Первомайский</v>
      </c>
      <c r="J144" s="1" t="n">
        <f aca="false">VLOOKUP(D144,Товар!A:F,5,0)</f>
        <v>0.5</v>
      </c>
      <c r="K144" s="1" t="n">
        <f aca="false">J144*E144</f>
        <v>90</v>
      </c>
    </row>
    <row r="145" customFormat="false" ht="15" hidden="false" customHeight="false" outlineLevel="0" collapsed="false">
      <c r="A145" s="0" t="n">
        <v>144</v>
      </c>
      <c r="B145" s="4" t="n">
        <v>44348</v>
      </c>
      <c r="C145" s="0" t="s">
        <v>16</v>
      </c>
      <c r="D145" s="0" t="n">
        <v>25</v>
      </c>
      <c r="E145" s="0" t="n">
        <v>120</v>
      </c>
      <c r="F145" s="0" t="s">
        <v>13</v>
      </c>
      <c r="G145" s="0" t="n">
        <v>52</v>
      </c>
      <c r="H145" s="1" t="str">
        <f aca="false">VLOOKUP(D145,Товар!A:F,3,0)</f>
        <v>Макароны вермишель</v>
      </c>
      <c r="I145" s="1" t="str">
        <f aca="false">VLOOKUP(C145,Магазин!A:C,2,0)</f>
        <v>Первомайский</v>
      </c>
      <c r="J145" s="1" t="n">
        <f aca="false">VLOOKUP(D145,Товар!A:F,5,0)</f>
        <v>0.5</v>
      </c>
      <c r="K145" s="1" t="n">
        <f aca="false">J145*E145</f>
        <v>60</v>
      </c>
    </row>
    <row r="146" customFormat="false" ht="15" hidden="false" customHeight="false" outlineLevel="0" collapsed="false">
      <c r="A146" s="0" t="n">
        <v>145</v>
      </c>
      <c r="B146" s="4" t="n">
        <v>44348</v>
      </c>
      <c r="C146" s="0" t="s">
        <v>16</v>
      </c>
      <c r="D146" s="0" t="n">
        <v>26</v>
      </c>
      <c r="E146" s="0" t="n">
        <v>170</v>
      </c>
      <c r="F146" s="0" t="s">
        <v>12</v>
      </c>
      <c r="G146" s="0" t="n">
        <v>47</v>
      </c>
      <c r="H146" s="1" t="str">
        <f aca="false">VLOOKUP(D146,Товар!A:F,3,0)</f>
        <v>Макароны рожки</v>
      </c>
      <c r="I146" s="1" t="str">
        <f aca="false">VLOOKUP(C146,Магазин!A:C,2,0)</f>
        <v>Первомайский</v>
      </c>
      <c r="J146" s="1" t="n">
        <f aca="false">VLOOKUP(D146,Товар!A:F,5,0)</f>
        <v>0.5</v>
      </c>
      <c r="K146" s="1" t="n">
        <f aca="false">J146*E146</f>
        <v>85</v>
      </c>
    </row>
    <row r="147" customFormat="false" ht="15" hidden="false" customHeight="false" outlineLevel="0" collapsed="false">
      <c r="A147" s="0" t="n">
        <v>146</v>
      </c>
      <c r="B147" s="4" t="n">
        <v>44348</v>
      </c>
      <c r="C147" s="0" t="s">
        <v>16</v>
      </c>
      <c r="D147" s="0" t="n">
        <v>26</v>
      </c>
      <c r="E147" s="0" t="n">
        <v>120</v>
      </c>
      <c r="F147" s="0" t="s">
        <v>13</v>
      </c>
      <c r="G147" s="0" t="n">
        <v>47</v>
      </c>
      <c r="H147" s="1" t="str">
        <f aca="false">VLOOKUP(D147,Товар!A:F,3,0)</f>
        <v>Макароны рожки</v>
      </c>
      <c r="I147" s="1" t="str">
        <f aca="false">VLOOKUP(C147,Магазин!A:C,2,0)</f>
        <v>Первомайский</v>
      </c>
      <c r="J147" s="1" t="n">
        <f aca="false">VLOOKUP(D147,Товар!A:F,5,0)</f>
        <v>0.5</v>
      </c>
      <c r="K147" s="1" t="n">
        <f aca="false">J147*E147</f>
        <v>60</v>
      </c>
    </row>
    <row r="148" customFormat="false" ht="15" hidden="false" customHeight="false" outlineLevel="0" collapsed="false">
      <c r="A148" s="0" t="n">
        <v>147</v>
      </c>
      <c r="B148" s="4" t="n">
        <v>44348</v>
      </c>
      <c r="C148" s="0" t="s">
        <v>16</v>
      </c>
      <c r="D148" s="0" t="n">
        <v>27</v>
      </c>
      <c r="E148" s="0" t="n">
        <v>180</v>
      </c>
      <c r="F148" s="0" t="s">
        <v>12</v>
      </c>
      <c r="G148" s="0" t="n">
        <v>45</v>
      </c>
      <c r="H148" s="1" t="str">
        <f aca="false">VLOOKUP(D148,Товар!A:F,3,0)</f>
        <v>Макароны перья</v>
      </c>
      <c r="I148" s="1" t="str">
        <f aca="false">VLOOKUP(C148,Магазин!A:C,2,0)</f>
        <v>Первомайский</v>
      </c>
      <c r="J148" s="1" t="n">
        <f aca="false">VLOOKUP(D148,Товар!A:F,5,0)</f>
        <v>0.5</v>
      </c>
      <c r="K148" s="1" t="n">
        <f aca="false">J148*E148</f>
        <v>90</v>
      </c>
    </row>
    <row r="149" customFormat="false" ht="15" hidden="false" customHeight="false" outlineLevel="0" collapsed="false">
      <c r="A149" s="0" t="n">
        <v>148</v>
      </c>
      <c r="B149" s="4" t="n">
        <v>44348</v>
      </c>
      <c r="C149" s="0" t="s">
        <v>16</v>
      </c>
      <c r="D149" s="0" t="n">
        <v>27</v>
      </c>
      <c r="E149" s="0" t="n">
        <v>120</v>
      </c>
      <c r="F149" s="0" t="s">
        <v>13</v>
      </c>
      <c r="G149" s="0" t="n">
        <v>45</v>
      </c>
      <c r="H149" s="1" t="str">
        <f aca="false">VLOOKUP(D149,Товар!A:F,3,0)</f>
        <v>Макароны перья</v>
      </c>
      <c r="I149" s="1" t="str">
        <f aca="false">VLOOKUP(C149,Магазин!A:C,2,0)</f>
        <v>Первомайский</v>
      </c>
      <c r="J149" s="1" t="n">
        <f aca="false">VLOOKUP(D149,Товар!A:F,5,0)</f>
        <v>0.5</v>
      </c>
      <c r="K149" s="1" t="n">
        <f aca="false">J149*E149</f>
        <v>60</v>
      </c>
    </row>
    <row r="150" customFormat="false" ht="15" hidden="false" customHeight="false" outlineLevel="0" collapsed="false">
      <c r="A150" s="0" t="n">
        <v>149</v>
      </c>
      <c r="B150" s="4" t="n">
        <v>44348</v>
      </c>
      <c r="C150" s="0" t="s">
        <v>16</v>
      </c>
      <c r="D150" s="0" t="n">
        <v>28</v>
      </c>
      <c r="E150" s="0" t="n">
        <v>180</v>
      </c>
      <c r="F150" s="0" t="s">
        <v>12</v>
      </c>
      <c r="G150" s="0" t="n">
        <v>38</v>
      </c>
      <c r="H150" s="1" t="str">
        <f aca="false">VLOOKUP(D150,Товар!A:F,3,0)</f>
        <v>Сахар песок белый</v>
      </c>
      <c r="I150" s="1" t="str">
        <f aca="false">VLOOKUP(C150,Магазин!A:C,2,0)</f>
        <v>Первомайский</v>
      </c>
      <c r="J150" s="1" t="n">
        <f aca="false">VLOOKUP(D150,Товар!A:F,5,0)</f>
        <v>1</v>
      </c>
      <c r="K150" s="1" t="n">
        <f aca="false">J150*E150</f>
        <v>180</v>
      </c>
    </row>
    <row r="151" customFormat="false" ht="15" hidden="false" customHeight="false" outlineLevel="0" collapsed="false">
      <c r="A151" s="0" t="n">
        <v>150</v>
      </c>
      <c r="B151" s="4" t="n">
        <v>44348</v>
      </c>
      <c r="C151" s="0" t="s">
        <v>16</v>
      </c>
      <c r="D151" s="0" t="n">
        <v>28</v>
      </c>
      <c r="E151" s="0" t="n">
        <v>100</v>
      </c>
      <c r="F151" s="0" t="s">
        <v>13</v>
      </c>
      <c r="G151" s="0" t="n">
        <v>38</v>
      </c>
      <c r="H151" s="1" t="str">
        <f aca="false">VLOOKUP(D151,Товар!A:F,3,0)</f>
        <v>Сахар песок белый</v>
      </c>
      <c r="I151" s="1" t="str">
        <f aca="false">VLOOKUP(C151,Магазин!A:C,2,0)</f>
        <v>Первомайский</v>
      </c>
      <c r="J151" s="1" t="n">
        <f aca="false">VLOOKUP(D151,Товар!A:F,5,0)</f>
        <v>1</v>
      </c>
      <c r="K151" s="1" t="n">
        <f aca="false">J151*E151</f>
        <v>100</v>
      </c>
    </row>
    <row r="152" customFormat="false" ht="15" hidden="false" customHeight="false" outlineLevel="0" collapsed="false">
      <c r="A152" s="0" t="n">
        <v>151</v>
      </c>
      <c r="B152" s="4" t="n">
        <v>44348</v>
      </c>
      <c r="C152" s="0" t="s">
        <v>16</v>
      </c>
      <c r="D152" s="0" t="n">
        <v>29</v>
      </c>
      <c r="E152" s="0" t="n">
        <v>180</v>
      </c>
      <c r="F152" s="0" t="s">
        <v>12</v>
      </c>
      <c r="G152" s="0" t="n">
        <v>85</v>
      </c>
      <c r="H152" s="1" t="str">
        <f aca="false">VLOOKUP(D152,Товар!A:F,3,0)</f>
        <v>Сахар демерара коричневый</v>
      </c>
      <c r="I152" s="1" t="str">
        <f aca="false">VLOOKUP(C152,Магазин!A:C,2,0)</f>
        <v>Первомайский</v>
      </c>
      <c r="J152" s="1" t="n">
        <f aca="false">VLOOKUP(D152,Товар!A:F,5,0)</f>
        <v>1</v>
      </c>
      <c r="K152" s="1" t="n">
        <f aca="false">J152*E152</f>
        <v>180</v>
      </c>
    </row>
    <row r="153" customFormat="false" ht="15" hidden="false" customHeight="false" outlineLevel="0" collapsed="false">
      <c r="A153" s="0" t="n">
        <v>152</v>
      </c>
      <c r="B153" s="4" t="n">
        <v>44348</v>
      </c>
      <c r="C153" s="0" t="s">
        <v>16</v>
      </c>
      <c r="D153" s="0" t="n">
        <v>29</v>
      </c>
      <c r="E153" s="0" t="n">
        <v>20</v>
      </c>
      <c r="F153" s="0" t="s">
        <v>13</v>
      </c>
      <c r="G153" s="0" t="n">
        <v>85</v>
      </c>
      <c r="H153" s="1" t="str">
        <f aca="false">VLOOKUP(D153,Товар!A:F,3,0)</f>
        <v>Сахар демерара коричневый</v>
      </c>
      <c r="I153" s="1" t="str">
        <f aca="false">VLOOKUP(C153,Магазин!A:C,2,0)</f>
        <v>Первомайский</v>
      </c>
      <c r="J153" s="1" t="n">
        <f aca="false">VLOOKUP(D153,Товар!A:F,5,0)</f>
        <v>1</v>
      </c>
      <c r="K153" s="1" t="n">
        <f aca="false">J153*E153</f>
        <v>20</v>
      </c>
    </row>
    <row r="154" customFormat="false" ht="15" hidden="false" customHeight="false" outlineLevel="0" collapsed="false">
      <c r="A154" s="0" t="n">
        <v>153</v>
      </c>
      <c r="B154" s="4" t="n">
        <v>44348</v>
      </c>
      <c r="C154" s="0" t="s">
        <v>16</v>
      </c>
      <c r="D154" s="0" t="n">
        <v>30</v>
      </c>
      <c r="E154" s="0" t="n">
        <v>180</v>
      </c>
      <c r="F154" s="0" t="s">
        <v>12</v>
      </c>
      <c r="G154" s="0" t="n">
        <v>44</v>
      </c>
      <c r="H154" s="1" t="str">
        <f aca="false">VLOOKUP(D154,Товар!A:F,3,0)</f>
        <v>Сахар рафинад быстрорастворимый</v>
      </c>
      <c r="I154" s="1" t="str">
        <f aca="false">VLOOKUP(C154,Магазин!A:C,2,0)</f>
        <v>Первомайский</v>
      </c>
      <c r="J154" s="1" t="n">
        <f aca="false">VLOOKUP(D154,Товар!A:F,5,0)</f>
        <v>0.5</v>
      </c>
      <c r="K154" s="1" t="n">
        <f aca="false">J154*E154</f>
        <v>90</v>
      </c>
    </row>
    <row r="155" customFormat="false" ht="15" hidden="false" customHeight="false" outlineLevel="0" collapsed="false">
      <c r="A155" s="0" t="n">
        <v>154</v>
      </c>
      <c r="B155" s="4" t="n">
        <v>44348</v>
      </c>
      <c r="C155" s="0" t="s">
        <v>16</v>
      </c>
      <c r="D155" s="0" t="n">
        <v>30</v>
      </c>
      <c r="E155" s="0" t="n">
        <v>80</v>
      </c>
      <c r="F155" s="0" t="s">
        <v>13</v>
      </c>
      <c r="G155" s="0" t="n">
        <v>44</v>
      </c>
      <c r="H155" s="1" t="str">
        <f aca="false">VLOOKUP(D155,Товар!A:F,3,0)</f>
        <v>Сахар рафинад быстрорастворимый</v>
      </c>
      <c r="I155" s="1" t="str">
        <f aca="false">VLOOKUP(C155,Магазин!A:C,2,0)</f>
        <v>Первомайский</v>
      </c>
      <c r="J155" s="1" t="n">
        <f aca="false">VLOOKUP(D155,Товар!A:F,5,0)</f>
        <v>0.5</v>
      </c>
      <c r="K155" s="1" t="n">
        <f aca="false">J155*E155</f>
        <v>40</v>
      </c>
    </row>
    <row r="156" customFormat="false" ht="15" hidden="false" customHeight="false" outlineLevel="0" collapsed="false">
      <c r="A156" s="0" t="n">
        <v>155</v>
      </c>
      <c r="B156" s="4" t="n">
        <v>44348</v>
      </c>
      <c r="C156" s="0" t="s">
        <v>16</v>
      </c>
      <c r="D156" s="0" t="n">
        <v>33</v>
      </c>
      <c r="E156" s="0" t="n">
        <v>170</v>
      </c>
      <c r="F156" s="0" t="s">
        <v>12</v>
      </c>
      <c r="G156" s="0" t="n">
        <v>50</v>
      </c>
      <c r="H156" s="1" t="str">
        <f aca="false">VLOOKUP(D156,Товар!A:F,3,0)</f>
        <v>Мука хлебопекарная в\с</v>
      </c>
      <c r="I156" s="1" t="str">
        <f aca="false">VLOOKUP(C156,Магазин!A:C,2,0)</f>
        <v>Первомайский</v>
      </c>
      <c r="J156" s="1" t="n">
        <f aca="false">VLOOKUP(D156,Товар!A:F,5,0)</f>
        <v>1</v>
      </c>
      <c r="K156" s="1" t="n">
        <f aca="false">J156*E156</f>
        <v>170</v>
      </c>
    </row>
    <row r="157" customFormat="false" ht="15" hidden="false" customHeight="false" outlineLevel="0" collapsed="false">
      <c r="A157" s="0" t="n">
        <v>156</v>
      </c>
      <c r="B157" s="4" t="n">
        <v>44348</v>
      </c>
      <c r="C157" s="0" t="s">
        <v>16</v>
      </c>
      <c r="D157" s="0" t="n">
        <v>33</v>
      </c>
      <c r="E157" s="0" t="n">
        <v>80</v>
      </c>
      <c r="F157" s="0" t="s">
        <v>13</v>
      </c>
      <c r="G157" s="0" t="n">
        <v>50</v>
      </c>
      <c r="H157" s="1" t="str">
        <f aca="false">VLOOKUP(D157,Товар!A:F,3,0)</f>
        <v>Мука хлебопекарная в\с</v>
      </c>
      <c r="I157" s="1" t="str">
        <f aca="false">VLOOKUP(C157,Магазин!A:C,2,0)</f>
        <v>Первомайский</v>
      </c>
      <c r="J157" s="1" t="n">
        <f aca="false">VLOOKUP(D157,Товар!A:F,5,0)</f>
        <v>1</v>
      </c>
      <c r="K157" s="1" t="n">
        <f aca="false">J157*E157</f>
        <v>80</v>
      </c>
    </row>
    <row r="158" customFormat="false" ht="15" hidden="false" customHeight="false" outlineLevel="0" collapsed="false">
      <c r="A158" s="0" t="n">
        <v>157</v>
      </c>
      <c r="B158" s="4" t="n">
        <v>44348</v>
      </c>
      <c r="C158" s="0" t="s">
        <v>16</v>
      </c>
      <c r="D158" s="0" t="n">
        <v>34</v>
      </c>
      <c r="E158" s="0" t="n">
        <v>180</v>
      </c>
      <c r="F158" s="0" t="s">
        <v>12</v>
      </c>
      <c r="G158" s="0" t="n">
        <v>65</v>
      </c>
      <c r="H158" s="1" t="str">
        <f aca="false">VLOOKUP(D158,Товар!A:F,3,0)</f>
        <v>Мука блинная</v>
      </c>
      <c r="I158" s="1" t="str">
        <f aca="false">VLOOKUP(C158,Магазин!A:C,2,0)</f>
        <v>Первомайский</v>
      </c>
      <c r="J158" s="1" t="n">
        <f aca="false">VLOOKUP(D158,Товар!A:F,5,0)</f>
        <v>1</v>
      </c>
      <c r="K158" s="1" t="n">
        <f aca="false">J158*E158</f>
        <v>180</v>
      </c>
    </row>
    <row r="159" customFormat="false" ht="15" hidden="false" customHeight="false" outlineLevel="0" collapsed="false">
      <c r="A159" s="0" t="n">
        <v>158</v>
      </c>
      <c r="B159" s="4" t="n">
        <v>44348</v>
      </c>
      <c r="C159" s="0" t="s">
        <v>16</v>
      </c>
      <c r="D159" s="0" t="n">
        <v>34</v>
      </c>
      <c r="E159" s="0" t="n">
        <v>40</v>
      </c>
      <c r="F159" s="0" t="s">
        <v>13</v>
      </c>
      <c r="G159" s="0" t="n">
        <v>65</v>
      </c>
      <c r="H159" s="1" t="str">
        <f aca="false">VLOOKUP(D159,Товар!A:F,3,0)</f>
        <v>Мука блинная</v>
      </c>
      <c r="I159" s="1" t="str">
        <f aca="false">VLOOKUP(C159,Магазин!A:C,2,0)</f>
        <v>Первомайский</v>
      </c>
      <c r="J159" s="1" t="n">
        <f aca="false">VLOOKUP(D159,Товар!A:F,5,0)</f>
        <v>1</v>
      </c>
      <c r="K159" s="1" t="n">
        <f aca="false">J159*E159</f>
        <v>40</v>
      </c>
    </row>
    <row r="160" customFormat="false" ht="15" hidden="false" customHeight="false" outlineLevel="0" collapsed="false">
      <c r="A160" s="0" t="n">
        <v>159</v>
      </c>
      <c r="B160" s="4" t="n">
        <v>44348</v>
      </c>
      <c r="C160" s="0" t="s">
        <v>16</v>
      </c>
      <c r="D160" s="0" t="n">
        <v>44</v>
      </c>
      <c r="E160" s="0" t="n">
        <v>180</v>
      </c>
      <c r="F160" s="0" t="s">
        <v>12</v>
      </c>
      <c r="G160" s="0" t="n">
        <v>180</v>
      </c>
      <c r="H160" s="1" t="str">
        <f aca="false">VLOOKUP(D160,Товар!A:F,3,0)</f>
        <v>Чай черный индийский</v>
      </c>
      <c r="I160" s="1" t="str">
        <f aca="false">VLOOKUP(C160,Магазин!A:C,2,0)</f>
        <v>Первомайский</v>
      </c>
      <c r="J160" s="1" t="n">
        <f aca="false">VLOOKUP(D160,Товар!A:F,5,0)</f>
        <v>0.2</v>
      </c>
      <c r="K160" s="1" t="n">
        <f aca="false">J160*E160</f>
        <v>36</v>
      </c>
    </row>
    <row r="161" customFormat="false" ht="15" hidden="false" customHeight="false" outlineLevel="0" collapsed="false">
      <c r="A161" s="0" t="n">
        <v>160</v>
      </c>
      <c r="B161" s="4" t="n">
        <v>44348</v>
      </c>
      <c r="C161" s="0" t="s">
        <v>16</v>
      </c>
      <c r="D161" s="0" t="n">
        <v>44</v>
      </c>
      <c r="E161" s="0" t="n">
        <v>60</v>
      </c>
      <c r="F161" s="0" t="s">
        <v>13</v>
      </c>
      <c r="G161" s="0" t="n">
        <v>180</v>
      </c>
      <c r="H161" s="1" t="str">
        <f aca="false">VLOOKUP(D161,Товар!A:F,3,0)</f>
        <v>Чай черный индийский</v>
      </c>
      <c r="I161" s="1" t="str">
        <f aca="false">VLOOKUP(C161,Магазин!A:C,2,0)</f>
        <v>Первомайский</v>
      </c>
      <c r="J161" s="1" t="n">
        <f aca="false">VLOOKUP(D161,Товар!A:F,5,0)</f>
        <v>0.2</v>
      </c>
      <c r="K161" s="1" t="n">
        <f aca="false">J161*E161</f>
        <v>12</v>
      </c>
    </row>
    <row r="162" customFormat="false" ht="15" hidden="false" customHeight="false" outlineLevel="0" collapsed="false">
      <c r="A162" s="0" t="n">
        <v>161</v>
      </c>
      <c r="B162" s="4" t="n">
        <v>44348</v>
      </c>
      <c r="C162" s="0" t="s">
        <v>16</v>
      </c>
      <c r="D162" s="0" t="n">
        <v>45</v>
      </c>
      <c r="E162" s="0" t="n">
        <v>170</v>
      </c>
      <c r="F162" s="0" t="s">
        <v>12</v>
      </c>
      <c r="G162" s="0" t="n">
        <v>170</v>
      </c>
      <c r="H162" s="1" t="str">
        <f aca="false">VLOOKUP(D162,Товар!A:F,3,0)</f>
        <v>Чай зеленый </v>
      </c>
      <c r="I162" s="1" t="str">
        <f aca="false">VLOOKUP(C162,Магазин!A:C,2,0)</f>
        <v>Первомайский</v>
      </c>
      <c r="J162" s="1" t="n">
        <f aca="false">VLOOKUP(D162,Товар!A:F,5,0)</f>
        <v>0.2</v>
      </c>
      <c r="K162" s="1" t="n">
        <f aca="false">J162*E162</f>
        <v>34</v>
      </c>
    </row>
    <row r="163" customFormat="false" ht="15" hidden="false" customHeight="false" outlineLevel="0" collapsed="false">
      <c r="A163" s="0" t="n">
        <v>162</v>
      </c>
      <c r="B163" s="4" t="n">
        <v>44348</v>
      </c>
      <c r="C163" s="0" t="s">
        <v>16</v>
      </c>
      <c r="D163" s="0" t="n">
        <v>45</v>
      </c>
      <c r="E163" s="0" t="n">
        <v>40</v>
      </c>
      <c r="F163" s="0" t="s">
        <v>13</v>
      </c>
      <c r="G163" s="0" t="n">
        <v>170</v>
      </c>
      <c r="H163" s="1" t="str">
        <f aca="false">VLOOKUP(D163,Товар!A:F,3,0)</f>
        <v>Чай зеленый </v>
      </c>
      <c r="I163" s="1" t="str">
        <f aca="false">VLOOKUP(C163,Магазин!A:C,2,0)</f>
        <v>Первомайский</v>
      </c>
      <c r="J163" s="1" t="n">
        <f aca="false">VLOOKUP(D163,Товар!A:F,5,0)</f>
        <v>0.2</v>
      </c>
      <c r="K163" s="1" t="n">
        <f aca="false">J163*E163</f>
        <v>8</v>
      </c>
    </row>
    <row r="164" customFormat="false" ht="15" hidden="false" customHeight="false" outlineLevel="0" collapsed="false">
      <c r="A164" s="0" t="n">
        <v>163</v>
      </c>
      <c r="B164" s="4" t="n">
        <v>44348</v>
      </c>
      <c r="C164" s="0" t="s">
        <v>16</v>
      </c>
      <c r="D164" s="0" t="n">
        <v>46</v>
      </c>
      <c r="E164" s="0" t="n">
        <v>180</v>
      </c>
      <c r="F164" s="0" t="s">
        <v>12</v>
      </c>
      <c r="G164" s="0" t="n">
        <v>330</v>
      </c>
      <c r="H164" s="1" t="str">
        <f aca="false">VLOOKUP(D164,Товар!A:F,3,0)</f>
        <v>Кофе растворимый</v>
      </c>
      <c r="I164" s="1" t="str">
        <f aca="false">VLOOKUP(C164,Магазин!A:C,2,0)</f>
        <v>Первомайский</v>
      </c>
      <c r="J164" s="1" t="n">
        <f aca="false">VLOOKUP(D164,Товар!A:F,5,0)</f>
        <v>0.2</v>
      </c>
      <c r="K164" s="1" t="n">
        <f aca="false">J164*E164</f>
        <v>36</v>
      </c>
    </row>
    <row r="165" customFormat="false" ht="15" hidden="false" customHeight="false" outlineLevel="0" collapsed="false">
      <c r="A165" s="0" t="n">
        <v>164</v>
      </c>
      <c r="B165" s="4" t="n">
        <v>44348</v>
      </c>
      <c r="C165" s="0" t="s">
        <v>16</v>
      </c>
      <c r="D165" s="0" t="n">
        <v>46</v>
      </c>
      <c r="E165" s="0" t="n">
        <v>80</v>
      </c>
      <c r="F165" s="0" t="s">
        <v>13</v>
      </c>
      <c r="G165" s="0" t="n">
        <v>330</v>
      </c>
      <c r="H165" s="1" t="str">
        <f aca="false">VLOOKUP(D165,Товар!A:F,3,0)</f>
        <v>Кофе растворимый</v>
      </c>
      <c r="I165" s="1" t="str">
        <f aca="false">VLOOKUP(C165,Магазин!A:C,2,0)</f>
        <v>Первомайский</v>
      </c>
      <c r="J165" s="1" t="n">
        <f aca="false">VLOOKUP(D165,Товар!A:F,5,0)</f>
        <v>0.2</v>
      </c>
      <c r="K165" s="1" t="n">
        <f aca="false">J165*E165</f>
        <v>16</v>
      </c>
    </row>
    <row r="166" customFormat="false" ht="15" hidden="false" customHeight="false" outlineLevel="0" collapsed="false">
      <c r="A166" s="0" t="n">
        <v>165</v>
      </c>
      <c r="B166" s="4" t="n">
        <v>44348</v>
      </c>
      <c r="C166" s="0" t="s">
        <v>16</v>
      </c>
      <c r="D166" s="0" t="n">
        <v>47</v>
      </c>
      <c r="E166" s="0" t="n">
        <v>180</v>
      </c>
      <c r="F166" s="0" t="s">
        <v>12</v>
      </c>
      <c r="G166" s="0" t="n">
        <v>370</v>
      </c>
      <c r="H166" s="1" t="str">
        <f aca="false">VLOOKUP(D166,Товар!A:F,3,0)</f>
        <v>Кофе в зернах </v>
      </c>
      <c r="I166" s="1" t="str">
        <f aca="false">VLOOKUP(C166,Магазин!A:C,2,0)</f>
        <v>Первомайский</v>
      </c>
      <c r="J166" s="1" t="n">
        <f aca="false">VLOOKUP(D166,Товар!A:F,5,0)</f>
        <v>0.5</v>
      </c>
      <c r="K166" s="1" t="n">
        <f aca="false">J166*E166</f>
        <v>90</v>
      </c>
    </row>
    <row r="167" customFormat="false" ht="15" hidden="false" customHeight="false" outlineLevel="0" collapsed="false">
      <c r="A167" s="0" t="n">
        <v>166</v>
      </c>
      <c r="B167" s="4" t="n">
        <v>44348</v>
      </c>
      <c r="C167" s="0" t="s">
        <v>16</v>
      </c>
      <c r="D167" s="0" t="n">
        <v>47</v>
      </c>
      <c r="E167" s="0" t="n">
        <v>24</v>
      </c>
      <c r="F167" s="0" t="s">
        <v>13</v>
      </c>
      <c r="G167" s="0" t="n">
        <v>370</v>
      </c>
      <c r="H167" s="1" t="str">
        <f aca="false">VLOOKUP(D167,Товар!A:F,3,0)</f>
        <v>Кофе в зернах </v>
      </c>
      <c r="I167" s="1" t="str">
        <f aca="false">VLOOKUP(C167,Магазин!A:C,2,0)</f>
        <v>Первомайский</v>
      </c>
      <c r="J167" s="1" t="n">
        <f aca="false">VLOOKUP(D167,Товар!A:F,5,0)</f>
        <v>0.5</v>
      </c>
      <c r="K167" s="1" t="n">
        <f aca="false">J167*E167</f>
        <v>12</v>
      </c>
    </row>
    <row r="168" customFormat="false" ht="15" hidden="false" customHeight="false" outlineLevel="0" collapsed="false">
      <c r="A168" s="0" t="n">
        <v>167</v>
      </c>
      <c r="B168" s="4" t="n">
        <v>44348</v>
      </c>
      <c r="C168" s="0" t="s">
        <v>16</v>
      </c>
      <c r="D168" s="0" t="n">
        <v>48</v>
      </c>
      <c r="E168" s="0" t="n">
        <v>180</v>
      </c>
      <c r="F168" s="0" t="s">
        <v>12</v>
      </c>
      <c r="G168" s="0" t="n">
        <v>180</v>
      </c>
      <c r="H168" s="1" t="str">
        <f aca="false">VLOOKUP(D168,Товар!A:F,3,0)</f>
        <v>Кофе молотый</v>
      </c>
      <c r="I168" s="1" t="str">
        <f aca="false">VLOOKUP(C168,Магазин!A:C,2,0)</f>
        <v>Первомайский</v>
      </c>
      <c r="J168" s="1" t="n">
        <f aca="false">VLOOKUP(D168,Товар!A:F,5,0)</f>
        <v>0.2</v>
      </c>
      <c r="K168" s="1" t="n">
        <f aca="false">J168*E168</f>
        <v>36</v>
      </c>
    </row>
    <row r="169" customFormat="false" ht="15" hidden="false" customHeight="false" outlineLevel="0" collapsed="false">
      <c r="A169" s="0" t="n">
        <v>168</v>
      </c>
      <c r="B169" s="4" t="n">
        <v>44348</v>
      </c>
      <c r="C169" s="0" t="s">
        <v>16</v>
      </c>
      <c r="D169" s="0" t="n">
        <v>48</v>
      </c>
      <c r="E169" s="0" t="n">
        <v>60</v>
      </c>
      <c r="F169" s="0" t="s">
        <v>13</v>
      </c>
      <c r="G169" s="0" t="n">
        <v>180</v>
      </c>
      <c r="H169" s="1" t="str">
        <f aca="false">VLOOKUP(D169,Товар!A:F,3,0)</f>
        <v>Кофе молотый</v>
      </c>
      <c r="I169" s="1" t="str">
        <f aca="false">VLOOKUP(C169,Магазин!A:C,2,0)</f>
        <v>Первомайский</v>
      </c>
      <c r="J169" s="1" t="n">
        <f aca="false">VLOOKUP(D169,Товар!A:F,5,0)</f>
        <v>0.2</v>
      </c>
      <c r="K169" s="1" t="n">
        <f aca="false">J169*E169</f>
        <v>12</v>
      </c>
    </row>
    <row r="170" customFormat="false" ht="15" hidden="false" customHeight="false" outlineLevel="0" collapsed="false">
      <c r="A170" s="0" t="n">
        <v>169</v>
      </c>
      <c r="B170" s="4" t="n">
        <v>44348</v>
      </c>
      <c r="C170" s="0" t="s">
        <v>17</v>
      </c>
      <c r="D170" s="0" t="n">
        <v>4</v>
      </c>
      <c r="E170" s="0" t="n">
        <v>180</v>
      </c>
      <c r="F170" s="0" t="s">
        <v>12</v>
      </c>
      <c r="G170" s="0" t="n">
        <v>75</v>
      </c>
      <c r="H170" s="1" t="str">
        <f aca="false">VLOOKUP(D170,Товар!A:F,3,0)</f>
        <v>Кефир 3,2%</v>
      </c>
      <c r="I170" s="1" t="str">
        <f aca="false">VLOOKUP(C170,Магазин!A:C,2,0)</f>
        <v>Первомайский</v>
      </c>
      <c r="J170" s="1" t="n">
        <f aca="false">VLOOKUP(D170,Товар!A:F,5,0)</f>
        <v>1</v>
      </c>
      <c r="K170" s="1" t="n">
        <f aca="false">J170*E170</f>
        <v>180</v>
      </c>
    </row>
    <row r="171" customFormat="false" ht="15" hidden="false" customHeight="false" outlineLevel="0" collapsed="false">
      <c r="A171" s="0" t="n">
        <v>170</v>
      </c>
      <c r="B171" s="4" t="n">
        <v>44348</v>
      </c>
      <c r="C171" s="0" t="s">
        <v>17</v>
      </c>
      <c r="D171" s="0" t="n">
        <v>4</v>
      </c>
      <c r="E171" s="0" t="n">
        <v>180</v>
      </c>
      <c r="F171" s="0" t="s">
        <v>13</v>
      </c>
      <c r="G171" s="0" t="n">
        <v>75</v>
      </c>
      <c r="H171" s="1" t="str">
        <f aca="false">VLOOKUP(D171,Товар!A:F,3,0)</f>
        <v>Кефир 3,2%</v>
      </c>
      <c r="I171" s="1" t="str">
        <f aca="false">VLOOKUP(C171,Магазин!A:C,2,0)</f>
        <v>Первомайский</v>
      </c>
      <c r="J171" s="1" t="n">
        <f aca="false">VLOOKUP(D171,Товар!A:F,5,0)</f>
        <v>1</v>
      </c>
      <c r="K171" s="1" t="n">
        <f aca="false">J171*E171</f>
        <v>180</v>
      </c>
    </row>
    <row r="172" customFormat="false" ht="15" hidden="false" customHeight="false" outlineLevel="0" collapsed="false">
      <c r="A172" s="0" t="n">
        <v>171</v>
      </c>
      <c r="B172" s="4" t="n">
        <v>44348</v>
      </c>
      <c r="C172" s="0" t="s">
        <v>17</v>
      </c>
      <c r="D172" s="0" t="n">
        <v>5</v>
      </c>
      <c r="E172" s="0" t="n">
        <v>170</v>
      </c>
      <c r="F172" s="0" t="s">
        <v>12</v>
      </c>
      <c r="G172" s="0" t="n">
        <v>70</v>
      </c>
      <c r="H172" s="1" t="str">
        <f aca="false">VLOOKUP(D172,Товар!A:F,3,0)</f>
        <v>Кефир обезжиренный</v>
      </c>
      <c r="I172" s="1" t="str">
        <f aca="false">VLOOKUP(C172,Магазин!A:C,2,0)</f>
        <v>Первомайский</v>
      </c>
      <c r="J172" s="1" t="n">
        <f aca="false">VLOOKUP(D172,Товар!A:F,5,0)</f>
        <v>1</v>
      </c>
      <c r="K172" s="1" t="n">
        <f aca="false">J172*E172</f>
        <v>170</v>
      </c>
    </row>
    <row r="173" customFormat="false" ht="15" hidden="false" customHeight="false" outlineLevel="0" collapsed="false">
      <c r="A173" s="0" t="n">
        <v>172</v>
      </c>
      <c r="B173" s="4" t="n">
        <v>44348</v>
      </c>
      <c r="C173" s="0" t="s">
        <v>17</v>
      </c>
      <c r="D173" s="0" t="n">
        <v>5</v>
      </c>
      <c r="E173" s="0" t="n">
        <v>110</v>
      </c>
      <c r="F173" s="0" t="s">
        <v>13</v>
      </c>
      <c r="G173" s="0" t="n">
        <v>70</v>
      </c>
      <c r="H173" s="1" t="str">
        <f aca="false">VLOOKUP(D173,Товар!A:F,3,0)</f>
        <v>Кефир обезжиренный</v>
      </c>
      <c r="I173" s="1" t="str">
        <f aca="false">VLOOKUP(C173,Магазин!A:C,2,0)</f>
        <v>Первомайский</v>
      </c>
      <c r="J173" s="1" t="n">
        <f aca="false">VLOOKUP(D173,Товар!A:F,5,0)</f>
        <v>1</v>
      </c>
      <c r="K173" s="1" t="n">
        <f aca="false">J173*E173</f>
        <v>110</v>
      </c>
    </row>
    <row r="174" customFormat="false" ht="15" hidden="false" customHeight="false" outlineLevel="0" collapsed="false">
      <c r="A174" s="0" t="n">
        <v>173</v>
      </c>
      <c r="B174" s="4" t="n">
        <v>44348</v>
      </c>
      <c r="C174" s="0" t="s">
        <v>17</v>
      </c>
      <c r="D174" s="0" t="n">
        <v>6</v>
      </c>
      <c r="E174" s="0" t="n">
        <v>180</v>
      </c>
      <c r="F174" s="0" t="s">
        <v>12</v>
      </c>
      <c r="G174" s="0" t="n">
        <v>50</v>
      </c>
      <c r="H174" s="1" t="str">
        <f aca="false">VLOOKUP(D174,Товар!A:F,3,0)</f>
        <v>Ряженка термостатная</v>
      </c>
      <c r="I174" s="1" t="str">
        <f aca="false">VLOOKUP(C174,Магазин!A:C,2,0)</f>
        <v>Первомайский</v>
      </c>
      <c r="J174" s="1" t="n">
        <f aca="false">VLOOKUP(D174,Товар!A:F,5,0)</f>
        <v>0.5</v>
      </c>
      <c r="K174" s="1" t="n">
        <f aca="false">J174*E174</f>
        <v>90</v>
      </c>
    </row>
    <row r="175" customFormat="false" ht="15" hidden="false" customHeight="false" outlineLevel="0" collapsed="false">
      <c r="A175" s="0" t="n">
        <v>174</v>
      </c>
      <c r="B175" s="4" t="n">
        <v>44348</v>
      </c>
      <c r="C175" s="0" t="s">
        <v>17</v>
      </c>
      <c r="D175" s="0" t="n">
        <v>6</v>
      </c>
      <c r="E175" s="0" t="n">
        <v>90</v>
      </c>
      <c r="F175" s="0" t="s">
        <v>13</v>
      </c>
      <c r="G175" s="0" t="n">
        <v>50</v>
      </c>
      <c r="H175" s="1" t="str">
        <f aca="false">VLOOKUP(D175,Товар!A:F,3,0)</f>
        <v>Ряженка термостатная</v>
      </c>
      <c r="I175" s="1" t="str">
        <f aca="false">VLOOKUP(C175,Магазин!A:C,2,0)</f>
        <v>Первомайский</v>
      </c>
      <c r="J175" s="1" t="n">
        <f aca="false">VLOOKUP(D175,Товар!A:F,5,0)</f>
        <v>0.5</v>
      </c>
      <c r="K175" s="1" t="n">
        <f aca="false">J175*E175</f>
        <v>45</v>
      </c>
    </row>
    <row r="176" customFormat="false" ht="15" hidden="false" customHeight="false" outlineLevel="0" collapsed="false">
      <c r="A176" s="0" t="n">
        <v>175</v>
      </c>
      <c r="B176" s="4" t="n">
        <v>44348</v>
      </c>
      <c r="C176" s="0" t="s">
        <v>17</v>
      </c>
      <c r="D176" s="0" t="n">
        <v>9</v>
      </c>
      <c r="E176" s="0" t="n">
        <v>180</v>
      </c>
      <c r="F176" s="0" t="s">
        <v>12</v>
      </c>
      <c r="G176" s="0" t="n">
        <v>55</v>
      </c>
      <c r="H176" s="1" t="str">
        <f aca="false">VLOOKUP(D176,Товар!A:F,3,0)</f>
        <v>Сметана 15%</v>
      </c>
      <c r="I176" s="1" t="str">
        <f aca="false">VLOOKUP(C176,Магазин!A:C,2,0)</f>
        <v>Первомайский</v>
      </c>
      <c r="J176" s="1" t="n">
        <f aca="false">VLOOKUP(D176,Товар!A:F,5,0)</f>
        <v>0.3</v>
      </c>
      <c r="K176" s="1" t="n">
        <f aca="false">J176*E176</f>
        <v>54</v>
      </c>
    </row>
    <row r="177" customFormat="false" ht="15" hidden="false" customHeight="false" outlineLevel="0" collapsed="false">
      <c r="A177" s="0" t="n">
        <v>176</v>
      </c>
      <c r="B177" s="4" t="n">
        <v>44348</v>
      </c>
      <c r="C177" s="0" t="s">
        <v>17</v>
      </c>
      <c r="D177" s="0" t="n">
        <v>9</v>
      </c>
      <c r="E177" s="0" t="n">
        <v>150</v>
      </c>
      <c r="F177" s="0" t="s">
        <v>13</v>
      </c>
      <c r="G177" s="0" t="n">
        <v>55</v>
      </c>
      <c r="H177" s="1" t="str">
        <f aca="false">VLOOKUP(D177,Товар!A:F,3,0)</f>
        <v>Сметана 15%</v>
      </c>
      <c r="I177" s="1" t="str">
        <f aca="false">VLOOKUP(C177,Магазин!A:C,2,0)</f>
        <v>Первомайский</v>
      </c>
      <c r="J177" s="1" t="n">
        <f aca="false">VLOOKUP(D177,Товар!A:F,5,0)</f>
        <v>0.3</v>
      </c>
      <c r="K177" s="1" t="n">
        <f aca="false">J177*E177</f>
        <v>45</v>
      </c>
    </row>
    <row r="178" customFormat="false" ht="15" hidden="false" customHeight="false" outlineLevel="0" collapsed="false">
      <c r="A178" s="0" t="n">
        <v>177</v>
      </c>
      <c r="B178" s="4" t="n">
        <v>44348</v>
      </c>
      <c r="C178" s="0" t="s">
        <v>17</v>
      </c>
      <c r="D178" s="0" t="n">
        <v>10</v>
      </c>
      <c r="E178" s="0" t="n">
        <v>170</v>
      </c>
      <c r="F178" s="0" t="s">
        <v>12</v>
      </c>
      <c r="G178" s="0" t="n">
        <v>70</v>
      </c>
      <c r="H178" s="1" t="str">
        <f aca="false">VLOOKUP(D178,Товар!A:F,3,0)</f>
        <v>Сметана 25%</v>
      </c>
      <c r="I178" s="1" t="str">
        <f aca="false">VLOOKUP(C178,Магазин!A:C,2,0)</f>
        <v>Первомайский</v>
      </c>
      <c r="J178" s="1" t="n">
        <f aca="false">VLOOKUP(D178,Товар!A:F,5,0)</f>
        <v>0.3</v>
      </c>
      <c r="K178" s="1" t="n">
        <f aca="false">J178*E178</f>
        <v>51</v>
      </c>
    </row>
    <row r="179" customFormat="false" ht="15" hidden="false" customHeight="false" outlineLevel="0" collapsed="false">
      <c r="A179" s="0" t="n">
        <v>178</v>
      </c>
      <c r="B179" s="4" t="n">
        <v>44348</v>
      </c>
      <c r="C179" s="0" t="s">
        <v>17</v>
      </c>
      <c r="D179" s="0" t="n">
        <v>10</v>
      </c>
      <c r="E179" s="0" t="n">
        <v>90</v>
      </c>
      <c r="F179" s="0" t="s">
        <v>13</v>
      </c>
      <c r="G179" s="0" t="n">
        <v>70</v>
      </c>
      <c r="H179" s="1" t="str">
        <f aca="false">VLOOKUP(D179,Товар!A:F,3,0)</f>
        <v>Сметана 25%</v>
      </c>
      <c r="I179" s="1" t="str">
        <f aca="false">VLOOKUP(C179,Магазин!A:C,2,0)</f>
        <v>Первомайский</v>
      </c>
      <c r="J179" s="1" t="n">
        <f aca="false">VLOOKUP(D179,Товар!A:F,5,0)</f>
        <v>0.3</v>
      </c>
      <c r="K179" s="1" t="n">
        <f aca="false">J179*E179</f>
        <v>27</v>
      </c>
    </row>
    <row r="180" customFormat="false" ht="15" hidden="false" customHeight="false" outlineLevel="0" collapsed="false">
      <c r="A180" s="0" t="n">
        <v>179</v>
      </c>
      <c r="B180" s="4" t="n">
        <v>44348</v>
      </c>
      <c r="C180" s="0" t="s">
        <v>17</v>
      </c>
      <c r="D180" s="0" t="n">
        <v>13</v>
      </c>
      <c r="E180" s="0" t="n">
        <v>180</v>
      </c>
      <c r="F180" s="0" t="s">
        <v>12</v>
      </c>
      <c r="G180" s="0" t="n">
        <v>60</v>
      </c>
      <c r="H180" s="1" t="str">
        <f aca="false">VLOOKUP(D180,Товар!A:F,3,0)</f>
        <v>Творог 9% жирности</v>
      </c>
      <c r="I180" s="1" t="str">
        <f aca="false">VLOOKUP(C180,Магазин!A:C,2,0)</f>
        <v>Первомайский</v>
      </c>
      <c r="J180" s="1" t="n">
        <f aca="false">VLOOKUP(D180,Товар!A:F,5,0)</f>
        <v>0.2</v>
      </c>
      <c r="K180" s="1" t="n">
        <f aca="false">J180*E180</f>
        <v>36</v>
      </c>
    </row>
    <row r="181" customFormat="false" ht="15" hidden="false" customHeight="false" outlineLevel="0" collapsed="false">
      <c r="A181" s="0" t="n">
        <v>180</v>
      </c>
      <c r="B181" s="4" t="n">
        <v>44348</v>
      </c>
      <c r="C181" s="0" t="s">
        <v>17</v>
      </c>
      <c r="D181" s="0" t="n">
        <v>13</v>
      </c>
      <c r="E181" s="0" t="n">
        <v>100</v>
      </c>
      <c r="F181" s="0" t="s">
        <v>13</v>
      </c>
      <c r="G181" s="0" t="n">
        <v>60</v>
      </c>
      <c r="H181" s="1" t="str">
        <f aca="false">VLOOKUP(D181,Товар!A:F,3,0)</f>
        <v>Творог 9% жирности</v>
      </c>
      <c r="I181" s="1" t="str">
        <f aca="false">VLOOKUP(C181,Магазин!A:C,2,0)</f>
        <v>Первомайский</v>
      </c>
      <c r="J181" s="1" t="n">
        <f aca="false">VLOOKUP(D181,Товар!A:F,5,0)</f>
        <v>0.2</v>
      </c>
      <c r="K181" s="1" t="n">
        <f aca="false">J181*E181</f>
        <v>20</v>
      </c>
    </row>
    <row r="182" customFormat="false" ht="15" hidden="false" customHeight="false" outlineLevel="0" collapsed="false">
      <c r="A182" s="0" t="n">
        <v>181</v>
      </c>
      <c r="B182" s="4" t="n">
        <v>44348</v>
      </c>
      <c r="C182" s="0" t="s">
        <v>17</v>
      </c>
      <c r="D182" s="0" t="n">
        <v>18</v>
      </c>
      <c r="E182" s="0" t="n">
        <v>180</v>
      </c>
      <c r="F182" s="0" t="s">
        <v>12</v>
      </c>
      <c r="G182" s="0" t="n">
        <v>49</v>
      </c>
      <c r="H182" s="1" t="str">
        <f aca="false">VLOOKUP(D182,Товар!A:F,3,0)</f>
        <v>Крупа манная</v>
      </c>
      <c r="I182" s="1" t="str">
        <f aca="false">VLOOKUP(C182,Магазин!A:C,2,0)</f>
        <v>Первомайский</v>
      </c>
      <c r="J182" s="1" t="n">
        <f aca="false">VLOOKUP(D182,Товар!A:F,5,0)</f>
        <v>1</v>
      </c>
      <c r="K182" s="1" t="n">
        <f aca="false">J182*E182</f>
        <v>180</v>
      </c>
    </row>
    <row r="183" customFormat="false" ht="15" hidden="false" customHeight="false" outlineLevel="0" collapsed="false">
      <c r="A183" s="0" t="n">
        <v>182</v>
      </c>
      <c r="B183" s="4" t="n">
        <v>44348</v>
      </c>
      <c r="C183" s="0" t="s">
        <v>17</v>
      </c>
      <c r="D183" s="0" t="n">
        <v>18</v>
      </c>
      <c r="E183" s="0" t="n">
        <v>60</v>
      </c>
      <c r="F183" s="0" t="s">
        <v>13</v>
      </c>
      <c r="G183" s="0" t="n">
        <v>49</v>
      </c>
      <c r="H183" s="1" t="str">
        <f aca="false">VLOOKUP(D183,Товар!A:F,3,0)</f>
        <v>Крупа манная</v>
      </c>
      <c r="I183" s="1" t="str">
        <f aca="false">VLOOKUP(C183,Магазин!A:C,2,0)</f>
        <v>Первомайский</v>
      </c>
      <c r="J183" s="1" t="n">
        <f aca="false">VLOOKUP(D183,Товар!A:F,5,0)</f>
        <v>1</v>
      </c>
      <c r="K183" s="1" t="n">
        <f aca="false">J183*E183</f>
        <v>60</v>
      </c>
    </row>
    <row r="184" customFormat="false" ht="15" hidden="false" customHeight="false" outlineLevel="0" collapsed="false">
      <c r="A184" s="0" t="n">
        <v>183</v>
      </c>
      <c r="B184" s="4" t="n">
        <v>44348</v>
      </c>
      <c r="C184" s="0" t="s">
        <v>17</v>
      </c>
      <c r="D184" s="0" t="n">
        <v>24</v>
      </c>
      <c r="E184" s="0" t="n">
        <v>180</v>
      </c>
      <c r="F184" s="0" t="s">
        <v>12</v>
      </c>
      <c r="G184" s="0" t="n">
        <v>50</v>
      </c>
      <c r="H184" s="1" t="str">
        <f aca="false">VLOOKUP(D184,Товар!A:F,3,0)</f>
        <v>Макароны спагетти </v>
      </c>
      <c r="I184" s="1" t="str">
        <f aca="false">VLOOKUP(C184,Магазин!A:C,2,0)</f>
        <v>Первомайский</v>
      </c>
      <c r="J184" s="1" t="n">
        <f aca="false">VLOOKUP(D184,Товар!A:F,5,0)</f>
        <v>0.5</v>
      </c>
      <c r="K184" s="1" t="n">
        <f aca="false">J184*E184</f>
        <v>90</v>
      </c>
    </row>
    <row r="185" customFormat="false" ht="15" hidden="false" customHeight="false" outlineLevel="0" collapsed="false">
      <c r="A185" s="0" t="n">
        <v>184</v>
      </c>
      <c r="B185" s="4" t="n">
        <v>44348</v>
      </c>
      <c r="C185" s="0" t="s">
        <v>17</v>
      </c>
      <c r="D185" s="0" t="n">
        <v>24</v>
      </c>
      <c r="E185" s="0" t="n">
        <v>120</v>
      </c>
      <c r="F185" s="0" t="s">
        <v>13</v>
      </c>
      <c r="G185" s="0" t="n">
        <v>50</v>
      </c>
      <c r="H185" s="1" t="str">
        <f aca="false">VLOOKUP(D185,Товар!A:F,3,0)</f>
        <v>Макароны спагетти </v>
      </c>
      <c r="I185" s="1" t="str">
        <f aca="false">VLOOKUP(C185,Магазин!A:C,2,0)</f>
        <v>Первомайский</v>
      </c>
      <c r="J185" s="1" t="n">
        <f aca="false">VLOOKUP(D185,Товар!A:F,5,0)</f>
        <v>0.5</v>
      </c>
      <c r="K185" s="1" t="n">
        <f aca="false">J185*E185</f>
        <v>60</v>
      </c>
    </row>
    <row r="186" customFormat="false" ht="15" hidden="false" customHeight="false" outlineLevel="0" collapsed="false">
      <c r="A186" s="0" t="n">
        <v>185</v>
      </c>
      <c r="B186" s="4" t="n">
        <v>44348</v>
      </c>
      <c r="C186" s="0" t="s">
        <v>17</v>
      </c>
      <c r="D186" s="0" t="n">
        <v>25</v>
      </c>
      <c r="E186" s="0" t="n">
        <v>180</v>
      </c>
      <c r="F186" s="0" t="s">
        <v>12</v>
      </c>
      <c r="G186" s="0" t="n">
        <v>52</v>
      </c>
      <c r="H186" s="1" t="str">
        <f aca="false">VLOOKUP(D186,Товар!A:F,3,0)</f>
        <v>Макароны вермишель</v>
      </c>
      <c r="I186" s="1" t="str">
        <f aca="false">VLOOKUP(C186,Магазин!A:C,2,0)</f>
        <v>Первомайский</v>
      </c>
      <c r="J186" s="1" t="n">
        <f aca="false">VLOOKUP(D186,Товар!A:F,5,0)</f>
        <v>0.5</v>
      </c>
      <c r="K186" s="1" t="n">
        <f aca="false">J186*E186</f>
        <v>90</v>
      </c>
    </row>
    <row r="187" customFormat="false" ht="15" hidden="false" customHeight="false" outlineLevel="0" collapsed="false">
      <c r="A187" s="0" t="n">
        <v>186</v>
      </c>
      <c r="B187" s="4" t="n">
        <v>44348</v>
      </c>
      <c r="C187" s="0" t="s">
        <v>17</v>
      </c>
      <c r="D187" s="0" t="n">
        <v>25</v>
      </c>
      <c r="E187" s="0" t="n">
        <v>120</v>
      </c>
      <c r="F187" s="0" t="s">
        <v>13</v>
      </c>
      <c r="G187" s="0" t="n">
        <v>52</v>
      </c>
      <c r="H187" s="1" t="str">
        <f aca="false">VLOOKUP(D187,Товар!A:F,3,0)</f>
        <v>Макароны вермишель</v>
      </c>
      <c r="I187" s="1" t="str">
        <f aca="false">VLOOKUP(C187,Магазин!A:C,2,0)</f>
        <v>Первомайский</v>
      </c>
      <c r="J187" s="1" t="n">
        <f aca="false">VLOOKUP(D187,Товар!A:F,5,0)</f>
        <v>0.5</v>
      </c>
      <c r="K187" s="1" t="n">
        <f aca="false">J187*E187</f>
        <v>60</v>
      </c>
    </row>
    <row r="188" customFormat="false" ht="15" hidden="false" customHeight="false" outlineLevel="0" collapsed="false">
      <c r="A188" s="0" t="n">
        <v>187</v>
      </c>
      <c r="B188" s="4" t="n">
        <v>44348</v>
      </c>
      <c r="C188" s="0" t="s">
        <v>17</v>
      </c>
      <c r="D188" s="0" t="n">
        <v>26</v>
      </c>
      <c r="E188" s="0" t="n">
        <v>170</v>
      </c>
      <c r="F188" s="0" t="s">
        <v>12</v>
      </c>
      <c r="G188" s="0" t="n">
        <v>47</v>
      </c>
      <c r="H188" s="1" t="str">
        <f aca="false">VLOOKUP(D188,Товар!A:F,3,0)</f>
        <v>Макароны рожки</v>
      </c>
      <c r="I188" s="1" t="str">
        <f aca="false">VLOOKUP(C188,Магазин!A:C,2,0)</f>
        <v>Первомайский</v>
      </c>
      <c r="J188" s="1" t="n">
        <f aca="false">VLOOKUP(D188,Товар!A:F,5,0)</f>
        <v>0.5</v>
      </c>
      <c r="K188" s="1" t="n">
        <f aca="false">J188*E188</f>
        <v>85</v>
      </c>
    </row>
    <row r="189" customFormat="false" ht="15" hidden="false" customHeight="false" outlineLevel="0" collapsed="false">
      <c r="A189" s="0" t="n">
        <v>188</v>
      </c>
      <c r="B189" s="4" t="n">
        <v>44348</v>
      </c>
      <c r="C189" s="0" t="s">
        <v>17</v>
      </c>
      <c r="D189" s="0" t="n">
        <v>26</v>
      </c>
      <c r="E189" s="0" t="n">
        <v>120</v>
      </c>
      <c r="F189" s="0" t="s">
        <v>13</v>
      </c>
      <c r="G189" s="0" t="n">
        <v>47</v>
      </c>
      <c r="H189" s="1" t="str">
        <f aca="false">VLOOKUP(D189,Товар!A:F,3,0)</f>
        <v>Макароны рожки</v>
      </c>
      <c r="I189" s="1" t="str">
        <f aca="false">VLOOKUP(C189,Магазин!A:C,2,0)</f>
        <v>Первомайский</v>
      </c>
      <c r="J189" s="1" t="n">
        <f aca="false">VLOOKUP(D189,Товар!A:F,5,0)</f>
        <v>0.5</v>
      </c>
      <c r="K189" s="1" t="n">
        <f aca="false">J189*E189</f>
        <v>60</v>
      </c>
    </row>
    <row r="190" customFormat="false" ht="15" hidden="false" customHeight="false" outlineLevel="0" collapsed="false">
      <c r="A190" s="0" t="n">
        <v>189</v>
      </c>
      <c r="B190" s="4" t="n">
        <v>44348</v>
      </c>
      <c r="C190" s="0" t="s">
        <v>17</v>
      </c>
      <c r="D190" s="0" t="n">
        <v>27</v>
      </c>
      <c r="E190" s="0" t="n">
        <v>180</v>
      </c>
      <c r="F190" s="0" t="s">
        <v>12</v>
      </c>
      <c r="G190" s="0" t="n">
        <v>45</v>
      </c>
      <c r="H190" s="1" t="str">
        <f aca="false">VLOOKUP(D190,Товар!A:F,3,0)</f>
        <v>Макароны перья</v>
      </c>
      <c r="I190" s="1" t="str">
        <f aca="false">VLOOKUP(C190,Магазин!A:C,2,0)</f>
        <v>Первомайский</v>
      </c>
      <c r="J190" s="1" t="n">
        <f aca="false">VLOOKUP(D190,Товар!A:F,5,0)</f>
        <v>0.5</v>
      </c>
      <c r="K190" s="1" t="n">
        <f aca="false">J190*E190</f>
        <v>90</v>
      </c>
    </row>
    <row r="191" customFormat="false" ht="15" hidden="false" customHeight="false" outlineLevel="0" collapsed="false">
      <c r="A191" s="0" t="n">
        <v>190</v>
      </c>
      <c r="B191" s="4" t="n">
        <v>44348</v>
      </c>
      <c r="C191" s="0" t="s">
        <v>17</v>
      </c>
      <c r="D191" s="0" t="n">
        <v>27</v>
      </c>
      <c r="E191" s="0" t="n">
        <v>120</v>
      </c>
      <c r="F191" s="0" t="s">
        <v>13</v>
      </c>
      <c r="G191" s="0" t="n">
        <v>45</v>
      </c>
      <c r="H191" s="1" t="str">
        <f aca="false">VLOOKUP(D191,Товар!A:F,3,0)</f>
        <v>Макароны перья</v>
      </c>
      <c r="I191" s="1" t="str">
        <f aca="false">VLOOKUP(C191,Магазин!A:C,2,0)</f>
        <v>Первомайский</v>
      </c>
      <c r="J191" s="1" t="n">
        <f aca="false">VLOOKUP(D191,Товар!A:F,5,0)</f>
        <v>0.5</v>
      </c>
      <c r="K191" s="1" t="n">
        <f aca="false">J191*E191</f>
        <v>60</v>
      </c>
    </row>
    <row r="192" customFormat="false" ht="15" hidden="false" customHeight="false" outlineLevel="0" collapsed="false">
      <c r="A192" s="0" t="n">
        <v>191</v>
      </c>
      <c r="B192" s="4" t="n">
        <v>44348</v>
      </c>
      <c r="C192" s="0" t="s">
        <v>17</v>
      </c>
      <c r="D192" s="0" t="n">
        <v>28</v>
      </c>
      <c r="E192" s="0" t="n">
        <v>180</v>
      </c>
      <c r="F192" s="0" t="s">
        <v>12</v>
      </c>
      <c r="G192" s="0" t="n">
        <v>38</v>
      </c>
      <c r="H192" s="1" t="str">
        <f aca="false">VLOOKUP(D192,Товар!A:F,3,0)</f>
        <v>Сахар песок белый</v>
      </c>
      <c r="I192" s="1" t="str">
        <f aca="false">VLOOKUP(C192,Магазин!A:C,2,0)</f>
        <v>Первомайский</v>
      </c>
      <c r="J192" s="1" t="n">
        <f aca="false">VLOOKUP(D192,Товар!A:F,5,0)</f>
        <v>1</v>
      </c>
      <c r="K192" s="1" t="n">
        <f aca="false">J192*E192</f>
        <v>180</v>
      </c>
    </row>
    <row r="193" customFormat="false" ht="15" hidden="false" customHeight="false" outlineLevel="0" collapsed="false">
      <c r="A193" s="0" t="n">
        <v>192</v>
      </c>
      <c r="B193" s="4" t="n">
        <v>44348</v>
      </c>
      <c r="C193" s="0" t="s">
        <v>17</v>
      </c>
      <c r="D193" s="0" t="n">
        <v>28</v>
      </c>
      <c r="E193" s="0" t="n">
        <v>100</v>
      </c>
      <c r="F193" s="0" t="s">
        <v>13</v>
      </c>
      <c r="G193" s="0" t="n">
        <v>38</v>
      </c>
      <c r="H193" s="1" t="str">
        <f aca="false">VLOOKUP(D193,Товар!A:F,3,0)</f>
        <v>Сахар песок белый</v>
      </c>
      <c r="I193" s="1" t="str">
        <f aca="false">VLOOKUP(C193,Магазин!A:C,2,0)</f>
        <v>Первомайский</v>
      </c>
      <c r="J193" s="1" t="n">
        <f aca="false">VLOOKUP(D193,Товар!A:F,5,0)</f>
        <v>1</v>
      </c>
      <c r="K193" s="1" t="n">
        <f aca="false">J193*E193</f>
        <v>100</v>
      </c>
    </row>
    <row r="194" customFormat="false" ht="15" hidden="false" customHeight="false" outlineLevel="0" collapsed="false">
      <c r="A194" s="0" t="n">
        <v>193</v>
      </c>
      <c r="B194" s="4" t="n">
        <v>44348</v>
      </c>
      <c r="C194" s="0" t="s">
        <v>17</v>
      </c>
      <c r="D194" s="0" t="n">
        <v>29</v>
      </c>
      <c r="E194" s="0" t="n">
        <v>170</v>
      </c>
      <c r="F194" s="0" t="s">
        <v>12</v>
      </c>
      <c r="G194" s="0" t="n">
        <v>85</v>
      </c>
      <c r="H194" s="1" t="str">
        <f aca="false">VLOOKUP(D194,Товар!A:F,3,0)</f>
        <v>Сахар демерара коричневый</v>
      </c>
      <c r="I194" s="1" t="str">
        <f aca="false">VLOOKUP(C194,Магазин!A:C,2,0)</f>
        <v>Первомайский</v>
      </c>
      <c r="J194" s="1" t="n">
        <f aca="false">VLOOKUP(D194,Товар!A:F,5,0)</f>
        <v>1</v>
      </c>
      <c r="K194" s="1" t="n">
        <f aca="false">J194*E194</f>
        <v>170</v>
      </c>
    </row>
    <row r="195" customFormat="false" ht="15" hidden="false" customHeight="false" outlineLevel="0" collapsed="false">
      <c r="A195" s="0" t="n">
        <v>194</v>
      </c>
      <c r="B195" s="4" t="n">
        <v>44348</v>
      </c>
      <c r="C195" s="0" t="s">
        <v>17</v>
      </c>
      <c r="D195" s="0" t="n">
        <v>29</v>
      </c>
      <c r="E195" s="0" t="n">
        <v>20</v>
      </c>
      <c r="F195" s="0" t="s">
        <v>13</v>
      </c>
      <c r="G195" s="0" t="n">
        <v>85</v>
      </c>
      <c r="H195" s="1" t="str">
        <f aca="false">VLOOKUP(D195,Товар!A:F,3,0)</f>
        <v>Сахар демерара коричневый</v>
      </c>
      <c r="I195" s="1" t="str">
        <f aca="false">VLOOKUP(C195,Магазин!A:C,2,0)</f>
        <v>Первомайский</v>
      </c>
      <c r="J195" s="1" t="n">
        <f aca="false">VLOOKUP(D195,Товар!A:F,5,0)</f>
        <v>1</v>
      </c>
      <c r="K195" s="1" t="n">
        <f aca="false">J195*E195</f>
        <v>20</v>
      </c>
    </row>
    <row r="196" customFormat="false" ht="15" hidden="false" customHeight="false" outlineLevel="0" collapsed="false">
      <c r="A196" s="0" t="n">
        <v>195</v>
      </c>
      <c r="B196" s="4" t="n">
        <v>44348</v>
      </c>
      <c r="C196" s="0" t="s">
        <v>17</v>
      </c>
      <c r="D196" s="0" t="n">
        <v>30</v>
      </c>
      <c r="E196" s="0" t="n">
        <v>180</v>
      </c>
      <c r="F196" s="0" t="s">
        <v>12</v>
      </c>
      <c r="G196" s="0" t="n">
        <v>44</v>
      </c>
      <c r="H196" s="1" t="str">
        <f aca="false">VLOOKUP(D196,Товар!A:F,3,0)</f>
        <v>Сахар рафинад быстрорастворимый</v>
      </c>
      <c r="I196" s="1" t="str">
        <f aca="false">VLOOKUP(C196,Магазин!A:C,2,0)</f>
        <v>Первомайский</v>
      </c>
      <c r="J196" s="1" t="n">
        <f aca="false">VLOOKUP(D196,Товар!A:F,5,0)</f>
        <v>0.5</v>
      </c>
      <c r="K196" s="1" t="n">
        <f aca="false">J196*E196</f>
        <v>90</v>
      </c>
    </row>
    <row r="197" customFormat="false" ht="15" hidden="false" customHeight="false" outlineLevel="0" collapsed="false">
      <c r="A197" s="0" t="n">
        <v>196</v>
      </c>
      <c r="B197" s="4" t="n">
        <v>44348</v>
      </c>
      <c r="C197" s="0" t="s">
        <v>17</v>
      </c>
      <c r="D197" s="0" t="n">
        <v>30</v>
      </c>
      <c r="E197" s="0" t="n">
        <v>80</v>
      </c>
      <c r="F197" s="0" t="s">
        <v>13</v>
      </c>
      <c r="G197" s="0" t="n">
        <v>44</v>
      </c>
      <c r="H197" s="1" t="str">
        <f aca="false">VLOOKUP(D197,Товар!A:F,3,0)</f>
        <v>Сахар рафинад быстрорастворимый</v>
      </c>
      <c r="I197" s="1" t="str">
        <f aca="false">VLOOKUP(C197,Магазин!A:C,2,0)</f>
        <v>Первомайский</v>
      </c>
      <c r="J197" s="1" t="n">
        <f aca="false">VLOOKUP(D197,Товар!A:F,5,0)</f>
        <v>0.5</v>
      </c>
      <c r="K197" s="1" t="n">
        <f aca="false">J197*E197</f>
        <v>40</v>
      </c>
    </row>
    <row r="198" customFormat="false" ht="15" hidden="false" customHeight="false" outlineLevel="0" collapsed="false">
      <c r="A198" s="0" t="n">
        <v>197</v>
      </c>
      <c r="B198" s="4" t="n">
        <v>44348</v>
      </c>
      <c r="C198" s="0" t="s">
        <v>17</v>
      </c>
      <c r="D198" s="0" t="n">
        <v>33</v>
      </c>
      <c r="E198" s="0" t="n">
        <v>180</v>
      </c>
      <c r="F198" s="0" t="s">
        <v>12</v>
      </c>
      <c r="G198" s="0" t="n">
        <v>50</v>
      </c>
      <c r="H198" s="1" t="str">
        <f aca="false">VLOOKUP(D198,Товар!A:F,3,0)</f>
        <v>Мука хлебопекарная в\с</v>
      </c>
      <c r="I198" s="1" t="str">
        <f aca="false">VLOOKUP(C198,Магазин!A:C,2,0)</f>
        <v>Первомайский</v>
      </c>
      <c r="J198" s="1" t="n">
        <f aca="false">VLOOKUP(D198,Товар!A:F,5,0)</f>
        <v>1</v>
      </c>
      <c r="K198" s="1" t="n">
        <f aca="false">J198*E198</f>
        <v>180</v>
      </c>
    </row>
    <row r="199" customFormat="false" ht="15" hidden="false" customHeight="false" outlineLevel="0" collapsed="false">
      <c r="A199" s="0" t="n">
        <v>198</v>
      </c>
      <c r="B199" s="4" t="n">
        <v>44348</v>
      </c>
      <c r="C199" s="0" t="s">
        <v>17</v>
      </c>
      <c r="D199" s="0" t="n">
        <v>33</v>
      </c>
      <c r="E199" s="0" t="n">
        <v>80</v>
      </c>
      <c r="F199" s="0" t="s">
        <v>13</v>
      </c>
      <c r="G199" s="0" t="n">
        <v>50</v>
      </c>
      <c r="H199" s="1" t="str">
        <f aca="false">VLOOKUP(D199,Товар!A:F,3,0)</f>
        <v>Мука хлебопекарная в\с</v>
      </c>
      <c r="I199" s="1" t="str">
        <f aca="false">VLOOKUP(C199,Магазин!A:C,2,0)</f>
        <v>Первомайский</v>
      </c>
      <c r="J199" s="1" t="n">
        <f aca="false">VLOOKUP(D199,Товар!A:F,5,0)</f>
        <v>1</v>
      </c>
      <c r="K199" s="1" t="n">
        <f aca="false">J199*E199</f>
        <v>80</v>
      </c>
    </row>
    <row r="200" customFormat="false" ht="15" hidden="false" customHeight="false" outlineLevel="0" collapsed="false">
      <c r="A200" s="0" t="n">
        <v>199</v>
      </c>
      <c r="B200" s="4" t="n">
        <v>44348</v>
      </c>
      <c r="C200" s="0" t="s">
        <v>17</v>
      </c>
      <c r="D200" s="0" t="n">
        <v>34</v>
      </c>
      <c r="E200" s="0" t="n">
        <v>180</v>
      </c>
      <c r="F200" s="0" t="s">
        <v>12</v>
      </c>
      <c r="G200" s="0" t="n">
        <v>65</v>
      </c>
      <c r="H200" s="1" t="str">
        <f aca="false">VLOOKUP(D200,Товар!A:F,3,0)</f>
        <v>Мука блинная</v>
      </c>
      <c r="I200" s="1" t="str">
        <f aca="false">VLOOKUP(C200,Магазин!A:C,2,0)</f>
        <v>Первомайский</v>
      </c>
      <c r="J200" s="1" t="n">
        <f aca="false">VLOOKUP(D200,Товар!A:F,5,0)</f>
        <v>1</v>
      </c>
      <c r="K200" s="1" t="n">
        <f aca="false">J200*E200</f>
        <v>180</v>
      </c>
    </row>
    <row r="201" customFormat="false" ht="15" hidden="false" customHeight="false" outlineLevel="0" collapsed="false">
      <c r="A201" s="0" t="n">
        <v>200</v>
      </c>
      <c r="B201" s="4" t="n">
        <v>44348</v>
      </c>
      <c r="C201" s="0" t="s">
        <v>17</v>
      </c>
      <c r="D201" s="0" t="n">
        <v>34</v>
      </c>
      <c r="E201" s="0" t="n">
        <v>40</v>
      </c>
      <c r="F201" s="0" t="s">
        <v>13</v>
      </c>
      <c r="G201" s="0" t="n">
        <v>65</v>
      </c>
      <c r="H201" s="1" t="str">
        <f aca="false">VLOOKUP(D201,Товар!A:F,3,0)</f>
        <v>Мука блинная</v>
      </c>
      <c r="I201" s="1" t="str">
        <f aca="false">VLOOKUP(C201,Магазин!A:C,2,0)</f>
        <v>Первомайский</v>
      </c>
      <c r="J201" s="1" t="n">
        <f aca="false">VLOOKUP(D201,Товар!A:F,5,0)</f>
        <v>1</v>
      </c>
      <c r="K201" s="1" t="n">
        <f aca="false">J201*E201</f>
        <v>40</v>
      </c>
    </row>
    <row r="202" customFormat="false" ht="15" hidden="false" customHeight="false" outlineLevel="0" collapsed="false">
      <c r="A202" s="0" t="n">
        <v>201</v>
      </c>
      <c r="B202" s="4" t="n">
        <v>44348</v>
      </c>
      <c r="C202" s="0" t="s">
        <v>17</v>
      </c>
      <c r="D202" s="0" t="n">
        <v>44</v>
      </c>
      <c r="E202" s="0" t="n">
        <v>180</v>
      </c>
      <c r="F202" s="0" t="s">
        <v>12</v>
      </c>
      <c r="G202" s="0" t="n">
        <v>180</v>
      </c>
      <c r="H202" s="1" t="str">
        <f aca="false">VLOOKUP(D202,Товар!A:F,3,0)</f>
        <v>Чай черный индийский</v>
      </c>
      <c r="I202" s="1" t="str">
        <f aca="false">VLOOKUP(C202,Магазин!A:C,2,0)</f>
        <v>Первомайский</v>
      </c>
      <c r="J202" s="1" t="n">
        <f aca="false">VLOOKUP(D202,Товар!A:F,5,0)</f>
        <v>0.2</v>
      </c>
      <c r="K202" s="1" t="n">
        <f aca="false">J202*E202</f>
        <v>36</v>
      </c>
    </row>
    <row r="203" customFormat="false" ht="15" hidden="false" customHeight="false" outlineLevel="0" collapsed="false">
      <c r="A203" s="0" t="n">
        <v>202</v>
      </c>
      <c r="B203" s="4" t="n">
        <v>44348</v>
      </c>
      <c r="C203" s="0" t="s">
        <v>17</v>
      </c>
      <c r="D203" s="0" t="n">
        <v>44</v>
      </c>
      <c r="E203" s="0" t="n">
        <v>60</v>
      </c>
      <c r="F203" s="0" t="s">
        <v>13</v>
      </c>
      <c r="G203" s="0" t="n">
        <v>180</v>
      </c>
      <c r="H203" s="1" t="str">
        <f aca="false">VLOOKUP(D203,Товар!A:F,3,0)</f>
        <v>Чай черный индийский</v>
      </c>
      <c r="I203" s="1" t="str">
        <f aca="false">VLOOKUP(C203,Магазин!A:C,2,0)</f>
        <v>Первомайский</v>
      </c>
      <c r="J203" s="1" t="n">
        <f aca="false">VLOOKUP(D203,Товар!A:F,5,0)</f>
        <v>0.2</v>
      </c>
      <c r="K203" s="1" t="n">
        <f aca="false">J203*E203</f>
        <v>12</v>
      </c>
    </row>
    <row r="204" customFormat="false" ht="15" hidden="false" customHeight="false" outlineLevel="0" collapsed="false">
      <c r="A204" s="0" t="n">
        <v>203</v>
      </c>
      <c r="B204" s="4" t="n">
        <v>44348</v>
      </c>
      <c r="C204" s="0" t="s">
        <v>17</v>
      </c>
      <c r="D204" s="0" t="n">
        <v>45</v>
      </c>
      <c r="E204" s="0" t="n">
        <v>170</v>
      </c>
      <c r="F204" s="0" t="s">
        <v>12</v>
      </c>
      <c r="G204" s="0" t="n">
        <v>170</v>
      </c>
      <c r="H204" s="1" t="str">
        <f aca="false">VLOOKUP(D204,Товар!A:F,3,0)</f>
        <v>Чай зеленый </v>
      </c>
      <c r="I204" s="1" t="str">
        <f aca="false">VLOOKUP(C204,Магазин!A:C,2,0)</f>
        <v>Первомайский</v>
      </c>
      <c r="J204" s="1" t="n">
        <f aca="false">VLOOKUP(D204,Товар!A:F,5,0)</f>
        <v>0.2</v>
      </c>
      <c r="K204" s="1" t="n">
        <f aca="false">J204*E204</f>
        <v>34</v>
      </c>
    </row>
    <row r="205" customFormat="false" ht="15" hidden="false" customHeight="false" outlineLevel="0" collapsed="false">
      <c r="A205" s="0" t="n">
        <v>204</v>
      </c>
      <c r="B205" s="4" t="n">
        <v>44348</v>
      </c>
      <c r="C205" s="0" t="s">
        <v>17</v>
      </c>
      <c r="D205" s="0" t="n">
        <v>45</v>
      </c>
      <c r="E205" s="0" t="n">
        <v>40</v>
      </c>
      <c r="F205" s="0" t="s">
        <v>13</v>
      </c>
      <c r="G205" s="0" t="n">
        <v>170</v>
      </c>
      <c r="H205" s="1" t="str">
        <f aca="false">VLOOKUP(D205,Товар!A:F,3,0)</f>
        <v>Чай зеленый </v>
      </c>
      <c r="I205" s="1" t="str">
        <f aca="false">VLOOKUP(C205,Магазин!A:C,2,0)</f>
        <v>Первомайский</v>
      </c>
      <c r="J205" s="1" t="n">
        <f aca="false">VLOOKUP(D205,Товар!A:F,5,0)</f>
        <v>0.2</v>
      </c>
      <c r="K205" s="1" t="n">
        <f aca="false">J205*E205</f>
        <v>8</v>
      </c>
    </row>
    <row r="206" customFormat="false" ht="15" hidden="false" customHeight="false" outlineLevel="0" collapsed="false">
      <c r="A206" s="0" t="n">
        <v>205</v>
      </c>
      <c r="B206" s="4" t="n">
        <v>44348</v>
      </c>
      <c r="C206" s="0" t="s">
        <v>17</v>
      </c>
      <c r="D206" s="0" t="n">
        <v>46</v>
      </c>
      <c r="E206" s="0" t="n">
        <v>180</v>
      </c>
      <c r="F206" s="0" t="s">
        <v>12</v>
      </c>
      <c r="G206" s="0" t="n">
        <v>330</v>
      </c>
      <c r="H206" s="1" t="str">
        <f aca="false">VLOOKUP(D206,Товар!A:F,3,0)</f>
        <v>Кофе растворимый</v>
      </c>
      <c r="I206" s="1" t="str">
        <f aca="false">VLOOKUP(C206,Магазин!A:C,2,0)</f>
        <v>Первомайский</v>
      </c>
      <c r="J206" s="1" t="n">
        <f aca="false">VLOOKUP(D206,Товар!A:F,5,0)</f>
        <v>0.2</v>
      </c>
      <c r="K206" s="1" t="n">
        <f aca="false">J206*E206</f>
        <v>36</v>
      </c>
    </row>
    <row r="207" customFormat="false" ht="15" hidden="false" customHeight="false" outlineLevel="0" collapsed="false">
      <c r="A207" s="0" t="n">
        <v>206</v>
      </c>
      <c r="B207" s="4" t="n">
        <v>44348</v>
      </c>
      <c r="C207" s="0" t="s">
        <v>17</v>
      </c>
      <c r="D207" s="0" t="n">
        <v>46</v>
      </c>
      <c r="E207" s="0" t="n">
        <v>80</v>
      </c>
      <c r="F207" s="0" t="s">
        <v>13</v>
      </c>
      <c r="G207" s="0" t="n">
        <v>330</v>
      </c>
      <c r="H207" s="1" t="str">
        <f aca="false">VLOOKUP(D207,Товар!A:F,3,0)</f>
        <v>Кофе растворимый</v>
      </c>
      <c r="I207" s="1" t="str">
        <f aca="false">VLOOKUP(C207,Магазин!A:C,2,0)</f>
        <v>Первомайский</v>
      </c>
      <c r="J207" s="1" t="n">
        <f aca="false">VLOOKUP(D207,Товар!A:F,5,0)</f>
        <v>0.2</v>
      </c>
      <c r="K207" s="1" t="n">
        <f aca="false">J207*E207</f>
        <v>16</v>
      </c>
    </row>
    <row r="208" customFormat="false" ht="15" hidden="false" customHeight="false" outlineLevel="0" collapsed="false">
      <c r="A208" s="0" t="n">
        <v>207</v>
      </c>
      <c r="B208" s="4" t="n">
        <v>44348</v>
      </c>
      <c r="C208" s="0" t="s">
        <v>17</v>
      </c>
      <c r="D208" s="0" t="n">
        <v>47</v>
      </c>
      <c r="E208" s="0" t="n">
        <v>180</v>
      </c>
      <c r="F208" s="0" t="s">
        <v>12</v>
      </c>
      <c r="G208" s="0" t="n">
        <v>370</v>
      </c>
      <c r="H208" s="1" t="str">
        <f aca="false">VLOOKUP(D208,Товар!A:F,3,0)</f>
        <v>Кофе в зернах </v>
      </c>
      <c r="I208" s="1" t="str">
        <f aca="false">VLOOKUP(C208,Магазин!A:C,2,0)</f>
        <v>Первомайский</v>
      </c>
      <c r="J208" s="1" t="n">
        <f aca="false">VLOOKUP(D208,Товар!A:F,5,0)</f>
        <v>0.5</v>
      </c>
      <c r="K208" s="1" t="n">
        <f aca="false">J208*E208</f>
        <v>90</v>
      </c>
    </row>
    <row r="209" customFormat="false" ht="15" hidden="false" customHeight="false" outlineLevel="0" collapsed="false">
      <c r="A209" s="0" t="n">
        <v>208</v>
      </c>
      <c r="B209" s="4" t="n">
        <v>44348</v>
      </c>
      <c r="C209" s="0" t="s">
        <v>17</v>
      </c>
      <c r="D209" s="0" t="n">
        <v>47</v>
      </c>
      <c r="E209" s="0" t="n">
        <v>24</v>
      </c>
      <c r="F209" s="0" t="s">
        <v>13</v>
      </c>
      <c r="G209" s="0" t="n">
        <v>370</v>
      </c>
      <c r="H209" s="1" t="str">
        <f aca="false">VLOOKUP(D209,Товар!A:F,3,0)</f>
        <v>Кофе в зернах </v>
      </c>
      <c r="I209" s="1" t="str">
        <f aca="false">VLOOKUP(C209,Магазин!A:C,2,0)</f>
        <v>Первомайский</v>
      </c>
      <c r="J209" s="1" t="n">
        <f aca="false">VLOOKUP(D209,Товар!A:F,5,0)</f>
        <v>0.5</v>
      </c>
      <c r="K209" s="1" t="n">
        <f aca="false">J209*E209</f>
        <v>12</v>
      </c>
    </row>
    <row r="210" customFormat="false" ht="15" hidden="false" customHeight="false" outlineLevel="0" collapsed="false">
      <c r="A210" s="0" t="n">
        <v>209</v>
      </c>
      <c r="B210" s="4" t="n">
        <v>44348</v>
      </c>
      <c r="C210" s="0" t="s">
        <v>17</v>
      </c>
      <c r="D210" s="0" t="n">
        <v>48</v>
      </c>
      <c r="E210" s="0" t="n">
        <v>170</v>
      </c>
      <c r="F210" s="0" t="s">
        <v>12</v>
      </c>
      <c r="G210" s="0" t="n">
        <v>180</v>
      </c>
      <c r="H210" s="1" t="str">
        <f aca="false">VLOOKUP(D210,Товар!A:F,3,0)</f>
        <v>Кофе молотый</v>
      </c>
      <c r="I210" s="1" t="str">
        <f aca="false">VLOOKUP(C210,Магазин!A:C,2,0)</f>
        <v>Первомайский</v>
      </c>
      <c r="J210" s="1" t="n">
        <f aca="false">VLOOKUP(D210,Товар!A:F,5,0)</f>
        <v>0.2</v>
      </c>
      <c r="K210" s="1" t="n">
        <f aca="false">J210*E210</f>
        <v>34</v>
      </c>
    </row>
    <row r="211" customFormat="false" ht="15" hidden="false" customHeight="false" outlineLevel="0" collapsed="false">
      <c r="A211" s="0" t="n">
        <v>210</v>
      </c>
      <c r="B211" s="4" t="n">
        <v>44348</v>
      </c>
      <c r="C211" s="0" t="s">
        <v>17</v>
      </c>
      <c r="D211" s="0" t="n">
        <v>48</v>
      </c>
      <c r="E211" s="0" t="n">
        <v>60</v>
      </c>
      <c r="F211" s="0" t="s">
        <v>13</v>
      </c>
      <c r="G211" s="0" t="n">
        <v>180</v>
      </c>
      <c r="H211" s="1" t="str">
        <f aca="false">VLOOKUP(D211,Товар!A:F,3,0)</f>
        <v>Кофе молотый</v>
      </c>
      <c r="I211" s="1" t="str">
        <f aca="false">VLOOKUP(C211,Магазин!A:C,2,0)</f>
        <v>Первомайский</v>
      </c>
      <c r="J211" s="1" t="n">
        <f aca="false">VLOOKUP(D211,Товар!A:F,5,0)</f>
        <v>0.2</v>
      </c>
      <c r="K211" s="1" t="n">
        <f aca="false">J211*E211</f>
        <v>12</v>
      </c>
    </row>
    <row r="212" customFormat="false" ht="15" hidden="false" customHeight="false" outlineLevel="0" collapsed="false">
      <c r="A212" s="0" t="n">
        <v>211</v>
      </c>
      <c r="B212" s="4" t="n">
        <v>44348</v>
      </c>
      <c r="C212" s="0" t="s">
        <v>18</v>
      </c>
      <c r="D212" s="0" t="n">
        <v>4</v>
      </c>
      <c r="E212" s="0" t="n">
        <v>180</v>
      </c>
      <c r="F212" s="0" t="s">
        <v>12</v>
      </c>
      <c r="G212" s="0" t="n">
        <v>75</v>
      </c>
      <c r="H212" s="1" t="str">
        <f aca="false">VLOOKUP(D212,Товар!A:F,3,0)</f>
        <v>Кефир 3,2%</v>
      </c>
      <c r="I212" s="1" t="str">
        <f aca="false">VLOOKUP(C212,Магазин!A:C,2,0)</f>
        <v>Заречный</v>
      </c>
      <c r="J212" s="1" t="n">
        <f aca="false">VLOOKUP(D212,Товар!A:F,5,0)</f>
        <v>1</v>
      </c>
      <c r="K212" s="1" t="n">
        <f aca="false">J212*E212</f>
        <v>180</v>
      </c>
    </row>
    <row r="213" customFormat="false" ht="15" hidden="false" customHeight="false" outlineLevel="0" collapsed="false">
      <c r="A213" s="0" t="n">
        <v>212</v>
      </c>
      <c r="B213" s="4" t="n">
        <v>44348</v>
      </c>
      <c r="C213" s="0" t="s">
        <v>18</v>
      </c>
      <c r="D213" s="0" t="n">
        <v>4</v>
      </c>
      <c r="E213" s="0" t="n">
        <v>120</v>
      </c>
      <c r="F213" s="0" t="s">
        <v>13</v>
      </c>
      <c r="G213" s="0" t="n">
        <v>75</v>
      </c>
      <c r="H213" s="1" t="str">
        <f aca="false">VLOOKUP(D213,Товар!A:F,3,0)</f>
        <v>Кефир 3,2%</v>
      </c>
      <c r="I213" s="1" t="str">
        <f aca="false">VLOOKUP(C213,Магазин!A:C,2,0)</f>
        <v>Заречный</v>
      </c>
      <c r="J213" s="1" t="n">
        <f aca="false">VLOOKUP(D213,Товар!A:F,5,0)</f>
        <v>1</v>
      </c>
      <c r="K213" s="1" t="n">
        <f aca="false">J213*E213</f>
        <v>120</v>
      </c>
    </row>
    <row r="214" customFormat="false" ht="15" hidden="false" customHeight="false" outlineLevel="0" collapsed="false">
      <c r="A214" s="0" t="n">
        <v>213</v>
      </c>
      <c r="B214" s="4" t="n">
        <v>44348</v>
      </c>
      <c r="C214" s="0" t="s">
        <v>18</v>
      </c>
      <c r="D214" s="0" t="n">
        <v>5</v>
      </c>
      <c r="E214" s="0" t="n">
        <v>180</v>
      </c>
      <c r="F214" s="0" t="s">
        <v>12</v>
      </c>
      <c r="G214" s="0" t="n">
        <v>70</v>
      </c>
      <c r="H214" s="1" t="str">
        <f aca="false">VLOOKUP(D214,Товар!A:F,3,0)</f>
        <v>Кефир обезжиренный</v>
      </c>
      <c r="I214" s="1" t="str">
        <f aca="false">VLOOKUP(C214,Магазин!A:C,2,0)</f>
        <v>Заречный</v>
      </c>
      <c r="J214" s="1" t="n">
        <f aca="false">VLOOKUP(D214,Товар!A:F,5,0)</f>
        <v>1</v>
      </c>
      <c r="K214" s="1" t="n">
        <f aca="false">J214*E214</f>
        <v>180</v>
      </c>
    </row>
    <row r="215" customFormat="false" ht="15" hidden="false" customHeight="false" outlineLevel="0" collapsed="false">
      <c r="A215" s="0" t="n">
        <v>214</v>
      </c>
      <c r="B215" s="4" t="n">
        <v>44348</v>
      </c>
      <c r="C215" s="0" t="s">
        <v>18</v>
      </c>
      <c r="D215" s="0" t="n">
        <v>5</v>
      </c>
      <c r="E215" s="0" t="n">
        <v>49</v>
      </c>
      <c r="F215" s="0" t="s">
        <v>13</v>
      </c>
      <c r="G215" s="0" t="n">
        <v>70</v>
      </c>
      <c r="H215" s="1" t="str">
        <f aca="false">VLOOKUP(D215,Товар!A:F,3,0)</f>
        <v>Кефир обезжиренный</v>
      </c>
      <c r="I215" s="1" t="str">
        <f aca="false">VLOOKUP(C215,Магазин!A:C,2,0)</f>
        <v>Заречный</v>
      </c>
      <c r="J215" s="1" t="n">
        <f aca="false">VLOOKUP(D215,Товар!A:F,5,0)</f>
        <v>1</v>
      </c>
      <c r="K215" s="1" t="n">
        <f aca="false">J215*E215</f>
        <v>49</v>
      </c>
    </row>
    <row r="216" customFormat="false" ht="15" hidden="false" customHeight="false" outlineLevel="0" collapsed="false">
      <c r="A216" s="0" t="n">
        <v>215</v>
      </c>
      <c r="B216" s="4" t="n">
        <v>44348</v>
      </c>
      <c r="C216" s="0" t="s">
        <v>18</v>
      </c>
      <c r="D216" s="0" t="n">
        <v>6</v>
      </c>
      <c r="E216" s="0" t="n">
        <v>180</v>
      </c>
      <c r="F216" s="0" t="s">
        <v>12</v>
      </c>
      <c r="G216" s="0" t="n">
        <v>50</v>
      </c>
      <c r="H216" s="1" t="str">
        <f aca="false">VLOOKUP(D216,Товар!A:F,3,0)</f>
        <v>Ряженка термостатная</v>
      </c>
      <c r="I216" s="1" t="str">
        <f aca="false">VLOOKUP(C216,Магазин!A:C,2,0)</f>
        <v>Заречный</v>
      </c>
      <c r="J216" s="1" t="n">
        <f aca="false">VLOOKUP(D216,Товар!A:F,5,0)</f>
        <v>0.5</v>
      </c>
      <c r="K216" s="1" t="n">
        <f aca="false">J216*E216</f>
        <v>90</v>
      </c>
    </row>
    <row r="217" customFormat="false" ht="15" hidden="false" customHeight="false" outlineLevel="0" collapsed="false">
      <c r="A217" s="0" t="n">
        <v>216</v>
      </c>
      <c r="B217" s="4" t="n">
        <v>44348</v>
      </c>
      <c r="C217" s="0" t="s">
        <v>18</v>
      </c>
      <c r="D217" s="0" t="n">
        <v>6</v>
      </c>
      <c r="E217" s="0" t="n">
        <v>72</v>
      </c>
      <c r="F217" s="0" t="s">
        <v>13</v>
      </c>
      <c r="G217" s="0" t="n">
        <v>50</v>
      </c>
      <c r="H217" s="1" t="str">
        <f aca="false">VLOOKUP(D217,Товар!A:F,3,0)</f>
        <v>Ряженка термостатная</v>
      </c>
      <c r="I217" s="1" t="str">
        <f aca="false">VLOOKUP(C217,Магазин!A:C,2,0)</f>
        <v>Заречный</v>
      </c>
      <c r="J217" s="1" t="n">
        <f aca="false">VLOOKUP(D217,Товар!A:F,5,0)</f>
        <v>0.5</v>
      </c>
      <c r="K217" s="1" t="n">
        <f aca="false">J217*E217</f>
        <v>36</v>
      </c>
    </row>
    <row r="218" customFormat="false" ht="15" hidden="false" customHeight="false" outlineLevel="0" collapsed="false">
      <c r="A218" s="0" t="n">
        <v>217</v>
      </c>
      <c r="B218" s="4" t="n">
        <v>44348</v>
      </c>
      <c r="C218" s="0" t="s">
        <v>18</v>
      </c>
      <c r="D218" s="0" t="n">
        <v>9</v>
      </c>
      <c r="E218" s="0" t="n">
        <v>180</v>
      </c>
      <c r="F218" s="0" t="s">
        <v>12</v>
      </c>
      <c r="G218" s="0" t="n">
        <v>55</v>
      </c>
      <c r="H218" s="1" t="str">
        <f aca="false">VLOOKUP(D218,Товар!A:F,3,0)</f>
        <v>Сметана 15%</v>
      </c>
      <c r="I218" s="1" t="str">
        <f aca="false">VLOOKUP(C218,Магазин!A:C,2,0)</f>
        <v>Заречный</v>
      </c>
      <c r="J218" s="1" t="n">
        <f aca="false">VLOOKUP(D218,Товар!A:F,5,0)</f>
        <v>0.3</v>
      </c>
      <c r="K218" s="1" t="n">
        <f aca="false">J218*E218</f>
        <v>54</v>
      </c>
    </row>
    <row r="219" customFormat="false" ht="15" hidden="false" customHeight="false" outlineLevel="0" collapsed="false">
      <c r="A219" s="0" t="n">
        <v>218</v>
      </c>
      <c r="B219" s="4" t="n">
        <v>44348</v>
      </c>
      <c r="C219" s="0" t="s">
        <v>18</v>
      </c>
      <c r="D219" s="0" t="n">
        <v>9</v>
      </c>
      <c r="E219" s="0" t="n">
        <v>90</v>
      </c>
      <c r="F219" s="0" t="s">
        <v>13</v>
      </c>
      <c r="G219" s="0" t="n">
        <v>55</v>
      </c>
      <c r="H219" s="1" t="str">
        <f aca="false">VLOOKUP(D219,Товар!A:F,3,0)</f>
        <v>Сметана 15%</v>
      </c>
      <c r="I219" s="1" t="str">
        <f aca="false">VLOOKUP(C219,Магазин!A:C,2,0)</f>
        <v>Заречный</v>
      </c>
      <c r="J219" s="1" t="n">
        <f aca="false">VLOOKUP(D219,Товар!A:F,5,0)</f>
        <v>0.3</v>
      </c>
      <c r="K219" s="1" t="n">
        <f aca="false">J219*E219</f>
        <v>27</v>
      </c>
    </row>
    <row r="220" customFormat="false" ht="15" hidden="false" customHeight="false" outlineLevel="0" collapsed="false">
      <c r="A220" s="0" t="n">
        <v>219</v>
      </c>
      <c r="B220" s="4" t="n">
        <v>44348</v>
      </c>
      <c r="C220" s="0" t="s">
        <v>18</v>
      </c>
      <c r="D220" s="0" t="n">
        <v>10</v>
      </c>
      <c r="E220" s="0" t="n">
        <v>170</v>
      </c>
      <c r="F220" s="0" t="s">
        <v>12</v>
      </c>
      <c r="G220" s="0" t="n">
        <v>70</v>
      </c>
      <c r="H220" s="1" t="str">
        <f aca="false">VLOOKUP(D220,Товар!A:F,3,0)</f>
        <v>Сметана 25%</v>
      </c>
      <c r="I220" s="1" t="str">
        <f aca="false">VLOOKUP(C220,Магазин!A:C,2,0)</f>
        <v>Заречный</v>
      </c>
      <c r="J220" s="1" t="n">
        <f aca="false">VLOOKUP(D220,Товар!A:F,5,0)</f>
        <v>0.3</v>
      </c>
      <c r="K220" s="1" t="n">
        <f aca="false">J220*E220</f>
        <v>51</v>
      </c>
    </row>
    <row r="221" customFormat="false" ht="15" hidden="false" customHeight="false" outlineLevel="0" collapsed="false">
      <c r="A221" s="0" t="n">
        <v>220</v>
      </c>
      <c r="B221" s="4" t="n">
        <v>44348</v>
      </c>
      <c r="C221" s="0" t="s">
        <v>18</v>
      </c>
      <c r="D221" s="0" t="n">
        <v>10</v>
      </c>
      <c r="E221" s="0" t="n">
        <v>90</v>
      </c>
      <c r="F221" s="0" t="s">
        <v>13</v>
      </c>
      <c r="G221" s="0" t="n">
        <v>70</v>
      </c>
      <c r="H221" s="1" t="str">
        <f aca="false">VLOOKUP(D221,Товар!A:F,3,0)</f>
        <v>Сметана 25%</v>
      </c>
      <c r="I221" s="1" t="str">
        <f aca="false">VLOOKUP(C221,Магазин!A:C,2,0)</f>
        <v>Заречный</v>
      </c>
      <c r="J221" s="1" t="n">
        <f aca="false">VLOOKUP(D221,Товар!A:F,5,0)</f>
        <v>0.3</v>
      </c>
      <c r="K221" s="1" t="n">
        <f aca="false">J221*E221</f>
        <v>27</v>
      </c>
    </row>
    <row r="222" customFormat="false" ht="15" hidden="false" customHeight="false" outlineLevel="0" collapsed="false">
      <c r="A222" s="0" t="n">
        <v>221</v>
      </c>
      <c r="B222" s="4" t="n">
        <v>44348</v>
      </c>
      <c r="C222" s="0" t="s">
        <v>18</v>
      </c>
      <c r="D222" s="0" t="n">
        <v>13</v>
      </c>
      <c r="E222" s="0" t="n">
        <v>180</v>
      </c>
      <c r="F222" s="0" t="s">
        <v>12</v>
      </c>
      <c r="G222" s="0" t="n">
        <v>60</v>
      </c>
      <c r="H222" s="1" t="str">
        <f aca="false">VLOOKUP(D222,Товар!A:F,3,0)</f>
        <v>Творог 9% жирности</v>
      </c>
      <c r="I222" s="1" t="str">
        <f aca="false">VLOOKUP(C222,Магазин!A:C,2,0)</f>
        <v>Заречный</v>
      </c>
      <c r="J222" s="1" t="n">
        <f aca="false">VLOOKUP(D222,Товар!A:F,5,0)</f>
        <v>0.2</v>
      </c>
      <c r="K222" s="1" t="n">
        <f aca="false">J222*E222</f>
        <v>36</v>
      </c>
    </row>
    <row r="223" customFormat="false" ht="15" hidden="false" customHeight="false" outlineLevel="0" collapsed="false">
      <c r="A223" s="0" t="n">
        <v>222</v>
      </c>
      <c r="B223" s="4" t="n">
        <v>44348</v>
      </c>
      <c r="C223" s="0" t="s">
        <v>18</v>
      </c>
      <c r="D223" s="0" t="n">
        <v>13</v>
      </c>
      <c r="E223" s="0" t="n">
        <v>80</v>
      </c>
      <c r="F223" s="0" t="s">
        <v>13</v>
      </c>
      <c r="G223" s="0" t="n">
        <v>60</v>
      </c>
      <c r="H223" s="1" t="str">
        <f aca="false">VLOOKUP(D223,Товар!A:F,3,0)</f>
        <v>Творог 9% жирности</v>
      </c>
      <c r="I223" s="1" t="str">
        <f aca="false">VLOOKUP(C223,Магазин!A:C,2,0)</f>
        <v>Заречный</v>
      </c>
      <c r="J223" s="1" t="n">
        <f aca="false">VLOOKUP(D223,Товар!A:F,5,0)</f>
        <v>0.2</v>
      </c>
      <c r="K223" s="1" t="n">
        <f aca="false">J223*E223</f>
        <v>16</v>
      </c>
    </row>
    <row r="224" customFormat="false" ht="15" hidden="false" customHeight="false" outlineLevel="0" collapsed="false">
      <c r="A224" s="0" t="n">
        <v>223</v>
      </c>
      <c r="B224" s="4" t="n">
        <v>44348</v>
      </c>
      <c r="C224" s="0" t="s">
        <v>18</v>
      </c>
      <c r="D224" s="0" t="n">
        <v>18</v>
      </c>
      <c r="E224" s="0" t="n">
        <v>180</v>
      </c>
      <c r="F224" s="0" t="s">
        <v>12</v>
      </c>
      <c r="G224" s="0" t="n">
        <v>49</v>
      </c>
      <c r="H224" s="1" t="str">
        <f aca="false">VLOOKUP(D224,Товар!A:F,3,0)</f>
        <v>Крупа манная</v>
      </c>
      <c r="I224" s="1" t="str">
        <f aca="false">VLOOKUP(C224,Магазин!A:C,2,0)</f>
        <v>Заречный</v>
      </c>
      <c r="J224" s="1" t="n">
        <f aca="false">VLOOKUP(D224,Товар!A:F,5,0)</f>
        <v>1</v>
      </c>
      <c r="K224" s="1" t="n">
        <f aca="false">J224*E224</f>
        <v>180</v>
      </c>
    </row>
    <row r="225" customFormat="false" ht="15" hidden="false" customHeight="false" outlineLevel="0" collapsed="false">
      <c r="A225" s="0" t="n">
        <v>224</v>
      </c>
      <c r="B225" s="4" t="n">
        <v>44348</v>
      </c>
      <c r="C225" s="0" t="s">
        <v>18</v>
      </c>
      <c r="D225" s="0" t="n">
        <v>18</v>
      </c>
      <c r="E225" s="0" t="n">
        <v>57</v>
      </c>
      <c r="F225" s="0" t="s">
        <v>13</v>
      </c>
      <c r="G225" s="0" t="n">
        <v>49</v>
      </c>
      <c r="H225" s="1" t="str">
        <f aca="false">VLOOKUP(D225,Товар!A:F,3,0)</f>
        <v>Крупа манная</v>
      </c>
      <c r="I225" s="1" t="str">
        <f aca="false">VLOOKUP(C225,Магазин!A:C,2,0)</f>
        <v>Заречный</v>
      </c>
      <c r="J225" s="1" t="n">
        <f aca="false">VLOOKUP(D225,Товар!A:F,5,0)</f>
        <v>1</v>
      </c>
      <c r="K225" s="1" t="n">
        <f aca="false">J225*E225</f>
        <v>57</v>
      </c>
    </row>
    <row r="226" customFormat="false" ht="15" hidden="false" customHeight="false" outlineLevel="0" collapsed="false">
      <c r="A226" s="0" t="n">
        <v>225</v>
      </c>
      <c r="B226" s="4" t="n">
        <v>44348</v>
      </c>
      <c r="C226" s="0" t="s">
        <v>18</v>
      </c>
      <c r="D226" s="0" t="n">
        <v>24</v>
      </c>
      <c r="E226" s="0" t="n">
        <v>170</v>
      </c>
      <c r="F226" s="0" t="s">
        <v>12</v>
      </c>
      <c r="G226" s="0" t="n">
        <v>50</v>
      </c>
      <c r="H226" s="1" t="str">
        <f aca="false">VLOOKUP(D226,Товар!A:F,3,0)</f>
        <v>Макароны спагетти </v>
      </c>
      <c r="I226" s="1" t="str">
        <f aca="false">VLOOKUP(C226,Магазин!A:C,2,0)</f>
        <v>Заречный</v>
      </c>
      <c r="J226" s="1" t="n">
        <f aca="false">VLOOKUP(D226,Товар!A:F,5,0)</f>
        <v>0.5</v>
      </c>
      <c r="K226" s="1" t="n">
        <f aca="false">J226*E226</f>
        <v>85</v>
      </c>
    </row>
    <row r="227" customFormat="false" ht="15" hidden="false" customHeight="false" outlineLevel="0" collapsed="false">
      <c r="A227" s="0" t="n">
        <v>226</v>
      </c>
      <c r="B227" s="4" t="n">
        <v>44348</v>
      </c>
      <c r="C227" s="0" t="s">
        <v>18</v>
      </c>
      <c r="D227" s="0" t="n">
        <v>24</v>
      </c>
      <c r="E227" s="0" t="n">
        <v>108</v>
      </c>
      <c r="F227" s="0" t="s">
        <v>13</v>
      </c>
      <c r="G227" s="0" t="n">
        <v>50</v>
      </c>
      <c r="H227" s="1" t="str">
        <f aca="false">VLOOKUP(D227,Товар!A:F,3,0)</f>
        <v>Макароны спагетти </v>
      </c>
      <c r="I227" s="1" t="str">
        <f aca="false">VLOOKUP(C227,Магазин!A:C,2,0)</f>
        <v>Заречный</v>
      </c>
      <c r="J227" s="1" t="n">
        <f aca="false">VLOOKUP(D227,Товар!A:F,5,0)</f>
        <v>0.5</v>
      </c>
      <c r="K227" s="1" t="n">
        <f aca="false">J227*E227</f>
        <v>54</v>
      </c>
    </row>
    <row r="228" customFormat="false" ht="15" hidden="false" customHeight="false" outlineLevel="0" collapsed="false">
      <c r="A228" s="0" t="n">
        <v>227</v>
      </c>
      <c r="B228" s="4" t="n">
        <v>44348</v>
      </c>
      <c r="C228" s="0" t="s">
        <v>18</v>
      </c>
      <c r="D228" s="0" t="n">
        <v>25</v>
      </c>
      <c r="E228" s="0" t="n">
        <v>180</v>
      </c>
      <c r="F228" s="0" t="s">
        <v>12</v>
      </c>
      <c r="G228" s="0" t="n">
        <v>52</v>
      </c>
      <c r="H228" s="1" t="str">
        <f aca="false">VLOOKUP(D228,Товар!A:F,3,0)</f>
        <v>Макароны вермишель</v>
      </c>
      <c r="I228" s="1" t="str">
        <f aca="false">VLOOKUP(C228,Магазин!A:C,2,0)</f>
        <v>Заречный</v>
      </c>
      <c r="J228" s="1" t="n">
        <f aca="false">VLOOKUP(D228,Товар!A:F,5,0)</f>
        <v>0.5</v>
      </c>
      <c r="K228" s="1" t="n">
        <f aca="false">J228*E228</f>
        <v>90</v>
      </c>
    </row>
    <row r="229" customFormat="false" ht="15" hidden="false" customHeight="false" outlineLevel="0" collapsed="false">
      <c r="A229" s="0" t="n">
        <v>228</v>
      </c>
      <c r="B229" s="4" t="n">
        <v>44348</v>
      </c>
      <c r="C229" s="0" t="s">
        <v>18</v>
      </c>
      <c r="D229" s="0" t="n">
        <v>25</v>
      </c>
      <c r="E229" s="0" t="n">
        <v>115</v>
      </c>
      <c r="F229" s="0" t="s">
        <v>13</v>
      </c>
      <c r="G229" s="0" t="n">
        <v>52</v>
      </c>
      <c r="H229" s="1" t="str">
        <f aca="false">VLOOKUP(D229,Товар!A:F,3,0)</f>
        <v>Макароны вермишель</v>
      </c>
      <c r="I229" s="1" t="str">
        <f aca="false">VLOOKUP(C229,Магазин!A:C,2,0)</f>
        <v>Заречный</v>
      </c>
      <c r="J229" s="1" t="n">
        <f aca="false">VLOOKUP(D229,Товар!A:F,5,0)</f>
        <v>0.5</v>
      </c>
      <c r="K229" s="1" t="n">
        <f aca="false">J229*E229</f>
        <v>57.5</v>
      </c>
    </row>
    <row r="230" customFormat="false" ht="15" hidden="false" customHeight="false" outlineLevel="0" collapsed="false">
      <c r="A230" s="0" t="n">
        <v>229</v>
      </c>
      <c r="B230" s="4" t="n">
        <v>44348</v>
      </c>
      <c r="C230" s="0" t="s">
        <v>18</v>
      </c>
      <c r="D230" s="0" t="n">
        <v>26</v>
      </c>
      <c r="E230" s="0" t="n">
        <v>180</v>
      </c>
      <c r="F230" s="0" t="s">
        <v>12</v>
      </c>
      <c r="G230" s="0" t="n">
        <v>47</v>
      </c>
      <c r="H230" s="1" t="str">
        <f aca="false">VLOOKUP(D230,Товар!A:F,3,0)</f>
        <v>Макароны рожки</v>
      </c>
      <c r="I230" s="1" t="str">
        <f aca="false">VLOOKUP(C230,Магазин!A:C,2,0)</f>
        <v>Заречный</v>
      </c>
      <c r="J230" s="1" t="n">
        <f aca="false">VLOOKUP(D230,Товар!A:F,5,0)</f>
        <v>0.5</v>
      </c>
      <c r="K230" s="1" t="n">
        <f aca="false">J230*E230</f>
        <v>90</v>
      </c>
    </row>
    <row r="231" customFormat="false" ht="15" hidden="false" customHeight="false" outlineLevel="0" collapsed="false">
      <c r="A231" s="0" t="n">
        <v>230</v>
      </c>
      <c r="B231" s="4" t="n">
        <v>44348</v>
      </c>
      <c r="C231" s="0" t="s">
        <v>18</v>
      </c>
      <c r="D231" s="0" t="n">
        <v>26</v>
      </c>
      <c r="E231" s="0" t="n">
        <v>116</v>
      </c>
      <c r="F231" s="0" t="s">
        <v>13</v>
      </c>
      <c r="G231" s="0" t="n">
        <v>47</v>
      </c>
      <c r="H231" s="1" t="str">
        <f aca="false">VLOOKUP(D231,Товар!A:F,3,0)</f>
        <v>Макароны рожки</v>
      </c>
      <c r="I231" s="1" t="str">
        <f aca="false">VLOOKUP(C231,Магазин!A:C,2,0)</f>
        <v>Заречный</v>
      </c>
      <c r="J231" s="1" t="n">
        <f aca="false">VLOOKUP(D231,Товар!A:F,5,0)</f>
        <v>0.5</v>
      </c>
      <c r="K231" s="1" t="n">
        <f aca="false">J231*E231</f>
        <v>58</v>
      </c>
    </row>
    <row r="232" customFormat="false" ht="15" hidden="false" customHeight="false" outlineLevel="0" collapsed="false">
      <c r="A232" s="0" t="n">
        <v>231</v>
      </c>
      <c r="B232" s="4" t="n">
        <v>44348</v>
      </c>
      <c r="C232" s="0" t="s">
        <v>18</v>
      </c>
      <c r="D232" s="0" t="n">
        <v>27</v>
      </c>
      <c r="E232" s="0" t="n">
        <v>180</v>
      </c>
      <c r="F232" s="0" t="s">
        <v>12</v>
      </c>
      <c r="G232" s="0" t="n">
        <v>45</v>
      </c>
      <c r="H232" s="1" t="str">
        <f aca="false">VLOOKUP(D232,Товар!A:F,3,0)</f>
        <v>Макароны перья</v>
      </c>
      <c r="I232" s="1" t="str">
        <f aca="false">VLOOKUP(C232,Магазин!A:C,2,0)</f>
        <v>Заречный</v>
      </c>
      <c r="J232" s="1" t="n">
        <f aca="false">VLOOKUP(D232,Товар!A:F,5,0)</f>
        <v>0.5</v>
      </c>
      <c r="K232" s="1" t="n">
        <f aca="false">J232*E232</f>
        <v>90</v>
      </c>
    </row>
    <row r="233" customFormat="false" ht="15" hidden="false" customHeight="false" outlineLevel="0" collapsed="false">
      <c r="A233" s="0" t="n">
        <v>232</v>
      </c>
      <c r="B233" s="4" t="n">
        <v>44348</v>
      </c>
      <c r="C233" s="0" t="s">
        <v>18</v>
      </c>
      <c r="D233" s="0" t="n">
        <v>27</v>
      </c>
      <c r="E233" s="0" t="n">
        <v>105</v>
      </c>
      <c r="F233" s="0" t="s">
        <v>13</v>
      </c>
      <c r="G233" s="0" t="n">
        <v>45</v>
      </c>
      <c r="H233" s="1" t="str">
        <f aca="false">VLOOKUP(D233,Товар!A:F,3,0)</f>
        <v>Макароны перья</v>
      </c>
      <c r="I233" s="1" t="str">
        <f aca="false">VLOOKUP(C233,Магазин!A:C,2,0)</f>
        <v>Заречный</v>
      </c>
      <c r="J233" s="1" t="n">
        <f aca="false">VLOOKUP(D233,Товар!A:F,5,0)</f>
        <v>0.5</v>
      </c>
      <c r="K233" s="1" t="n">
        <f aca="false">J233*E233</f>
        <v>52.5</v>
      </c>
    </row>
    <row r="234" customFormat="false" ht="15" hidden="false" customHeight="false" outlineLevel="0" collapsed="false">
      <c r="A234" s="0" t="n">
        <v>233</v>
      </c>
      <c r="B234" s="4" t="n">
        <v>44348</v>
      </c>
      <c r="C234" s="0" t="s">
        <v>18</v>
      </c>
      <c r="D234" s="0" t="n">
        <v>28</v>
      </c>
      <c r="E234" s="0" t="n">
        <v>180</v>
      </c>
      <c r="F234" s="0" t="s">
        <v>12</v>
      </c>
      <c r="G234" s="0" t="n">
        <v>38</v>
      </c>
      <c r="H234" s="1" t="str">
        <f aca="false">VLOOKUP(D234,Товар!A:F,3,0)</f>
        <v>Сахар песок белый</v>
      </c>
      <c r="I234" s="1" t="str">
        <f aca="false">VLOOKUP(C234,Магазин!A:C,2,0)</f>
        <v>Заречный</v>
      </c>
      <c r="J234" s="1" t="n">
        <f aca="false">VLOOKUP(D234,Товар!A:F,5,0)</f>
        <v>1</v>
      </c>
      <c r="K234" s="1" t="n">
        <f aca="false">J234*E234</f>
        <v>180</v>
      </c>
    </row>
    <row r="235" customFormat="false" ht="15" hidden="false" customHeight="false" outlineLevel="0" collapsed="false">
      <c r="A235" s="0" t="n">
        <v>234</v>
      </c>
      <c r="B235" s="4" t="n">
        <v>44348</v>
      </c>
      <c r="C235" s="0" t="s">
        <v>18</v>
      </c>
      <c r="D235" s="0" t="n">
        <v>28</v>
      </c>
      <c r="E235" s="0" t="n">
        <v>93</v>
      </c>
      <c r="F235" s="0" t="s">
        <v>13</v>
      </c>
      <c r="G235" s="0" t="n">
        <v>38</v>
      </c>
      <c r="H235" s="1" t="str">
        <f aca="false">VLOOKUP(D235,Товар!A:F,3,0)</f>
        <v>Сахар песок белый</v>
      </c>
      <c r="I235" s="1" t="str">
        <f aca="false">VLOOKUP(C235,Магазин!A:C,2,0)</f>
        <v>Заречный</v>
      </c>
      <c r="J235" s="1" t="n">
        <f aca="false">VLOOKUP(D235,Товар!A:F,5,0)</f>
        <v>1</v>
      </c>
      <c r="K235" s="1" t="n">
        <f aca="false">J235*E235</f>
        <v>93</v>
      </c>
    </row>
    <row r="236" customFormat="false" ht="15" hidden="false" customHeight="false" outlineLevel="0" collapsed="false">
      <c r="A236" s="0" t="n">
        <v>235</v>
      </c>
      <c r="B236" s="4" t="n">
        <v>44348</v>
      </c>
      <c r="C236" s="0" t="s">
        <v>18</v>
      </c>
      <c r="D236" s="0" t="n">
        <v>29</v>
      </c>
      <c r="E236" s="0" t="n">
        <v>170</v>
      </c>
      <c r="F236" s="0" t="s">
        <v>12</v>
      </c>
      <c r="G236" s="0" t="n">
        <v>85</v>
      </c>
      <c r="H236" s="1" t="str">
        <f aca="false">VLOOKUP(D236,Товар!A:F,3,0)</f>
        <v>Сахар демерара коричневый</v>
      </c>
      <c r="I236" s="1" t="str">
        <f aca="false">VLOOKUP(C236,Магазин!A:C,2,0)</f>
        <v>Заречный</v>
      </c>
      <c r="J236" s="1" t="n">
        <f aca="false">VLOOKUP(D236,Товар!A:F,5,0)</f>
        <v>1</v>
      </c>
      <c r="K236" s="1" t="n">
        <f aca="false">J236*E236</f>
        <v>170</v>
      </c>
    </row>
    <row r="237" customFormat="false" ht="15" hidden="false" customHeight="false" outlineLevel="0" collapsed="false">
      <c r="A237" s="0" t="n">
        <v>236</v>
      </c>
      <c r="B237" s="4" t="n">
        <v>44348</v>
      </c>
      <c r="C237" s="0" t="s">
        <v>18</v>
      </c>
      <c r="D237" s="0" t="n">
        <v>29</v>
      </c>
      <c r="E237" s="0" t="n">
        <v>19</v>
      </c>
      <c r="F237" s="0" t="s">
        <v>13</v>
      </c>
      <c r="G237" s="0" t="n">
        <v>85</v>
      </c>
      <c r="H237" s="1" t="str">
        <f aca="false">VLOOKUP(D237,Товар!A:F,3,0)</f>
        <v>Сахар демерара коричневый</v>
      </c>
      <c r="I237" s="1" t="str">
        <f aca="false">VLOOKUP(C237,Магазин!A:C,2,0)</f>
        <v>Заречный</v>
      </c>
      <c r="J237" s="1" t="n">
        <f aca="false">VLOOKUP(D237,Товар!A:F,5,0)</f>
        <v>1</v>
      </c>
      <c r="K237" s="1" t="n">
        <f aca="false">J237*E237</f>
        <v>19</v>
      </c>
    </row>
    <row r="238" customFormat="false" ht="15" hidden="false" customHeight="false" outlineLevel="0" collapsed="false">
      <c r="A238" s="0" t="n">
        <v>237</v>
      </c>
      <c r="B238" s="4" t="n">
        <v>44348</v>
      </c>
      <c r="C238" s="0" t="s">
        <v>18</v>
      </c>
      <c r="D238" s="0" t="n">
        <v>30</v>
      </c>
      <c r="E238" s="0" t="n">
        <v>180</v>
      </c>
      <c r="F238" s="0" t="s">
        <v>12</v>
      </c>
      <c r="G238" s="0" t="n">
        <v>44</v>
      </c>
      <c r="H238" s="1" t="str">
        <f aca="false">VLOOKUP(D238,Товар!A:F,3,0)</f>
        <v>Сахар рафинад быстрорастворимый</v>
      </c>
      <c r="I238" s="1" t="str">
        <f aca="false">VLOOKUP(C238,Магазин!A:C,2,0)</f>
        <v>Заречный</v>
      </c>
      <c r="J238" s="1" t="n">
        <f aca="false">VLOOKUP(D238,Товар!A:F,5,0)</f>
        <v>0.5</v>
      </c>
      <c r="K238" s="1" t="n">
        <f aca="false">J238*E238</f>
        <v>90</v>
      </c>
    </row>
    <row r="239" customFormat="false" ht="15" hidden="false" customHeight="false" outlineLevel="0" collapsed="false">
      <c r="A239" s="0" t="n">
        <v>238</v>
      </c>
      <c r="B239" s="4" t="n">
        <v>44348</v>
      </c>
      <c r="C239" s="0" t="s">
        <v>18</v>
      </c>
      <c r="D239" s="0" t="n">
        <v>30</v>
      </c>
      <c r="E239" s="0" t="n">
        <v>74</v>
      </c>
      <c r="F239" s="0" t="s">
        <v>13</v>
      </c>
      <c r="G239" s="0" t="n">
        <v>44</v>
      </c>
      <c r="H239" s="1" t="str">
        <f aca="false">VLOOKUP(D239,Товар!A:F,3,0)</f>
        <v>Сахар рафинад быстрорастворимый</v>
      </c>
      <c r="I239" s="1" t="str">
        <f aca="false">VLOOKUP(C239,Магазин!A:C,2,0)</f>
        <v>Заречный</v>
      </c>
      <c r="J239" s="1" t="n">
        <f aca="false">VLOOKUP(D239,Товар!A:F,5,0)</f>
        <v>0.5</v>
      </c>
      <c r="K239" s="1" t="n">
        <f aca="false">J239*E239</f>
        <v>37</v>
      </c>
    </row>
    <row r="240" customFormat="false" ht="15" hidden="false" customHeight="false" outlineLevel="0" collapsed="false">
      <c r="A240" s="0" t="n">
        <v>239</v>
      </c>
      <c r="B240" s="4" t="n">
        <v>44348</v>
      </c>
      <c r="C240" s="0" t="s">
        <v>18</v>
      </c>
      <c r="D240" s="0" t="n">
        <v>33</v>
      </c>
      <c r="E240" s="0" t="n">
        <v>180</v>
      </c>
      <c r="F240" s="0" t="s">
        <v>12</v>
      </c>
      <c r="G240" s="0" t="n">
        <v>50</v>
      </c>
      <c r="H240" s="1" t="str">
        <f aca="false">VLOOKUP(D240,Товар!A:F,3,0)</f>
        <v>Мука хлебопекарная в\с</v>
      </c>
      <c r="I240" s="1" t="str">
        <f aca="false">VLOOKUP(C240,Магазин!A:C,2,0)</f>
        <v>Заречный</v>
      </c>
      <c r="J240" s="1" t="n">
        <f aca="false">VLOOKUP(D240,Товар!A:F,5,0)</f>
        <v>1</v>
      </c>
      <c r="K240" s="1" t="n">
        <f aca="false">J240*E240</f>
        <v>180</v>
      </c>
    </row>
    <row r="241" customFormat="false" ht="15" hidden="false" customHeight="false" outlineLevel="0" collapsed="false">
      <c r="A241" s="0" t="n">
        <v>240</v>
      </c>
      <c r="B241" s="4" t="n">
        <v>44348</v>
      </c>
      <c r="C241" s="0" t="s">
        <v>18</v>
      </c>
      <c r="D241" s="0" t="n">
        <v>33</v>
      </c>
      <c r="E241" s="0" t="n">
        <v>74</v>
      </c>
      <c r="F241" s="0" t="s">
        <v>13</v>
      </c>
      <c r="G241" s="0" t="n">
        <v>50</v>
      </c>
      <c r="H241" s="1" t="str">
        <f aca="false">VLOOKUP(D241,Товар!A:F,3,0)</f>
        <v>Мука хлебопекарная в\с</v>
      </c>
      <c r="I241" s="1" t="str">
        <f aca="false">VLOOKUP(C241,Магазин!A:C,2,0)</f>
        <v>Заречный</v>
      </c>
      <c r="J241" s="1" t="n">
        <f aca="false">VLOOKUP(D241,Товар!A:F,5,0)</f>
        <v>1</v>
      </c>
      <c r="K241" s="1" t="n">
        <f aca="false">J241*E241</f>
        <v>74</v>
      </c>
    </row>
    <row r="242" customFormat="false" ht="15" hidden="false" customHeight="false" outlineLevel="0" collapsed="false">
      <c r="A242" s="0" t="n">
        <v>241</v>
      </c>
      <c r="B242" s="4" t="n">
        <v>44348</v>
      </c>
      <c r="C242" s="0" t="s">
        <v>18</v>
      </c>
      <c r="D242" s="0" t="n">
        <v>34</v>
      </c>
      <c r="E242" s="0" t="n">
        <v>170</v>
      </c>
      <c r="F242" s="0" t="s">
        <v>12</v>
      </c>
      <c r="G242" s="0" t="n">
        <v>65</v>
      </c>
      <c r="H242" s="1" t="str">
        <f aca="false">VLOOKUP(D242,Товар!A:F,3,0)</f>
        <v>Мука блинная</v>
      </c>
      <c r="I242" s="1" t="str">
        <f aca="false">VLOOKUP(C242,Магазин!A:C,2,0)</f>
        <v>Заречный</v>
      </c>
      <c r="J242" s="1" t="n">
        <f aca="false">VLOOKUP(D242,Товар!A:F,5,0)</f>
        <v>1</v>
      </c>
      <c r="K242" s="1" t="n">
        <f aca="false">J242*E242</f>
        <v>170</v>
      </c>
    </row>
    <row r="243" customFormat="false" ht="15" hidden="false" customHeight="false" outlineLevel="0" collapsed="false">
      <c r="A243" s="0" t="n">
        <v>242</v>
      </c>
      <c r="B243" s="4" t="n">
        <v>44348</v>
      </c>
      <c r="C243" s="0" t="s">
        <v>18</v>
      </c>
      <c r="D243" s="0" t="n">
        <v>34</v>
      </c>
      <c r="E243" s="0" t="n">
        <v>37</v>
      </c>
      <c r="F243" s="0" t="s">
        <v>13</v>
      </c>
      <c r="G243" s="0" t="n">
        <v>65</v>
      </c>
      <c r="H243" s="1" t="str">
        <f aca="false">VLOOKUP(D243,Товар!A:F,3,0)</f>
        <v>Мука блинная</v>
      </c>
      <c r="I243" s="1" t="str">
        <f aca="false">VLOOKUP(C243,Магазин!A:C,2,0)</f>
        <v>Заречный</v>
      </c>
      <c r="J243" s="1" t="n">
        <f aca="false">VLOOKUP(D243,Товар!A:F,5,0)</f>
        <v>1</v>
      </c>
      <c r="K243" s="1" t="n">
        <f aca="false">J243*E243</f>
        <v>37</v>
      </c>
    </row>
    <row r="244" customFormat="false" ht="15" hidden="false" customHeight="false" outlineLevel="0" collapsed="false">
      <c r="A244" s="0" t="n">
        <v>243</v>
      </c>
      <c r="B244" s="4" t="n">
        <v>44348</v>
      </c>
      <c r="C244" s="0" t="s">
        <v>18</v>
      </c>
      <c r="D244" s="0" t="n">
        <v>44</v>
      </c>
      <c r="E244" s="0" t="n">
        <v>180</v>
      </c>
      <c r="F244" s="0" t="s">
        <v>12</v>
      </c>
      <c r="G244" s="0" t="n">
        <v>180</v>
      </c>
      <c r="H244" s="1" t="str">
        <f aca="false">VLOOKUP(D244,Товар!A:F,3,0)</f>
        <v>Чай черный индийский</v>
      </c>
      <c r="I244" s="1" t="str">
        <f aca="false">VLOOKUP(C244,Магазин!A:C,2,0)</f>
        <v>Заречный</v>
      </c>
      <c r="J244" s="1" t="n">
        <f aca="false">VLOOKUP(D244,Товар!A:F,5,0)</f>
        <v>0.2</v>
      </c>
      <c r="K244" s="1" t="n">
        <f aca="false">J244*E244</f>
        <v>36</v>
      </c>
    </row>
    <row r="245" customFormat="false" ht="15" hidden="false" customHeight="false" outlineLevel="0" collapsed="false">
      <c r="A245" s="0" t="n">
        <v>244</v>
      </c>
      <c r="B245" s="4" t="n">
        <v>44348</v>
      </c>
      <c r="C245" s="0" t="s">
        <v>18</v>
      </c>
      <c r="D245" s="0" t="n">
        <v>44</v>
      </c>
      <c r="E245" s="0" t="n">
        <v>56</v>
      </c>
      <c r="F245" s="0" t="s">
        <v>13</v>
      </c>
      <c r="G245" s="0" t="n">
        <v>180</v>
      </c>
      <c r="H245" s="1" t="str">
        <f aca="false">VLOOKUP(D245,Товар!A:F,3,0)</f>
        <v>Чай черный индийский</v>
      </c>
      <c r="I245" s="1" t="str">
        <f aca="false">VLOOKUP(C245,Магазин!A:C,2,0)</f>
        <v>Заречный</v>
      </c>
      <c r="J245" s="1" t="n">
        <f aca="false">VLOOKUP(D245,Товар!A:F,5,0)</f>
        <v>0.2</v>
      </c>
      <c r="K245" s="1" t="n">
        <f aca="false">J245*E245</f>
        <v>11.2</v>
      </c>
    </row>
    <row r="246" customFormat="false" ht="15" hidden="false" customHeight="false" outlineLevel="0" collapsed="false">
      <c r="A246" s="0" t="n">
        <v>245</v>
      </c>
      <c r="B246" s="4" t="n">
        <v>44348</v>
      </c>
      <c r="C246" s="0" t="s">
        <v>18</v>
      </c>
      <c r="D246" s="0" t="n">
        <v>45</v>
      </c>
      <c r="E246" s="0" t="n">
        <v>180</v>
      </c>
      <c r="F246" s="0" t="s">
        <v>12</v>
      </c>
      <c r="G246" s="0" t="n">
        <v>170</v>
      </c>
      <c r="H246" s="1" t="str">
        <f aca="false">VLOOKUP(D246,Товар!A:F,3,0)</f>
        <v>Чай зеленый </v>
      </c>
      <c r="I246" s="1" t="str">
        <f aca="false">VLOOKUP(C246,Магазин!A:C,2,0)</f>
        <v>Заречный</v>
      </c>
      <c r="J246" s="1" t="n">
        <f aca="false">VLOOKUP(D246,Товар!A:F,5,0)</f>
        <v>0.2</v>
      </c>
      <c r="K246" s="1" t="n">
        <f aca="false">J246*E246</f>
        <v>36</v>
      </c>
    </row>
    <row r="247" customFormat="false" ht="15" hidden="false" customHeight="false" outlineLevel="0" collapsed="false">
      <c r="A247" s="0" t="n">
        <v>246</v>
      </c>
      <c r="B247" s="4" t="n">
        <v>44348</v>
      </c>
      <c r="C247" s="0" t="s">
        <v>18</v>
      </c>
      <c r="D247" s="0" t="n">
        <v>45</v>
      </c>
      <c r="E247" s="0" t="n">
        <v>37</v>
      </c>
      <c r="F247" s="0" t="s">
        <v>13</v>
      </c>
      <c r="G247" s="0" t="n">
        <v>170</v>
      </c>
      <c r="H247" s="1" t="str">
        <f aca="false">VLOOKUP(D247,Товар!A:F,3,0)</f>
        <v>Чай зеленый </v>
      </c>
      <c r="I247" s="1" t="str">
        <f aca="false">VLOOKUP(C247,Магазин!A:C,2,0)</f>
        <v>Заречный</v>
      </c>
      <c r="J247" s="1" t="n">
        <f aca="false">VLOOKUP(D247,Товар!A:F,5,0)</f>
        <v>0.2</v>
      </c>
      <c r="K247" s="1" t="n">
        <f aca="false">J247*E247</f>
        <v>7.4</v>
      </c>
    </row>
    <row r="248" customFormat="false" ht="15" hidden="false" customHeight="false" outlineLevel="0" collapsed="false">
      <c r="A248" s="0" t="n">
        <v>247</v>
      </c>
      <c r="B248" s="4" t="n">
        <v>44348</v>
      </c>
      <c r="C248" s="0" t="s">
        <v>18</v>
      </c>
      <c r="D248" s="0" t="n">
        <v>46</v>
      </c>
      <c r="E248" s="0" t="n">
        <v>180</v>
      </c>
      <c r="F248" s="0" t="s">
        <v>12</v>
      </c>
      <c r="G248" s="0" t="n">
        <v>330</v>
      </c>
      <c r="H248" s="1" t="str">
        <f aca="false">VLOOKUP(D248,Товар!A:F,3,0)</f>
        <v>Кофе растворимый</v>
      </c>
      <c r="I248" s="1" t="str">
        <f aca="false">VLOOKUP(C248,Магазин!A:C,2,0)</f>
        <v>Заречный</v>
      </c>
      <c r="J248" s="1" t="n">
        <f aca="false">VLOOKUP(D248,Товар!A:F,5,0)</f>
        <v>0.2</v>
      </c>
      <c r="K248" s="1" t="n">
        <f aca="false">J248*E248</f>
        <v>36</v>
      </c>
    </row>
    <row r="249" customFormat="false" ht="15" hidden="false" customHeight="false" outlineLevel="0" collapsed="false">
      <c r="A249" s="0" t="n">
        <v>248</v>
      </c>
      <c r="B249" s="4" t="n">
        <v>44348</v>
      </c>
      <c r="C249" s="0" t="s">
        <v>18</v>
      </c>
      <c r="D249" s="0" t="n">
        <v>46</v>
      </c>
      <c r="E249" s="0" t="n">
        <v>74</v>
      </c>
      <c r="F249" s="0" t="s">
        <v>13</v>
      </c>
      <c r="G249" s="0" t="n">
        <v>330</v>
      </c>
      <c r="H249" s="1" t="str">
        <f aca="false">VLOOKUP(D249,Товар!A:F,3,0)</f>
        <v>Кофе растворимый</v>
      </c>
      <c r="I249" s="1" t="str">
        <f aca="false">VLOOKUP(C249,Магазин!A:C,2,0)</f>
        <v>Заречный</v>
      </c>
      <c r="J249" s="1" t="n">
        <f aca="false">VLOOKUP(D249,Товар!A:F,5,0)</f>
        <v>0.2</v>
      </c>
      <c r="K249" s="1" t="n">
        <f aca="false">J249*E249</f>
        <v>14.8</v>
      </c>
    </row>
    <row r="250" customFormat="false" ht="15" hidden="false" customHeight="false" outlineLevel="0" collapsed="false">
      <c r="A250" s="0" t="n">
        <v>249</v>
      </c>
      <c r="B250" s="4" t="n">
        <v>44348</v>
      </c>
      <c r="C250" s="0" t="s">
        <v>18</v>
      </c>
      <c r="D250" s="0" t="n">
        <v>47</v>
      </c>
      <c r="E250" s="0" t="n">
        <v>180</v>
      </c>
      <c r="F250" s="0" t="s">
        <v>12</v>
      </c>
      <c r="G250" s="0" t="n">
        <v>370</v>
      </c>
      <c r="H250" s="1" t="str">
        <f aca="false">VLOOKUP(D250,Товар!A:F,3,0)</f>
        <v>Кофе в зернах </v>
      </c>
      <c r="I250" s="1" t="str">
        <f aca="false">VLOOKUP(C250,Магазин!A:C,2,0)</f>
        <v>Заречный</v>
      </c>
      <c r="J250" s="1" t="n">
        <f aca="false">VLOOKUP(D250,Товар!A:F,5,0)</f>
        <v>0.5</v>
      </c>
      <c r="K250" s="1" t="n">
        <f aca="false">J250*E250</f>
        <v>90</v>
      </c>
    </row>
    <row r="251" customFormat="false" ht="15" hidden="false" customHeight="false" outlineLevel="0" collapsed="false">
      <c r="A251" s="0" t="n">
        <v>250</v>
      </c>
      <c r="B251" s="4" t="n">
        <v>44348</v>
      </c>
      <c r="C251" s="0" t="s">
        <v>18</v>
      </c>
      <c r="D251" s="0" t="n">
        <v>47</v>
      </c>
      <c r="E251" s="0" t="n">
        <v>23</v>
      </c>
      <c r="F251" s="0" t="s">
        <v>13</v>
      </c>
      <c r="G251" s="0" t="n">
        <v>370</v>
      </c>
      <c r="H251" s="1" t="str">
        <f aca="false">VLOOKUP(D251,Товар!A:F,3,0)</f>
        <v>Кофе в зернах </v>
      </c>
      <c r="I251" s="1" t="str">
        <f aca="false">VLOOKUP(C251,Магазин!A:C,2,0)</f>
        <v>Заречный</v>
      </c>
      <c r="J251" s="1" t="n">
        <f aca="false">VLOOKUP(D251,Товар!A:F,5,0)</f>
        <v>0.5</v>
      </c>
      <c r="K251" s="1" t="n">
        <f aca="false">J251*E251</f>
        <v>11.5</v>
      </c>
    </row>
    <row r="252" customFormat="false" ht="15" hidden="false" customHeight="false" outlineLevel="0" collapsed="false">
      <c r="A252" s="0" t="n">
        <v>251</v>
      </c>
      <c r="B252" s="4" t="n">
        <v>44348</v>
      </c>
      <c r="C252" s="0" t="s">
        <v>18</v>
      </c>
      <c r="D252" s="0" t="n">
        <v>48</v>
      </c>
      <c r="E252" s="0" t="n">
        <v>170</v>
      </c>
      <c r="F252" s="0" t="s">
        <v>12</v>
      </c>
      <c r="G252" s="0" t="n">
        <v>180</v>
      </c>
      <c r="H252" s="1" t="str">
        <f aca="false">VLOOKUP(D252,Товар!A:F,3,0)</f>
        <v>Кофе молотый</v>
      </c>
      <c r="I252" s="1" t="str">
        <f aca="false">VLOOKUP(C252,Магазин!A:C,2,0)</f>
        <v>Заречный</v>
      </c>
      <c r="J252" s="1" t="n">
        <f aca="false">VLOOKUP(D252,Товар!A:F,5,0)</f>
        <v>0.2</v>
      </c>
      <c r="K252" s="1" t="n">
        <f aca="false">J252*E252</f>
        <v>34</v>
      </c>
    </row>
    <row r="253" customFormat="false" ht="15" hidden="false" customHeight="false" outlineLevel="0" collapsed="false">
      <c r="A253" s="0" t="n">
        <v>252</v>
      </c>
      <c r="B253" s="4" t="n">
        <v>44348</v>
      </c>
      <c r="C253" s="0" t="s">
        <v>18</v>
      </c>
      <c r="D253" s="0" t="n">
        <v>48</v>
      </c>
      <c r="E253" s="0" t="n">
        <v>56</v>
      </c>
      <c r="F253" s="0" t="s">
        <v>13</v>
      </c>
      <c r="G253" s="0" t="n">
        <v>180</v>
      </c>
      <c r="H253" s="1" t="str">
        <f aca="false">VLOOKUP(D253,Товар!A:F,3,0)</f>
        <v>Кофе молотый</v>
      </c>
      <c r="I253" s="1" t="str">
        <f aca="false">VLOOKUP(C253,Магазин!A:C,2,0)</f>
        <v>Заречный</v>
      </c>
      <c r="J253" s="1" t="n">
        <f aca="false">VLOOKUP(D253,Товар!A:F,5,0)</f>
        <v>0.2</v>
      </c>
      <c r="K253" s="1" t="n">
        <f aca="false">J253*E253</f>
        <v>11.2</v>
      </c>
    </row>
    <row r="254" customFormat="false" ht="15" hidden="false" customHeight="false" outlineLevel="0" collapsed="false">
      <c r="A254" s="0" t="n">
        <v>253</v>
      </c>
      <c r="B254" s="4" t="n">
        <v>44348</v>
      </c>
      <c r="C254" s="0" t="s">
        <v>19</v>
      </c>
      <c r="D254" s="0" t="n">
        <v>4</v>
      </c>
      <c r="E254" s="0" t="n">
        <v>180</v>
      </c>
      <c r="F254" s="0" t="s">
        <v>12</v>
      </c>
      <c r="G254" s="0" t="n">
        <v>75</v>
      </c>
      <c r="H254" s="1" t="str">
        <f aca="false">VLOOKUP(D254,Товар!A:F,3,0)</f>
        <v>Кефир 3,2%</v>
      </c>
      <c r="I254" s="1" t="str">
        <f aca="false">VLOOKUP(C254,Магазин!A:C,2,0)</f>
        <v>Октябрьский</v>
      </c>
      <c r="J254" s="1" t="n">
        <f aca="false">VLOOKUP(D254,Товар!A:F,5,0)</f>
        <v>1</v>
      </c>
      <c r="K254" s="1" t="n">
        <f aca="false">J254*E254</f>
        <v>180</v>
      </c>
    </row>
    <row r="255" customFormat="false" ht="15" hidden="false" customHeight="false" outlineLevel="0" collapsed="false">
      <c r="A255" s="0" t="n">
        <v>254</v>
      </c>
      <c r="B255" s="4" t="n">
        <v>44348</v>
      </c>
      <c r="C255" s="0" t="s">
        <v>19</v>
      </c>
      <c r="D255" s="0" t="n">
        <v>4</v>
      </c>
      <c r="E255" s="0" t="n">
        <v>180</v>
      </c>
      <c r="F255" s="0" t="s">
        <v>13</v>
      </c>
      <c r="G255" s="0" t="n">
        <v>75</v>
      </c>
      <c r="H255" s="1" t="str">
        <f aca="false">VLOOKUP(D255,Товар!A:F,3,0)</f>
        <v>Кефир 3,2%</v>
      </c>
      <c r="I255" s="1" t="str">
        <f aca="false">VLOOKUP(C255,Магазин!A:C,2,0)</f>
        <v>Октябрьский</v>
      </c>
      <c r="J255" s="1" t="n">
        <f aca="false">VLOOKUP(D255,Товар!A:F,5,0)</f>
        <v>1</v>
      </c>
      <c r="K255" s="1" t="n">
        <f aca="false">J255*E255</f>
        <v>180</v>
      </c>
    </row>
    <row r="256" customFormat="false" ht="15" hidden="false" customHeight="false" outlineLevel="0" collapsed="false">
      <c r="A256" s="0" t="n">
        <v>255</v>
      </c>
      <c r="B256" s="4" t="n">
        <v>44348</v>
      </c>
      <c r="C256" s="0" t="s">
        <v>19</v>
      </c>
      <c r="D256" s="0" t="n">
        <v>5</v>
      </c>
      <c r="E256" s="0" t="n">
        <v>180</v>
      </c>
      <c r="F256" s="0" t="s">
        <v>12</v>
      </c>
      <c r="G256" s="0" t="n">
        <v>70</v>
      </c>
      <c r="H256" s="1" t="str">
        <f aca="false">VLOOKUP(D256,Товар!A:F,3,0)</f>
        <v>Кефир обезжиренный</v>
      </c>
      <c r="I256" s="1" t="str">
        <f aca="false">VLOOKUP(C256,Магазин!A:C,2,0)</f>
        <v>Октябрьский</v>
      </c>
      <c r="J256" s="1" t="n">
        <f aca="false">VLOOKUP(D256,Товар!A:F,5,0)</f>
        <v>1</v>
      </c>
      <c r="K256" s="1" t="n">
        <f aca="false">J256*E256</f>
        <v>180</v>
      </c>
    </row>
    <row r="257" customFormat="false" ht="15" hidden="false" customHeight="false" outlineLevel="0" collapsed="false">
      <c r="A257" s="0" t="n">
        <v>256</v>
      </c>
      <c r="B257" s="4" t="n">
        <v>44348</v>
      </c>
      <c r="C257" s="0" t="s">
        <v>19</v>
      </c>
      <c r="D257" s="0" t="n">
        <v>5</v>
      </c>
      <c r="E257" s="0" t="n">
        <v>180</v>
      </c>
      <c r="F257" s="0" t="s">
        <v>13</v>
      </c>
      <c r="G257" s="0" t="n">
        <v>70</v>
      </c>
      <c r="H257" s="1" t="str">
        <f aca="false">VLOOKUP(D257,Товар!A:F,3,0)</f>
        <v>Кефир обезжиренный</v>
      </c>
      <c r="I257" s="1" t="str">
        <f aca="false">VLOOKUP(C257,Магазин!A:C,2,0)</f>
        <v>Октябрьский</v>
      </c>
      <c r="J257" s="1" t="n">
        <f aca="false">VLOOKUP(D257,Товар!A:F,5,0)</f>
        <v>1</v>
      </c>
      <c r="K257" s="1" t="n">
        <f aca="false">J257*E257</f>
        <v>180</v>
      </c>
    </row>
    <row r="258" customFormat="false" ht="15" hidden="false" customHeight="false" outlineLevel="0" collapsed="false">
      <c r="A258" s="0" t="n">
        <v>257</v>
      </c>
      <c r="B258" s="4" t="n">
        <v>44348</v>
      </c>
      <c r="C258" s="0" t="s">
        <v>19</v>
      </c>
      <c r="D258" s="0" t="n">
        <v>6</v>
      </c>
      <c r="E258" s="0" t="n">
        <v>170</v>
      </c>
      <c r="F258" s="0" t="s">
        <v>12</v>
      </c>
      <c r="G258" s="0" t="n">
        <v>50</v>
      </c>
      <c r="H258" s="1" t="str">
        <f aca="false">VLOOKUP(D258,Товар!A:F,3,0)</f>
        <v>Ряженка термостатная</v>
      </c>
      <c r="I258" s="1" t="str">
        <f aca="false">VLOOKUP(C258,Магазин!A:C,2,0)</f>
        <v>Октябрьский</v>
      </c>
      <c r="J258" s="1" t="n">
        <f aca="false">VLOOKUP(D258,Товар!A:F,5,0)</f>
        <v>0.5</v>
      </c>
      <c r="K258" s="1" t="n">
        <f aca="false">J258*E258</f>
        <v>85</v>
      </c>
    </row>
    <row r="259" customFormat="false" ht="15" hidden="false" customHeight="false" outlineLevel="0" collapsed="false">
      <c r="A259" s="0" t="n">
        <v>258</v>
      </c>
      <c r="B259" s="4" t="n">
        <v>44348</v>
      </c>
      <c r="C259" s="0" t="s">
        <v>19</v>
      </c>
      <c r="D259" s="0" t="n">
        <v>6</v>
      </c>
      <c r="E259" s="0" t="n">
        <v>180</v>
      </c>
      <c r="F259" s="0" t="s">
        <v>13</v>
      </c>
      <c r="G259" s="0" t="n">
        <v>50</v>
      </c>
      <c r="H259" s="1" t="str">
        <f aca="false">VLOOKUP(D259,Товар!A:F,3,0)</f>
        <v>Ряженка термостатная</v>
      </c>
      <c r="I259" s="1" t="str">
        <f aca="false">VLOOKUP(C259,Магазин!A:C,2,0)</f>
        <v>Октябрьский</v>
      </c>
      <c r="J259" s="1" t="n">
        <f aca="false">VLOOKUP(D259,Товар!A:F,5,0)</f>
        <v>0.5</v>
      </c>
      <c r="K259" s="1" t="n">
        <f aca="false">J259*E259</f>
        <v>90</v>
      </c>
    </row>
    <row r="260" customFormat="false" ht="15" hidden="false" customHeight="false" outlineLevel="0" collapsed="false">
      <c r="A260" s="0" t="n">
        <v>259</v>
      </c>
      <c r="B260" s="4" t="n">
        <v>44348</v>
      </c>
      <c r="C260" s="0" t="s">
        <v>19</v>
      </c>
      <c r="D260" s="0" t="n">
        <v>9</v>
      </c>
      <c r="E260" s="0" t="n">
        <v>180</v>
      </c>
      <c r="F260" s="0" t="s">
        <v>12</v>
      </c>
      <c r="G260" s="0" t="n">
        <v>55</v>
      </c>
      <c r="H260" s="1" t="str">
        <f aca="false">VLOOKUP(D260,Товар!A:F,3,0)</f>
        <v>Сметана 15%</v>
      </c>
      <c r="I260" s="1" t="str">
        <f aca="false">VLOOKUP(C260,Магазин!A:C,2,0)</f>
        <v>Октябрьский</v>
      </c>
      <c r="J260" s="1" t="n">
        <f aca="false">VLOOKUP(D260,Товар!A:F,5,0)</f>
        <v>0.3</v>
      </c>
      <c r="K260" s="1" t="n">
        <f aca="false">J260*E260</f>
        <v>54</v>
      </c>
    </row>
    <row r="261" customFormat="false" ht="15" hidden="false" customHeight="false" outlineLevel="0" collapsed="false">
      <c r="A261" s="0" t="n">
        <v>260</v>
      </c>
      <c r="B261" s="4" t="n">
        <v>44348</v>
      </c>
      <c r="C261" s="0" t="s">
        <v>19</v>
      </c>
      <c r="D261" s="0" t="n">
        <v>9</v>
      </c>
      <c r="E261" s="0" t="n">
        <v>145</v>
      </c>
      <c r="F261" s="0" t="s">
        <v>13</v>
      </c>
      <c r="G261" s="0" t="n">
        <v>55</v>
      </c>
      <c r="H261" s="1" t="str">
        <f aca="false">VLOOKUP(D261,Товар!A:F,3,0)</f>
        <v>Сметана 15%</v>
      </c>
      <c r="I261" s="1" t="str">
        <f aca="false">VLOOKUP(C261,Магазин!A:C,2,0)</f>
        <v>Октябрьский</v>
      </c>
      <c r="J261" s="1" t="n">
        <f aca="false">VLOOKUP(D261,Товар!A:F,5,0)</f>
        <v>0.3</v>
      </c>
      <c r="K261" s="1" t="n">
        <f aca="false">J261*E261</f>
        <v>43.5</v>
      </c>
    </row>
    <row r="262" customFormat="false" ht="15" hidden="false" customHeight="false" outlineLevel="0" collapsed="false">
      <c r="A262" s="0" t="n">
        <v>261</v>
      </c>
      <c r="B262" s="4" t="n">
        <v>44348</v>
      </c>
      <c r="C262" s="0" t="s">
        <v>19</v>
      </c>
      <c r="D262" s="0" t="n">
        <v>10</v>
      </c>
      <c r="E262" s="0" t="n">
        <v>180</v>
      </c>
      <c r="F262" s="0" t="s">
        <v>12</v>
      </c>
      <c r="G262" s="0" t="n">
        <v>70</v>
      </c>
      <c r="H262" s="1" t="str">
        <f aca="false">VLOOKUP(D262,Товар!A:F,3,0)</f>
        <v>Сметана 25%</v>
      </c>
      <c r="I262" s="1" t="str">
        <f aca="false">VLOOKUP(C262,Магазин!A:C,2,0)</f>
        <v>Октябрьский</v>
      </c>
      <c r="J262" s="1" t="n">
        <f aca="false">VLOOKUP(D262,Товар!A:F,5,0)</f>
        <v>0.3</v>
      </c>
      <c r="K262" s="1" t="n">
        <f aca="false">J262*E262</f>
        <v>54</v>
      </c>
    </row>
    <row r="263" customFormat="false" ht="15" hidden="false" customHeight="false" outlineLevel="0" collapsed="false">
      <c r="A263" s="0" t="n">
        <v>262</v>
      </c>
      <c r="B263" s="4" t="n">
        <v>44348</v>
      </c>
      <c r="C263" s="0" t="s">
        <v>19</v>
      </c>
      <c r="D263" s="0" t="n">
        <v>10</v>
      </c>
      <c r="E263" s="0" t="n">
        <v>150</v>
      </c>
      <c r="F263" s="0" t="s">
        <v>13</v>
      </c>
      <c r="G263" s="0" t="n">
        <v>70</v>
      </c>
      <c r="H263" s="1" t="str">
        <f aca="false">VLOOKUP(D263,Товар!A:F,3,0)</f>
        <v>Сметана 25%</v>
      </c>
      <c r="I263" s="1" t="str">
        <f aca="false">VLOOKUP(C263,Магазин!A:C,2,0)</f>
        <v>Октябрьский</v>
      </c>
      <c r="J263" s="1" t="n">
        <f aca="false">VLOOKUP(D263,Товар!A:F,5,0)</f>
        <v>0.3</v>
      </c>
      <c r="K263" s="1" t="n">
        <f aca="false">J263*E263</f>
        <v>45</v>
      </c>
    </row>
    <row r="264" customFormat="false" ht="15" hidden="false" customHeight="false" outlineLevel="0" collapsed="false">
      <c r="A264" s="0" t="n">
        <v>263</v>
      </c>
      <c r="B264" s="4" t="n">
        <v>44348</v>
      </c>
      <c r="C264" s="0" t="s">
        <v>19</v>
      </c>
      <c r="D264" s="0" t="n">
        <v>13</v>
      </c>
      <c r="E264" s="0" t="n">
        <v>180</v>
      </c>
      <c r="F264" s="0" t="s">
        <v>12</v>
      </c>
      <c r="G264" s="0" t="n">
        <v>60</v>
      </c>
      <c r="H264" s="1" t="str">
        <f aca="false">VLOOKUP(D264,Товар!A:F,3,0)</f>
        <v>Творог 9% жирности</v>
      </c>
      <c r="I264" s="1" t="str">
        <f aca="false">VLOOKUP(C264,Магазин!A:C,2,0)</f>
        <v>Октябрьский</v>
      </c>
      <c r="J264" s="1" t="n">
        <f aca="false">VLOOKUP(D264,Товар!A:F,5,0)</f>
        <v>0.2</v>
      </c>
      <c r="K264" s="1" t="n">
        <f aca="false">J264*E264</f>
        <v>36</v>
      </c>
    </row>
    <row r="265" customFormat="false" ht="15" hidden="false" customHeight="false" outlineLevel="0" collapsed="false">
      <c r="A265" s="0" t="n">
        <v>264</v>
      </c>
      <c r="B265" s="4" t="n">
        <v>44348</v>
      </c>
      <c r="C265" s="0" t="s">
        <v>19</v>
      </c>
      <c r="D265" s="0" t="n">
        <v>13</v>
      </c>
      <c r="E265" s="0" t="n">
        <v>120</v>
      </c>
      <c r="F265" s="0" t="s">
        <v>13</v>
      </c>
      <c r="G265" s="0" t="n">
        <v>60</v>
      </c>
      <c r="H265" s="1" t="str">
        <f aca="false">VLOOKUP(D265,Товар!A:F,3,0)</f>
        <v>Творог 9% жирности</v>
      </c>
      <c r="I265" s="1" t="str">
        <f aca="false">VLOOKUP(C265,Магазин!A:C,2,0)</f>
        <v>Октябрьский</v>
      </c>
      <c r="J265" s="1" t="n">
        <f aca="false">VLOOKUP(D265,Товар!A:F,5,0)</f>
        <v>0.2</v>
      </c>
      <c r="K265" s="1" t="n">
        <f aca="false">J265*E265</f>
        <v>24</v>
      </c>
    </row>
    <row r="266" customFormat="false" ht="15" hidden="false" customHeight="false" outlineLevel="0" collapsed="false">
      <c r="A266" s="0" t="n">
        <v>265</v>
      </c>
      <c r="B266" s="4" t="n">
        <v>44348</v>
      </c>
      <c r="C266" s="0" t="s">
        <v>19</v>
      </c>
      <c r="D266" s="0" t="n">
        <v>18</v>
      </c>
      <c r="E266" s="0" t="n">
        <v>180</v>
      </c>
      <c r="F266" s="0" t="s">
        <v>12</v>
      </c>
      <c r="G266" s="0" t="n">
        <v>49</v>
      </c>
      <c r="H266" s="1" t="str">
        <f aca="false">VLOOKUP(D266,Товар!A:F,3,0)</f>
        <v>Крупа манная</v>
      </c>
      <c r="I266" s="1" t="str">
        <f aca="false">VLOOKUP(C266,Магазин!A:C,2,0)</f>
        <v>Октябрьский</v>
      </c>
      <c r="J266" s="1" t="n">
        <f aca="false">VLOOKUP(D266,Товар!A:F,5,0)</f>
        <v>1</v>
      </c>
      <c r="K266" s="1" t="n">
        <f aca="false">J266*E266</f>
        <v>180</v>
      </c>
    </row>
    <row r="267" customFormat="false" ht="15" hidden="false" customHeight="false" outlineLevel="0" collapsed="false">
      <c r="A267" s="0" t="n">
        <v>266</v>
      </c>
      <c r="B267" s="4" t="n">
        <v>44348</v>
      </c>
      <c r="C267" s="0" t="s">
        <v>19</v>
      </c>
      <c r="D267" s="0" t="n">
        <v>18</v>
      </c>
      <c r="E267" s="0" t="n">
        <v>80</v>
      </c>
      <c r="F267" s="0" t="s">
        <v>13</v>
      </c>
      <c r="G267" s="0" t="n">
        <v>49</v>
      </c>
      <c r="H267" s="1" t="str">
        <f aca="false">VLOOKUP(D267,Товар!A:F,3,0)</f>
        <v>Крупа манная</v>
      </c>
      <c r="I267" s="1" t="str">
        <f aca="false">VLOOKUP(C267,Магазин!A:C,2,0)</f>
        <v>Октябрьский</v>
      </c>
      <c r="J267" s="1" t="n">
        <f aca="false">VLOOKUP(D267,Товар!A:F,5,0)</f>
        <v>1</v>
      </c>
      <c r="K267" s="1" t="n">
        <f aca="false">J267*E267</f>
        <v>80</v>
      </c>
    </row>
    <row r="268" customFormat="false" ht="15" hidden="false" customHeight="false" outlineLevel="0" collapsed="false">
      <c r="A268" s="0" t="n">
        <v>267</v>
      </c>
      <c r="B268" s="4" t="n">
        <v>44348</v>
      </c>
      <c r="C268" s="0" t="s">
        <v>19</v>
      </c>
      <c r="D268" s="0" t="n">
        <v>24</v>
      </c>
      <c r="E268" s="0" t="n">
        <v>170</v>
      </c>
      <c r="F268" s="0" t="s">
        <v>12</v>
      </c>
      <c r="G268" s="0" t="n">
        <v>50</v>
      </c>
      <c r="H268" s="1" t="str">
        <f aca="false">VLOOKUP(D268,Товар!A:F,3,0)</f>
        <v>Макароны спагетти </v>
      </c>
      <c r="I268" s="1" t="str">
        <f aca="false">VLOOKUP(C268,Магазин!A:C,2,0)</f>
        <v>Октябрьский</v>
      </c>
      <c r="J268" s="1" t="n">
        <f aca="false">VLOOKUP(D268,Товар!A:F,5,0)</f>
        <v>0.5</v>
      </c>
      <c r="K268" s="1" t="n">
        <f aca="false">J268*E268</f>
        <v>85</v>
      </c>
    </row>
    <row r="269" customFormat="false" ht="15" hidden="false" customHeight="false" outlineLevel="0" collapsed="false">
      <c r="A269" s="0" t="n">
        <v>268</v>
      </c>
      <c r="B269" s="4" t="n">
        <v>44348</v>
      </c>
      <c r="C269" s="0" t="s">
        <v>19</v>
      </c>
      <c r="D269" s="0" t="n">
        <v>24</v>
      </c>
      <c r="E269" s="0" t="n">
        <v>159</v>
      </c>
      <c r="F269" s="0" t="s">
        <v>13</v>
      </c>
      <c r="G269" s="0" t="n">
        <v>50</v>
      </c>
      <c r="H269" s="1" t="str">
        <f aca="false">VLOOKUP(D269,Товар!A:F,3,0)</f>
        <v>Макароны спагетти </v>
      </c>
      <c r="I269" s="1" t="str">
        <f aca="false">VLOOKUP(C269,Магазин!A:C,2,0)</f>
        <v>Октябрьский</v>
      </c>
      <c r="J269" s="1" t="n">
        <f aca="false">VLOOKUP(D269,Товар!A:F,5,0)</f>
        <v>0.5</v>
      </c>
      <c r="K269" s="1" t="n">
        <f aca="false">J269*E269</f>
        <v>79.5</v>
      </c>
    </row>
    <row r="270" customFormat="false" ht="15" hidden="false" customHeight="false" outlineLevel="0" collapsed="false">
      <c r="A270" s="0" t="n">
        <v>269</v>
      </c>
      <c r="B270" s="4" t="n">
        <v>44348</v>
      </c>
      <c r="C270" s="0" t="s">
        <v>19</v>
      </c>
      <c r="D270" s="0" t="n">
        <v>25</v>
      </c>
      <c r="E270" s="0" t="n">
        <v>180</v>
      </c>
      <c r="F270" s="0" t="s">
        <v>12</v>
      </c>
      <c r="G270" s="0" t="n">
        <v>52</v>
      </c>
      <c r="H270" s="1" t="str">
        <f aca="false">VLOOKUP(D270,Товар!A:F,3,0)</f>
        <v>Макароны вермишель</v>
      </c>
      <c r="I270" s="1" t="str">
        <f aca="false">VLOOKUP(C270,Магазин!A:C,2,0)</f>
        <v>Октябрьский</v>
      </c>
      <c r="J270" s="1" t="n">
        <f aca="false">VLOOKUP(D270,Товар!A:F,5,0)</f>
        <v>0.5</v>
      </c>
      <c r="K270" s="1" t="n">
        <f aca="false">J270*E270</f>
        <v>90</v>
      </c>
    </row>
    <row r="271" customFormat="false" ht="15" hidden="false" customHeight="false" outlineLevel="0" collapsed="false">
      <c r="A271" s="0" t="n">
        <v>270</v>
      </c>
      <c r="B271" s="4" t="n">
        <v>44348</v>
      </c>
      <c r="C271" s="0" t="s">
        <v>19</v>
      </c>
      <c r="D271" s="0" t="n">
        <v>25</v>
      </c>
      <c r="E271" s="0" t="n">
        <v>159</v>
      </c>
      <c r="F271" s="0" t="s">
        <v>13</v>
      </c>
      <c r="G271" s="0" t="n">
        <v>52</v>
      </c>
      <c r="H271" s="1" t="str">
        <f aca="false">VLOOKUP(D271,Товар!A:F,3,0)</f>
        <v>Макароны вермишель</v>
      </c>
      <c r="I271" s="1" t="str">
        <f aca="false">VLOOKUP(C271,Магазин!A:C,2,0)</f>
        <v>Октябрьский</v>
      </c>
      <c r="J271" s="1" t="n">
        <f aca="false">VLOOKUP(D271,Товар!A:F,5,0)</f>
        <v>0.5</v>
      </c>
      <c r="K271" s="1" t="n">
        <f aca="false">J271*E271</f>
        <v>79.5</v>
      </c>
    </row>
    <row r="272" customFormat="false" ht="15" hidden="false" customHeight="false" outlineLevel="0" collapsed="false">
      <c r="A272" s="0" t="n">
        <v>271</v>
      </c>
      <c r="B272" s="4" t="n">
        <v>44348</v>
      </c>
      <c r="C272" s="0" t="s">
        <v>19</v>
      </c>
      <c r="D272" s="0" t="n">
        <v>26</v>
      </c>
      <c r="E272" s="0" t="n">
        <v>180</v>
      </c>
      <c r="F272" s="0" t="s">
        <v>12</v>
      </c>
      <c r="G272" s="0" t="n">
        <v>47</v>
      </c>
      <c r="H272" s="1" t="str">
        <f aca="false">VLOOKUP(D272,Товар!A:F,3,0)</f>
        <v>Макароны рожки</v>
      </c>
      <c r="I272" s="1" t="str">
        <f aca="false">VLOOKUP(C272,Магазин!A:C,2,0)</f>
        <v>Октябрьский</v>
      </c>
      <c r="J272" s="1" t="n">
        <f aca="false">VLOOKUP(D272,Товар!A:F,5,0)</f>
        <v>0.5</v>
      </c>
      <c r="K272" s="1" t="n">
        <f aca="false">J272*E272</f>
        <v>90</v>
      </c>
    </row>
    <row r="273" customFormat="false" ht="15" hidden="false" customHeight="false" outlineLevel="0" collapsed="false">
      <c r="A273" s="0" t="n">
        <v>272</v>
      </c>
      <c r="B273" s="4" t="n">
        <v>44348</v>
      </c>
      <c r="C273" s="0" t="s">
        <v>19</v>
      </c>
      <c r="D273" s="0" t="n">
        <v>26</v>
      </c>
      <c r="E273" s="0" t="n">
        <v>159</v>
      </c>
      <c r="F273" s="0" t="s">
        <v>13</v>
      </c>
      <c r="G273" s="0" t="n">
        <v>47</v>
      </c>
      <c r="H273" s="1" t="str">
        <f aca="false">VLOOKUP(D273,Товар!A:F,3,0)</f>
        <v>Макароны рожки</v>
      </c>
      <c r="I273" s="1" t="str">
        <f aca="false">VLOOKUP(C273,Магазин!A:C,2,0)</f>
        <v>Октябрьский</v>
      </c>
      <c r="J273" s="1" t="n">
        <f aca="false">VLOOKUP(D273,Товар!A:F,5,0)</f>
        <v>0.5</v>
      </c>
      <c r="K273" s="1" t="n">
        <f aca="false">J273*E273</f>
        <v>79.5</v>
      </c>
    </row>
    <row r="274" customFormat="false" ht="15" hidden="false" customHeight="false" outlineLevel="0" collapsed="false">
      <c r="A274" s="0" t="n">
        <v>273</v>
      </c>
      <c r="B274" s="4" t="n">
        <v>44348</v>
      </c>
      <c r="C274" s="0" t="s">
        <v>19</v>
      </c>
      <c r="D274" s="0" t="n">
        <v>27</v>
      </c>
      <c r="E274" s="0" t="n">
        <v>170</v>
      </c>
      <c r="F274" s="0" t="s">
        <v>12</v>
      </c>
      <c r="G274" s="0" t="n">
        <v>45</v>
      </c>
      <c r="H274" s="1" t="str">
        <f aca="false">VLOOKUP(D274,Товар!A:F,3,0)</f>
        <v>Макароны перья</v>
      </c>
      <c r="I274" s="1" t="str">
        <f aca="false">VLOOKUP(C274,Магазин!A:C,2,0)</f>
        <v>Октябрьский</v>
      </c>
      <c r="J274" s="1" t="n">
        <f aca="false">VLOOKUP(D274,Товар!A:F,5,0)</f>
        <v>0.5</v>
      </c>
      <c r="K274" s="1" t="n">
        <f aca="false">J274*E274</f>
        <v>85</v>
      </c>
    </row>
    <row r="275" customFormat="false" ht="15" hidden="false" customHeight="false" outlineLevel="0" collapsed="false">
      <c r="A275" s="0" t="n">
        <v>274</v>
      </c>
      <c r="B275" s="4" t="n">
        <v>44348</v>
      </c>
      <c r="C275" s="0" t="s">
        <v>19</v>
      </c>
      <c r="D275" s="0" t="n">
        <v>27</v>
      </c>
      <c r="E275" s="0" t="n">
        <v>159</v>
      </c>
      <c r="F275" s="0" t="s">
        <v>13</v>
      </c>
      <c r="G275" s="0" t="n">
        <v>45</v>
      </c>
      <c r="H275" s="1" t="str">
        <f aca="false">VLOOKUP(D275,Товар!A:F,3,0)</f>
        <v>Макароны перья</v>
      </c>
      <c r="I275" s="1" t="str">
        <f aca="false">VLOOKUP(C275,Магазин!A:C,2,0)</f>
        <v>Октябрьский</v>
      </c>
      <c r="J275" s="1" t="n">
        <f aca="false">VLOOKUP(D275,Товар!A:F,5,0)</f>
        <v>0.5</v>
      </c>
      <c r="K275" s="1" t="n">
        <f aca="false">J275*E275</f>
        <v>79.5</v>
      </c>
    </row>
    <row r="276" customFormat="false" ht="15" hidden="false" customHeight="false" outlineLevel="0" collapsed="false">
      <c r="A276" s="0" t="n">
        <v>275</v>
      </c>
      <c r="B276" s="4" t="n">
        <v>44348</v>
      </c>
      <c r="C276" s="0" t="s">
        <v>19</v>
      </c>
      <c r="D276" s="0" t="n">
        <v>28</v>
      </c>
      <c r="E276" s="0" t="n">
        <v>180</v>
      </c>
      <c r="F276" s="0" t="s">
        <v>12</v>
      </c>
      <c r="G276" s="0" t="n">
        <v>38</v>
      </c>
      <c r="H276" s="1" t="str">
        <f aca="false">VLOOKUP(D276,Товар!A:F,3,0)</f>
        <v>Сахар песок белый</v>
      </c>
      <c r="I276" s="1" t="str">
        <f aca="false">VLOOKUP(C276,Магазин!A:C,2,0)</f>
        <v>Октябрьский</v>
      </c>
      <c r="J276" s="1" t="n">
        <f aca="false">VLOOKUP(D276,Товар!A:F,5,0)</f>
        <v>1</v>
      </c>
      <c r="K276" s="1" t="n">
        <f aca="false">J276*E276</f>
        <v>180</v>
      </c>
    </row>
    <row r="277" customFormat="false" ht="15" hidden="false" customHeight="false" outlineLevel="0" collapsed="false">
      <c r="A277" s="0" t="n">
        <v>276</v>
      </c>
      <c r="B277" s="4" t="n">
        <v>44348</v>
      </c>
      <c r="C277" s="0" t="s">
        <v>19</v>
      </c>
      <c r="D277" s="0" t="n">
        <v>28</v>
      </c>
      <c r="E277" s="0" t="n">
        <v>133</v>
      </c>
      <c r="F277" s="0" t="s">
        <v>13</v>
      </c>
      <c r="G277" s="0" t="n">
        <v>38</v>
      </c>
      <c r="H277" s="1" t="str">
        <f aca="false">VLOOKUP(D277,Товар!A:F,3,0)</f>
        <v>Сахар песок белый</v>
      </c>
      <c r="I277" s="1" t="str">
        <f aca="false">VLOOKUP(C277,Магазин!A:C,2,0)</f>
        <v>Октябрьский</v>
      </c>
      <c r="J277" s="1" t="n">
        <f aca="false">VLOOKUP(D277,Товар!A:F,5,0)</f>
        <v>1</v>
      </c>
      <c r="K277" s="1" t="n">
        <f aca="false">J277*E277</f>
        <v>133</v>
      </c>
    </row>
    <row r="278" customFormat="false" ht="15" hidden="false" customHeight="false" outlineLevel="0" collapsed="false">
      <c r="A278" s="0" t="n">
        <v>277</v>
      </c>
      <c r="B278" s="4" t="n">
        <v>44348</v>
      </c>
      <c r="C278" s="0" t="s">
        <v>19</v>
      </c>
      <c r="D278" s="0" t="n">
        <v>29</v>
      </c>
      <c r="E278" s="0" t="n">
        <v>180</v>
      </c>
      <c r="F278" s="0" t="s">
        <v>12</v>
      </c>
      <c r="G278" s="0" t="n">
        <v>85</v>
      </c>
      <c r="H278" s="1" t="str">
        <f aca="false">VLOOKUP(D278,Товар!A:F,3,0)</f>
        <v>Сахар демерара коричневый</v>
      </c>
      <c r="I278" s="1" t="str">
        <f aca="false">VLOOKUP(C278,Магазин!A:C,2,0)</f>
        <v>Октябрьский</v>
      </c>
      <c r="J278" s="1" t="n">
        <f aca="false">VLOOKUP(D278,Товар!A:F,5,0)</f>
        <v>1</v>
      </c>
      <c r="K278" s="1" t="n">
        <f aca="false">J278*E278</f>
        <v>180</v>
      </c>
    </row>
    <row r="279" customFormat="false" ht="15" hidden="false" customHeight="false" outlineLevel="0" collapsed="false">
      <c r="A279" s="0" t="n">
        <v>278</v>
      </c>
      <c r="B279" s="4" t="n">
        <v>44348</v>
      </c>
      <c r="C279" s="0" t="s">
        <v>19</v>
      </c>
      <c r="D279" s="0" t="n">
        <v>29</v>
      </c>
      <c r="E279" s="0" t="n">
        <v>27</v>
      </c>
      <c r="F279" s="0" t="s">
        <v>13</v>
      </c>
      <c r="G279" s="0" t="n">
        <v>85</v>
      </c>
      <c r="H279" s="1" t="str">
        <f aca="false">VLOOKUP(D279,Товар!A:F,3,0)</f>
        <v>Сахар демерара коричневый</v>
      </c>
      <c r="I279" s="1" t="str">
        <f aca="false">VLOOKUP(C279,Магазин!A:C,2,0)</f>
        <v>Октябрьский</v>
      </c>
      <c r="J279" s="1" t="n">
        <f aca="false">VLOOKUP(D279,Товар!A:F,5,0)</f>
        <v>1</v>
      </c>
      <c r="K279" s="1" t="n">
        <f aca="false">J279*E279</f>
        <v>27</v>
      </c>
    </row>
    <row r="280" customFormat="false" ht="15" hidden="false" customHeight="false" outlineLevel="0" collapsed="false">
      <c r="A280" s="0" t="n">
        <v>279</v>
      </c>
      <c r="B280" s="4" t="n">
        <v>44348</v>
      </c>
      <c r="C280" s="0" t="s">
        <v>19</v>
      </c>
      <c r="D280" s="0" t="n">
        <v>30</v>
      </c>
      <c r="E280" s="0" t="n">
        <v>180</v>
      </c>
      <c r="F280" s="0" t="s">
        <v>12</v>
      </c>
      <c r="G280" s="0" t="n">
        <v>44</v>
      </c>
      <c r="H280" s="1" t="str">
        <f aca="false">VLOOKUP(D280,Товар!A:F,3,0)</f>
        <v>Сахар рафинад быстрорастворимый</v>
      </c>
      <c r="I280" s="1" t="str">
        <f aca="false">VLOOKUP(C280,Магазин!A:C,2,0)</f>
        <v>Октябрьский</v>
      </c>
      <c r="J280" s="1" t="n">
        <f aca="false">VLOOKUP(D280,Товар!A:F,5,0)</f>
        <v>0.5</v>
      </c>
      <c r="K280" s="1" t="n">
        <f aca="false">J280*E280</f>
        <v>90</v>
      </c>
    </row>
    <row r="281" customFormat="false" ht="15" hidden="false" customHeight="false" outlineLevel="0" collapsed="false">
      <c r="A281" s="0" t="n">
        <v>280</v>
      </c>
      <c r="B281" s="4" t="n">
        <v>44348</v>
      </c>
      <c r="C281" s="0" t="s">
        <v>19</v>
      </c>
      <c r="D281" s="0" t="n">
        <v>30</v>
      </c>
      <c r="E281" s="0" t="n">
        <v>106</v>
      </c>
      <c r="F281" s="0" t="s">
        <v>13</v>
      </c>
      <c r="G281" s="0" t="n">
        <v>44</v>
      </c>
      <c r="H281" s="1" t="str">
        <f aca="false">VLOOKUP(D281,Товар!A:F,3,0)</f>
        <v>Сахар рафинад быстрорастворимый</v>
      </c>
      <c r="I281" s="1" t="str">
        <f aca="false">VLOOKUP(C281,Магазин!A:C,2,0)</f>
        <v>Октябрьский</v>
      </c>
      <c r="J281" s="1" t="n">
        <f aca="false">VLOOKUP(D281,Товар!A:F,5,0)</f>
        <v>0.5</v>
      </c>
      <c r="K281" s="1" t="n">
        <f aca="false">J281*E281</f>
        <v>53</v>
      </c>
    </row>
    <row r="282" customFormat="false" ht="15" hidden="false" customHeight="false" outlineLevel="0" collapsed="false">
      <c r="A282" s="0" t="n">
        <v>281</v>
      </c>
      <c r="B282" s="4" t="n">
        <v>44348</v>
      </c>
      <c r="C282" s="0" t="s">
        <v>19</v>
      </c>
      <c r="D282" s="0" t="n">
        <v>33</v>
      </c>
      <c r="E282" s="0" t="n">
        <v>180</v>
      </c>
      <c r="F282" s="0" t="s">
        <v>12</v>
      </c>
      <c r="G282" s="0" t="n">
        <v>50</v>
      </c>
      <c r="H282" s="1" t="str">
        <f aca="false">VLOOKUP(D282,Товар!A:F,3,0)</f>
        <v>Мука хлебопекарная в\с</v>
      </c>
      <c r="I282" s="1" t="str">
        <f aca="false">VLOOKUP(C282,Магазин!A:C,2,0)</f>
        <v>Октябрьский</v>
      </c>
      <c r="J282" s="1" t="n">
        <f aca="false">VLOOKUP(D282,Товар!A:F,5,0)</f>
        <v>1</v>
      </c>
      <c r="K282" s="1" t="n">
        <f aca="false">J282*E282</f>
        <v>180</v>
      </c>
    </row>
    <row r="283" customFormat="false" ht="15" hidden="false" customHeight="false" outlineLevel="0" collapsed="false">
      <c r="A283" s="0" t="n">
        <v>282</v>
      </c>
      <c r="B283" s="4" t="n">
        <v>44348</v>
      </c>
      <c r="C283" s="0" t="s">
        <v>19</v>
      </c>
      <c r="D283" s="0" t="n">
        <v>33</v>
      </c>
      <c r="E283" s="0" t="n">
        <v>106</v>
      </c>
      <c r="F283" s="0" t="s">
        <v>13</v>
      </c>
      <c r="G283" s="0" t="n">
        <v>50</v>
      </c>
      <c r="H283" s="1" t="str">
        <f aca="false">VLOOKUP(D283,Товар!A:F,3,0)</f>
        <v>Мука хлебопекарная в\с</v>
      </c>
      <c r="I283" s="1" t="str">
        <f aca="false">VLOOKUP(C283,Магазин!A:C,2,0)</f>
        <v>Октябрьский</v>
      </c>
      <c r="J283" s="1" t="n">
        <f aca="false">VLOOKUP(D283,Товар!A:F,5,0)</f>
        <v>1</v>
      </c>
      <c r="K283" s="1" t="n">
        <f aca="false">J283*E283</f>
        <v>106</v>
      </c>
    </row>
    <row r="284" customFormat="false" ht="15" hidden="false" customHeight="false" outlineLevel="0" collapsed="false">
      <c r="A284" s="0" t="n">
        <v>283</v>
      </c>
      <c r="B284" s="4" t="n">
        <v>44348</v>
      </c>
      <c r="C284" s="0" t="s">
        <v>19</v>
      </c>
      <c r="D284" s="0" t="n">
        <v>34</v>
      </c>
      <c r="E284" s="0" t="n">
        <v>170</v>
      </c>
      <c r="F284" s="0" t="s">
        <v>12</v>
      </c>
      <c r="G284" s="0" t="n">
        <v>65</v>
      </c>
      <c r="H284" s="1" t="str">
        <f aca="false">VLOOKUP(D284,Товар!A:F,3,0)</f>
        <v>Мука блинная</v>
      </c>
      <c r="I284" s="1" t="str">
        <f aca="false">VLOOKUP(C284,Магазин!A:C,2,0)</f>
        <v>Октябрьский</v>
      </c>
      <c r="J284" s="1" t="n">
        <f aca="false">VLOOKUP(D284,Товар!A:F,5,0)</f>
        <v>1</v>
      </c>
      <c r="K284" s="1" t="n">
        <f aca="false">J284*E284</f>
        <v>170</v>
      </c>
    </row>
    <row r="285" customFormat="false" ht="15" hidden="false" customHeight="false" outlineLevel="0" collapsed="false">
      <c r="A285" s="0" t="n">
        <v>284</v>
      </c>
      <c r="B285" s="4" t="n">
        <v>44348</v>
      </c>
      <c r="C285" s="0" t="s">
        <v>19</v>
      </c>
      <c r="D285" s="0" t="n">
        <v>34</v>
      </c>
      <c r="E285" s="0" t="n">
        <v>53</v>
      </c>
      <c r="F285" s="0" t="s">
        <v>13</v>
      </c>
      <c r="G285" s="0" t="n">
        <v>65</v>
      </c>
      <c r="H285" s="1" t="str">
        <f aca="false">VLOOKUP(D285,Товар!A:F,3,0)</f>
        <v>Мука блинная</v>
      </c>
      <c r="I285" s="1" t="str">
        <f aca="false">VLOOKUP(C285,Магазин!A:C,2,0)</f>
        <v>Октябрьский</v>
      </c>
      <c r="J285" s="1" t="n">
        <f aca="false">VLOOKUP(D285,Товар!A:F,5,0)</f>
        <v>1</v>
      </c>
      <c r="K285" s="1" t="n">
        <f aca="false">J285*E285</f>
        <v>53</v>
      </c>
    </row>
    <row r="286" customFormat="false" ht="15" hidden="false" customHeight="false" outlineLevel="0" collapsed="false">
      <c r="A286" s="0" t="n">
        <v>285</v>
      </c>
      <c r="B286" s="4" t="n">
        <v>44348</v>
      </c>
      <c r="C286" s="0" t="s">
        <v>19</v>
      </c>
      <c r="D286" s="0" t="n">
        <v>44</v>
      </c>
      <c r="E286" s="0" t="n">
        <v>180</v>
      </c>
      <c r="F286" s="0" t="s">
        <v>12</v>
      </c>
      <c r="G286" s="0" t="n">
        <v>180</v>
      </c>
      <c r="H286" s="1" t="str">
        <f aca="false">VLOOKUP(D286,Товар!A:F,3,0)</f>
        <v>Чай черный индийский</v>
      </c>
      <c r="I286" s="1" t="str">
        <f aca="false">VLOOKUP(C286,Магазин!A:C,2,0)</f>
        <v>Октябрьский</v>
      </c>
      <c r="J286" s="1" t="n">
        <f aca="false">VLOOKUP(D286,Товар!A:F,5,0)</f>
        <v>0.2</v>
      </c>
      <c r="K286" s="1" t="n">
        <f aca="false">J286*E286</f>
        <v>36</v>
      </c>
    </row>
    <row r="287" customFormat="false" ht="15" hidden="false" customHeight="false" outlineLevel="0" collapsed="false">
      <c r="A287" s="0" t="n">
        <v>286</v>
      </c>
      <c r="B287" s="4" t="n">
        <v>44348</v>
      </c>
      <c r="C287" s="0" t="s">
        <v>19</v>
      </c>
      <c r="D287" s="0" t="n">
        <v>44</v>
      </c>
      <c r="E287" s="0" t="n">
        <v>80</v>
      </c>
      <c r="F287" s="0" t="s">
        <v>13</v>
      </c>
      <c r="G287" s="0" t="n">
        <v>180</v>
      </c>
      <c r="H287" s="1" t="str">
        <f aca="false">VLOOKUP(D287,Товар!A:F,3,0)</f>
        <v>Чай черный индийский</v>
      </c>
      <c r="I287" s="1" t="str">
        <f aca="false">VLOOKUP(C287,Магазин!A:C,2,0)</f>
        <v>Октябрьский</v>
      </c>
      <c r="J287" s="1" t="n">
        <f aca="false">VLOOKUP(D287,Товар!A:F,5,0)</f>
        <v>0.2</v>
      </c>
      <c r="K287" s="1" t="n">
        <f aca="false">J287*E287</f>
        <v>16</v>
      </c>
    </row>
    <row r="288" customFormat="false" ht="15" hidden="false" customHeight="false" outlineLevel="0" collapsed="false">
      <c r="A288" s="0" t="n">
        <v>287</v>
      </c>
      <c r="B288" s="4" t="n">
        <v>44348</v>
      </c>
      <c r="C288" s="0" t="s">
        <v>19</v>
      </c>
      <c r="D288" s="0" t="n">
        <v>45</v>
      </c>
      <c r="E288" s="0" t="n">
        <v>180</v>
      </c>
      <c r="F288" s="0" t="s">
        <v>12</v>
      </c>
      <c r="G288" s="0" t="n">
        <v>170</v>
      </c>
      <c r="H288" s="1" t="str">
        <f aca="false">VLOOKUP(D288,Товар!A:F,3,0)</f>
        <v>Чай зеленый </v>
      </c>
      <c r="I288" s="1" t="str">
        <f aca="false">VLOOKUP(C288,Магазин!A:C,2,0)</f>
        <v>Октябрьский</v>
      </c>
      <c r="J288" s="1" t="n">
        <f aca="false">VLOOKUP(D288,Товар!A:F,5,0)</f>
        <v>0.2</v>
      </c>
      <c r="K288" s="1" t="n">
        <f aca="false">J288*E288</f>
        <v>36</v>
      </c>
    </row>
    <row r="289" customFormat="false" ht="15" hidden="false" customHeight="false" outlineLevel="0" collapsed="false">
      <c r="A289" s="0" t="n">
        <v>288</v>
      </c>
      <c r="B289" s="4" t="n">
        <v>44348</v>
      </c>
      <c r="C289" s="0" t="s">
        <v>19</v>
      </c>
      <c r="D289" s="0" t="n">
        <v>45</v>
      </c>
      <c r="E289" s="0" t="n">
        <v>53</v>
      </c>
      <c r="F289" s="0" t="s">
        <v>13</v>
      </c>
      <c r="G289" s="0" t="n">
        <v>170</v>
      </c>
      <c r="H289" s="1" t="str">
        <f aca="false">VLOOKUP(D289,Товар!A:F,3,0)</f>
        <v>Чай зеленый </v>
      </c>
      <c r="I289" s="1" t="str">
        <f aca="false">VLOOKUP(C289,Магазин!A:C,2,0)</f>
        <v>Октябрьский</v>
      </c>
      <c r="J289" s="1" t="n">
        <f aca="false">VLOOKUP(D289,Товар!A:F,5,0)</f>
        <v>0.2</v>
      </c>
      <c r="K289" s="1" t="n">
        <f aca="false">J289*E289</f>
        <v>10.6</v>
      </c>
    </row>
    <row r="290" customFormat="false" ht="15" hidden="false" customHeight="false" outlineLevel="0" collapsed="false">
      <c r="A290" s="0" t="n">
        <v>289</v>
      </c>
      <c r="B290" s="4" t="n">
        <v>44348</v>
      </c>
      <c r="C290" s="0" t="s">
        <v>19</v>
      </c>
      <c r="D290" s="0" t="n">
        <v>46</v>
      </c>
      <c r="E290" s="0" t="n">
        <v>170</v>
      </c>
      <c r="F290" s="0" t="s">
        <v>12</v>
      </c>
      <c r="G290" s="0" t="n">
        <v>330</v>
      </c>
      <c r="H290" s="1" t="str">
        <f aca="false">VLOOKUP(D290,Товар!A:F,3,0)</f>
        <v>Кофе растворимый</v>
      </c>
      <c r="I290" s="1" t="str">
        <f aca="false">VLOOKUP(C290,Магазин!A:C,2,0)</f>
        <v>Октябрьский</v>
      </c>
      <c r="J290" s="1" t="n">
        <f aca="false">VLOOKUP(D290,Товар!A:F,5,0)</f>
        <v>0.2</v>
      </c>
      <c r="K290" s="1" t="n">
        <f aca="false">J290*E290</f>
        <v>34</v>
      </c>
    </row>
    <row r="291" customFormat="false" ht="15" hidden="false" customHeight="false" outlineLevel="0" collapsed="false">
      <c r="A291" s="0" t="n">
        <v>290</v>
      </c>
      <c r="B291" s="4" t="n">
        <v>44348</v>
      </c>
      <c r="C291" s="0" t="s">
        <v>19</v>
      </c>
      <c r="D291" s="0" t="n">
        <v>46</v>
      </c>
      <c r="E291" s="0" t="n">
        <v>106</v>
      </c>
      <c r="F291" s="0" t="s">
        <v>13</v>
      </c>
      <c r="G291" s="0" t="n">
        <v>330</v>
      </c>
      <c r="H291" s="1" t="str">
        <f aca="false">VLOOKUP(D291,Товар!A:F,3,0)</f>
        <v>Кофе растворимый</v>
      </c>
      <c r="I291" s="1" t="str">
        <f aca="false">VLOOKUP(C291,Магазин!A:C,2,0)</f>
        <v>Октябрьский</v>
      </c>
      <c r="J291" s="1" t="n">
        <f aca="false">VLOOKUP(D291,Товар!A:F,5,0)</f>
        <v>0.2</v>
      </c>
      <c r="K291" s="1" t="n">
        <f aca="false">J291*E291</f>
        <v>21.2</v>
      </c>
    </row>
    <row r="292" customFormat="false" ht="15" hidden="false" customHeight="false" outlineLevel="0" collapsed="false">
      <c r="A292" s="0" t="n">
        <v>291</v>
      </c>
      <c r="B292" s="4" t="n">
        <v>44348</v>
      </c>
      <c r="C292" s="0" t="s">
        <v>19</v>
      </c>
      <c r="D292" s="0" t="n">
        <v>47</v>
      </c>
      <c r="E292" s="0" t="n">
        <v>180</v>
      </c>
      <c r="F292" s="0" t="s">
        <v>12</v>
      </c>
      <c r="G292" s="0" t="n">
        <v>370</v>
      </c>
      <c r="H292" s="1" t="str">
        <f aca="false">VLOOKUP(D292,Товар!A:F,3,0)</f>
        <v>Кофе в зернах </v>
      </c>
      <c r="I292" s="1" t="str">
        <f aca="false">VLOOKUP(C292,Магазин!A:C,2,0)</f>
        <v>Октябрьский</v>
      </c>
      <c r="J292" s="1" t="n">
        <f aca="false">VLOOKUP(D292,Товар!A:F,5,0)</f>
        <v>0.5</v>
      </c>
      <c r="K292" s="1" t="n">
        <f aca="false">J292*E292</f>
        <v>90</v>
      </c>
    </row>
    <row r="293" customFormat="false" ht="15" hidden="false" customHeight="false" outlineLevel="0" collapsed="false">
      <c r="A293" s="0" t="n">
        <v>292</v>
      </c>
      <c r="B293" s="4" t="n">
        <v>44348</v>
      </c>
      <c r="C293" s="0" t="s">
        <v>19</v>
      </c>
      <c r="D293" s="0" t="n">
        <v>47</v>
      </c>
      <c r="E293" s="0" t="n">
        <v>32</v>
      </c>
      <c r="F293" s="0" t="s">
        <v>13</v>
      </c>
      <c r="G293" s="0" t="n">
        <v>370</v>
      </c>
      <c r="H293" s="1" t="str">
        <f aca="false">VLOOKUP(D293,Товар!A:F,3,0)</f>
        <v>Кофе в зернах </v>
      </c>
      <c r="I293" s="1" t="str">
        <f aca="false">VLOOKUP(C293,Магазин!A:C,2,0)</f>
        <v>Октябрьский</v>
      </c>
      <c r="J293" s="1" t="n">
        <f aca="false">VLOOKUP(D293,Товар!A:F,5,0)</f>
        <v>0.5</v>
      </c>
      <c r="K293" s="1" t="n">
        <f aca="false">J293*E293</f>
        <v>16</v>
      </c>
    </row>
    <row r="294" customFormat="false" ht="15" hidden="false" customHeight="false" outlineLevel="0" collapsed="false">
      <c r="A294" s="0" t="n">
        <v>293</v>
      </c>
      <c r="B294" s="4" t="n">
        <v>44348</v>
      </c>
      <c r="C294" s="0" t="s">
        <v>19</v>
      </c>
      <c r="D294" s="0" t="n">
        <v>48</v>
      </c>
      <c r="E294" s="0" t="n">
        <v>180</v>
      </c>
      <c r="F294" s="0" t="s">
        <v>12</v>
      </c>
      <c r="G294" s="0" t="n">
        <v>180</v>
      </c>
      <c r="H294" s="1" t="str">
        <f aca="false">VLOOKUP(D294,Товар!A:F,3,0)</f>
        <v>Кофе молотый</v>
      </c>
      <c r="I294" s="1" t="str">
        <f aca="false">VLOOKUP(C294,Магазин!A:C,2,0)</f>
        <v>Октябрьский</v>
      </c>
      <c r="J294" s="1" t="n">
        <f aca="false">VLOOKUP(D294,Товар!A:F,5,0)</f>
        <v>0.2</v>
      </c>
      <c r="K294" s="1" t="n">
        <f aca="false">J294*E294</f>
        <v>36</v>
      </c>
    </row>
    <row r="295" customFormat="false" ht="15" hidden="false" customHeight="false" outlineLevel="0" collapsed="false">
      <c r="A295" s="0" t="n">
        <v>294</v>
      </c>
      <c r="B295" s="4" t="n">
        <v>44348</v>
      </c>
      <c r="C295" s="0" t="s">
        <v>19</v>
      </c>
      <c r="D295" s="0" t="n">
        <v>48</v>
      </c>
      <c r="E295" s="0" t="n">
        <v>80</v>
      </c>
      <c r="F295" s="0" t="s">
        <v>13</v>
      </c>
      <c r="G295" s="0" t="n">
        <v>180</v>
      </c>
      <c r="H295" s="1" t="str">
        <f aca="false">VLOOKUP(D295,Товар!A:F,3,0)</f>
        <v>Кофе молотый</v>
      </c>
      <c r="I295" s="1" t="str">
        <f aca="false">VLOOKUP(C295,Магазин!A:C,2,0)</f>
        <v>Октябрьский</v>
      </c>
      <c r="J295" s="1" t="n">
        <f aca="false">VLOOKUP(D295,Товар!A:F,5,0)</f>
        <v>0.2</v>
      </c>
      <c r="K295" s="1" t="n">
        <f aca="false">J295*E295</f>
        <v>16</v>
      </c>
    </row>
    <row r="296" customFormat="false" ht="15" hidden="false" customHeight="false" outlineLevel="0" collapsed="false">
      <c r="A296" s="0" t="n">
        <v>295</v>
      </c>
      <c r="B296" s="4" t="n">
        <v>44348</v>
      </c>
      <c r="C296" s="0" t="s">
        <v>20</v>
      </c>
      <c r="D296" s="0" t="n">
        <v>4</v>
      </c>
      <c r="E296" s="0" t="n">
        <v>180</v>
      </c>
      <c r="F296" s="0" t="s">
        <v>12</v>
      </c>
      <c r="G296" s="0" t="n">
        <v>75</v>
      </c>
      <c r="H296" s="1" t="str">
        <f aca="false">VLOOKUP(D296,Товар!A:F,3,0)</f>
        <v>Кефир 3,2%</v>
      </c>
      <c r="I296" s="1" t="str">
        <f aca="false">VLOOKUP(C296,Магазин!A:C,2,0)</f>
        <v>Первомайский</v>
      </c>
      <c r="J296" s="1" t="n">
        <f aca="false">VLOOKUP(D296,Товар!A:F,5,0)</f>
        <v>1</v>
      </c>
      <c r="K296" s="1" t="n">
        <f aca="false">J296*E296</f>
        <v>180</v>
      </c>
    </row>
    <row r="297" customFormat="false" ht="15" hidden="false" customHeight="false" outlineLevel="0" collapsed="false">
      <c r="A297" s="0" t="n">
        <v>296</v>
      </c>
      <c r="B297" s="4" t="n">
        <v>44348</v>
      </c>
      <c r="C297" s="0" t="s">
        <v>20</v>
      </c>
      <c r="D297" s="0" t="n">
        <v>4</v>
      </c>
      <c r="E297" s="0" t="n">
        <v>180</v>
      </c>
      <c r="F297" s="0" t="s">
        <v>13</v>
      </c>
      <c r="G297" s="0" t="n">
        <v>75</v>
      </c>
      <c r="H297" s="1" t="str">
        <f aca="false">VLOOKUP(D297,Товар!A:F,3,0)</f>
        <v>Кефир 3,2%</v>
      </c>
      <c r="I297" s="1" t="str">
        <f aca="false">VLOOKUP(C297,Магазин!A:C,2,0)</f>
        <v>Первомайский</v>
      </c>
      <c r="J297" s="1" t="n">
        <f aca="false">VLOOKUP(D297,Товар!A:F,5,0)</f>
        <v>1</v>
      </c>
      <c r="K297" s="1" t="n">
        <f aca="false">J297*E297</f>
        <v>180</v>
      </c>
    </row>
    <row r="298" customFormat="false" ht="15" hidden="false" customHeight="false" outlineLevel="0" collapsed="false">
      <c r="A298" s="0" t="n">
        <v>297</v>
      </c>
      <c r="B298" s="4" t="n">
        <v>44348</v>
      </c>
      <c r="C298" s="0" t="s">
        <v>20</v>
      </c>
      <c r="D298" s="0" t="n">
        <v>5</v>
      </c>
      <c r="E298" s="0" t="n">
        <v>180</v>
      </c>
      <c r="F298" s="0" t="s">
        <v>12</v>
      </c>
      <c r="G298" s="0" t="n">
        <v>70</v>
      </c>
      <c r="H298" s="1" t="str">
        <f aca="false">VLOOKUP(D298,Товар!A:F,3,0)</f>
        <v>Кефир обезжиренный</v>
      </c>
      <c r="I298" s="1" t="str">
        <f aca="false">VLOOKUP(C298,Магазин!A:C,2,0)</f>
        <v>Первомайский</v>
      </c>
      <c r="J298" s="1" t="n">
        <f aca="false">VLOOKUP(D298,Товар!A:F,5,0)</f>
        <v>1</v>
      </c>
      <c r="K298" s="1" t="n">
        <f aca="false">J298*E298</f>
        <v>180</v>
      </c>
    </row>
    <row r="299" customFormat="false" ht="15" hidden="false" customHeight="false" outlineLevel="0" collapsed="false">
      <c r="A299" s="0" t="n">
        <v>298</v>
      </c>
      <c r="B299" s="4" t="n">
        <v>44348</v>
      </c>
      <c r="C299" s="0" t="s">
        <v>20</v>
      </c>
      <c r="D299" s="0" t="n">
        <v>5</v>
      </c>
      <c r="E299" s="0" t="n">
        <v>120</v>
      </c>
      <c r="F299" s="0" t="s">
        <v>13</v>
      </c>
      <c r="G299" s="0" t="n">
        <v>70</v>
      </c>
      <c r="H299" s="1" t="str">
        <f aca="false">VLOOKUP(D299,Товар!A:F,3,0)</f>
        <v>Кефир обезжиренный</v>
      </c>
      <c r="I299" s="1" t="str">
        <f aca="false">VLOOKUP(C299,Магазин!A:C,2,0)</f>
        <v>Первомайский</v>
      </c>
      <c r="J299" s="1" t="n">
        <f aca="false">VLOOKUP(D299,Товар!A:F,5,0)</f>
        <v>1</v>
      </c>
      <c r="K299" s="1" t="n">
        <f aca="false">J299*E299</f>
        <v>120</v>
      </c>
    </row>
    <row r="300" customFormat="false" ht="15" hidden="false" customHeight="false" outlineLevel="0" collapsed="false">
      <c r="A300" s="0" t="n">
        <v>299</v>
      </c>
      <c r="B300" s="4" t="n">
        <v>44348</v>
      </c>
      <c r="C300" s="0" t="s">
        <v>20</v>
      </c>
      <c r="D300" s="0" t="n">
        <v>6</v>
      </c>
      <c r="E300" s="0" t="n">
        <v>170</v>
      </c>
      <c r="F300" s="0" t="s">
        <v>12</v>
      </c>
      <c r="G300" s="0" t="n">
        <v>50</v>
      </c>
      <c r="H300" s="1" t="str">
        <f aca="false">VLOOKUP(D300,Товар!A:F,3,0)</f>
        <v>Ряженка термостатная</v>
      </c>
      <c r="I300" s="1" t="str">
        <f aca="false">VLOOKUP(C300,Магазин!A:C,2,0)</f>
        <v>Первомайский</v>
      </c>
      <c r="J300" s="1" t="n">
        <f aca="false">VLOOKUP(D300,Товар!A:F,5,0)</f>
        <v>0.5</v>
      </c>
      <c r="K300" s="1" t="n">
        <f aca="false">J300*E300</f>
        <v>85</v>
      </c>
    </row>
    <row r="301" customFormat="false" ht="15" hidden="false" customHeight="false" outlineLevel="0" collapsed="false">
      <c r="A301" s="0" t="n">
        <v>300</v>
      </c>
      <c r="B301" s="4" t="n">
        <v>44348</v>
      </c>
      <c r="C301" s="0" t="s">
        <v>20</v>
      </c>
      <c r="D301" s="0" t="n">
        <v>6</v>
      </c>
      <c r="E301" s="0" t="n">
        <v>80</v>
      </c>
      <c r="F301" s="0" t="s">
        <v>13</v>
      </c>
      <c r="G301" s="0" t="n">
        <v>50</v>
      </c>
      <c r="H301" s="1" t="str">
        <f aca="false">VLOOKUP(D301,Товар!A:F,3,0)</f>
        <v>Ряженка термостатная</v>
      </c>
      <c r="I301" s="1" t="str">
        <f aca="false">VLOOKUP(C301,Магазин!A:C,2,0)</f>
        <v>Первомайский</v>
      </c>
      <c r="J301" s="1" t="n">
        <f aca="false">VLOOKUP(D301,Товар!A:F,5,0)</f>
        <v>0.5</v>
      </c>
      <c r="K301" s="1" t="n">
        <f aca="false">J301*E301</f>
        <v>40</v>
      </c>
    </row>
    <row r="302" customFormat="false" ht="15" hidden="false" customHeight="false" outlineLevel="0" collapsed="false">
      <c r="A302" s="0" t="n">
        <v>301</v>
      </c>
      <c r="B302" s="4" t="n">
        <v>44348</v>
      </c>
      <c r="C302" s="0" t="s">
        <v>20</v>
      </c>
      <c r="D302" s="0" t="n">
        <v>9</v>
      </c>
      <c r="E302" s="0" t="n">
        <v>180</v>
      </c>
      <c r="F302" s="0" t="s">
        <v>12</v>
      </c>
      <c r="G302" s="0" t="n">
        <v>55</v>
      </c>
      <c r="H302" s="1" t="str">
        <f aca="false">VLOOKUP(D302,Товар!A:F,3,0)</f>
        <v>Сметана 15%</v>
      </c>
      <c r="I302" s="1" t="str">
        <f aca="false">VLOOKUP(C302,Магазин!A:C,2,0)</f>
        <v>Первомайский</v>
      </c>
      <c r="J302" s="1" t="n">
        <f aca="false">VLOOKUP(D302,Товар!A:F,5,0)</f>
        <v>0.3</v>
      </c>
      <c r="K302" s="1" t="n">
        <f aca="false">J302*E302</f>
        <v>54</v>
      </c>
    </row>
    <row r="303" customFormat="false" ht="13.5" hidden="false" customHeight="true" outlineLevel="0" collapsed="false">
      <c r="A303" s="0" t="n">
        <v>302</v>
      </c>
      <c r="B303" s="4" t="n">
        <v>44348</v>
      </c>
      <c r="C303" s="0" t="s">
        <v>20</v>
      </c>
      <c r="D303" s="0" t="n">
        <v>9</v>
      </c>
      <c r="E303" s="0" t="n">
        <v>150</v>
      </c>
      <c r="F303" s="0" t="s">
        <v>13</v>
      </c>
      <c r="G303" s="0" t="n">
        <v>55</v>
      </c>
      <c r="H303" s="1" t="str">
        <f aca="false">VLOOKUP(D303,Товар!A:F,3,0)</f>
        <v>Сметана 15%</v>
      </c>
      <c r="I303" s="1" t="str">
        <f aca="false">VLOOKUP(C303,Магазин!A:C,2,0)</f>
        <v>Первомайский</v>
      </c>
      <c r="J303" s="1" t="n">
        <f aca="false">VLOOKUP(D303,Товар!A:F,5,0)</f>
        <v>0.3</v>
      </c>
      <c r="K303" s="1" t="n">
        <f aca="false">J303*E303</f>
        <v>45</v>
      </c>
    </row>
    <row r="304" customFormat="false" ht="13.5" hidden="false" customHeight="true" outlineLevel="0" collapsed="false">
      <c r="A304" s="0" t="n">
        <v>303</v>
      </c>
      <c r="B304" s="4" t="n">
        <v>44348</v>
      </c>
      <c r="C304" s="0" t="s">
        <v>20</v>
      </c>
      <c r="D304" s="0" t="n">
        <v>10</v>
      </c>
      <c r="E304" s="0" t="n">
        <v>180</v>
      </c>
      <c r="F304" s="0" t="s">
        <v>12</v>
      </c>
      <c r="G304" s="0" t="n">
        <v>70</v>
      </c>
      <c r="H304" s="1" t="str">
        <f aca="false">VLOOKUP(D304,Товар!A:F,3,0)</f>
        <v>Сметана 25%</v>
      </c>
      <c r="I304" s="1" t="str">
        <f aca="false">VLOOKUP(C304,Магазин!A:C,2,0)</f>
        <v>Первомайский</v>
      </c>
      <c r="J304" s="1" t="n">
        <f aca="false">VLOOKUP(D304,Товар!A:F,5,0)</f>
        <v>0.3</v>
      </c>
      <c r="K304" s="1" t="n">
        <f aca="false">J304*E304</f>
        <v>54</v>
      </c>
    </row>
    <row r="305" customFormat="false" ht="15" hidden="false" customHeight="false" outlineLevel="0" collapsed="false">
      <c r="A305" s="0" t="n">
        <v>304</v>
      </c>
      <c r="B305" s="4" t="n">
        <v>44348</v>
      </c>
      <c r="C305" s="0" t="s">
        <v>20</v>
      </c>
      <c r="D305" s="0" t="n">
        <v>10</v>
      </c>
      <c r="E305" s="0" t="n">
        <v>90</v>
      </c>
      <c r="F305" s="0" t="s">
        <v>13</v>
      </c>
      <c r="G305" s="0" t="n">
        <v>70</v>
      </c>
      <c r="H305" s="1" t="str">
        <f aca="false">VLOOKUP(D305,Товар!A:F,3,0)</f>
        <v>Сметана 25%</v>
      </c>
      <c r="I305" s="1" t="str">
        <f aca="false">VLOOKUP(C305,Магазин!A:C,2,0)</f>
        <v>Первомайский</v>
      </c>
      <c r="J305" s="1" t="n">
        <f aca="false">VLOOKUP(D305,Товар!A:F,5,0)</f>
        <v>0.3</v>
      </c>
      <c r="K305" s="1" t="n">
        <f aca="false">J305*E305</f>
        <v>27</v>
      </c>
    </row>
    <row r="306" customFormat="false" ht="15" hidden="false" customHeight="false" outlineLevel="0" collapsed="false">
      <c r="A306" s="0" t="n">
        <v>305</v>
      </c>
      <c r="B306" s="4" t="n">
        <v>44348</v>
      </c>
      <c r="C306" s="0" t="s">
        <v>20</v>
      </c>
      <c r="D306" s="0" t="n">
        <v>13</v>
      </c>
      <c r="E306" s="0" t="n">
        <v>170</v>
      </c>
      <c r="F306" s="0" t="s">
        <v>12</v>
      </c>
      <c r="G306" s="0" t="n">
        <v>60</v>
      </c>
      <c r="H306" s="1" t="str">
        <f aca="false">VLOOKUP(D306,Товар!A:F,3,0)</f>
        <v>Творог 9% жирности</v>
      </c>
      <c r="I306" s="1" t="str">
        <f aca="false">VLOOKUP(C306,Магазин!A:C,2,0)</f>
        <v>Первомайский</v>
      </c>
      <c r="J306" s="1" t="n">
        <f aca="false">VLOOKUP(D306,Товар!A:F,5,0)</f>
        <v>0.2</v>
      </c>
      <c r="K306" s="1" t="n">
        <f aca="false">J306*E306</f>
        <v>34</v>
      </c>
    </row>
    <row r="307" customFormat="false" ht="15" hidden="false" customHeight="false" outlineLevel="0" collapsed="false">
      <c r="A307" s="0" t="n">
        <v>306</v>
      </c>
      <c r="B307" s="4" t="n">
        <v>44348</v>
      </c>
      <c r="C307" s="0" t="s">
        <v>20</v>
      </c>
      <c r="D307" s="0" t="n">
        <v>13</v>
      </c>
      <c r="E307" s="0" t="n">
        <v>100</v>
      </c>
      <c r="F307" s="0" t="s">
        <v>13</v>
      </c>
      <c r="G307" s="0" t="n">
        <v>60</v>
      </c>
      <c r="H307" s="1" t="str">
        <f aca="false">VLOOKUP(D307,Товар!A:F,3,0)</f>
        <v>Творог 9% жирности</v>
      </c>
      <c r="I307" s="1" t="str">
        <f aca="false">VLOOKUP(C307,Магазин!A:C,2,0)</f>
        <v>Первомайский</v>
      </c>
      <c r="J307" s="1" t="n">
        <f aca="false">VLOOKUP(D307,Товар!A:F,5,0)</f>
        <v>0.2</v>
      </c>
      <c r="K307" s="1" t="n">
        <f aca="false">J307*E307</f>
        <v>20</v>
      </c>
    </row>
    <row r="308" customFormat="false" ht="15" hidden="false" customHeight="false" outlineLevel="0" collapsed="false">
      <c r="A308" s="0" t="n">
        <v>307</v>
      </c>
      <c r="B308" s="4" t="n">
        <v>44348</v>
      </c>
      <c r="C308" s="0" t="s">
        <v>20</v>
      </c>
      <c r="D308" s="0" t="n">
        <v>18</v>
      </c>
      <c r="E308" s="0" t="n">
        <v>180</v>
      </c>
      <c r="F308" s="0" t="s">
        <v>12</v>
      </c>
      <c r="G308" s="0" t="n">
        <v>49</v>
      </c>
      <c r="H308" s="1" t="str">
        <f aca="false">VLOOKUP(D308,Товар!A:F,3,0)</f>
        <v>Крупа манная</v>
      </c>
      <c r="I308" s="1" t="str">
        <f aca="false">VLOOKUP(C308,Магазин!A:C,2,0)</f>
        <v>Первомайский</v>
      </c>
      <c r="J308" s="1" t="n">
        <f aca="false">VLOOKUP(D308,Товар!A:F,5,0)</f>
        <v>1</v>
      </c>
      <c r="K308" s="1" t="n">
        <f aca="false">J308*E308</f>
        <v>180</v>
      </c>
    </row>
    <row r="309" customFormat="false" ht="15" hidden="false" customHeight="false" outlineLevel="0" collapsed="false">
      <c r="A309" s="0" t="n">
        <v>308</v>
      </c>
      <c r="B309" s="4" t="n">
        <v>44348</v>
      </c>
      <c r="C309" s="0" t="s">
        <v>20</v>
      </c>
      <c r="D309" s="0" t="n">
        <v>18</v>
      </c>
      <c r="E309" s="0" t="n">
        <v>60</v>
      </c>
      <c r="F309" s="0" t="s">
        <v>13</v>
      </c>
      <c r="G309" s="0" t="n">
        <v>49</v>
      </c>
      <c r="H309" s="1" t="str">
        <f aca="false">VLOOKUP(D309,Товар!A:F,3,0)</f>
        <v>Крупа манная</v>
      </c>
      <c r="I309" s="1" t="str">
        <f aca="false">VLOOKUP(C309,Магазин!A:C,2,0)</f>
        <v>Первомайский</v>
      </c>
      <c r="J309" s="1" t="n">
        <f aca="false">VLOOKUP(D309,Товар!A:F,5,0)</f>
        <v>1</v>
      </c>
      <c r="K309" s="1" t="n">
        <f aca="false">J309*E309</f>
        <v>60</v>
      </c>
    </row>
    <row r="310" customFormat="false" ht="15" hidden="false" customHeight="false" outlineLevel="0" collapsed="false">
      <c r="A310" s="0" t="n">
        <v>309</v>
      </c>
      <c r="B310" s="4" t="n">
        <v>44348</v>
      </c>
      <c r="C310" s="0" t="s">
        <v>20</v>
      </c>
      <c r="D310" s="0" t="n">
        <v>24</v>
      </c>
      <c r="E310" s="0" t="n">
        <v>180</v>
      </c>
      <c r="F310" s="0" t="s">
        <v>12</v>
      </c>
      <c r="G310" s="0" t="n">
        <v>50</v>
      </c>
      <c r="H310" s="1" t="str">
        <f aca="false">VLOOKUP(D310,Товар!A:F,3,0)</f>
        <v>Макароны спагетти </v>
      </c>
      <c r="I310" s="1" t="str">
        <f aca="false">VLOOKUP(C310,Магазин!A:C,2,0)</f>
        <v>Первомайский</v>
      </c>
      <c r="J310" s="1" t="n">
        <f aca="false">VLOOKUP(D310,Товар!A:F,5,0)</f>
        <v>0.5</v>
      </c>
      <c r="K310" s="1" t="n">
        <f aca="false">J310*E310</f>
        <v>90</v>
      </c>
    </row>
    <row r="311" customFormat="false" ht="15" hidden="false" customHeight="false" outlineLevel="0" collapsed="false">
      <c r="A311" s="0" t="n">
        <v>310</v>
      </c>
      <c r="B311" s="4" t="n">
        <v>44348</v>
      </c>
      <c r="C311" s="0" t="s">
        <v>20</v>
      </c>
      <c r="D311" s="0" t="n">
        <v>24</v>
      </c>
      <c r="E311" s="0" t="n">
        <v>120</v>
      </c>
      <c r="F311" s="0" t="s">
        <v>13</v>
      </c>
      <c r="G311" s="0" t="n">
        <v>50</v>
      </c>
      <c r="H311" s="1" t="str">
        <f aca="false">VLOOKUP(D311,Товар!A:F,3,0)</f>
        <v>Макароны спагетти </v>
      </c>
      <c r="I311" s="1" t="str">
        <f aca="false">VLOOKUP(C311,Магазин!A:C,2,0)</f>
        <v>Первомайский</v>
      </c>
      <c r="J311" s="1" t="n">
        <f aca="false">VLOOKUP(D311,Товар!A:F,5,0)</f>
        <v>0.5</v>
      </c>
      <c r="K311" s="1" t="n">
        <f aca="false">J311*E311</f>
        <v>60</v>
      </c>
    </row>
    <row r="312" customFormat="false" ht="15" hidden="false" customHeight="false" outlineLevel="0" collapsed="false">
      <c r="A312" s="0" t="n">
        <v>311</v>
      </c>
      <c r="B312" s="4" t="n">
        <v>44348</v>
      </c>
      <c r="C312" s="0" t="s">
        <v>20</v>
      </c>
      <c r="D312" s="0" t="n">
        <v>25</v>
      </c>
      <c r="E312" s="0" t="n">
        <v>180</v>
      </c>
      <c r="F312" s="0" t="s">
        <v>12</v>
      </c>
      <c r="G312" s="0" t="n">
        <v>52</v>
      </c>
      <c r="H312" s="1" t="str">
        <f aca="false">VLOOKUP(D312,Товар!A:F,3,0)</f>
        <v>Макароны вермишель</v>
      </c>
      <c r="I312" s="1" t="str">
        <f aca="false">VLOOKUP(C312,Магазин!A:C,2,0)</f>
        <v>Первомайский</v>
      </c>
      <c r="J312" s="1" t="n">
        <f aca="false">VLOOKUP(D312,Товар!A:F,5,0)</f>
        <v>0.5</v>
      </c>
      <c r="K312" s="1" t="n">
        <f aca="false">J312*E312</f>
        <v>90</v>
      </c>
    </row>
    <row r="313" customFormat="false" ht="15" hidden="false" customHeight="false" outlineLevel="0" collapsed="false">
      <c r="A313" s="0" t="n">
        <v>312</v>
      </c>
      <c r="B313" s="4" t="n">
        <v>44348</v>
      </c>
      <c r="C313" s="0" t="s">
        <v>20</v>
      </c>
      <c r="D313" s="0" t="n">
        <v>25</v>
      </c>
      <c r="E313" s="0" t="n">
        <v>120</v>
      </c>
      <c r="F313" s="0" t="s">
        <v>13</v>
      </c>
      <c r="G313" s="0" t="n">
        <v>52</v>
      </c>
      <c r="H313" s="1" t="str">
        <f aca="false">VLOOKUP(D313,Товар!A:F,3,0)</f>
        <v>Макароны вермишель</v>
      </c>
      <c r="I313" s="1" t="str">
        <f aca="false">VLOOKUP(C313,Магазин!A:C,2,0)</f>
        <v>Первомайский</v>
      </c>
      <c r="J313" s="1" t="n">
        <f aca="false">VLOOKUP(D313,Товар!A:F,5,0)</f>
        <v>0.5</v>
      </c>
      <c r="K313" s="1" t="n">
        <f aca="false">J313*E313</f>
        <v>60</v>
      </c>
    </row>
    <row r="314" customFormat="false" ht="15" hidden="false" customHeight="false" outlineLevel="0" collapsed="false">
      <c r="A314" s="0" t="n">
        <v>313</v>
      </c>
      <c r="B314" s="4" t="n">
        <v>44348</v>
      </c>
      <c r="C314" s="0" t="s">
        <v>20</v>
      </c>
      <c r="D314" s="0" t="n">
        <v>26</v>
      </c>
      <c r="E314" s="0" t="n">
        <v>180</v>
      </c>
      <c r="F314" s="0" t="s">
        <v>12</v>
      </c>
      <c r="G314" s="0" t="n">
        <v>47</v>
      </c>
      <c r="H314" s="1" t="str">
        <f aca="false">VLOOKUP(D314,Товар!A:F,3,0)</f>
        <v>Макароны рожки</v>
      </c>
      <c r="I314" s="1" t="str">
        <f aca="false">VLOOKUP(C314,Магазин!A:C,2,0)</f>
        <v>Первомайский</v>
      </c>
      <c r="J314" s="1" t="n">
        <f aca="false">VLOOKUP(D314,Товар!A:F,5,0)</f>
        <v>0.5</v>
      </c>
      <c r="K314" s="1" t="n">
        <f aca="false">J314*E314</f>
        <v>90</v>
      </c>
    </row>
    <row r="315" customFormat="false" ht="15" hidden="false" customHeight="false" outlineLevel="0" collapsed="false">
      <c r="A315" s="0" t="n">
        <v>314</v>
      </c>
      <c r="B315" s="4" t="n">
        <v>44348</v>
      </c>
      <c r="C315" s="0" t="s">
        <v>20</v>
      </c>
      <c r="D315" s="0" t="n">
        <v>26</v>
      </c>
      <c r="E315" s="0" t="n">
        <v>120</v>
      </c>
      <c r="F315" s="0" t="s">
        <v>13</v>
      </c>
      <c r="G315" s="0" t="n">
        <v>47</v>
      </c>
      <c r="H315" s="1" t="str">
        <f aca="false">VLOOKUP(D315,Товар!A:F,3,0)</f>
        <v>Макароны рожки</v>
      </c>
      <c r="I315" s="1" t="str">
        <f aca="false">VLOOKUP(C315,Магазин!A:C,2,0)</f>
        <v>Первомайский</v>
      </c>
      <c r="J315" s="1" t="n">
        <f aca="false">VLOOKUP(D315,Товар!A:F,5,0)</f>
        <v>0.5</v>
      </c>
      <c r="K315" s="1" t="n">
        <f aca="false">J315*E315</f>
        <v>60</v>
      </c>
    </row>
    <row r="316" customFormat="false" ht="15" hidden="false" customHeight="false" outlineLevel="0" collapsed="false">
      <c r="A316" s="0" t="n">
        <v>315</v>
      </c>
      <c r="B316" s="4" t="n">
        <v>44348</v>
      </c>
      <c r="C316" s="0" t="s">
        <v>20</v>
      </c>
      <c r="D316" s="0" t="n">
        <v>27</v>
      </c>
      <c r="E316" s="0" t="n">
        <v>170</v>
      </c>
      <c r="F316" s="0" t="s">
        <v>12</v>
      </c>
      <c r="G316" s="0" t="n">
        <v>45</v>
      </c>
      <c r="H316" s="1" t="str">
        <f aca="false">VLOOKUP(D316,Товар!A:F,3,0)</f>
        <v>Макароны перья</v>
      </c>
      <c r="I316" s="1" t="str">
        <f aca="false">VLOOKUP(C316,Магазин!A:C,2,0)</f>
        <v>Первомайский</v>
      </c>
      <c r="J316" s="1" t="n">
        <f aca="false">VLOOKUP(D316,Товар!A:F,5,0)</f>
        <v>0.5</v>
      </c>
      <c r="K316" s="1" t="n">
        <f aca="false">J316*E316</f>
        <v>85</v>
      </c>
    </row>
    <row r="317" customFormat="false" ht="15" hidden="false" customHeight="false" outlineLevel="0" collapsed="false">
      <c r="A317" s="0" t="n">
        <v>316</v>
      </c>
      <c r="B317" s="4" t="n">
        <v>44348</v>
      </c>
      <c r="C317" s="0" t="s">
        <v>20</v>
      </c>
      <c r="D317" s="0" t="n">
        <v>27</v>
      </c>
      <c r="E317" s="0" t="n">
        <v>120</v>
      </c>
      <c r="F317" s="0" t="s">
        <v>13</v>
      </c>
      <c r="G317" s="0" t="n">
        <v>45</v>
      </c>
      <c r="H317" s="1" t="str">
        <f aca="false">VLOOKUP(D317,Товар!A:F,3,0)</f>
        <v>Макароны перья</v>
      </c>
      <c r="I317" s="1" t="str">
        <f aca="false">VLOOKUP(C317,Магазин!A:C,2,0)</f>
        <v>Первомайский</v>
      </c>
      <c r="J317" s="1" t="n">
        <f aca="false">VLOOKUP(D317,Товар!A:F,5,0)</f>
        <v>0.5</v>
      </c>
      <c r="K317" s="1" t="n">
        <f aca="false">J317*E317</f>
        <v>60</v>
      </c>
    </row>
    <row r="318" customFormat="false" ht="15" hidden="false" customHeight="false" outlineLevel="0" collapsed="false">
      <c r="A318" s="0" t="n">
        <v>317</v>
      </c>
      <c r="B318" s="4" t="n">
        <v>44348</v>
      </c>
      <c r="C318" s="0" t="s">
        <v>20</v>
      </c>
      <c r="D318" s="0" t="n">
        <v>28</v>
      </c>
      <c r="E318" s="0" t="n">
        <v>180</v>
      </c>
      <c r="F318" s="0" t="s">
        <v>12</v>
      </c>
      <c r="G318" s="0" t="n">
        <v>38</v>
      </c>
      <c r="H318" s="1" t="str">
        <f aca="false">VLOOKUP(D318,Товар!A:F,3,0)</f>
        <v>Сахар песок белый</v>
      </c>
      <c r="I318" s="1" t="str">
        <f aca="false">VLOOKUP(C318,Магазин!A:C,2,0)</f>
        <v>Первомайский</v>
      </c>
      <c r="J318" s="1" t="n">
        <f aca="false">VLOOKUP(D318,Товар!A:F,5,0)</f>
        <v>1</v>
      </c>
      <c r="K318" s="1" t="n">
        <f aca="false">J318*E318</f>
        <v>180</v>
      </c>
    </row>
    <row r="319" customFormat="false" ht="15" hidden="false" customHeight="false" outlineLevel="0" collapsed="false">
      <c r="A319" s="0" t="n">
        <v>318</v>
      </c>
      <c r="B319" s="4" t="n">
        <v>44348</v>
      </c>
      <c r="C319" s="0" t="s">
        <v>20</v>
      </c>
      <c r="D319" s="0" t="n">
        <v>28</v>
      </c>
      <c r="E319" s="0" t="n">
        <v>100</v>
      </c>
      <c r="F319" s="0" t="s">
        <v>13</v>
      </c>
      <c r="G319" s="0" t="n">
        <v>38</v>
      </c>
      <c r="H319" s="1" t="str">
        <f aca="false">VLOOKUP(D319,Товар!A:F,3,0)</f>
        <v>Сахар песок белый</v>
      </c>
      <c r="I319" s="1" t="str">
        <f aca="false">VLOOKUP(C319,Магазин!A:C,2,0)</f>
        <v>Первомайский</v>
      </c>
      <c r="J319" s="1" t="n">
        <f aca="false">VLOOKUP(D319,Товар!A:F,5,0)</f>
        <v>1</v>
      </c>
      <c r="K319" s="1" t="n">
        <f aca="false">J319*E319</f>
        <v>100</v>
      </c>
    </row>
    <row r="320" customFormat="false" ht="15" hidden="false" customHeight="false" outlineLevel="0" collapsed="false">
      <c r="A320" s="0" t="n">
        <v>319</v>
      </c>
      <c r="B320" s="4" t="n">
        <v>44348</v>
      </c>
      <c r="C320" s="0" t="s">
        <v>20</v>
      </c>
      <c r="D320" s="0" t="n">
        <v>29</v>
      </c>
      <c r="E320" s="0" t="n">
        <v>180</v>
      </c>
      <c r="F320" s="0" t="s">
        <v>12</v>
      </c>
      <c r="G320" s="0" t="n">
        <v>85</v>
      </c>
      <c r="H320" s="1" t="str">
        <f aca="false">VLOOKUP(D320,Товар!A:F,3,0)</f>
        <v>Сахар демерара коричневый</v>
      </c>
      <c r="I320" s="1" t="str">
        <f aca="false">VLOOKUP(C320,Магазин!A:C,2,0)</f>
        <v>Первомайский</v>
      </c>
      <c r="J320" s="1" t="n">
        <f aca="false">VLOOKUP(D320,Товар!A:F,5,0)</f>
        <v>1</v>
      </c>
      <c r="K320" s="1" t="n">
        <f aca="false">J320*E320</f>
        <v>180</v>
      </c>
    </row>
    <row r="321" customFormat="false" ht="15" hidden="false" customHeight="false" outlineLevel="0" collapsed="false">
      <c r="A321" s="0" t="n">
        <v>320</v>
      </c>
      <c r="B321" s="4" t="n">
        <v>44348</v>
      </c>
      <c r="C321" s="0" t="s">
        <v>20</v>
      </c>
      <c r="D321" s="0" t="n">
        <v>29</v>
      </c>
      <c r="E321" s="0" t="n">
        <v>20</v>
      </c>
      <c r="F321" s="0" t="s">
        <v>13</v>
      </c>
      <c r="G321" s="0" t="n">
        <v>85</v>
      </c>
      <c r="H321" s="1" t="str">
        <f aca="false">VLOOKUP(D321,Товар!A:F,3,0)</f>
        <v>Сахар демерара коричневый</v>
      </c>
      <c r="I321" s="1" t="str">
        <f aca="false">VLOOKUP(C321,Магазин!A:C,2,0)</f>
        <v>Первомайский</v>
      </c>
      <c r="J321" s="1" t="n">
        <f aca="false">VLOOKUP(D321,Товар!A:F,5,0)</f>
        <v>1</v>
      </c>
      <c r="K321" s="1" t="n">
        <f aca="false">J321*E321</f>
        <v>20</v>
      </c>
    </row>
    <row r="322" customFormat="false" ht="15" hidden="false" customHeight="false" outlineLevel="0" collapsed="false">
      <c r="A322" s="0" t="n">
        <v>321</v>
      </c>
      <c r="B322" s="4" t="n">
        <v>44348</v>
      </c>
      <c r="C322" s="0" t="s">
        <v>20</v>
      </c>
      <c r="D322" s="0" t="n">
        <v>30</v>
      </c>
      <c r="E322" s="0" t="n">
        <v>170</v>
      </c>
      <c r="F322" s="0" t="s">
        <v>12</v>
      </c>
      <c r="G322" s="0" t="n">
        <v>44</v>
      </c>
      <c r="H322" s="1" t="str">
        <f aca="false">VLOOKUP(D322,Товар!A:F,3,0)</f>
        <v>Сахар рафинад быстрорастворимый</v>
      </c>
      <c r="I322" s="1" t="str">
        <f aca="false">VLOOKUP(C322,Магазин!A:C,2,0)</f>
        <v>Первомайский</v>
      </c>
      <c r="J322" s="1" t="n">
        <f aca="false">VLOOKUP(D322,Товар!A:F,5,0)</f>
        <v>0.5</v>
      </c>
      <c r="K322" s="1" t="n">
        <f aca="false">J322*E322</f>
        <v>85</v>
      </c>
    </row>
    <row r="323" customFormat="false" ht="15" hidden="false" customHeight="false" outlineLevel="0" collapsed="false">
      <c r="A323" s="0" t="n">
        <v>322</v>
      </c>
      <c r="B323" s="4" t="n">
        <v>44348</v>
      </c>
      <c r="C323" s="0" t="s">
        <v>20</v>
      </c>
      <c r="D323" s="0" t="n">
        <v>30</v>
      </c>
      <c r="E323" s="0" t="n">
        <v>80</v>
      </c>
      <c r="F323" s="0" t="s">
        <v>13</v>
      </c>
      <c r="G323" s="0" t="n">
        <v>44</v>
      </c>
      <c r="H323" s="1" t="str">
        <f aca="false">VLOOKUP(D323,Товар!A:F,3,0)</f>
        <v>Сахар рафинад быстрорастворимый</v>
      </c>
      <c r="I323" s="1" t="str">
        <f aca="false">VLOOKUP(C323,Магазин!A:C,2,0)</f>
        <v>Первомайский</v>
      </c>
      <c r="J323" s="1" t="n">
        <f aca="false">VLOOKUP(D323,Товар!A:F,5,0)</f>
        <v>0.5</v>
      </c>
      <c r="K323" s="1" t="n">
        <f aca="false">J323*E323</f>
        <v>40</v>
      </c>
    </row>
    <row r="324" customFormat="false" ht="15" hidden="false" customHeight="false" outlineLevel="0" collapsed="false">
      <c r="A324" s="0" t="n">
        <v>323</v>
      </c>
      <c r="B324" s="4" t="n">
        <v>44348</v>
      </c>
      <c r="C324" s="0" t="s">
        <v>20</v>
      </c>
      <c r="D324" s="0" t="n">
        <v>33</v>
      </c>
      <c r="E324" s="0" t="n">
        <v>180</v>
      </c>
      <c r="F324" s="0" t="s">
        <v>12</v>
      </c>
      <c r="G324" s="0" t="n">
        <v>50</v>
      </c>
      <c r="H324" s="1" t="str">
        <f aca="false">VLOOKUP(D324,Товар!A:F,3,0)</f>
        <v>Мука хлебопекарная в\с</v>
      </c>
      <c r="I324" s="1" t="str">
        <f aca="false">VLOOKUP(C324,Магазин!A:C,2,0)</f>
        <v>Первомайский</v>
      </c>
      <c r="J324" s="1" t="n">
        <f aca="false">VLOOKUP(D324,Товар!A:F,5,0)</f>
        <v>1</v>
      </c>
      <c r="K324" s="1" t="n">
        <f aca="false">J324*E324</f>
        <v>180</v>
      </c>
    </row>
    <row r="325" customFormat="false" ht="15" hidden="false" customHeight="false" outlineLevel="0" collapsed="false">
      <c r="A325" s="0" t="n">
        <v>324</v>
      </c>
      <c r="B325" s="4" t="n">
        <v>44348</v>
      </c>
      <c r="C325" s="0" t="s">
        <v>20</v>
      </c>
      <c r="D325" s="0" t="n">
        <v>33</v>
      </c>
      <c r="E325" s="0" t="n">
        <v>80</v>
      </c>
      <c r="F325" s="0" t="s">
        <v>13</v>
      </c>
      <c r="G325" s="0" t="n">
        <v>50</v>
      </c>
      <c r="H325" s="1" t="str">
        <f aca="false">VLOOKUP(D325,Товар!A:F,3,0)</f>
        <v>Мука хлебопекарная в\с</v>
      </c>
      <c r="I325" s="1" t="str">
        <f aca="false">VLOOKUP(C325,Магазин!A:C,2,0)</f>
        <v>Первомайский</v>
      </c>
      <c r="J325" s="1" t="n">
        <f aca="false">VLOOKUP(D325,Товар!A:F,5,0)</f>
        <v>1</v>
      </c>
      <c r="K325" s="1" t="n">
        <f aca="false">J325*E325</f>
        <v>80</v>
      </c>
    </row>
    <row r="326" customFormat="false" ht="15" hidden="false" customHeight="false" outlineLevel="0" collapsed="false">
      <c r="A326" s="0" t="n">
        <v>325</v>
      </c>
      <c r="B326" s="4" t="n">
        <v>44348</v>
      </c>
      <c r="C326" s="0" t="s">
        <v>20</v>
      </c>
      <c r="D326" s="0" t="n">
        <v>34</v>
      </c>
      <c r="E326" s="0" t="n">
        <v>180</v>
      </c>
      <c r="F326" s="0" t="s">
        <v>12</v>
      </c>
      <c r="G326" s="0" t="n">
        <v>65</v>
      </c>
      <c r="H326" s="1" t="str">
        <f aca="false">VLOOKUP(D326,Товар!A:F,3,0)</f>
        <v>Мука блинная</v>
      </c>
      <c r="I326" s="1" t="str">
        <f aca="false">VLOOKUP(C326,Магазин!A:C,2,0)</f>
        <v>Первомайский</v>
      </c>
      <c r="J326" s="1" t="n">
        <f aca="false">VLOOKUP(D326,Товар!A:F,5,0)</f>
        <v>1</v>
      </c>
      <c r="K326" s="1" t="n">
        <f aca="false">J326*E326</f>
        <v>180</v>
      </c>
    </row>
    <row r="327" customFormat="false" ht="15" hidden="false" customHeight="false" outlineLevel="0" collapsed="false">
      <c r="A327" s="0" t="n">
        <v>326</v>
      </c>
      <c r="B327" s="4" t="n">
        <v>44348</v>
      </c>
      <c r="C327" s="0" t="s">
        <v>20</v>
      </c>
      <c r="D327" s="0" t="n">
        <v>34</v>
      </c>
      <c r="E327" s="0" t="n">
        <v>40</v>
      </c>
      <c r="F327" s="0" t="s">
        <v>13</v>
      </c>
      <c r="G327" s="0" t="n">
        <v>65</v>
      </c>
      <c r="H327" s="1" t="str">
        <f aca="false">VLOOKUP(D327,Товар!A:F,3,0)</f>
        <v>Мука блинная</v>
      </c>
      <c r="I327" s="1" t="str">
        <f aca="false">VLOOKUP(C327,Магазин!A:C,2,0)</f>
        <v>Первомайский</v>
      </c>
      <c r="J327" s="1" t="n">
        <f aca="false">VLOOKUP(D327,Товар!A:F,5,0)</f>
        <v>1</v>
      </c>
      <c r="K327" s="1" t="n">
        <f aca="false">J327*E327</f>
        <v>40</v>
      </c>
    </row>
    <row r="328" customFormat="false" ht="15" hidden="false" customHeight="false" outlineLevel="0" collapsed="false">
      <c r="A328" s="0" t="n">
        <v>327</v>
      </c>
      <c r="B328" s="4" t="n">
        <v>44348</v>
      </c>
      <c r="C328" s="0" t="s">
        <v>20</v>
      </c>
      <c r="D328" s="0" t="n">
        <v>44</v>
      </c>
      <c r="E328" s="0" t="n">
        <v>180</v>
      </c>
      <c r="F328" s="0" t="s">
        <v>12</v>
      </c>
      <c r="G328" s="0" t="n">
        <v>180</v>
      </c>
      <c r="H328" s="1" t="str">
        <f aca="false">VLOOKUP(D328,Товар!A:F,3,0)</f>
        <v>Чай черный индийский</v>
      </c>
      <c r="I328" s="1" t="str">
        <f aca="false">VLOOKUP(C328,Магазин!A:C,2,0)</f>
        <v>Первомайский</v>
      </c>
      <c r="J328" s="1" t="n">
        <f aca="false">VLOOKUP(D328,Товар!A:F,5,0)</f>
        <v>0.2</v>
      </c>
      <c r="K328" s="1" t="n">
        <f aca="false">J328*E328</f>
        <v>36</v>
      </c>
    </row>
    <row r="329" customFormat="false" ht="15" hidden="false" customHeight="false" outlineLevel="0" collapsed="false">
      <c r="A329" s="0" t="n">
        <v>328</v>
      </c>
      <c r="B329" s="4" t="n">
        <v>44348</v>
      </c>
      <c r="C329" s="0" t="s">
        <v>20</v>
      </c>
      <c r="D329" s="0" t="n">
        <v>44</v>
      </c>
      <c r="E329" s="0" t="n">
        <v>60</v>
      </c>
      <c r="F329" s="0" t="s">
        <v>13</v>
      </c>
      <c r="G329" s="0" t="n">
        <v>180</v>
      </c>
      <c r="H329" s="1" t="str">
        <f aca="false">VLOOKUP(D329,Товар!A:F,3,0)</f>
        <v>Чай черный индийский</v>
      </c>
      <c r="I329" s="1" t="str">
        <f aca="false">VLOOKUP(C329,Магазин!A:C,2,0)</f>
        <v>Первомайский</v>
      </c>
      <c r="J329" s="1" t="n">
        <f aca="false">VLOOKUP(D329,Товар!A:F,5,0)</f>
        <v>0.2</v>
      </c>
      <c r="K329" s="1" t="n">
        <f aca="false">J329*E329</f>
        <v>12</v>
      </c>
    </row>
    <row r="330" customFormat="false" ht="15" hidden="false" customHeight="false" outlineLevel="0" collapsed="false">
      <c r="A330" s="0" t="n">
        <v>329</v>
      </c>
      <c r="B330" s="4" t="n">
        <v>44348</v>
      </c>
      <c r="C330" s="0" t="s">
        <v>20</v>
      </c>
      <c r="D330" s="0" t="n">
        <v>45</v>
      </c>
      <c r="E330" s="0" t="n">
        <v>180</v>
      </c>
      <c r="F330" s="0" t="s">
        <v>12</v>
      </c>
      <c r="G330" s="0" t="n">
        <v>170</v>
      </c>
      <c r="H330" s="1" t="str">
        <f aca="false">VLOOKUP(D330,Товар!A:F,3,0)</f>
        <v>Чай зеленый </v>
      </c>
      <c r="I330" s="1" t="str">
        <f aca="false">VLOOKUP(C330,Магазин!A:C,2,0)</f>
        <v>Первомайский</v>
      </c>
      <c r="J330" s="1" t="n">
        <f aca="false">VLOOKUP(D330,Товар!A:F,5,0)</f>
        <v>0.2</v>
      </c>
      <c r="K330" s="1" t="n">
        <f aca="false">J330*E330</f>
        <v>36</v>
      </c>
    </row>
    <row r="331" customFormat="false" ht="15" hidden="false" customHeight="false" outlineLevel="0" collapsed="false">
      <c r="A331" s="0" t="n">
        <v>330</v>
      </c>
      <c r="B331" s="4" t="n">
        <v>44348</v>
      </c>
      <c r="C331" s="0" t="s">
        <v>20</v>
      </c>
      <c r="D331" s="0" t="n">
        <v>45</v>
      </c>
      <c r="E331" s="0" t="n">
        <v>40</v>
      </c>
      <c r="F331" s="0" t="s">
        <v>13</v>
      </c>
      <c r="G331" s="0" t="n">
        <v>170</v>
      </c>
      <c r="H331" s="1" t="str">
        <f aca="false">VLOOKUP(D331,Товар!A:F,3,0)</f>
        <v>Чай зеленый </v>
      </c>
      <c r="I331" s="1" t="str">
        <f aca="false">VLOOKUP(C331,Магазин!A:C,2,0)</f>
        <v>Первомайский</v>
      </c>
      <c r="J331" s="1" t="n">
        <f aca="false">VLOOKUP(D331,Товар!A:F,5,0)</f>
        <v>0.2</v>
      </c>
      <c r="K331" s="1" t="n">
        <f aca="false">J331*E331</f>
        <v>8</v>
      </c>
    </row>
    <row r="332" customFormat="false" ht="15" hidden="false" customHeight="false" outlineLevel="0" collapsed="false">
      <c r="A332" s="0" t="n">
        <v>331</v>
      </c>
      <c r="B332" s="4" t="n">
        <v>44348</v>
      </c>
      <c r="C332" s="0" t="s">
        <v>20</v>
      </c>
      <c r="D332" s="0" t="n">
        <v>46</v>
      </c>
      <c r="E332" s="0" t="n">
        <v>170</v>
      </c>
      <c r="F332" s="0" t="s">
        <v>12</v>
      </c>
      <c r="G332" s="0" t="n">
        <v>330</v>
      </c>
      <c r="H332" s="1" t="str">
        <f aca="false">VLOOKUP(D332,Товар!A:F,3,0)</f>
        <v>Кофе растворимый</v>
      </c>
      <c r="I332" s="1" t="str">
        <f aca="false">VLOOKUP(C332,Магазин!A:C,2,0)</f>
        <v>Первомайский</v>
      </c>
      <c r="J332" s="1" t="n">
        <f aca="false">VLOOKUP(D332,Товар!A:F,5,0)</f>
        <v>0.2</v>
      </c>
      <c r="K332" s="1" t="n">
        <f aca="false">J332*E332</f>
        <v>34</v>
      </c>
    </row>
    <row r="333" customFormat="false" ht="15" hidden="false" customHeight="false" outlineLevel="0" collapsed="false">
      <c r="A333" s="0" t="n">
        <v>332</v>
      </c>
      <c r="B333" s="4" t="n">
        <v>44348</v>
      </c>
      <c r="C333" s="0" t="s">
        <v>20</v>
      </c>
      <c r="D333" s="0" t="n">
        <v>46</v>
      </c>
      <c r="E333" s="0" t="n">
        <v>80</v>
      </c>
      <c r="F333" s="0" t="s">
        <v>13</v>
      </c>
      <c r="G333" s="0" t="n">
        <v>330</v>
      </c>
      <c r="H333" s="1" t="str">
        <f aca="false">VLOOKUP(D333,Товар!A:F,3,0)</f>
        <v>Кофе растворимый</v>
      </c>
      <c r="I333" s="1" t="str">
        <f aca="false">VLOOKUP(C333,Магазин!A:C,2,0)</f>
        <v>Первомайский</v>
      </c>
      <c r="J333" s="1" t="n">
        <f aca="false">VLOOKUP(D333,Товар!A:F,5,0)</f>
        <v>0.2</v>
      </c>
      <c r="K333" s="1" t="n">
        <f aca="false">J333*E333</f>
        <v>16</v>
      </c>
    </row>
    <row r="334" customFormat="false" ht="15" hidden="false" customHeight="false" outlineLevel="0" collapsed="false">
      <c r="A334" s="0" t="n">
        <v>333</v>
      </c>
      <c r="B334" s="4" t="n">
        <v>44348</v>
      </c>
      <c r="C334" s="0" t="s">
        <v>20</v>
      </c>
      <c r="D334" s="0" t="n">
        <v>47</v>
      </c>
      <c r="E334" s="0" t="n">
        <v>180</v>
      </c>
      <c r="F334" s="0" t="s">
        <v>12</v>
      </c>
      <c r="G334" s="0" t="n">
        <v>370</v>
      </c>
      <c r="H334" s="1" t="str">
        <f aca="false">VLOOKUP(D334,Товар!A:F,3,0)</f>
        <v>Кофе в зернах </v>
      </c>
      <c r="I334" s="1" t="str">
        <f aca="false">VLOOKUP(C334,Магазин!A:C,2,0)</f>
        <v>Первомайский</v>
      </c>
      <c r="J334" s="1" t="n">
        <f aca="false">VLOOKUP(D334,Товар!A:F,5,0)</f>
        <v>0.5</v>
      </c>
      <c r="K334" s="1" t="n">
        <f aca="false">J334*E334</f>
        <v>90</v>
      </c>
    </row>
    <row r="335" customFormat="false" ht="15" hidden="false" customHeight="false" outlineLevel="0" collapsed="false">
      <c r="A335" s="0" t="n">
        <v>334</v>
      </c>
      <c r="B335" s="4" t="n">
        <v>44348</v>
      </c>
      <c r="C335" s="0" t="s">
        <v>20</v>
      </c>
      <c r="D335" s="0" t="n">
        <v>47</v>
      </c>
      <c r="E335" s="0" t="n">
        <v>24</v>
      </c>
      <c r="F335" s="0" t="s">
        <v>13</v>
      </c>
      <c r="G335" s="0" t="n">
        <v>370</v>
      </c>
      <c r="H335" s="1" t="str">
        <f aca="false">VLOOKUP(D335,Товар!A:F,3,0)</f>
        <v>Кофе в зернах </v>
      </c>
      <c r="I335" s="1" t="str">
        <f aca="false">VLOOKUP(C335,Магазин!A:C,2,0)</f>
        <v>Первомайский</v>
      </c>
      <c r="J335" s="1" t="n">
        <f aca="false">VLOOKUP(D335,Товар!A:F,5,0)</f>
        <v>0.5</v>
      </c>
      <c r="K335" s="1" t="n">
        <f aca="false">J335*E335</f>
        <v>12</v>
      </c>
    </row>
    <row r="336" customFormat="false" ht="15" hidden="false" customHeight="false" outlineLevel="0" collapsed="false">
      <c r="A336" s="0" t="n">
        <v>335</v>
      </c>
      <c r="B336" s="4" t="n">
        <v>44348</v>
      </c>
      <c r="C336" s="0" t="s">
        <v>20</v>
      </c>
      <c r="D336" s="0" t="n">
        <v>48</v>
      </c>
      <c r="E336" s="0" t="n">
        <v>180</v>
      </c>
      <c r="F336" s="0" t="s">
        <v>12</v>
      </c>
      <c r="G336" s="0" t="n">
        <v>180</v>
      </c>
      <c r="H336" s="1" t="str">
        <f aca="false">VLOOKUP(D336,Товар!A:F,3,0)</f>
        <v>Кофе молотый</v>
      </c>
      <c r="I336" s="1" t="str">
        <f aca="false">VLOOKUP(C336,Магазин!A:C,2,0)</f>
        <v>Первомайский</v>
      </c>
      <c r="J336" s="1" t="n">
        <f aca="false">VLOOKUP(D336,Товар!A:F,5,0)</f>
        <v>0.2</v>
      </c>
      <c r="K336" s="1" t="n">
        <f aca="false">J336*E336</f>
        <v>36</v>
      </c>
    </row>
    <row r="337" customFormat="false" ht="15" hidden="false" customHeight="false" outlineLevel="0" collapsed="false">
      <c r="A337" s="0" t="n">
        <v>336</v>
      </c>
      <c r="B337" s="4" t="n">
        <v>44348</v>
      </c>
      <c r="C337" s="0" t="s">
        <v>20</v>
      </c>
      <c r="D337" s="0" t="n">
        <v>48</v>
      </c>
      <c r="E337" s="0" t="n">
        <v>60</v>
      </c>
      <c r="F337" s="0" t="s">
        <v>13</v>
      </c>
      <c r="G337" s="0" t="n">
        <v>180</v>
      </c>
      <c r="H337" s="1" t="str">
        <f aca="false">VLOOKUP(D337,Товар!A:F,3,0)</f>
        <v>Кофе молотый</v>
      </c>
      <c r="I337" s="1" t="str">
        <f aca="false">VLOOKUP(C337,Магазин!A:C,2,0)</f>
        <v>Первомайский</v>
      </c>
      <c r="J337" s="1" t="n">
        <f aca="false">VLOOKUP(D337,Товар!A:F,5,0)</f>
        <v>0.2</v>
      </c>
      <c r="K337" s="1" t="n">
        <f aca="false">J337*E337</f>
        <v>12</v>
      </c>
    </row>
    <row r="338" customFormat="false" ht="15" hidden="false" customHeight="false" outlineLevel="0" collapsed="false">
      <c r="A338" s="0" t="n">
        <v>337</v>
      </c>
      <c r="B338" s="4" t="n">
        <v>44348</v>
      </c>
      <c r="C338" s="0" t="s">
        <v>21</v>
      </c>
      <c r="D338" s="0" t="n">
        <v>4</v>
      </c>
      <c r="E338" s="0" t="n">
        <v>170</v>
      </c>
      <c r="F338" s="0" t="s">
        <v>12</v>
      </c>
      <c r="G338" s="0" t="n">
        <v>75</v>
      </c>
      <c r="H338" s="1" t="str">
        <f aca="false">VLOOKUP(D338,Товар!A:F,3,0)</f>
        <v>Кефир 3,2%</v>
      </c>
      <c r="I338" s="1" t="str">
        <f aca="false">VLOOKUP(C338,Магазин!A:C,2,0)</f>
        <v>Первомайский</v>
      </c>
      <c r="J338" s="1" t="n">
        <f aca="false">VLOOKUP(D338,Товар!A:F,5,0)</f>
        <v>1</v>
      </c>
      <c r="K338" s="1" t="n">
        <f aca="false">J338*E338</f>
        <v>170</v>
      </c>
    </row>
    <row r="339" customFormat="false" ht="15" hidden="false" customHeight="false" outlineLevel="0" collapsed="false">
      <c r="A339" s="0" t="n">
        <v>338</v>
      </c>
      <c r="B339" s="4" t="n">
        <v>44348</v>
      </c>
      <c r="C339" s="0" t="s">
        <v>21</v>
      </c>
      <c r="D339" s="0" t="n">
        <v>4</v>
      </c>
      <c r="E339" s="0" t="n">
        <v>180</v>
      </c>
      <c r="F339" s="0" t="s">
        <v>13</v>
      </c>
      <c r="G339" s="0" t="n">
        <v>75</v>
      </c>
      <c r="H339" s="1" t="str">
        <f aca="false">VLOOKUP(D339,Товар!A:F,3,0)</f>
        <v>Кефир 3,2%</v>
      </c>
      <c r="I339" s="1" t="str">
        <f aca="false">VLOOKUP(C339,Магазин!A:C,2,0)</f>
        <v>Первомайский</v>
      </c>
      <c r="J339" s="1" t="n">
        <f aca="false">VLOOKUP(D339,Товар!A:F,5,0)</f>
        <v>1</v>
      </c>
      <c r="K339" s="1" t="n">
        <f aca="false">J339*E339</f>
        <v>180</v>
      </c>
    </row>
    <row r="340" customFormat="false" ht="15" hidden="false" customHeight="false" outlineLevel="0" collapsed="false">
      <c r="A340" s="0" t="n">
        <v>339</v>
      </c>
      <c r="B340" s="4" t="n">
        <v>44348</v>
      </c>
      <c r="C340" s="0" t="s">
        <v>21</v>
      </c>
      <c r="D340" s="0" t="n">
        <v>5</v>
      </c>
      <c r="E340" s="0" t="n">
        <v>180</v>
      </c>
      <c r="F340" s="0" t="s">
        <v>12</v>
      </c>
      <c r="G340" s="0" t="n">
        <v>70</v>
      </c>
      <c r="H340" s="1" t="str">
        <f aca="false">VLOOKUP(D340,Товар!A:F,3,0)</f>
        <v>Кефир обезжиренный</v>
      </c>
      <c r="I340" s="1" t="str">
        <f aca="false">VLOOKUP(C340,Магазин!A:C,2,0)</f>
        <v>Первомайский</v>
      </c>
      <c r="J340" s="1" t="n">
        <f aca="false">VLOOKUP(D340,Товар!A:F,5,0)</f>
        <v>1</v>
      </c>
      <c r="K340" s="1" t="n">
        <f aca="false">J340*E340</f>
        <v>180</v>
      </c>
    </row>
    <row r="341" customFormat="false" ht="15" hidden="false" customHeight="false" outlineLevel="0" collapsed="false">
      <c r="A341" s="0" t="n">
        <v>340</v>
      </c>
      <c r="B341" s="4" t="n">
        <v>44348</v>
      </c>
      <c r="C341" s="0" t="s">
        <v>21</v>
      </c>
      <c r="D341" s="0" t="n">
        <v>5</v>
      </c>
      <c r="E341" s="0" t="n">
        <v>120</v>
      </c>
      <c r="F341" s="0" t="s">
        <v>13</v>
      </c>
      <c r="G341" s="0" t="n">
        <v>70</v>
      </c>
      <c r="H341" s="1" t="str">
        <f aca="false">VLOOKUP(D341,Товар!A:F,3,0)</f>
        <v>Кефир обезжиренный</v>
      </c>
      <c r="I341" s="1" t="str">
        <f aca="false">VLOOKUP(C341,Магазин!A:C,2,0)</f>
        <v>Первомайский</v>
      </c>
      <c r="J341" s="1" t="n">
        <f aca="false">VLOOKUP(D341,Товар!A:F,5,0)</f>
        <v>1</v>
      </c>
      <c r="K341" s="1" t="n">
        <f aca="false">J341*E341</f>
        <v>120</v>
      </c>
    </row>
    <row r="342" customFormat="false" ht="15" hidden="false" customHeight="false" outlineLevel="0" collapsed="false">
      <c r="A342" s="0" t="n">
        <v>341</v>
      </c>
      <c r="B342" s="4" t="n">
        <v>44348</v>
      </c>
      <c r="C342" s="0" t="s">
        <v>21</v>
      </c>
      <c r="D342" s="0" t="n">
        <v>6</v>
      </c>
      <c r="E342" s="0" t="n">
        <v>180</v>
      </c>
      <c r="F342" s="0" t="s">
        <v>12</v>
      </c>
      <c r="G342" s="0" t="n">
        <v>50</v>
      </c>
      <c r="H342" s="1" t="str">
        <f aca="false">VLOOKUP(D342,Товар!A:F,3,0)</f>
        <v>Ряженка термостатная</v>
      </c>
      <c r="I342" s="1" t="str">
        <f aca="false">VLOOKUP(C342,Магазин!A:C,2,0)</f>
        <v>Первомайский</v>
      </c>
      <c r="J342" s="1" t="n">
        <f aca="false">VLOOKUP(D342,Товар!A:F,5,0)</f>
        <v>0.5</v>
      </c>
      <c r="K342" s="1" t="n">
        <f aca="false">J342*E342</f>
        <v>90</v>
      </c>
    </row>
    <row r="343" customFormat="false" ht="15" hidden="false" customHeight="false" outlineLevel="0" collapsed="false">
      <c r="A343" s="0" t="n">
        <v>342</v>
      </c>
      <c r="B343" s="4" t="n">
        <v>44348</v>
      </c>
      <c r="C343" s="0" t="s">
        <v>21</v>
      </c>
      <c r="D343" s="0" t="n">
        <v>6</v>
      </c>
      <c r="E343" s="0" t="n">
        <v>90</v>
      </c>
      <c r="F343" s="0" t="s">
        <v>13</v>
      </c>
      <c r="G343" s="0" t="n">
        <v>50</v>
      </c>
      <c r="H343" s="1" t="str">
        <f aca="false">VLOOKUP(D343,Товар!A:F,3,0)</f>
        <v>Ряженка термостатная</v>
      </c>
      <c r="I343" s="1" t="str">
        <f aca="false">VLOOKUP(C343,Магазин!A:C,2,0)</f>
        <v>Первомайский</v>
      </c>
      <c r="J343" s="1" t="n">
        <f aca="false">VLOOKUP(D343,Товар!A:F,5,0)</f>
        <v>0.5</v>
      </c>
      <c r="K343" s="1" t="n">
        <f aca="false">J343*E343</f>
        <v>45</v>
      </c>
    </row>
    <row r="344" customFormat="false" ht="15" hidden="false" customHeight="false" outlineLevel="0" collapsed="false">
      <c r="A344" s="0" t="n">
        <v>343</v>
      </c>
      <c r="B344" s="4" t="n">
        <v>44348</v>
      </c>
      <c r="C344" s="0" t="s">
        <v>21</v>
      </c>
      <c r="D344" s="0" t="n">
        <v>9</v>
      </c>
      <c r="E344" s="0" t="n">
        <v>180</v>
      </c>
      <c r="F344" s="0" t="s">
        <v>12</v>
      </c>
      <c r="G344" s="0" t="n">
        <v>55</v>
      </c>
      <c r="H344" s="1" t="str">
        <f aca="false">VLOOKUP(D344,Товар!A:F,3,0)</f>
        <v>Сметана 15%</v>
      </c>
      <c r="I344" s="1" t="str">
        <f aca="false">VLOOKUP(C344,Магазин!A:C,2,0)</f>
        <v>Первомайский</v>
      </c>
      <c r="J344" s="1" t="n">
        <f aca="false">VLOOKUP(D344,Товар!A:F,5,0)</f>
        <v>0.3</v>
      </c>
      <c r="K344" s="1" t="n">
        <f aca="false">J344*E344</f>
        <v>54</v>
      </c>
    </row>
    <row r="345" customFormat="false" ht="15" hidden="false" customHeight="false" outlineLevel="0" collapsed="false">
      <c r="A345" s="0" t="n">
        <v>344</v>
      </c>
      <c r="B345" s="4" t="n">
        <v>44348</v>
      </c>
      <c r="C345" s="0" t="s">
        <v>21</v>
      </c>
      <c r="D345" s="0" t="n">
        <v>9</v>
      </c>
      <c r="E345" s="0" t="n">
        <v>140</v>
      </c>
      <c r="F345" s="0" t="s">
        <v>13</v>
      </c>
      <c r="G345" s="0" t="n">
        <v>55</v>
      </c>
      <c r="H345" s="1" t="str">
        <f aca="false">VLOOKUP(D345,Товар!A:F,3,0)</f>
        <v>Сметана 15%</v>
      </c>
      <c r="I345" s="1" t="str">
        <f aca="false">VLOOKUP(C345,Магазин!A:C,2,0)</f>
        <v>Первомайский</v>
      </c>
      <c r="J345" s="1" t="n">
        <f aca="false">VLOOKUP(D345,Товар!A:F,5,0)</f>
        <v>0.3</v>
      </c>
      <c r="K345" s="1" t="n">
        <f aca="false">J345*E345</f>
        <v>42</v>
      </c>
    </row>
    <row r="346" customFormat="false" ht="15" hidden="false" customHeight="false" outlineLevel="0" collapsed="false">
      <c r="A346" s="0" t="n">
        <v>345</v>
      </c>
      <c r="B346" s="4" t="n">
        <v>44348</v>
      </c>
      <c r="C346" s="0" t="s">
        <v>21</v>
      </c>
      <c r="D346" s="0" t="n">
        <v>10</v>
      </c>
      <c r="E346" s="0" t="n">
        <v>180</v>
      </c>
      <c r="F346" s="0" t="s">
        <v>12</v>
      </c>
      <c r="G346" s="0" t="n">
        <v>70</v>
      </c>
      <c r="H346" s="1" t="str">
        <f aca="false">VLOOKUP(D346,Товар!A:F,3,0)</f>
        <v>Сметана 25%</v>
      </c>
      <c r="I346" s="1" t="str">
        <f aca="false">VLOOKUP(C346,Магазин!A:C,2,0)</f>
        <v>Первомайский</v>
      </c>
      <c r="J346" s="1" t="n">
        <f aca="false">VLOOKUP(D346,Товар!A:F,5,0)</f>
        <v>0.3</v>
      </c>
      <c r="K346" s="1" t="n">
        <f aca="false">J346*E346</f>
        <v>54</v>
      </c>
    </row>
    <row r="347" customFormat="false" ht="15" hidden="false" customHeight="false" outlineLevel="0" collapsed="false">
      <c r="A347" s="0" t="n">
        <v>346</v>
      </c>
      <c r="B347" s="4" t="n">
        <v>44348</v>
      </c>
      <c r="C347" s="0" t="s">
        <v>21</v>
      </c>
      <c r="D347" s="0" t="n">
        <v>10</v>
      </c>
      <c r="E347" s="0" t="n">
        <v>90</v>
      </c>
      <c r="F347" s="0" t="s">
        <v>13</v>
      </c>
      <c r="G347" s="0" t="n">
        <v>70</v>
      </c>
      <c r="H347" s="1" t="str">
        <f aca="false">VLOOKUP(D347,Товар!A:F,3,0)</f>
        <v>Сметана 25%</v>
      </c>
      <c r="I347" s="1" t="str">
        <f aca="false">VLOOKUP(C347,Магазин!A:C,2,0)</f>
        <v>Первомайский</v>
      </c>
      <c r="J347" s="1" t="n">
        <f aca="false">VLOOKUP(D347,Товар!A:F,5,0)</f>
        <v>0.3</v>
      </c>
      <c r="K347" s="1" t="n">
        <f aca="false">J347*E347</f>
        <v>27</v>
      </c>
    </row>
    <row r="348" customFormat="false" ht="15" hidden="false" customHeight="false" outlineLevel="0" collapsed="false">
      <c r="A348" s="0" t="n">
        <v>347</v>
      </c>
      <c r="B348" s="4" t="n">
        <v>44348</v>
      </c>
      <c r="C348" s="0" t="s">
        <v>21</v>
      </c>
      <c r="D348" s="0" t="n">
        <v>13</v>
      </c>
      <c r="E348" s="0" t="n">
        <v>170</v>
      </c>
      <c r="F348" s="0" t="s">
        <v>12</v>
      </c>
      <c r="G348" s="0" t="n">
        <v>60</v>
      </c>
      <c r="H348" s="1" t="str">
        <f aca="false">VLOOKUP(D348,Товар!A:F,3,0)</f>
        <v>Творог 9% жирности</v>
      </c>
      <c r="I348" s="1" t="str">
        <f aca="false">VLOOKUP(C348,Магазин!A:C,2,0)</f>
        <v>Первомайский</v>
      </c>
      <c r="J348" s="1" t="n">
        <f aca="false">VLOOKUP(D348,Товар!A:F,5,0)</f>
        <v>0.2</v>
      </c>
      <c r="K348" s="1" t="n">
        <f aca="false">J348*E348</f>
        <v>34</v>
      </c>
    </row>
    <row r="349" customFormat="false" ht="15" hidden="false" customHeight="false" outlineLevel="0" collapsed="false">
      <c r="A349" s="0" t="n">
        <v>348</v>
      </c>
      <c r="B349" s="4" t="n">
        <v>44348</v>
      </c>
      <c r="C349" s="0" t="s">
        <v>21</v>
      </c>
      <c r="D349" s="0" t="n">
        <v>13</v>
      </c>
      <c r="E349" s="0" t="n">
        <v>100</v>
      </c>
      <c r="F349" s="0" t="s">
        <v>13</v>
      </c>
      <c r="G349" s="0" t="n">
        <v>60</v>
      </c>
      <c r="H349" s="1" t="str">
        <f aca="false">VLOOKUP(D349,Товар!A:F,3,0)</f>
        <v>Творог 9% жирности</v>
      </c>
      <c r="I349" s="1" t="str">
        <f aca="false">VLOOKUP(C349,Магазин!A:C,2,0)</f>
        <v>Первомайский</v>
      </c>
      <c r="J349" s="1" t="n">
        <f aca="false">VLOOKUP(D349,Товар!A:F,5,0)</f>
        <v>0.2</v>
      </c>
      <c r="K349" s="1" t="n">
        <f aca="false">J349*E349</f>
        <v>20</v>
      </c>
    </row>
    <row r="350" customFormat="false" ht="15" hidden="false" customHeight="false" outlineLevel="0" collapsed="false">
      <c r="A350" s="0" t="n">
        <v>349</v>
      </c>
      <c r="B350" s="4" t="n">
        <v>44348</v>
      </c>
      <c r="C350" s="0" t="s">
        <v>21</v>
      </c>
      <c r="D350" s="0" t="n">
        <v>18</v>
      </c>
      <c r="E350" s="0" t="n">
        <v>180</v>
      </c>
      <c r="F350" s="0" t="s">
        <v>12</v>
      </c>
      <c r="G350" s="0" t="n">
        <v>49</v>
      </c>
      <c r="H350" s="1" t="str">
        <f aca="false">VLOOKUP(D350,Товар!A:F,3,0)</f>
        <v>Крупа манная</v>
      </c>
      <c r="I350" s="1" t="str">
        <f aca="false">VLOOKUP(C350,Магазин!A:C,2,0)</f>
        <v>Первомайский</v>
      </c>
      <c r="J350" s="1" t="n">
        <f aca="false">VLOOKUP(D350,Товар!A:F,5,0)</f>
        <v>1</v>
      </c>
      <c r="K350" s="1" t="n">
        <f aca="false">J350*E350</f>
        <v>180</v>
      </c>
    </row>
    <row r="351" customFormat="false" ht="15" hidden="false" customHeight="false" outlineLevel="0" collapsed="false">
      <c r="A351" s="0" t="n">
        <v>350</v>
      </c>
      <c r="B351" s="4" t="n">
        <v>44348</v>
      </c>
      <c r="C351" s="0" t="s">
        <v>21</v>
      </c>
      <c r="D351" s="0" t="n">
        <v>18</v>
      </c>
      <c r="E351" s="0" t="n">
        <v>60</v>
      </c>
      <c r="F351" s="0" t="s">
        <v>13</v>
      </c>
      <c r="G351" s="0" t="n">
        <v>49</v>
      </c>
      <c r="H351" s="1" t="str">
        <f aca="false">VLOOKUP(D351,Товар!A:F,3,0)</f>
        <v>Крупа манная</v>
      </c>
      <c r="I351" s="1" t="str">
        <f aca="false">VLOOKUP(C351,Магазин!A:C,2,0)</f>
        <v>Первомайский</v>
      </c>
      <c r="J351" s="1" t="n">
        <f aca="false">VLOOKUP(D351,Товар!A:F,5,0)</f>
        <v>1</v>
      </c>
      <c r="K351" s="1" t="n">
        <f aca="false">J351*E351</f>
        <v>60</v>
      </c>
    </row>
    <row r="352" customFormat="false" ht="15" hidden="false" customHeight="false" outlineLevel="0" collapsed="false">
      <c r="A352" s="0" t="n">
        <v>351</v>
      </c>
      <c r="B352" s="4" t="n">
        <v>44348</v>
      </c>
      <c r="C352" s="0" t="s">
        <v>21</v>
      </c>
      <c r="D352" s="0" t="n">
        <v>24</v>
      </c>
      <c r="E352" s="0" t="n">
        <v>180</v>
      </c>
      <c r="F352" s="0" t="s">
        <v>12</v>
      </c>
      <c r="G352" s="0" t="n">
        <v>50</v>
      </c>
      <c r="H352" s="1" t="str">
        <f aca="false">VLOOKUP(D352,Товар!A:F,3,0)</f>
        <v>Макароны спагетти </v>
      </c>
      <c r="I352" s="1" t="str">
        <f aca="false">VLOOKUP(C352,Магазин!A:C,2,0)</f>
        <v>Первомайский</v>
      </c>
      <c r="J352" s="1" t="n">
        <f aca="false">VLOOKUP(D352,Товар!A:F,5,0)</f>
        <v>0.5</v>
      </c>
      <c r="K352" s="1" t="n">
        <f aca="false">J352*E352</f>
        <v>90</v>
      </c>
    </row>
    <row r="353" customFormat="false" ht="15" hidden="false" customHeight="false" outlineLevel="0" collapsed="false">
      <c r="A353" s="0" t="n">
        <v>352</v>
      </c>
      <c r="B353" s="4" t="n">
        <v>44348</v>
      </c>
      <c r="C353" s="0" t="s">
        <v>21</v>
      </c>
      <c r="D353" s="0" t="n">
        <v>24</v>
      </c>
      <c r="E353" s="0" t="n">
        <v>120</v>
      </c>
      <c r="F353" s="0" t="s">
        <v>13</v>
      </c>
      <c r="G353" s="0" t="n">
        <v>50</v>
      </c>
      <c r="H353" s="1" t="str">
        <f aca="false">VLOOKUP(D353,Товар!A:F,3,0)</f>
        <v>Макароны спагетти </v>
      </c>
      <c r="I353" s="1" t="str">
        <f aca="false">VLOOKUP(C353,Магазин!A:C,2,0)</f>
        <v>Первомайский</v>
      </c>
      <c r="J353" s="1" t="n">
        <f aca="false">VLOOKUP(D353,Товар!A:F,5,0)</f>
        <v>0.5</v>
      </c>
      <c r="K353" s="1" t="n">
        <f aca="false">J353*E353</f>
        <v>60</v>
      </c>
    </row>
    <row r="354" customFormat="false" ht="15" hidden="false" customHeight="false" outlineLevel="0" collapsed="false">
      <c r="A354" s="0" t="n">
        <v>353</v>
      </c>
      <c r="B354" s="4" t="n">
        <v>44348</v>
      </c>
      <c r="C354" s="0" t="s">
        <v>21</v>
      </c>
      <c r="D354" s="0" t="n">
        <v>25</v>
      </c>
      <c r="E354" s="0" t="n">
        <v>170</v>
      </c>
      <c r="F354" s="0" t="s">
        <v>12</v>
      </c>
      <c r="G354" s="0" t="n">
        <v>52</v>
      </c>
      <c r="H354" s="1" t="str">
        <f aca="false">VLOOKUP(D354,Товар!A:F,3,0)</f>
        <v>Макароны вермишель</v>
      </c>
      <c r="I354" s="1" t="str">
        <f aca="false">VLOOKUP(C354,Магазин!A:C,2,0)</f>
        <v>Первомайский</v>
      </c>
      <c r="J354" s="1" t="n">
        <f aca="false">VLOOKUP(D354,Товар!A:F,5,0)</f>
        <v>0.5</v>
      </c>
      <c r="K354" s="1" t="n">
        <f aca="false">J354*E354</f>
        <v>85</v>
      </c>
    </row>
    <row r="355" customFormat="false" ht="15" hidden="false" customHeight="false" outlineLevel="0" collapsed="false">
      <c r="A355" s="0" t="n">
        <v>354</v>
      </c>
      <c r="B355" s="4" t="n">
        <v>44348</v>
      </c>
      <c r="C355" s="0" t="s">
        <v>21</v>
      </c>
      <c r="D355" s="0" t="n">
        <v>25</v>
      </c>
      <c r="E355" s="0" t="n">
        <v>120</v>
      </c>
      <c r="F355" s="0" t="s">
        <v>13</v>
      </c>
      <c r="G355" s="0" t="n">
        <v>52</v>
      </c>
      <c r="H355" s="1" t="str">
        <f aca="false">VLOOKUP(D355,Товар!A:F,3,0)</f>
        <v>Макароны вермишель</v>
      </c>
      <c r="I355" s="1" t="str">
        <f aca="false">VLOOKUP(C355,Магазин!A:C,2,0)</f>
        <v>Первомайский</v>
      </c>
      <c r="J355" s="1" t="n">
        <f aca="false">VLOOKUP(D355,Товар!A:F,5,0)</f>
        <v>0.5</v>
      </c>
      <c r="K355" s="1" t="n">
        <f aca="false">J355*E355</f>
        <v>60</v>
      </c>
    </row>
    <row r="356" customFormat="false" ht="15" hidden="false" customHeight="false" outlineLevel="0" collapsed="false">
      <c r="A356" s="0" t="n">
        <v>355</v>
      </c>
      <c r="B356" s="4" t="n">
        <v>44348</v>
      </c>
      <c r="C356" s="0" t="s">
        <v>21</v>
      </c>
      <c r="D356" s="0" t="n">
        <v>26</v>
      </c>
      <c r="E356" s="0" t="n">
        <v>180</v>
      </c>
      <c r="F356" s="0" t="s">
        <v>12</v>
      </c>
      <c r="G356" s="0" t="n">
        <v>47</v>
      </c>
      <c r="H356" s="1" t="str">
        <f aca="false">VLOOKUP(D356,Товар!A:F,3,0)</f>
        <v>Макароны рожки</v>
      </c>
      <c r="I356" s="1" t="str">
        <f aca="false">VLOOKUP(C356,Магазин!A:C,2,0)</f>
        <v>Первомайский</v>
      </c>
      <c r="J356" s="1" t="n">
        <f aca="false">VLOOKUP(D356,Товар!A:F,5,0)</f>
        <v>0.5</v>
      </c>
      <c r="K356" s="1" t="n">
        <f aca="false">J356*E356</f>
        <v>90</v>
      </c>
    </row>
    <row r="357" customFormat="false" ht="15" hidden="false" customHeight="false" outlineLevel="0" collapsed="false">
      <c r="A357" s="0" t="n">
        <v>356</v>
      </c>
      <c r="B357" s="4" t="n">
        <v>44348</v>
      </c>
      <c r="C357" s="0" t="s">
        <v>21</v>
      </c>
      <c r="D357" s="0" t="n">
        <v>26</v>
      </c>
      <c r="E357" s="0" t="n">
        <v>120</v>
      </c>
      <c r="F357" s="0" t="s">
        <v>13</v>
      </c>
      <c r="G357" s="0" t="n">
        <v>47</v>
      </c>
      <c r="H357" s="1" t="str">
        <f aca="false">VLOOKUP(D357,Товар!A:F,3,0)</f>
        <v>Макароны рожки</v>
      </c>
      <c r="I357" s="1" t="str">
        <f aca="false">VLOOKUP(C357,Магазин!A:C,2,0)</f>
        <v>Первомайский</v>
      </c>
      <c r="J357" s="1" t="n">
        <f aca="false">VLOOKUP(D357,Товар!A:F,5,0)</f>
        <v>0.5</v>
      </c>
      <c r="K357" s="1" t="n">
        <f aca="false">J357*E357</f>
        <v>60</v>
      </c>
    </row>
    <row r="358" customFormat="false" ht="15" hidden="false" customHeight="false" outlineLevel="0" collapsed="false">
      <c r="A358" s="0" t="n">
        <v>357</v>
      </c>
      <c r="B358" s="4" t="n">
        <v>44348</v>
      </c>
      <c r="C358" s="0" t="s">
        <v>21</v>
      </c>
      <c r="D358" s="0" t="n">
        <v>27</v>
      </c>
      <c r="E358" s="0" t="n">
        <v>180</v>
      </c>
      <c r="F358" s="0" t="s">
        <v>12</v>
      </c>
      <c r="G358" s="0" t="n">
        <v>45</v>
      </c>
      <c r="H358" s="1" t="str">
        <f aca="false">VLOOKUP(D358,Товар!A:F,3,0)</f>
        <v>Макароны перья</v>
      </c>
      <c r="I358" s="1" t="str">
        <f aca="false">VLOOKUP(C358,Магазин!A:C,2,0)</f>
        <v>Первомайский</v>
      </c>
      <c r="J358" s="1" t="n">
        <f aca="false">VLOOKUP(D358,Товар!A:F,5,0)</f>
        <v>0.5</v>
      </c>
      <c r="K358" s="1" t="n">
        <f aca="false">J358*E358</f>
        <v>90</v>
      </c>
    </row>
    <row r="359" customFormat="false" ht="15" hidden="false" customHeight="false" outlineLevel="0" collapsed="false">
      <c r="A359" s="0" t="n">
        <v>358</v>
      </c>
      <c r="B359" s="4" t="n">
        <v>44348</v>
      </c>
      <c r="C359" s="0" t="s">
        <v>21</v>
      </c>
      <c r="D359" s="0" t="n">
        <v>27</v>
      </c>
      <c r="E359" s="0" t="n">
        <v>120</v>
      </c>
      <c r="F359" s="0" t="s">
        <v>13</v>
      </c>
      <c r="G359" s="0" t="n">
        <v>45</v>
      </c>
      <c r="H359" s="1" t="str">
        <f aca="false">VLOOKUP(D359,Товар!A:F,3,0)</f>
        <v>Макароны перья</v>
      </c>
      <c r="I359" s="1" t="str">
        <f aca="false">VLOOKUP(C359,Магазин!A:C,2,0)</f>
        <v>Первомайский</v>
      </c>
      <c r="J359" s="1" t="n">
        <f aca="false">VLOOKUP(D359,Товар!A:F,5,0)</f>
        <v>0.5</v>
      </c>
      <c r="K359" s="1" t="n">
        <f aca="false">J359*E359</f>
        <v>60</v>
      </c>
    </row>
    <row r="360" customFormat="false" ht="15" hidden="false" customHeight="false" outlineLevel="0" collapsed="false">
      <c r="A360" s="0" t="n">
        <v>359</v>
      </c>
      <c r="B360" s="4" t="n">
        <v>44348</v>
      </c>
      <c r="C360" s="0" t="s">
        <v>21</v>
      </c>
      <c r="D360" s="0" t="n">
        <v>28</v>
      </c>
      <c r="E360" s="0" t="n">
        <v>180</v>
      </c>
      <c r="F360" s="0" t="s">
        <v>12</v>
      </c>
      <c r="G360" s="0" t="n">
        <v>38</v>
      </c>
      <c r="H360" s="1" t="str">
        <f aca="false">VLOOKUP(D360,Товар!A:F,3,0)</f>
        <v>Сахар песок белый</v>
      </c>
      <c r="I360" s="1" t="str">
        <f aca="false">VLOOKUP(C360,Магазин!A:C,2,0)</f>
        <v>Первомайский</v>
      </c>
      <c r="J360" s="1" t="n">
        <f aca="false">VLOOKUP(D360,Товар!A:F,5,0)</f>
        <v>1</v>
      </c>
      <c r="K360" s="1" t="n">
        <f aca="false">J360*E360</f>
        <v>180</v>
      </c>
    </row>
    <row r="361" customFormat="false" ht="15" hidden="false" customHeight="false" outlineLevel="0" collapsed="false">
      <c r="A361" s="0" t="n">
        <v>360</v>
      </c>
      <c r="B361" s="4" t="n">
        <v>44348</v>
      </c>
      <c r="C361" s="0" t="s">
        <v>21</v>
      </c>
      <c r="D361" s="0" t="n">
        <v>28</v>
      </c>
      <c r="E361" s="0" t="n">
        <v>100</v>
      </c>
      <c r="F361" s="0" t="s">
        <v>13</v>
      </c>
      <c r="G361" s="0" t="n">
        <v>38</v>
      </c>
      <c r="H361" s="1" t="str">
        <f aca="false">VLOOKUP(D361,Товар!A:F,3,0)</f>
        <v>Сахар песок белый</v>
      </c>
      <c r="I361" s="1" t="str">
        <f aca="false">VLOOKUP(C361,Магазин!A:C,2,0)</f>
        <v>Первомайский</v>
      </c>
      <c r="J361" s="1" t="n">
        <f aca="false">VLOOKUP(D361,Товар!A:F,5,0)</f>
        <v>1</v>
      </c>
      <c r="K361" s="1" t="n">
        <f aca="false">J361*E361</f>
        <v>100</v>
      </c>
    </row>
    <row r="362" customFormat="false" ht="15" hidden="false" customHeight="false" outlineLevel="0" collapsed="false">
      <c r="A362" s="0" t="n">
        <v>361</v>
      </c>
      <c r="B362" s="4" t="n">
        <v>44348</v>
      </c>
      <c r="C362" s="0" t="s">
        <v>21</v>
      </c>
      <c r="D362" s="0" t="n">
        <v>29</v>
      </c>
      <c r="E362" s="0" t="n">
        <v>180</v>
      </c>
      <c r="F362" s="0" t="s">
        <v>12</v>
      </c>
      <c r="G362" s="0" t="n">
        <v>85</v>
      </c>
      <c r="H362" s="1" t="str">
        <f aca="false">VLOOKUP(D362,Товар!A:F,3,0)</f>
        <v>Сахар демерара коричневый</v>
      </c>
      <c r="I362" s="1" t="str">
        <f aca="false">VLOOKUP(C362,Магазин!A:C,2,0)</f>
        <v>Первомайский</v>
      </c>
      <c r="J362" s="1" t="n">
        <f aca="false">VLOOKUP(D362,Товар!A:F,5,0)</f>
        <v>1</v>
      </c>
      <c r="K362" s="1" t="n">
        <f aca="false">J362*E362</f>
        <v>180</v>
      </c>
    </row>
    <row r="363" customFormat="false" ht="15" hidden="false" customHeight="false" outlineLevel="0" collapsed="false">
      <c r="A363" s="0" t="n">
        <v>362</v>
      </c>
      <c r="B363" s="4" t="n">
        <v>44348</v>
      </c>
      <c r="C363" s="0" t="s">
        <v>21</v>
      </c>
      <c r="D363" s="0" t="n">
        <v>29</v>
      </c>
      <c r="E363" s="0" t="n">
        <v>20</v>
      </c>
      <c r="F363" s="0" t="s">
        <v>13</v>
      </c>
      <c r="G363" s="0" t="n">
        <v>85</v>
      </c>
      <c r="H363" s="1" t="str">
        <f aca="false">VLOOKUP(D363,Товар!A:F,3,0)</f>
        <v>Сахар демерара коричневый</v>
      </c>
      <c r="I363" s="1" t="str">
        <f aca="false">VLOOKUP(C363,Магазин!A:C,2,0)</f>
        <v>Первомайский</v>
      </c>
      <c r="J363" s="1" t="n">
        <f aca="false">VLOOKUP(D363,Товар!A:F,5,0)</f>
        <v>1</v>
      </c>
      <c r="K363" s="1" t="n">
        <f aca="false">J363*E363</f>
        <v>20</v>
      </c>
    </row>
    <row r="364" customFormat="false" ht="15" hidden="false" customHeight="false" outlineLevel="0" collapsed="false">
      <c r="A364" s="0" t="n">
        <v>363</v>
      </c>
      <c r="B364" s="4" t="n">
        <v>44348</v>
      </c>
      <c r="C364" s="0" t="s">
        <v>21</v>
      </c>
      <c r="D364" s="0" t="n">
        <v>30</v>
      </c>
      <c r="E364" s="0" t="n">
        <v>170</v>
      </c>
      <c r="F364" s="0" t="s">
        <v>12</v>
      </c>
      <c r="G364" s="0" t="n">
        <v>44</v>
      </c>
      <c r="H364" s="1" t="str">
        <f aca="false">VLOOKUP(D364,Товар!A:F,3,0)</f>
        <v>Сахар рафинад быстрорастворимый</v>
      </c>
      <c r="I364" s="1" t="str">
        <f aca="false">VLOOKUP(C364,Магазин!A:C,2,0)</f>
        <v>Первомайский</v>
      </c>
      <c r="J364" s="1" t="n">
        <f aca="false">VLOOKUP(D364,Товар!A:F,5,0)</f>
        <v>0.5</v>
      </c>
      <c r="K364" s="1" t="n">
        <f aca="false">J364*E364</f>
        <v>85</v>
      </c>
    </row>
    <row r="365" customFormat="false" ht="15" hidden="false" customHeight="false" outlineLevel="0" collapsed="false">
      <c r="A365" s="0" t="n">
        <v>364</v>
      </c>
      <c r="B365" s="4" t="n">
        <v>44348</v>
      </c>
      <c r="C365" s="0" t="s">
        <v>21</v>
      </c>
      <c r="D365" s="0" t="n">
        <v>30</v>
      </c>
      <c r="E365" s="0" t="n">
        <v>80</v>
      </c>
      <c r="F365" s="0" t="s">
        <v>13</v>
      </c>
      <c r="G365" s="0" t="n">
        <v>44</v>
      </c>
      <c r="H365" s="1" t="str">
        <f aca="false">VLOOKUP(D365,Товар!A:F,3,0)</f>
        <v>Сахар рафинад быстрорастворимый</v>
      </c>
      <c r="I365" s="1" t="str">
        <f aca="false">VLOOKUP(C365,Магазин!A:C,2,0)</f>
        <v>Первомайский</v>
      </c>
      <c r="J365" s="1" t="n">
        <f aca="false">VLOOKUP(D365,Товар!A:F,5,0)</f>
        <v>0.5</v>
      </c>
      <c r="K365" s="1" t="n">
        <f aca="false">J365*E365</f>
        <v>40</v>
      </c>
    </row>
    <row r="366" customFormat="false" ht="15" hidden="false" customHeight="false" outlineLevel="0" collapsed="false">
      <c r="A366" s="0" t="n">
        <v>365</v>
      </c>
      <c r="B366" s="4" t="n">
        <v>44348</v>
      </c>
      <c r="C366" s="0" t="s">
        <v>21</v>
      </c>
      <c r="D366" s="0" t="n">
        <v>33</v>
      </c>
      <c r="E366" s="0" t="n">
        <v>180</v>
      </c>
      <c r="F366" s="0" t="s">
        <v>12</v>
      </c>
      <c r="G366" s="0" t="n">
        <v>50</v>
      </c>
      <c r="H366" s="1" t="str">
        <f aca="false">VLOOKUP(D366,Товар!A:F,3,0)</f>
        <v>Мука хлебопекарная в\с</v>
      </c>
      <c r="I366" s="1" t="str">
        <f aca="false">VLOOKUP(C366,Магазин!A:C,2,0)</f>
        <v>Первомайский</v>
      </c>
      <c r="J366" s="1" t="n">
        <f aca="false">VLOOKUP(D366,Товар!A:F,5,0)</f>
        <v>1</v>
      </c>
      <c r="K366" s="1" t="n">
        <f aca="false">J366*E366</f>
        <v>180</v>
      </c>
    </row>
    <row r="367" customFormat="false" ht="15" hidden="false" customHeight="false" outlineLevel="0" collapsed="false">
      <c r="A367" s="0" t="n">
        <v>366</v>
      </c>
      <c r="B367" s="4" t="n">
        <v>44348</v>
      </c>
      <c r="C367" s="0" t="s">
        <v>21</v>
      </c>
      <c r="D367" s="0" t="n">
        <v>33</v>
      </c>
      <c r="E367" s="0" t="n">
        <v>80</v>
      </c>
      <c r="F367" s="0" t="s">
        <v>13</v>
      </c>
      <c r="G367" s="0" t="n">
        <v>50</v>
      </c>
      <c r="H367" s="1" t="str">
        <f aca="false">VLOOKUP(D367,Товар!A:F,3,0)</f>
        <v>Мука хлебопекарная в\с</v>
      </c>
      <c r="I367" s="1" t="str">
        <f aca="false">VLOOKUP(C367,Магазин!A:C,2,0)</f>
        <v>Первомайский</v>
      </c>
      <c r="J367" s="1" t="n">
        <f aca="false">VLOOKUP(D367,Товар!A:F,5,0)</f>
        <v>1</v>
      </c>
      <c r="K367" s="1" t="n">
        <f aca="false">J367*E367</f>
        <v>80</v>
      </c>
    </row>
    <row r="368" customFormat="false" ht="15" hidden="false" customHeight="false" outlineLevel="0" collapsed="false">
      <c r="A368" s="0" t="n">
        <v>367</v>
      </c>
      <c r="B368" s="4" t="n">
        <v>44348</v>
      </c>
      <c r="C368" s="0" t="s">
        <v>21</v>
      </c>
      <c r="D368" s="0" t="n">
        <v>34</v>
      </c>
      <c r="E368" s="0" t="n">
        <v>180</v>
      </c>
      <c r="F368" s="0" t="s">
        <v>12</v>
      </c>
      <c r="G368" s="0" t="n">
        <v>65</v>
      </c>
      <c r="H368" s="1" t="str">
        <f aca="false">VLOOKUP(D368,Товар!A:F,3,0)</f>
        <v>Мука блинная</v>
      </c>
      <c r="I368" s="1" t="str">
        <f aca="false">VLOOKUP(C368,Магазин!A:C,2,0)</f>
        <v>Первомайский</v>
      </c>
      <c r="J368" s="1" t="n">
        <f aca="false">VLOOKUP(D368,Товар!A:F,5,0)</f>
        <v>1</v>
      </c>
      <c r="K368" s="1" t="n">
        <f aca="false">J368*E368</f>
        <v>180</v>
      </c>
    </row>
    <row r="369" customFormat="false" ht="15" hidden="false" customHeight="false" outlineLevel="0" collapsed="false">
      <c r="A369" s="0" t="n">
        <v>368</v>
      </c>
      <c r="B369" s="4" t="n">
        <v>44348</v>
      </c>
      <c r="C369" s="0" t="s">
        <v>21</v>
      </c>
      <c r="D369" s="0" t="n">
        <v>34</v>
      </c>
      <c r="E369" s="0" t="n">
        <v>40</v>
      </c>
      <c r="F369" s="0" t="s">
        <v>13</v>
      </c>
      <c r="G369" s="0" t="n">
        <v>65</v>
      </c>
      <c r="H369" s="1" t="str">
        <f aca="false">VLOOKUP(D369,Товар!A:F,3,0)</f>
        <v>Мука блинная</v>
      </c>
      <c r="I369" s="1" t="str">
        <f aca="false">VLOOKUP(C369,Магазин!A:C,2,0)</f>
        <v>Первомайский</v>
      </c>
      <c r="J369" s="1" t="n">
        <f aca="false">VLOOKUP(D369,Товар!A:F,5,0)</f>
        <v>1</v>
      </c>
      <c r="K369" s="1" t="n">
        <f aca="false">J369*E369</f>
        <v>40</v>
      </c>
    </row>
    <row r="370" customFormat="false" ht="15" hidden="false" customHeight="false" outlineLevel="0" collapsed="false">
      <c r="A370" s="0" t="n">
        <v>369</v>
      </c>
      <c r="B370" s="4" t="n">
        <v>44348</v>
      </c>
      <c r="C370" s="0" t="s">
        <v>21</v>
      </c>
      <c r="D370" s="0" t="n">
        <v>44</v>
      </c>
      <c r="E370" s="0" t="n">
        <v>170</v>
      </c>
      <c r="F370" s="0" t="s">
        <v>12</v>
      </c>
      <c r="G370" s="0" t="n">
        <v>180</v>
      </c>
      <c r="H370" s="1" t="str">
        <f aca="false">VLOOKUP(D370,Товар!A:F,3,0)</f>
        <v>Чай черный индийский</v>
      </c>
      <c r="I370" s="1" t="str">
        <f aca="false">VLOOKUP(C370,Магазин!A:C,2,0)</f>
        <v>Первомайский</v>
      </c>
      <c r="J370" s="1" t="n">
        <f aca="false">VLOOKUP(D370,Товар!A:F,5,0)</f>
        <v>0.2</v>
      </c>
      <c r="K370" s="1" t="n">
        <f aca="false">J370*E370</f>
        <v>34</v>
      </c>
    </row>
    <row r="371" customFormat="false" ht="15" hidden="false" customHeight="false" outlineLevel="0" collapsed="false">
      <c r="A371" s="0" t="n">
        <v>370</v>
      </c>
      <c r="B371" s="4" t="n">
        <v>44348</v>
      </c>
      <c r="C371" s="0" t="s">
        <v>21</v>
      </c>
      <c r="D371" s="0" t="n">
        <v>44</v>
      </c>
      <c r="E371" s="0" t="n">
        <v>60</v>
      </c>
      <c r="F371" s="0" t="s">
        <v>13</v>
      </c>
      <c r="G371" s="0" t="n">
        <v>180</v>
      </c>
      <c r="H371" s="1" t="str">
        <f aca="false">VLOOKUP(D371,Товар!A:F,3,0)</f>
        <v>Чай черный индийский</v>
      </c>
      <c r="I371" s="1" t="str">
        <f aca="false">VLOOKUP(C371,Магазин!A:C,2,0)</f>
        <v>Первомайский</v>
      </c>
      <c r="J371" s="1" t="n">
        <f aca="false">VLOOKUP(D371,Товар!A:F,5,0)</f>
        <v>0.2</v>
      </c>
      <c r="K371" s="1" t="n">
        <f aca="false">J371*E371</f>
        <v>12</v>
      </c>
    </row>
    <row r="372" customFormat="false" ht="15" hidden="false" customHeight="false" outlineLevel="0" collapsed="false">
      <c r="A372" s="0" t="n">
        <v>371</v>
      </c>
      <c r="B372" s="4" t="n">
        <v>44348</v>
      </c>
      <c r="C372" s="0" t="s">
        <v>21</v>
      </c>
      <c r="D372" s="0" t="n">
        <v>45</v>
      </c>
      <c r="E372" s="0" t="n">
        <v>180</v>
      </c>
      <c r="F372" s="0" t="s">
        <v>12</v>
      </c>
      <c r="G372" s="0" t="n">
        <v>170</v>
      </c>
      <c r="H372" s="1" t="str">
        <f aca="false">VLOOKUP(D372,Товар!A:F,3,0)</f>
        <v>Чай зеленый </v>
      </c>
      <c r="I372" s="1" t="str">
        <f aca="false">VLOOKUP(C372,Магазин!A:C,2,0)</f>
        <v>Первомайский</v>
      </c>
      <c r="J372" s="1" t="n">
        <f aca="false">VLOOKUP(D372,Товар!A:F,5,0)</f>
        <v>0.2</v>
      </c>
      <c r="K372" s="1" t="n">
        <f aca="false">J372*E372</f>
        <v>36</v>
      </c>
    </row>
    <row r="373" customFormat="false" ht="15" hidden="false" customHeight="false" outlineLevel="0" collapsed="false">
      <c r="A373" s="0" t="n">
        <v>372</v>
      </c>
      <c r="B373" s="4" t="n">
        <v>44348</v>
      </c>
      <c r="C373" s="0" t="s">
        <v>21</v>
      </c>
      <c r="D373" s="0" t="n">
        <v>45</v>
      </c>
      <c r="E373" s="0" t="n">
        <v>40</v>
      </c>
      <c r="F373" s="0" t="s">
        <v>13</v>
      </c>
      <c r="G373" s="0" t="n">
        <v>170</v>
      </c>
      <c r="H373" s="1" t="str">
        <f aca="false">VLOOKUP(D373,Товар!A:F,3,0)</f>
        <v>Чай зеленый </v>
      </c>
      <c r="I373" s="1" t="str">
        <f aca="false">VLOOKUP(C373,Магазин!A:C,2,0)</f>
        <v>Первомайский</v>
      </c>
      <c r="J373" s="1" t="n">
        <f aca="false">VLOOKUP(D373,Товар!A:F,5,0)</f>
        <v>0.2</v>
      </c>
      <c r="K373" s="1" t="n">
        <f aca="false">J373*E373</f>
        <v>8</v>
      </c>
    </row>
    <row r="374" customFormat="false" ht="15" hidden="false" customHeight="false" outlineLevel="0" collapsed="false">
      <c r="A374" s="0" t="n">
        <v>373</v>
      </c>
      <c r="B374" s="4" t="n">
        <v>44348</v>
      </c>
      <c r="C374" s="0" t="s">
        <v>21</v>
      </c>
      <c r="D374" s="0" t="n">
        <v>46</v>
      </c>
      <c r="E374" s="0" t="n">
        <v>180</v>
      </c>
      <c r="F374" s="0" t="s">
        <v>12</v>
      </c>
      <c r="G374" s="0" t="n">
        <v>330</v>
      </c>
      <c r="H374" s="1" t="str">
        <f aca="false">VLOOKUP(D374,Товар!A:F,3,0)</f>
        <v>Кофе растворимый</v>
      </c>
      <c r="I374" s="1" t="str">
        <f aca="false">VLOOKUP(C374,Магазин!A:C,2,0)</f>
        <v>Первомайский</v>
      </c>
      <c r="J374" s="1" t="n">
        <f aca="false">VLOOKUP(D374,Товар!A:F,5,0)</f>
        <v>0.2</v>
      </c>
      <c r="K374" s="1" t="n">
        <f aca="false">J374*E374</f>
        <v>36</v>
      </c>
    </row>
    <row r="375" customFormat="false" ht="15" hidden="false" customHeight="false" outlineLevel="0" collapsed="false">
      <c r="A375" s="0" t="n">
        <v>374</v>
      </c>
      <c r="B375" s="4" t="n">
        <v>44348</v>
      </c>
      <c r="C375" s="0" t="s">
        <v>21</v>
      </c>
      <c r="D375" s="0" t="n">
        <v>46</v>
      </c>
      <c r="E375" s="0" t="n">
        <v>80</v>
      </c>
      <c r="F375" s="0" t="s">
        <v>13</v>
      </c>
      <c r="G375" s="0" t="n">
        <v>330</v>
      </c>
      <c r="H375" s="1" t="str">
        <f aca="false">VLOOKUP(D375,Товар!A:F,3,0)</f>
        <v>Кофе растворимый</v>
      </c>
      <c r="I375" s="1" t="str">
        <f aca="false">VLOOKUP(C375,Магазин!A:C,2,0)</f>
        <v>Первомайский</v>
      </c>
      <c r="J375" s="1" t="n">
        <f aca="false">VLOOKUP(D375,Товар!A:F,5,0)</f>
        <v>0.2</v>
      </c>
      <c r="K375" s="1" t="n">
        <f aca="false">J375*E375</f>
        <v>16</v>
      </c>
    </row>
    <row r="376" customFormat="false" ht="15" hidden="false" customHeight="false" outlineLevel="0" collapsed="false">
      <c r="A376" s="0" t="n">
        <v>375</v>
      </c>
      <c r="B376" s="4" t="n">
        <v>44348</v>
      </c>
      <c r="C376" s="0" t="s">
        <v>21</v>
      </c>
      <c r="D376" s="0" t="n">
        <v>47</v>
      </c>
      <c r="E376" s="0" t="n">
        <v>180</v>
      </c>
      <c r="F376" s="0" t="s">
        <v>12</v>
      </c>
      <c r="G376" s="0" t="n">
        <v>370</v>
      </c>
      <c r="H376" s="1" t="str">
        <f aca="false">VLOOKUP(D376,Товар!A:F,3,0)</f>
        <v>Кофе в зернах </v>
      </c>
      <c r="I376" s="1" t="str">
        <f aca="false">VLOOKUP(C376,Магазин!A:C,2,0)</f>
        <v>Первомайский</v>
      </c>
      <c r="J376" s="1" t="n">
        <f aca="false">VLOOKUP(D376,Товар!A:F,5,0)</f>
        <v>0.5</v>
      </c>
      <c r="K376" s="1" t="n">
        <f aca="false">J376*E376</f>
        <v>90</v>
      </c>
    </row>
    <row r="377" customFormat="false" ht="15" hidden="false" customHeight="false" outlineLevel="0" collapsed="false">
      <c r="A377" s="0" t="n">
        <v>376</v>
      </c>
      <c r="B377" s="4" t="n">
        <v>44348</v>
      </c>
      <c r="C377" s="0" t="s">
        <v>21</v>
      </c>
      <c r="D377" s="0" t="n">
        <v>47</v>
      </c>
      <c r="E377" s="0" t="n">
        <v>24</v>
      </c>
      <c r="F377" s="0" t="s">
        <v>13</v>
      </c>
      <c r="G377" s="0" t="n">
        <v>370</v>
      </c>
      <c r="H377" s="1" t="str">
        <f aca="false">VLOOKUP(D377,Товар!A:F,3,0)</f>
        <v>Кофе в зернах </v>
      </c>
      <c r="I377" s="1" t="str">
        <f aca="false">VLOOKUP(C377,Магазин!A:C,2,0)</f>
        <v>Первомайский</v>
      </c>
      <c r="J377" s="1" t="n">
        <f aca="false">VLOOKUP(D377,Товар!A:F,5,0)</f>
        <v>0.5</v>
      </c>
      <c r="K377" s="1" t="n">
        <f aca="false">J377*E377</f>
        <v>12</v>
      </c>
    </row>
    <row r="378" customFormat="false" ht="15" hidden="false" customHeight="false" outlineLevel="0" collapsed="false">
      <c r="A378" s="0" t="n">
        <v>377</v>
      </c>
      <c r="B378" s="4" t="n">
        <v>44348</v>
      </c>
      <c r="C378" s="0" t="s">
        <v>21</v>
      </c>
      <c r="D378" s="0" t="n">
        <v>48</v>
      </c>
      <c r="E378" s="0" t="n">
        <v>180</v>
      </c>
      <c r="F378" s="0" t="s">
        <v>12</v>
      </c>
      <c r="G378" s="0" t="n">
        <v>180</v>
      </c>
      <c r="H378" s="1" t="str">
        <f aca="false">VLOOKUP(D378,Товар!A:F,3,0)</f>
        <v>Кофе молотый</v>
      </c>
      <c r="I378" s="1" t="str">
        <f aca="false">VLOOKUP(C378,Магазин!A:C,2,0)</f>
        <v>Первомайский</v>
      </c>
      <c r="J378" s="1" t="n">
        <f aca="false">VLOOKUP(D378,Товар!A:F,5,0)</f>
        <v>0.2</v>
      </c>
      <c r="K378" s="1" t="n">
        <f aca="false">J378*E378</f>
        <v>36</v>
      </c>
    </row>
    <row r="379" customFormat="false" ht="15" hidden="false" customHeight="false" outlineLevel="0" collapsed="false">
      <c r="A379" s="0" t="n">
        <v>378</v>
      </c>
      <c r="B379" s="4" t="n">
        <v>44348</v>
      </c>
      <c r="C379" s="0" t="s">
        <v>21</v>
      </c>
      <c r="D379" s="0" t="n">
        <v>48</v>
      </c>
      <c r="E379" s="0" t="n">
        <v>60</v>
      </c>
      <c r="F379" s="0" t="s">
        <v>13</v>
      </c>
      <c r="G379" s="0" t="n">
        <v>180</v>
      </c>
      <c r="H379" s="1" t="str">
        <f aca="false">VLOOKUP(D379,Товар!A:F,3,0)</f>
        <v>Кофе молотый</v>
      </c>
      <c r="I379" s="1" t="str">
        <f aca="false">VLOOKUP(C379,Магазин!A:C,2,0)</f>
        <v>Первомайский</v>
      </c>
      <c r="J379" s="1" t="n">
        <f aca="false">VLOOKUP(D379,Товар!A:F,5,0)</f>
        <v>0.2</v>
      </c>
      <c r="K379" s="1" t="n">
        <f aca="false">J379*E379</f>
        <v>12</v>
      </c>
    </row>
    <row r="380" customFormat="false" ht="15" hidden="false" customHeight="false" outlineLevel="0" collapsed="false">
      <c r="A380" s="0" t="n">
        <v>379</v>
      </c>
      <c r="B380" s="4" t="n">
        <v>44348</v>
      </c>
      <c r="C380" s="0" t="s">
        <v>22</v>
      </c>
      <c r="D380" s="0" t="n">
        <v>4</v>
      </c>
      <c r="E380" s="0" t="n">
        <v>170</v>
      </c>
      <c r="F380" s="0" t="s">
        <v>12</v>
      </c>
      <c r="G380" s="0" t="n">
        <v>75</v>
      </c>
      <c r="H380" s="1" t="str">
        <f aca="false">VLOOKUP(D380,Товар!A:F,3,0)</f>
        <v>Кефир 3,2%</v>
      </c>
      <c r="I380" s="1" t="str">
        <f aca="false">VLOOKUP(C380,Магазин!A:C,2,0)</f>
        <v>Заречный</v>
      </c>
      <c r="J380" s="1" t="n">
        <f aca="false">VLOOKUP(D380,Товар!A:F,5,0)</f>
        <v>1</v>
      </c>
      <c r="K380" s="1" t="n">
        <f aca="false">J380*E380</f>
        <v>170</v>
      </c>
    </row>
    <row r="381" customFormat="false" ht="15" hidden="false" customHeight="false" outlineLevel="0" collapsed="false">
      <c r="A381" s="0" t="n">
        <v>380</v>
      </c>
      <c r="B381" s="4" t="n">
        <v>44348</v>
      </c>
      <c r="C381" s="0" t="s">
        <v>22</v>
      </c>
      <c r="D381" s="0" t="n">
        <v>4</v>
      </c>
      <c r="E381" s="0" t="n">
        <v>120</v>
      </c>
      <c r="F381" s="0" t="s">
        <v>13</v>
      </c>
      <c r="G381" s="0" t="n">
        <v>75</v>
      </c>
      <c r="H381" s="1" t="str">
        <f aca="false">VLOOKUP(D381,Товар!A:F,3,0)</f>
        <v>Кефир 3,2%</v>
      </c>
      <c r="I381" s="1" t="str">
        <f aca="false">VLOOKUP(C381,Магазин!A:C,2,0)</f>
        <v>Заречный</v>
      </c>
      <c r="J381" s="1" t="n">
        <f aca="false">VLOOKUP(D381,Товар!A:F,5,0)</f>
        <v>1</v>
      </c>
      <c r="K381" s="1" t="n">
        <f aca="false">J381*E381</f>
        <v>120</v>
      </c>
    </row>
    <row r="382" customFormat="false" ht="15" hidden="false" customHeight="false" outlineLevel="0" collapsed="false">
      <c r="A382" s="0" t="n">
        <v>381</v>
      </c>
      <c r="B382" s="4" t="n">
        <v>44348</v>
      </c>
      <c r="C382" s="0" t="s">
        <v>22</v>
      </c>
      <c r="D382" s="0" t="n">
        <v>5</v>
      </c>
      <c r="E382" s="0" t="n">
        <v>180</v>
      </c>
      <c r="F382" s="0" t="s">
        <v>12</v>
      </c>
      <c r="G382" s="0" t="n">
        <v>70</v>
      </c>
      <c r="H382" s="1" t="str">
        <f aca="false">VLOOKUP(D382,Товар!A:F,3,0)</f>
        <v>Кефир обезжиренный</v>
      </c>
      <c r="I382" s="1" t="str">
        <f aca="false">VLOOKUP(C382,Магазин!A:C,2,0)</f>
        <v>Заречный</v>
      </c>
      <c r="J382" s="1" t="n">
        <f aca="false">VLOOKUP(D382,Товар!A:F,5,0)</f>
        <v>1</v>
      </c>
      <c r="K382" s="1" t="n">
        <f aca="false">J382*E382</f>
        <v>180</v>
      </c>
    </row>
    <row r="383" customFormat="false" ht="15" hidden="false" customHeight="false" outlineLevel="0" collapsed="false">
      <c r="A383" s="0" t="n">
        <v>382</v>
      </c>
      <c r="B383" s="4" t="n">
        <v>44348</v>
      </c>
      <c r="C383" s="0" t="s">
        <v>22</v>
      </c>
      <c r="D383" s="0" t="n">
        <v>5</v>
      </c>
      <c r="E383" s="0" t="n">
        <v>60</v>
      </c>
      <c r="F383" s="0" t="s">
        <v>13</v>
      </c>
      <c r="G383" s="0" t="n">
        <v>70</v>
      </c>
      <c r="H383" s="1" t="str">
        <f aca="false">VLOOKUP(D383,Товар!A:F,3,0)</f>
        <v>Кефир обезжиренный</v>
      </c>
      <c r="I383" s="1" t="str">
        <f aca="false">VLOOKUP(C383,Магазин!A:C,2,0)</f>
        <v>Заречный</v>
      </c>
      <c r="J383" s="1" t="n">
        <f aca="false">VLOOKUP(D383,Товар!A:F,5,0)</f>
        <v>1</v>
      </c>
      <c r="K383" s="1" t="n">
        <f aca="false">J383*E383</f>
        <v>60</v>
      </c>
    </row>
    <row r="384" customFormat="false" ht="15" hidden="false" customHeight="false" outlineLevel="0" collapsed="false">
      <c r="A384" s="0" t="n">
        <v>383</v>
      </c>
      <c r="B384" s="4" t="n">
        <v>44348</v>
      </c>
      <c r="C384" s="0" t="s">
        <v>22</v>
      </c>
      <c r="D384" s="0" t="n">
        <v>6</v>
      </c>
      <c r="E384" s="0" t="n">
        <v>180</v>
      </c>
      <c r="F384" s="0" t="s">
        <v>12</v>
      </c>
      <c r="G384" s="0" t="n">
        <v>50</v>
      </c>
      <c r="H384" s="1" t="str">
        <f aca="false">VLOOKUP(D384,Товар!A:F,3,0)</f>
        <v>Ряженка термостатная</v>
      </c>
      <c r="I384" s="1" t="str">
        <f aca="false">VLOOKUP(C384,Магазин!A:C,2,0)</f>
        <v>Заречный</v>
      </c>
      <c r="J384" s="1" t="n">
        <f aca="false">VLOOKUP(D384,Товар!A:F,5,0)</f>
        <v>0.5</v>
      </c>
      <c r="K384" s="1" t="n">
        <f aca="false">J384*E384</f>
        <v>90</v>
      </c>
    </row>
    <row r="385" customFormat="false" ht="15" hidden="false" customHeight="false" outlineLevel="0" collapsed="false">
      <c r="A385" s="0" t="n">
        <v>384</v>
      </c>
      <c r="B385" s="4" t="n">
        <v>44348</v>
      </c>
      <c r="C385" s="0" t="s">
        <v>22</v>
      </c>
      <c r="D385" s="0" t="n">
        <v>6</v>
      </c>
      <c r="E385" s="0" t="n">
        <v>70</v>
      </c>
      <c r="F385" s="0" t="s">
        <v>13</v>
      </c>
      <c r="G385" s="0" t="n">
        <v>50</v>
      </c>
      <c r="H385" s="1" t="str">
        <f aca="false">VLOOKUP(D385,Товар!A:F,3,0)</f>
        <v>Ряженка термостатная</v>
      </c>
      <c r="I385" s="1" t="str">
        <f aca="false">VLOOKUP(C385,Магазин!A:C,2,0)</f>
        <v>Заречный</v>
      </c>
      <c r="J385" s="1" t="n">
        <f aca="false">VLOOKUP(D385,Товар!A:F,5,0)</f>
        <v>0.5</v>
      </c>
      <c r="K385" s="1" t="n">
        <f aca="false">J385*E385</f>
        <v>35</v>
      </c>
    </row>
    <row r="386" customFormat="false" ht="15" hidden="false" customHeight="false" outlineLevel="0" collapsed="false">
      <c r="A386" s="0" t="n">
        <v>385</v>
      </c>
      <c r="B386" s="4" t="n">
        <v>44348</v>
      </c>
      <c r="C386" s="0" t="s">
        <v>22</v>
      </c>
      <c r="D386" s="0" t="n">
        <v>9</v>
      </c>
      <c r="E386" s="0" t="n">
        <v>170</v>
      </c>
      <c r="F386" s="0" t="s">
        <v>12</v>
      </c>
      <c r="G386" s="0" t="n">
        <v>55</v>
      </c>
      <c r="H386" s="1" t="str">
        <f aca="false">VLOOKUP(D386,Товар!A:F,3,0)</f>
        <v>Сметана 15%</v>
      </c>
      <c r="I386" s="1" t="str">
        <f aca="false">VLOOKUP(C386,Магазин!A:C,2,0)</f>
        <v>Заречный</v>
      </c>
      <c r="J386" s="1" t="n">
        <f aca="false">VLOOKUP(D386,Товар!A:F,5,0)</f>
        <v>0.3</v>
      </c>
      <c r="K386" s="1" t="n">
        <f aca="false">J386*E386</f>
        <v>51</v>
      </c>
    </row>
    <row r="387" customFormat="false" ht="15" hidden="false" customHeight="false" outlineLevel="0" collapsed="false">
      <c r="A387" s="0" t="n">
        <v>386</v>
      </c>
      <c r="B387" s="4" t="n">
        <v>44348</v>
      </c>
      <c r="C387" s="0" t="s">
        <v>22</v>
      </c>
      <c r="D387" s="0" t="n">
        <v>9</v>
      </c>
      <c r="E387" s="0" t="n">
        <v>90</v>
      </c>
      <c r="F387" s="0" t="s">
        <v>13</v>
      </c>
      <c r="G387" s="0" t="n">
        <v>55</v>
      </c>
      <c r="H387" s="1" t="str">
        <f aca="false">VLOOKUP(D387,Товар!A:F,3,0)</f>
        <v>Сметана 15%</v>
      </c>
      <c r="I387" s="1" t="str">
        <f aca="false">VLOOKUP(C387,Магазин!A:C,2,0)</f>
        <v>Заречный</v>
      </c>
      <c r="J387" s="1" t="n">
        <f aca="false">VLOOKUP(D387,Товар!A:F,5,0)</f>
        <v>0.3</v>
      </c>
      <c r="K387" s="1" t="n">
        <f aca="false">J387*E387</f>
        <v>27</v>
      </c>
    </row>
    <row r="388" customFormat="false" ht="15" hidden="false" customHeight="false" outlineLevel="0" collapsed="false">
      <c r="A388" s="0" t="n">
        <v>387</v>
      </c>
      <c r="B388" s="4" t="n">
        <v>44348</v>
      </c>
      <c r="C388" s="0" t="s">
        <v>22</v>
      </c>
      <c r="D388" s="0" t="n">
        <v>10</v>
      </c>
      <c r="E388" s="0" t="n">
        <v>180</v>
      </c>
      <c r="F388" s="0" t="s">
        <v>12</v>
      </c>
      <c r="G388" s="0" t="n">
        <v>70</v>
      </c>
      <c r="H388" s="1" t="str">
        <f aca="false">VLOOKUP(D388,Товар!A:F,3,0)</f>
        <v>Сметана 25%</v>
      </c>
      <c r="I388" s="1" t="str">
        <f aca="false">VLOOKUP(C388,Магазин!A:C,2,0)</f>
        <v>Заречный</v>
      </c>
      <c r="J388" s="1" t="n">
        <f aca="false">VLOOKUP(D388,Товар!A:F,5,0)</f>
        <v>0.3</v>
      </c>
      <c r="K388" s="1" t="n">
        <f aca="false">J388*E388</f>
        <v>54</v>
      </c>
    </row>
    <row r="389" customFormat="false" ht="15" hidden="false" customHeight="false" outlineLevel="0" collapsed="false">
      <c r="A389" s="0" t="n">
        <v>388</v>
      </c>
      <c r="B389" s="4" t="n">
        <v>44348</v>
      </c>
      <c r="C389" s="0" t="s">
        <v>22</v>
      </c>
      <c r="D389" s="0" t="n">
        <v>10</v>
      </c>
      <c r="E389" s="0" t="n">
        <v>90</v>
      </c>
      <c r="F389" s="0" t="s">
        <v>13</v>
      </c>
      <c r="G389" s="0" t="n">
        <v>70</v>
      </c>
      <c r="H389" s="1" t="str">
        <f aca="false">VLOOKUP(D389,Товар!A:F,3,0)</f>
        <v>Сметана 25%</v>
      </c>
      <c r="I389" s="1" t="str">
        <f aca="false">VLOOKUP(C389,Магазин!A:C,2,0)</f>
        <v>Заречный</v>
      </c>
      <c r="J389" s="1" t="n">
        <f aca="false">VLOOKUP(D389,Товар!A:F,5,0)</f>
        <v>0.3</v>
      </c>
      <c r="K389" s="1" t="n">
        <f aca="false">J389*E389</f>
        <v>27</v>
      </c>
    </row>
    <row r="390" customFormat="false" ht="15" hidden="false" customHeight="false" outlineLevel="0" collapsed="false">
      <c r="A390" s="0" t="n">
        <v>389</v>
      </c>
      <c r="B390" s="4" t="n">
        <v>44348</v>
      </c>
      <c r="C390" s="0" t="s">
        <v>22</v>
      </c>
      <c r="D390" s="0" t="n">
        <v>13</v>
      </c>
      <c r="E390" s="0" t="n">
        <v>180</v>
      </c>
      <c r="F390" s="0" t="s">
        <v>12</v>
      </c>
      <c r="G390" s="0" t="n">
        <v>60</v>
      </c>
      <c r="H390" s="1" t="str">
        <f aca="false">VLOOKUP(D390,Товар!A:F,3,0)</f>
        <v>Творог 9% жирности</v>
      </c>
      <c r="I390" s="1" t="str">
        <f aca="false">VLOOKUP(C390,Магазин!A:C,2,0)</f>
        <v>Заречный</v>
      </c>
      <c r="J390" s="1" t="n">
        <f aca="false">VLOOKUP(D390,Товар!A:F,5,0)</f>
        <v>0.2</v>
      </c>
      <c r="K390" s="1" t="n">
        <f aca="false">J390*E390</f>
        <v>36</v>
      </c>
    </row>
    <row r="391" customFormat="false" ht="15" hidden="false" customHeight="false" outlineLevel="0" collapsed="false">
      <c r="A391" s="0" t="n">
        <v>390</v>
      </c>
      <c r="B391" s="4" t="n">
        <v>44348</v>
      </c>
      <c r="C391" s="0" t="s">
        <v>22</v>
      </c>
      <c r="D391" s="0" t="n">
        <v>13</v>
      </c>
      <c r="E391" s="0" t="n">
        <v>80</v>
      </c>
      <c r="F391" s="0" t="s">
        <v>13</v>
      </c>
      <c r="G391" s="0" t="n">
        <v>60</v>
      </c>
      <c r="H391" s="1" t="str">
        <f aca="false">VLOOKUP(D391,Товар!A:F,3,0)</f>
        <v>Творог 9% жирности</v>
      </c>
      <c r="I391" s="1" t="str">
        <f aca="false">VLOOKUP(C391,Магазин!A:C,2,0)</f>
        <v>Заречный</v>
      </c>
      <c r="J391" s="1" t="n">
        <f aca="false">VLOOKUP(D391,Товар!A:F,5,0)</f>
        <v>0.2</v>
      </c>
      <c r="K391" s="1" t="n">
        <f aca="false">J391*E391</f>
        <v>16</v>
      </c>
    </row>
    <row r="392" customFormat="false" ht="15" hidden="false" customHeight="false" outlineLevel="0" collapsed="false">
      <c r="A392" s="0" t="n">
        <v>391</v>
      </c>
      <c r="B392" s="4" t="n">
        <v>44348</v>
      </c>
      <c r="C392" s="0" t="s">
        <v>22</v>
      </c>
      <c r="D392" s="0" t="n">
        <v>18</v>
      </c>
      <c r="E392" s="0" t="n">
        <v>180</v>
      </c>
      <c r="F392" s="0" t="s">
        <v>12</v>
      </c>
      <c r="G392" s="0" t="n">
        <v>49</v>
      </c>
      <c r="H392" s="1" t="str">
        <f aca="false">VLOOKUP(D392,Товар!A:F,3,0)</f>
        <v>Крупа манная</v>
      </c>
      <c r="I392" s="1" t="str">
        <f aca="false">VLOOKUP(C392,Магазин!A:C,2,0)</f>
        <v>Заречный</v>
      </c>
      <c r="J392" s="1" t="n">
        <f aca="false">VLOOKUP(D392,Товар!A:F,5,0)</f>
        <v>1</v>
      </c>
      <c r="K392" s="1" t="n">
        <f aca="false">J392*E392</f>
        <v>180</v>
      </c>
    </row>
    <row r="393" customFormat="false" ht="15" hidden="false" customHeight="false" outlineLevel="0" collapsed="false">
      <c r="A393" s="0" t="n">
        <v>392</v>
      </c>
      <c r="B393" s="4" t="n">
        <v>44348</v>
      </c>
      <c r="C393" s="0" t="s">
        <v>22</v>
      </c>
      <c r="D393" s="0" t="n">
        <v>18</v>
      </c>
      <c r="E393" s="0" t="n">
        <v>59</v>
      </c>
      <c r="F393" s="0" t="s">
        <v>13</v>
      </c>
      <c r="G393" s="0" t="n">
        <v>49</v>
      </c>
      <c r="H393" s="1" t="str">
        <f aca="false">VLOOKUP(D393,Товар!A:F,3,0)</f>
        <v>Крупа манная</v>
      </c>
      <c r="I393" s="1" t="str">
        <f aca="false">VLOOKUP(C393,Магазин!A:C,2,0)</f>
        <v>Заречный</v>
      </c>
      <c r="J393" s="1" t="n">
        <f aca="false">VLOOKUP(D393,Товар!A:F,5,0)</f>
        <v>1</v>
      </c>
      <c r="K393" s="1" t="n">
        <f aca="false">J393*E393</f>
        <v>59</v>
      </c>
    </row>
    <row r="394" customFormat="false" ht="15" hidden="false" customHeight="false" outlineLevel="0" collapsed="false">
      <c r="A394" s="0" t="n">
        <v>393</v>
      </c>
      <c r="B394" s="4" t="n">
        <v>44348</v>
      </c>
      <c r="C394" s="0" t="s">
        <v>22</v>
      </c>
      <c r="D394" s="0" t="n">
        <v>24</v>
      </c>
      <c r="E394" s="0" t="n">
        <v>180</v>
      </c>
      <c r="F394" s="0" t="s">
        <v>12</v>
      </c>
      <c r="G394" s="0" t="n">
        <v>50</v>
      </c>
      <c r="H394" s="1" t="str">
        <f aca="false">VLOOKUP(D394,Товар!A:F,3,0)</f>
        <v>Макароны спагетти </v>
      </c>
      <c r="I394" s="1" t="str">
        <f aca="false">VLOOKUP(C394,Магазин!A:C,2,0)</f>
        <v>Заречный</v>
      </c>
      <c r="J394" s="1" t="n">
        <f aca="false">VLOOKUP(D394,Товар!A:F,5,0)</f>
        <v>0.5</v>
      </c>
      <c r="K394" s="1" t="n">
        <f aca="false">J394*E394</f>
        <v>90</v>
      </c>
    </row>
    <row r="395" customFormat="false" ht="15" hidden="false" customHeight="false" outlineLevel="0" collapsed="false">
      <c r="A395" s="0" t="n">
        <v>394</v>
      </c>
      <c r="B395" s="4" t="n">
        <v>44348</v>
      </c>
      <c r="C395" s="0" t="s">
        <v>22</v>
      </c>
      <c r="D395" s="0" t="n">
        <v>24</v>
      </c>
      <c r="E395" s="0" t="n">
        <v>111</v>
      </c>
      <c r="F395" s="0" t="s">
        <v>13</v>
      </c>
      <c r="G395" s="0" t="n">
        <v>50</v>
      </c>
      <c r="H395" s="1" t="str">
        <f aca="false">VLOOKUP(D395,Товар!A:F,3,0)</f>
        <v>Макароны спагетти </v>
      </c>
      <c r="I395" s="1" t="str">
        <f aca="false">VLOOKUP(C395,Магазин!A:C,2,0)</f>
        <v>Заречный</v>
      </c>
      <c r="J395" s="1" t="n">
        <f aca="false">VLOOKUP(D395,Товар!A:F,5,0)</f>
        <v>0.5</v>
      </c>
      <c r="K395" s="1" t="n">
        <f aca="false">J395*E395</f>
        <v>55.5</v>
      </c>
    </row>
    <row r="396" customFormat="false" ht="15" hidden="false" customHeight="false" outlineLevel="0" collapsed="false">
      <c r="A396" s="0" t="n">
        <v>395</v>
      </c>
      <c r="B396" s="4" t="n">
        <v>44348</v>
      </c>
      <c r="C396" s="0" t="s">
        <v>22</v>
      </c>
      <c r="D396" s="0" t="n">
        <v>25</v>
      </c>
      <c r="E396" s="0" t="n">
        <v>170</v>
      </c>
      <c r="F396" s="0" t="s">
        <v>12</v>
      </c>
      <c r="G396" s="0" t="n">
        <v>52</v>
      </c>
      <c r="H396" s="1" t="str">
        <f aca="false">VLOOKUP(D396,Товар!A:F,3,0)</f>
        <v>Макароны вермишель</v>
      </c>
      <c r="I396" s="1" t="str">
        <f aca="false">VLOOKUP(C396,Магазин!A:C,2,0)</f>
        <v>Заречный</v>
      </c>
      <c r="J396" s="1" t="n">
        <f aca="false">VLOOKUP(D396,Товар!A:F,5,0)</f>
        <v>0.5</v>
      </c>
      <c r="K396" s="1" t="n">
        <f aca="false">J396*E396</f>
        <v>85</v>
      </c>
    </row>
    <row r="397" customFormat="false" ht="15" hidden="false" customHeight="false" outlineLevel="0" collapsed="false">
      <c r="A397" s="0" t="n">
        <v>396</v>
      </c>
      <c r="B397" s="4" t="n">
        <v>44348</v>
      </c>
      <c r="C397" s="0" t="s">
        <v>22</v>
      </c>
      <c r="D397" s="0" t="n">
        <v>25</v>
      </c>
      <c r="E397" s="0" t="n">
        <v>119</v>
      </c>
      <c r="F397" s="0" t="s">
        <v>13</v>
      </c>
      <c r="G397" s="0" t="n">
        <v>52</v>
      </c>
      <c r="H397" s="1" t="str">
        <f aca="false">VLOOKUP(D397,Товар!A:F,3,0)</f>
        <v>Макароны вермишель</v>
      </c>
      <c r="I397" s="1" t="str">
        <f aca="false">VLOOKUP(C397,Магазин!A:C,2,0)</f>
        <v>Заречный</v>
      </c>
      <c r="J397" s="1" t="n">
        <f aca="false">VLOOKUP(D397,Товар!A:F,5,0)</f>
        <v>0.5</v>
      </c>
      <c r="K397" s="1" t="n">
        <f aca="false">J397*E397</f>
        <v>59.5</v>
      </c>
    </row>
    <row r="398" customFormat="false" ht="15" hidden="false" customHeight="false" outlineLevel="0" collapsed="false">
      <c r="A398" s="0" t="n">
        <v>397</v>
      </c>
      <c r="B398" s="4" t="n">
        <v>44348</v>
      </c>
      <c r="C398" s="0" t="s">
        <v>22</v>
      </c>
      <c r="D398" s="0" t="n">
        <v>26</v>
      </c>
      <c r="E398" s="0" t="n">
        <v>180</v>
      </c>
      <c r="F398" s="0" t="s">
        <v>12</v>
      </c>
      <c r="G398" s="0" t="n">
        <v>47</v>
      </c>
      <c r="H398" s="1" t="str">
        <f aca="false">VLOOKUP(D398,Товар!A:F,3,0)</f>
        <v>Макароны рожки</v>
      </c>
      <c r="I398" s="1" t="str">
        <f aca="false">VLOOKUP(C398,Магазин!A:C,2,0)</f>
        <v>Заречный</v>
      </c>
      <c r="J398" s="1" t="n">
        <f aca="false">VLOOKUP(D398,Товар!A:F,5,0)</f>
        <v>0.5</v>
      </c>
      <c r="K398" s="1" t="n">
        <f aca="false">J398*E398</f>
        <v>90</v>
      </c>
    </row>
    <row r="399" customFormat="false" ht="15" hidden="false" customHeight="false" outlineLevel="0" collapsed="false">
      <c r="A399" s="0" t="n">
        <v>398</v>
      </c>
      <c r="B399" s="4" t="n">
        <v>44348</v>
      </c>
      <c r="C399" s="0" t="s">
        <v>22</v>
      </c>
      <c r="D399" s="0" t="n">
        <v>26</v>
      </c>
      <c r="E399" s="0" t="n">
        <v>105</v>
      </c>
      <c r="F399" s="0" t="s">
        <v>13</v>
      </c>
      <c r="G399" s="0" t="n">
        <v>47</v>
      </c>
      <c r="H399" s="1" t="str">
        <f aca="false">VLOOKUP(D399,Товар!A:F,3,0)</f>
        <v>Макароны рожки</v>
      </c>
      <c r="I399" s="1" t="str">
        <f aca="false">VLOOKUP(C399,Магазин!A:C,2,0)</f>
        <v>Заречный</v>
      </c>
      <c r="J399" s="1" t="n">
        <f aca="false">VLOOKUP(D399,Товар!A:F,5,0)</f>
        <v>0.5</v>
      </c>
      <c r="K399" s="1" t="n">
        <f aca="false">J399*E399</f>
        <v>52.5</v>
      </c>
    </row>
    <row r="400" customFormat="false" ht="15" hidden="false" customHeight="false" outlineLevel="0" collapsed="false">
      <c r="A400" s="0" t="n">
        <v>399</v>
      </c>
      <c r="B400" s="4" t="n">
        <v>44348</v>
      </c>
      <c r="C400" s="0" t="s">
        <v>22</v>
      </c>
      <c r="D400" s="0" t="n">
        <v>27</v>
      </c>
      <c r="E400" s="0" t="n">
        <v>180</v>
      </c>
      <c r="F400" s="0" t="s">
        <v>12</v>
      </c>
      <c r="G400" s="0" t="n">
        <v>45</v>
      </c>
      <c r="H400" s="1" t="str">
        <f aca="false">VLOOKUP(D400,Товар!A:F,3,0)</f>
        <v>Макароны перья</v>
      </c>
      <c r="I400" s="1" t="str">
        <f aca="false">VLOOKUP(C400,Магазин!A:C,2,0)</f>
        <v>Заречный</v>
      </c>
      <c r="J400" s="1" t="n">
        <f aca="false">VLOOKUP(D400,Товар!A:F,5,0)</f>
        <v>0.5</v>
      </c>
      <c r="K400" s="1" t="n">
        <f aca="false">J400*E400</f>
        <v>90</v>
      </c>
    </row>
    <row r="401" customFormat="false" ht="15" hidden="false" customHeight="false" outlineLevel="0" collapsed="false">
      <c r="A401" s="0" t="n">
        <v>400</v>
      </c>
      <c r="B401" s="4" t="n">
        <v>44348</v>
      </c>
      <c r="C401" s="0" t="s">
        <v>22</v>
      </c>
      <c r="D401" s="0" t="n">
        <v>27</v>
      </c>
      <c r="E401" s="0" t="n">
        <v>114</v>
      </c>
      <c r="F401" s="0" t="s">
        <v>13</v>
      </c>
      <c r="G401" s="0" t="n">
        <v>45</v>
      </c>
      <c r="H401" s="1" t="str">
        <f aca="false">VLOOKUP(D401,Товар!A:F,3,0)</f>
        <v>Макароны перья</v>
      </c>
      <c r="I401" s="1" t="str">
        <f aca="false">VLOOKUP(C401,Магазин!A:C,2,0)</f>
        <v>Заречный</v>
      </c>
      <c r="J401" s="1" t="n">
        <f aca="false">VLOOKUP(D401,Товар!A:F,5,0)</f>
        <v>0.5</v>
      </c>
      <c r="K401" s="1" t="n">
        <f aca="false">J401*E401</f>
        <v>57</v>
      </c>
    </row>
    <row r="402" customFormat="false" ht="15" hidden="false" customHeight="false" outlineLevel="0" collapsed="false">
      <c r="A402" s="0" t="n">
        <v>401</v>
      </c>
      <c r="B402" s="4" t="n">
        <v>44348</v>
      </c>
      <c r="C402" s="0" t="s">
        <v>22</v>
      </c>
      <c r="D402" s="0" t="n">
        <v>28</v>
      </c>
      <c r="E402" s="0" t="n">
        <v>170</v>
      </c>
      <c r="F402" s="0" t="s">
        <v>12</v>
      </c>
      <c r="G402" s="0" t="n">
        <v>38</v>
      </c>
      <c r="H402" s="1" t="str">
        <f aca="false">VLOOKUP(D402,Товар!A:F,3,0)</f>
        <v>Сахар песок белый</v>
      </c>
      <c r="I402" s="1" t="str">
        <f aca="false">VLOOKUP(C402,Магазин!A:C,2,0)</f>
        <v>Заречный</v>
      </c>
      <c r="J402" s="1" t="n">
        <f aca="false">VLOOKUP(D402,Товар!A:F,5,0)</f>
        <v>1</v>
      </c>
      <c r="K402" s="1" t="n">
        <f aca="false">J402*E402</f>
        <v>170</v>
      </c>
    </row>
    <row r="403" customFormat="false" ht="15" hidden="false" customHeight="false" outlineLevel="0" collapsed="false">
      <c r="A403" s="0" t="n">
        <v>402</v>
      </c>
      <c r="B403" s="4" t="n">
        <v>44348</v>
      </c>
      <c r="C403" s="0" t="s">
        <v>22</v>
      </c>
      <c r="D403" s="0" t="n">
        <v>28</v>
      </c>
      <c r="E403" s="0" t="n">
        <v>93</v>
      </c>
      <c r="F403" s="0" t="s">
        <v>13</v>
      </c>
      <c r="G403" s="0" t="n">
        <v>38</v>
      </c>
      <c r="H403" s="1" t="str">
        <f aca="false">VLOOKUP(D403,Товар!A:F,3,0)</f>
        <v>Сахар песок белый</v>
      </c>
      <c r="I403" s="1" t="str">
        <f aca="false">VLOOKUP(C403,Магазин!A:C,2,0)</f>
        <v>Заречный</v>
      </c>
      <c r="J403" s="1" t="n">
        <f aca="false">VLOOKUP(D403,Товар!A:F,5,0)</f>
        <v>1</v>
      </c>
      <c r="K403" s="1" t="n">
        <f aca="false">J403*E403</f>
        <v>93</v>
      </c>
    </row>
    <row r="404" customFormat="false" ht="15" hidden="false" customHeight="false" outlineLevel="0" collapsed="false">
      <c r="A404" s="0" t="n">
        <v>403</v>
      </c>
      <c r="B404" s="4" t="n">
        <v>44348</v>
      </c>
      <c r="C404" s="0" t="s">
        <v>22</v>
      </c>
      <c r="D404" s="0" t="n">
        <v>29</v>
      </c>
      <c r="E404" s="0" t="n">
        <v>180</v>
      </c>
      <c r="F404" s="0" t="s">
        <v>12</v>
      </c>
      <c r="G404" s="0" t="n">
        <v>85</v>
      </c>
      <c r="H404" s="1" t="str">
        <f aca="false">VLOOKUP(D404,Товар!A:F,3,0)</f>
        <v>Сахар демерара коричневый</v>
      </c>
      <c r="I404" s="1" t="str">
        <f aca="false">VLOOKUP(C404,Магазин!A:C,2,0)</f>
        <v>Заречный</v>
      </c>
      <c r="J404" s="1" t="n">
        <f aca="false">VLOOKUP(D404,Товар!A:F,5,0)</f>
        <v>1</v>
      </c>
      <c r="K404" s="1" t="n">
        <f aca="false">J404*E404</f>
        <v>180</v>
      </c>
    </row>
    <row r="405" customFormat="false" ht="15" hidden="false" customHeight="false" outlineLevel="0" collapsed="false">
      <c r="A405" s="0" t="n">
        <v>404</v>
      </c>
      <c r="B405" s="4" t="n">
        <v>44348</v>
      </c>
      <c r="C405" s="0" t="s">
        <v>22</v>
      </c>
      <c r="D405" s="0" t="n">
        <v>29</v>
      </c>
      <c r="E405" s="0" t="n">
        <v>19</v>
      </c>
      <c r="F405" s="0" t="s">
        <v>13</v>
      </c>
      <c r="G405" s="0" t="n">
        <v>85</v>
      </c>
      <c r="H405" s="1" t="str">
        <f aca="false">VLOOKUP(D405,Товар!A:F,3,0)</f>
        <v>Сахар демерара коричневый</v>
      </c>
      <c r="I405" s="1" t="str">
        <f aca="false">VLOOKUP(C405,Магазин!A:C,2,0)</f>
        <v>Заречный</v>
      </c>
      <c r="J405" s="1" t="n">
        <f aca="false">VLOOKUP(D405,Товар!A:F,5,0)</f>
        <v>1</v>
      </c>
      <c r="K405" s="1" t="n">
        <f aca="false">J405*E405</f>
        <v>19</v>
      </c>
    </row>
    <row r="406" customFormat="false" ht="15" hidden="false" customHeight="false" outlineLevel="0" collapsed="false">
      <c r="A406" s="0" t="n">
        <v>405</v>
      </c>
      <c r="B406" s="4" t="n">
        <v>44348</v>
      </c>
      <c r="C406" s="0" t="s">
        <v>22</v>
      </c>
      <c r="D406" s="0" t="n">
        <v>30</v>
      </c>
      <c r="E406" s="0" t="n">
        <v>180</v>
      </c>
      <c r="F406" s="0" t="s">
        <v>12</v>
      </c>
      <c r="G406" s="0" t="n">
        <v>44</v>
      </c>
      <c r="H406" s="1" t="str">
        <f aca="false">VLOOKUP(D406,Товар!A:F,3,0)</f>
        <v>Сахар рафинад быстрорастворимый</v>
      </c>
      <c r="I406" s="1" t="str">
        <f aca="false">VLOOKUP(C406,Магазин!A:C,2,0)</f>
        <v>Заречный</v>
      </c>
      <c r="J406" s="1" t="n">
        <f aca="false">VLOOKUP(D406,Товар!A:F,5,0)</f>
        <v>0.5</v>
      </c>
      <c r="K406" s="1" t="n">
        <f aca="false">J406*E406</f>
        <v>90</v>
      </c>
    </row>
    <row r="407" customFormat="false" ht="15" hidden="false" customHeight="false" outlineLevel="0" collapsed="false">
      <c r="A407" s="0" t="n">
        <v>406</v>
      </c>
      <c r="B407" s="4" t="n">
        <v>44348</v>
      </c>
      <c r="C407" s="0" t="s">
        <v>22</v>
      </c>
      <c r="D407" s="0" t="n">
        <v>30</v>
      </c>
      <c r="E407" s="0" t="n">
        <v>74</v>
      </c>
      <c r="F407" s="0" t="s">
        <v>13</v>
      </c>
      <c r="G407" s="0" t="n">
        <v>44</v>
      </c>
      <c r="H407" s="1" t="str">
        <f aca="false">VLOOKUP(D407,Товар!A:F,3,0)</f>
        <v>Сахар рафинад быстрорастворимый</v>
      </c>
      <c r="I407" s="1" t="str">
        <f aca="false">VLOOKUP(C407,Магазин!A:C,2,0)</f>
        <v>Заречный</v>
      </c>
      <c r="J407" s="1" t="n">
        <f aca="false">VLOOKUP(D407,Товар!A:F,5,0)</f>
        <v>0.5</v>
      </c>
      <c r="K407" s="1" t="n">
        <f aca="false">J407*E407</f>
        <v>37</v>
      </c>
    </row>
    <row r="408" customFormat="false" ht="15" hidden="false" customHeight="false" outlineLevel="0" collapsed="false">
      <c r="A408" s="0" t="n">
        <v>407</v>
      </c>
      <c r="B408" s="4" t="n">
        <v>44348</v>
      </c>
      <c r="C408" s="0" t="s">
        <v>22</v>
      </c>
      <c r="D408" s="0" t="n">
        <v>33</v>
      </c>
      <c r="E408" s="0" t="n">
        <v>180</v>
      </c>
      <c r="F408" s="0" t="s">
        <v>12</v>
      </c>
      <c r="G408" s="0" t="n">
        <v>50</v>
      </c>
      <c r="H408" s="1" t="str">
        <f aca="false">VLOOKUP(D408,Товар!A:F,3,0)</f>
        <v>Мука хлебопекарная в\с</v>
      </c>
      <c r="I408" s="1" t="str">
        <f aca="false">VLOOKUP(C408,Магазин!A:C,2,0)</f>
        <v>Заречный</v>
      </c>
      <c r="J408" s="1" t="n">
        <f aca="false">VLOOKUP(D408,Товар!A:F,5,0)</f>
        <v>1</v>
      </c>
      <c r="K408" s="1" t="n">
        <f aca="false">J408*E408</f>
        <v>180</v>
      </c>
    </row>
    <row r="409" customFormat="false" ht="15" hidden="false" customHeight="false" outlineLevel="0" collapsed="false">
      <c r="A409" s="0" t="n">
        <v>408</v>
      </c>
      <c r="B409" s="4" t="n">
        <v>44348</v>
      </c>
      <c r="C409" s="0" t="s">
        <v>22</v>
      </c>
      <c r="D409" s="0" t="n">
        <v>33</v>
      </c>
      <c r="E409" s="0" t="n">
        <v>74</v>
      </c>
      <c r="F409" s="0" t="s">
        <v>13</v>
      </c>
      <c r="G409" s="0" t="n">
        <v>50</v>
      </c>
      <c r="H409" s="1" t="str">
        <f aca="false">VLOOKUP(D409,Товар!A:F,3,0)</f>
        <v>Мука хлебопекарная в\с</v>
      </c>
      <c r="I409" s="1" t="str">
        <f aca="false">VLOOKUP(C409,Магазин!A:C,2,0)</f>
        <v>Заречный</v>
      </c>
      <c r="J409" s="1" t="n">
        <f aca="false">VLOOKUP(D409,Товар!A:F,5,0)</f>
        <v>1</v>
      </c>
      <c r="K409" s="1" t="n">
        <f aca="false">J409*E409</f>
        <v>74</v>
      </c>
    </row>
    <row r="410" customFormat="false" ht="15" hidden="false" customHeight="false" outlineLevel="0" collapsed="false">
      <c r="A410" s="0" t="n">
        <v>409</v>
      </c>
      <c r="B410" s="4" t="n">
        <v>44348</v>
      </c>
      <c r="C410" s="0" t="s">
        <v>22</v>
      </c>
      <c r="D410" s="0" t="n">
        <v>34</v>
      </c>
      <c r="E410" s="0" t="n">
        <v>180</v>
      </c>
      <c r="F410" s="0" t="s">
        <v>12</v>
      </c>
      <c r="G410" s="0" t="n">
        <v>65</v>
      </c>
      <c r="H410" s="1" t="str">
        <f aca="false">VLOOKUP(D410,Товар!A:F,3,0)</f>
        <v>Мука блинная</v>
      </c>
      <c r="I410" s="1" t="str">
        <f aca="false">VLOOKUP(C410,Магазин!A:C,2,0)</f>
        <v>Заречный</v>
      </c>
      <c r="J410" s="1" t="n">
        <f aca="false">VLOOKUP(D410,Товар!A:F,5,0)</f>
        <v>1</v>
      </c>
      <c r="K410" s="1" t="n">
        <f aca="false">J410*E410</f>
        <v>180</v>
      </c>
    </row>
    <row r="411" customFormat="false" ht="15" hidden="false" customHeight="false" outlineLevel="0" collapsed="false">
      <c r="A411" s="0" t="n">
        <v>410</v>
      </c>
      <c r="B411" s="4" t="n">
        <v>44348</v>
      </c>
      <c r="C411" s="0" t="s">
        <v>22</v>
      </c>
      <c r="D411" s="0" t="n">
        <v>34</v>
      </c>
      <c r="E411" s="0" t="n">
        <v>37</v>
      </c>
      <c r="F411" s="0" t="s">
        <v>13</v>
      </c>
      <c r="G411" s="0" t="n">
        <v>65</v>
      </c>
      <c r="H411" s="1" t="str">
        <f aca="false">VLOOKUP(D411,Товар!A:F,3,0)</f>
        <v>Мука блинная</v>
      </c>
      <c r="I411" s="1" t="str">
        <f aca="false">VLOOKUP(C411,Магазин!A:C,2,0)</f>
        <v>Заречный</v>
      </c>
      <c r="J411" s="1" t="n">
        <f aca="false">VLOOKUP(D411,Товар!A:F,5,0)</f>
        <v>1</v>
      </c>
      <c r="K411" s="1" t="n">
        <f aca="false">J411*E411</f>
        <v>37</v>
      </c>
    </row>
    <row r="412" customFormat="false" ht="15" hidden="false" customHeight="false" outlineLevel="0" collapsed="false">
      <c r="A412" s="0" t="n">
        <v>411</v>
      </c>
      <c r="B412" s="4" t="n">
        <v>44348</v>
      </c>
      <c r="C412" s="0" t="s">
        <v>22</v>
      </c>
      <c r="D412" s="0" t="n">
        <v>44</v>
      </c>
      <c r="E412" s="0" t="n">
        <v>170</v>
      </c>
      <c r="F412" s="0" t="s">
        <v>12</v>
      </c>
      <c r="G412" s="0" t="n">
        <v>180</v>
      </c>
      <c r="H412" s="1" t="str">
        <f aca="false">VLOOKUP(D412,Товар!A:F,3,0)</f>
        <v>Чай черный индийский</v>
      </c>
      <c r="I412" s="1" t="str">
        <f aca="false">VLOOKUP(C412,Магазин!A:C,2,0)</f>
        <v>Заречный</v>
      </c>
      <c r="J412" s="1" t="n">
        <f aca="false">VLOOKUP(D412,Товар!A:F,5,0)</f>
        <v>0.2</v>
      </c>
      <c r="K412" s="1" t="n">
        <f aca="false">J412*E412</f>
        <v>34</v>
      </c>
    </row>
    <row r="413" customFormat="false" ht="15" hidden="false" customHeight="false" outlineLevel="0" collapsed="false">
      <c r="A413" s="0" t="n">
        <v>412</v>
      </c>
      <c r="B413" s="4" t="n">
        <v>44348</v>
      </c>
      <c r="C413" s="0" t="s">
        <v>22</v>
      </c>
      <c r="D413" s="0" t="n">
        <v>44</v>
      </c>
      <c r="E413" s="0" t="n">
        <v>56</v>
      </c>
      <c r="F413" s="0" t="s">
        <v>13</v>
      </c>
      <c r="G413" s="0" t="n">
        <v>180</v>
      </c>
      <c r="H413" s="1" t="str">
        <f aca="false">VLOOKUP(D413,Товар!A:F,3,0)</f>
        <v>Чай черный индийский</v>
      </c>
      <c r="I413" s="1" t="str">
        <f aca="false">VLOOKUP(C413,Магазин!A:C,2,0)</f>
        <v>Заречный</v>
      </c>
      <c r="J413" s="1" t="n">
        <f aca="false">VLOOKUP(D413,Товар!A:F,5,0)</f>
        <v>0.2</v>
      </c>
      <c r="K413" s="1" t="n">
        <f aca="false">J413*E413</f>
        <v>11.2</v>
      </c>
    </row>
    <row r="414" customFormat="false" ht="15" hidden="false" customHeight="false" outlineLevel="0" collapsed="false">
      <c r="A414" s="0" t="n">
        <v>413</v>
      </c>
      <c r="B414" s="4" t="n">
        <v>44348</v>
      </c>
      <c r="C414" s="0" t="s">
        <v>22</v>
      </c>
      <c r="D414" s="0" t="n">
        <v>45</v>
      </c>
      <c r="E414" s="0" t="n">
        <v>180</v>
      </c>
      <c r="F414" s="0" t="s">
        <v>12</v>
      </c>
      <c r="G414" s="0" t="n">
        <v>170</v>
      </c>
      <c r="H414" s="1" t="str">
        <f aca="false">VLOOKUP(D414,Товар!A:F,3,0)</f>
        <v>Чай зеленый </v>
      </c>
      <c r="I414" s="1" t="str">
        <f aca="false">VLOOKUP(C414,Магазин!A:C,2,0)</f>
        <v>Заречный</v>
      </c>
      <c r="J414" s="1" t="n">
        <f aca="false">VLOOKUP(D414,Товар!A:F,5,0)</f>
        <v>0.2</v>
      </c>
      <c r="K414" s="1" t="n">
        <f aca="false">J414*E414</f>
        <v>36</v>
      </c>
    </row>
    <row r="415" customFormat="false" ht="15" hidden="false" customHeight="false" outlineLevel="0" collapsed="false">
      <c r="A415" s="0" t="n">
        <v>414</v>
      </c>
      <c r="B415" s="4" t="n">
        <v>44348</v>
      </c>
      <c r="C415" s="0" t="s">
        <v>22</v>
      </c>
      <c r="D415" s="0" t="n">
        <v>45</v>
      </c>
      <c r="E415" s="0" t="n">
        <v>37</v>
      </c>
      <c r="F415" s="0" t="s">
        <v>13</v>
      </c>
      <c r="G415" s="0" t="n">
        <v>170</v>
      </c>
      <c r="H415" s="1" t="str">
        <f aca="false">VLOOKUP(D415,Товар!A:F,3,0)</f>
        <v>Чай зеленый </v>
      </c>
      <c r="I415" s="1" t="str">
        <f aca="false">VLOOKUP(C415,Магазин!A:C,2,0)</f>
        <v>Заречный</v>
      </c>
      <c r="J415" s="1" t="n">
        <f aca="false">VLOOKUP(D415,Товар!A:F,5,0)</f>
        <v>0.2</v>
      </c>
      <c r="K415" s="1" t="n">
        <f aca="false">J415*E415</f>
        <v>7.4</v>
      </c>
    </row>
    <row r="416" customFormat="false" ht="15" hidden="false" customHeight="false" outlineLevel="0" collapsed="false">
      <c r="A416" s="0" t="n">
        <v>415</v>
      </c>
      <c r="B416" s="4" t="n">
        <v>44348</v>
      </c>
      <c r="C416" s="0" t="s">
        <v>22</v>
      </c>
      <c r="D416" s="0" t="n">
        <v>46</v>
      </c>
      <c r="E416" s="0" t="n">
        <v>180</v>
      </c>
      <c r="F416" s="0" t="s">
        <v>12</v>
      </c>
      <c r="G416" s="0" t="n">
        <v>330</v>
      </c>
      <c r="H416" s="1" t="str">
        <f aca="false">VLOOKUP(D416,Товар!A:F,3,0)</f>
        <v>Кофе растворимый</v>
      </c>
      <c r="I416" s="1" t="str">
        <f aca="false">VLOOKUP(C416,Магазин!A:C,2,0)</f>
        <v>Заречный</v>
      </c>
      <c r="J416" s="1" t="n">
        <f aca="false">VLOOKUP(D416,Товар!A:F,5,0)</f>
        <v>0.2</v>
      </c>
      <c r="K416" s="1" t="n">
        <f aca="false">J416*E416</f>
        <v>36</v>
      </c>
    </row>
    <row r="417" customFormat="false" ht="15" hidden="false" customHeight="false" outlineLevel="0" collapsed="false">
      <c r="A417" s="0" t="n">
        <v>416</v>
      </c>
      <c r="B417" s="4" t="n">
        <v>44348</v>
      </c>
      <c r="C417" s="0" t="s">
        <v>22</v>
      </c>
      <c r="D417" s="0" t="n">
        <v>46</v>
      </c>
      <c r="E417" s="0" t="n">
        <v>74</v>
      </c>
      <c r="F417" s="0" t="s">
        <v>13</v>
      </c>
      <c r="G417" s="0" t="n">
        <v>330</v>
      </c>
      <c r="H417" s="1" t="str">
        <f aca="false">VLOOKUP(D417,Товар!A:F,3,0)</f>
        <v>Кофе растворимый</v>
      </c>
      <c r="I417" s="1" t="str">
        <f aca="false">VLOOKUP(C417,Магазин!A:C,2,0)</f>
        <v>Заречный</v>
      </c>
      <c r="J417" s="1" t="n">
        <f aca="false">VLOOKUP(D417,Товар!A:F,5,0)</f>
        <v>0.2</v>
      </c>
      <c r="K417" s="1" t="n">
        <f aca="false">J417*E417</f>
        <v>14.8</v>
      </c>
    </row>
    <row r="418" customFormat="false" ht="15" hidden="false" customHeight="false" outlineLevel="0" collapsed="false">
      <c r="A418" s="0" t="n">
        <v>417</v>
      </c>
      <c r="B418" s="4" t="n">
        <v>44348</v>
      </c>
      <c r="C418" s="0" t="s">
        <v>22</v>
      </c>
      <c r="D418" s="0" t="n">
        <v>47</v>
      </c>
      <c r="E418" s="0" t="n">
        <v>170</v>
      </c>
      <c r="F418" s="0" t="s">
        <v>12</v>
      </c>
      <c r="G418" s="0" t="n">
        <v>370</v>
      </c>
      <c r="H418" s="1" t="str">
        <f aca="false">VLOOKUP(D418,Товар!A:F,3,0)</f>
        <v>Кофе в зернах </v>
      </c>
      <c r="I418" s="1" t="str">
        <f aca="false">VLOOKUP(C418,Магазин!A:C,2,0)</f>
        <v>Заречный</v>
      </c>
      <c r="J418" s="1" t="n">
        <f aca="false">VLOOKUP(D418,Товар!A:F,5,0)</f>
        <v>0.5</v>
      </c>
      <c r="K418" s="1" t="n">
        <f aca="false">J418*E418</f>
        <v>85</v>
      </c>
    </row>
    <row r="419" customFormat="false" ht="15" hidden="false" customHeight="false" outlineLevel="0" collapsed="false">
      <c r="A419" s="0" t="n">
        <v>418</v>
      </c>
      <c r="B419" s="4" t="n">
        <v>44348</v>
      </c>
      <c r="C419" s="0" t="s">
        <v>22</v>
      </c>
      <c r="D419" s="0" t="n">
        <v>47</v>
      </c>
      <c r="E419" s="0" t="n">
        <v>23</v>
      </c>
      <c r="F419" s="0" t="s">
        <v>13</v>
      </c>
      <c r="G419" s="0" t="n">
        <v>370</v>
      </c>
      <c r="H419" s="1" t="str">
        <f aca="false">VLOOKUP(D419,Товар!A:F,3,0)</f>
        <v>Кофе в зернах </v>
      </c>
      <c r="I419" s="1" t="str">
        <f aca="false">VLOOKUP(C419,Магазин!A:C,2,0)</f>
        <v>Заречный</v>
      </c>
      <c r="J419" s="1" t="n">
        <f aca="false">VLOOKUP(D419,Товар!A:F,5,0)</f>
        <v>0.5</v>
      </c>
      <c r="K419" s="1" t="n">
        <f aca="false">J419*E419</f>
        <v>11.5</v>
      </c>
    </row>
    <row r="420" customFormat="false" ht="15" hidden="false" customHeight="false" outlineLevel="0" collapsed="false">
      <c r="A420" s="0" t="n">
        <v>419</v>
      </c>
      <c r="B420" s="4" t="n">
        <v>44348</v>
      </c>
      <c r="C420" s="0" t="s">
        <v>22</v>
      </c>
      <c r="D420" s="0" t="n">
        <v>48</v>
      </c>
      <c r="E420" s="0" t="n">
        <v>180</v>
      </c>
      <c r="F420" s="0" t="s">
        <v>12</v>
      </c>
      <c r="G420" s="0" t="n">
        <v>180</v>
      </c>
      <c r="H420" s="1" t="str">
        <f aca="false">VLOOKUP(D420,Товар!A:F,3,0)</f>
        <v>Кофе молотый</v>
      </c>
      <c r="I420" s="1" t="str">
        <f aca="false">VLOOKUP(C420,Магазин!A:C,2,0)</f>
        <v>Заречный</v>
      </c>
      <c r="J420" s="1" t="n">
        <f aca="false">VLOOKUP(D420,Товар!A:F,5,0)</f>
        <v>0.2</v>
      </c>
      <c r="K420" s="1" t="n">
        <f aca="false">J420*E420</f>
        <v>36</v>
      </c>
    </row>
    <row r="421" customFormat="false" ht="15" hidden="false" customHeight="false" outlineLevel="0" collapsed="false">
      <c r="A421" s="0" t="n">
        <v>420</v>
      </c>
      <c r="B421" s="4" t="n">
        <v>44348</v>
      </c>
      <c r="C421" s="0" t="s">
        <v>22</v>
      </c>
      <c r="D421" s="0" t="n">
        <v>48</v>
      </c>
      <c r="E421" s="0" t="n">
        <v>61</v>
      </c>
      <c r="F421" s="0" t="s">
        <v>13</v>
      </c>
      <c r="G421" s="0" t="n">
        <v>180</v>
      </c>
      <c r="H421" s="1" t="str">
        <f aca="false">VLOOKUP(D421,Товар!A:F,3,0)</f>
        <v>Кофе молотый</v>
      </c>
      <c r="I421" s="1" t="str">
        <f aca="false">VLOOKUP(C421,Магазин!A:C,2,0)</f>
        <v>Заречный</v>
      </c>
      <c r="J421" s="1" t="n">
        <f aca="false">VLOOKUP(D421,Товар!A:F,5,0)</f>
        <v>0.2</v>
      </c>
      <c r="K421" s="1" t="n">
        <f aca="false">J421*E421</f>
        <v>12.2</v>
      </c>
    </row>
    <row r="422" customFormat="false" ht="15" hidden="false" customHeight="false" outlineLevel="0" collapsed="false">
      <c r="A422" s="0" t="n">
        <v>421</v>
      </c>
      <c r="B422" s="4" t="n">
        <v>44348</v>
      </c>
      <c r="C422" s="0" t="s">
        <v>23</v>
      </c>
      <c r="D422" s="0" t="n">
        <v>4</v>
      </c>
      <c r="E422" s="0" t="n">
        <v>180</v>
      </c>
      <c r="F422" s="0" t="s">
        <v>12</v>
      </c>
      <c r="G422" s="0" t="n">
        <v>75</v>
      </c>
      <c r="H422" s="1" t="str">
        <f aca="false">VLOOKUP(D422,Товар!A:F,3,0)</f>
        <v>Кефир 3,2%</v>
      </c>
      <c r="I422" s="1" t="str">
        <f aca="false">VLOOKUP(C422,Магазин!A:C,2,0)</f>
        <v>Первомайский</v>
      </c>
      <c r="J422" s="1" t="n">
        <f aca="false">VLOOKUP(D422,Товар!A:F,5,0)</f>
        <v>1</v>
      </c>
      <c r="K422" s="1" t="n">
        <f aca="false">J422*E422</f>
        <v>180</v>
      </c>
    </row>
    <row r="423" customFormat="false" ht="15" hidden="false" customHeight="false" outlineLevel="0" collapsed="false">
      <c r="A423" s="0" t="n">
        <v>422</v>
      </c>
      <c r="B423" s="4" t="n">
        <v>44348</v>
      </c>
      <c r="C423" s="0" t="s">
        <v>23</v>
      </c>
      <c r="D423" s="0" t="n">
        <v>4</v>
      </c>
      <c r="E423" s="0" t="n">
        <v>180</v>
      </c>
      <c r="F423" s="0" t="s">
        <v>13</v>
      </c>
      <c r="G423" s="0" t="n">
        <v>75</v>
      </c>
      <c r="H423" s="1" t="str">
        <f aca="false">VLOOKUP(D423,Товар!A:F,3,0)</f>
        <v>Кефир 3,2%</v>
      </c>
      <c r="I423" s="1" t="str">
        <f aca="false">VLOOKUP(C423,Магазин!A:C,2,0)</f>
        <v>Первомайский</v>
      </c>
      <c r="J423" s="1" t="n">
        <f aca="false">VLOOKUP(D423,Товар!A:F,5,0)</f>
        <v>1</v>
      </c>
      <c r="K423" s="1" t="n">
        <f aca="false">J423*E423</f>
        <v>180</v>
      </c>
    </row>
    <row r="424" customFormat="false" ht="15" hidden="false" customHeight="false" outlineLevel="0" collapsed="false">
      <c r="A424" s="0" t="n">
        <v>423</v>
      </c>
      <c r="B424" s="4" t="n">
        <v>44348</v>
      </c>
      <c r="C424" s="0" t="s">
        <v>23</v>
      </c>
      <c r="D424" s="0" t="n">
        <v>5</v>
      </c>
      <c r="E424" s="0" t="n">
        <v>180</v>
      </c>
      <c r="F424" s="0" t="s">
        <v>12</v>
      </c>
      <c r="G424" s="0" t="n">
        <v>70</v>
      </c>
      <c r="H424" s="1" t="str">
        <f aca="false">VLOOKUP(D424,Товар!A:F,3,0)</f>
        <v>Кефир обезжиренный</v>
      </c>
      <c r="I424" s="1" t="str">
        <f aca="false">VLOOKUP(C424,Магазин!A:C,2,0)</f>
        <v>Первомайский</v>
      </c>
      <c r="J424" s="1" t="n">
        <f aca="false">VLOOKUP(D424,Товар!A:F,5,0)</f>
        <v>1</v>
      </c>
      <c r="K424" s="1" t="n">
        <f aca="false">J424*E424</f>
        <v>180</v>
      </c>
    </row>
    <row r="425" customFormat="false" ht="15" hidden="false" customHeight="false" outlineLevel="0" collapsed="false">
      <c r="A425" s="0" t="n">
        <v>424</v>
      </c>
      <c r="B425" s="4" t="n">
        <v>44348</v>
      </c>
      <c r="C425" s="0" t="s">
        <v>23</v>
      </c>
      <c r="D425" s="0" t="n">
        <v>5</v>
      </c>
      <c r="E425" s="0" t="n">
        <v>120</v>
      </c>
      <c r="F425" s="0" t="s">
        <v>13</v>
      </c>
      <c r="G425" s="0" t="n">
        <v>70</v>
      </c>
      <c r="H425" s="1" t="str">
        <f aca="false">VLOOKUP(D425,Товар!A:F,3,0)</f>
        <v>Кефир обезжиренный</v>
      </c>
      <c r="I425" s="1" t="str">
        <f aca="false">VLOOKUP(C425,Магазин!A:C,2,0)</f>
        <v>Первомайский</v>
      </c>
      <c r="J425" s="1" t="n">
        <f aca="false">VLOOKUP(D425,Товар!A:F,5,0)</f>
        <v>1</v>
      </c>
      <c r="K425" s="1" t="n">
        <f aca="false">J425*E425</f>
        <v>120</v>
      </c>
    </row>
    <row r="426" customFormat="false" ht="15" hidden="false" customHeight="false" outlineLevel="0" collapsed="false">
      <c r="A426" s="0" t="n">
        <v>425</v>
      </c>
      <c r="B426" s="4" t="n">
        <v>44348</v>
      </c>
      <c r="C426" s="0" t="s">
        <v>23</v>
      </c>
      <c r="D426" s="0" t="n">
        <v>6</v>
      </c>
      <c r="E426" s="0" t="n">
        <v>180</v>
      </c>
      <c r="F426" s="0" t="s">
        <v>12</v>
      </c>
      <c r="G426" s="0" t="n">
        <v>50</v>
      </c>
      <c r="H426" s="1" t="str">
        <f aca="false">VLOOKUP(D426,Товар!A:F,3,0)</f>
        <v>Ряженка термостатная</v>
      </c>
      <c r="I426" s="1" t="str">
        <f aca="false">VLOOKUP(C426,Магазин!A:C,2,0)</f>
        <v>Первомайский</v>
      </c>
      <c r="J426" s="1" t="n">
        <f aca="false">VLOOKUP(D426,Товар!A:F,5,0)</f>
        <v>0.5</v>
      </c>
      <c r="K426" s="1" t="n">
        <f aca="false">J426*E426</f>
        <v>90</v>
      </c>
    </row>
    <row r="427" customFormat="false" ht="15" hidden="false" customHeight="false" outlineLevel="0" collapsed="false">
      <c r="A427" s="0" t="n">
        <v>426</v>
      </c>
      <c r="B427" s="4" t="n">
        <v>44348</v>
      </c>
      <c r="C427" s="0" t="s">
        <v>23</v>
      </c>
      <c r="D427" s="0" t="n">
        <v>6</v>
      </c>
      <c r="E427" s="0" t="n">
        <v>90</v>
      </c>
      <c r="F427" s="0" t="s">
        <v>13</v>
      </c>
      <c r="G427" s="0" t="n">
        <v>50</v>
      </c>
      <c r="H427" s="1" t="str">
        <f aca="false">VLOOKUP(D427,Товар!A:F,3,0)</f>
        <v>Ряженка термостатная</v>
      </c>
      <c r="I427" s="1" t="str">
        <f aca="false">VLOOKUP(C427,Магазин!A:C,2,0)</f>
        <v>Первомайский</v>
      </c>
      <c r="J427" s="1" t="n">
        <f aca="false">VLOOKUP(D427,Товар!A:F,5,0)</f>
        <v>0.5</v>
      </c>
      <c r="K427" s="1" t="n">
        <f aca="false">J427*E427</f>
        <v>45</v>
      </c>
    </row>
    <row r="428" customFormat="false" ht="15" hidden="false" customHeight="false" outlineLevel="0" collapsed="false">
      <c r="A428" s="0" t="n">
        <v>427</v>
      </c>
      <c r="B428" s="4" t="n">
        <v>44348</v>
      </c>
      <c r="C428" s="0" t="s">
        <v>23</v>
      </c>
      <c r="D428" s="0" t="n">
        <v>9</v>
      </c>
      <c r="E428" s="0" t="n">
        <v>170</v>
      </c>
      <c r="F428" s="0" t="s">
        <v>12</v>
      </c>
      <c r="G428" s="0" t="n">
        <v>55</v>
      </c>
      <c r="H428" s="1" t="str">
        <f aca="false">VLOOKUP(D428,Товар!A:F,3,0)</f>
        <v>Сметана 15%</v>
      </c>
      <c r="I428" s="1" t="str">
        <f aca="false">VLOOKUP(C428,Магазин!A:C,2,0)</f>
        <v>Первомайский</v>
      </c>
      <c r="J428" s="1" t="n">
        <f aca="false">VLOOKUP(D428,Товар!A:F,5,0)</f>
        <v>0.3</v>
      </c>
      <c r="K428" s="1" t="n">
        <f aca="false">J428*E428</f>
        <v>51</v>
      </c>
    </row>
    <row r="429" customFormat="false" ht="15" hidden="false" customHeight="false" outlineLevel="0" collapsed="false">
      <c r="A429" s="0" t="n">
        <v>428</v>
      </c>
      <c r="B429" s="4" t="n">
        <v>44348</v>
      </c>
      <c r="C429" s="0" t="s">
        <v>23</v>
      </c>
      <c r="D429" s="0" t="n">
        <v>9</v>
      </c>
      <c r="E429" s="0" t="n">
        <v>150</v>
      </c>
      <c r="F429" s="0" t="s">
        <v>13</v>
      </c>
      <c r="G429" s="0" t="n">
        <v>55</v>
      </c>
      <c r="H429" s="1" t="str">
        <f aca="false">VLOOKUP(D429,Товар!A:F,3,0)</f>
        <v>Сметана 15%</v>
      </c>
      <c r="I429" s="1" t="str">
        <f aca="false">VLOOKUP(C429,Магазин!A:C,2,0)</f>
        <v>Первомайский</v>
      </c>
      <c r="J429" s="1" t="n">
        <f aca="false">VLOOKUP(D429,Товар!A:F,5,0)</f>
        <v>0.3</v>
      </c>
      <c r="K429" s="1" t="n">
        <f aca="false">J429*E429</f>
        <v>45</v>
      </c>
    </row>
    <row r="430" customFormat="false" ht="15" hidden="false" customHeight="false" outlineLevel="0" collapsed="false">
      <c r="A430" s="0" t="n">
        <v>429</v>
      </c>
      <c r="B430" s="4" t="n">
        <v>44348</v>
      </c>
      <c r="C430" s="0" t="s">
        <v>23</v>
      </c>
      <c r="D430" s="0" t="n">
        <v>10</v>
      </c>
      <c r="E430" s="0" t="n">
        <v>180</v>
      </c>
      <c r="F430" s="0" t="s">
        <v>12</v>
      </c>
      <c r="G430" s="0" t="n">
        <v>70</v>
      </c>
      <c r="H430" s="1" t="str">
        <f aca="false">VLOOKUP(D430,Товар!A:F,3,0)</f>
        <v>Сметана 25%</v>
      </c>
      <c r="I430" s="1" t="str">
        <f aca="false">VLOOKUP(C430,Магазин!A:C,2,0)</f>
        <v>Первомайский</v>
      </c>
      <c r="J430" s="1" t="n">
        <f aca="false">VLOOKUP(D430,Товар!A:F,5,0)</f>
        <v>0.3</v>
      </c>
      <c r="K430" s="1" t="n">
        <f aca="false">J430*E430</f>
        <v>54</v>
      </c>
    </row>
    <row r="431" customFormat="false" ht="15" hidden="false" customHeight="false" outlineLevel="0" collapsed="false">
      <c r="A431" s="0" t="n">
        <v>430</v>
      </c>
      <c r="B431" s="4" t="n">
        <v>44348</v>
      </c>
      <c r="C431" s="0" t="s">
        <v>23</v>
      </c>
      <c r="D431" s="0" t="n">
        <v>10</v>
      </c>
      <c r="E431" s="0" t="n">
        <v>80</v>
      </c>
      <c r="F431" s="0" t="s">
        <v>13</v>
      </c>
      <c r="G431" s="0" t="n">
        <v>70</v>
      </c>
      <c r="H431" s="1" t="str">
        <f aca="false">VLOOKUP(D431,Товар!A:F,3,0)</f>
        <v>Сметана 25%</v>
      </c>
      <c r="I431" s="1" t="str">
        <f aca="false">VLOOKUP(C431,Магазин!A:C,2,0)</f>
        <v>Первомайский</v>
      </c>
      <c r="J431" s="1" t="n">
        <f aca="false">VLOOKUP(D431,Товар!A:F,5,0)</f>
        <v>0.3</v>
      </c>
      <c r="K431" s="1" t="n">
        <f aca="false">J431*E431</f>
        <v>24</v>
      </c>
    </row>
    <row r="432" customFormat="false" ht="15" hidden="false" customHeight="false" outlineLevel="0" collapsed="false">
      <c r="A432" s="0" t="n">
        <v>431</v>
      </c>
      <c r="B432" s="4" t="n">
        <v>44348</v>
      </c>
      <c r="C432" s="0" t="s">
        <v>23</v>
      </c>
      <c r="D432" s="0" t="n">
        <v>13</v>
      </c>
      <c r="E432" s="0" t="n">
        <v>180</v>
      </c>
      <c r="F432" s="0" t="s">
        <v>12</v>
      </c>
      <c r="G432" s="0" t="n">
        <v>60</v>
      </c>
      <c r="H432" s="1" t="str">
        <f aca="false">VLOOKUP(D432,Товар!A:F,3,0)</f>
        <v>Творог 9% жирности</v>
      </c>
      <c r="I432" s="1" t="str">
        <f aca="false">VLOOKUP(C432,Магазин!A:C,2,0)</f>
        <v>Первомайский</v>
      </c>
      <c r="J432" s="1" t="n">
        <f aca="false">VLOOKUP(D432,Товар!A:F,5,0)</f>
        <v>0.2</v>
      </c>
      <c r="K432" s="1" t="n">
        <f aca="false">J432*E432</f>
        <v>36</v>
      </c>
    </row>
    <row r="433" customFormat="false" ht="15" hidden="false" customHeight="false" outlineLevel="0" collapsed="false">
      <c r="A433" s="0" t="n">
        <v>432</v>
      </c>
      <c r="B433" s="4" t="n">
        <v>44348</v>
      </c>
      <c r="C433" s="0" t="s">
        <v>23</v>
      </c>
      <c r="D433" s="0" t="n">
        <v>13</v>
      </c>
      <c r="E433" s="0" t="n">
        <v>100</v>
      </c>
      <c r="F433" s="0" t="s">
        <v>13</v>
      </c>
      <c r="G433" s="0" t="n">
        <v>60</v>
      </c>
      <c r="H433" s="1" t="str">
        <f aca="false">VLOOKUP(D433,Товар!A:F,3,0)</f>
        <v>Творог 9% жирности</v>
      </c>
      <c r="I433" s="1" t="str">
        <f aca="false">VLOOKUP(C433,Магазин!A:C,2,0)</f>
        <v>Первомайский</v>
      </c>
      <c r="J433" s="1" t="n">
        <f aca="false">VLOOKUP(D433,Товар!A:F,5,0)</f>
        <v>0.2</v>
      </c>
      <c r="K433" s="1" t="n">
        <f aca="false">J433*E433</f>
        <v>20</v>
      </c>
    </row>
    <row r="434" customFormat="false" ht="15" hidden="false" customHeight="false" outlineLevel="0" collapsed="false">
      <c r="A434" s="0" t="n">
        <v>433</v>
      </c>
      <c r="B434" s="4" t="n">
        <v>44348</v>
      </c>
      <c r="C434" s="0" t="s">
        <v>23</v>
      </c>
      <c r="D434" s="0" t="n">
        <v>18</v>
      </c>
      <c r="E434" s="0" t="n">
        <v>170</v>
      </c>
      <c r="F434" s="0" t="s">
        <v>12</v>
      </c>
      <c r="G434" s="0" t="n">
        <v>49</v>
      </c>
      <c r="H434" s="1" t="str">
        <f aca="false">VLOOKUP(D434,Товар!A:F,3,0)</f>
        <v>Крупа манная</v>
      </c>
      <c r="I434" s="1" t="str">
        <f aca="false">VLOOKUP(C434,Магазин!A:C,2,0)</f>
        <v>Первомайский</v>
      </c>
      <c r="J434" s="1" t="n">
        <f aca="false">VLOOKUP(D434,Товар!A:F,5,0)</f>
        <v>1</v>
      </c>
      <c r="K434" s="1" t="n">
        <f aca="false">J434*E434</f>
        <v>170</v>
      </c>
    </row>
    <row r="435" customFormat="false" ht="15" hidden="false" customHeight="false" outlineLevel="0" collapsed="false">
      <c r="A435" s="0" t="n">
        <v>434</v>
      </c>
      <c r="B435" s="4" t="n">
        <v>44348</v>
      </c>
      <c r="C435" s="0" t="s">
        <v>23</v>
      </c>
      <c r="D435" s="0" t="n">
        <v>18</v>
      </c>
      <c r="E435" s="0" t="n">
        <v>60</v>
      </c>
      <c r="F435" s="0" t="s">
        <v>13</v>
      </c>
      <c r="G435" s="0" t="n">
        <v>49</v>
      </c>
      <c r="H435" s="1" t="str">
        <f aca="false">VLOOKUP(D435,Товар!A:F,3,0)</f>
        <v>Крупа манная</v>
      </c>
      <c r="I435" s="1" t="str">
        <f aca="false">VLOOKUP(C435,Магазин!A:C,2,0)</f>
        <v>Первомайский</v>
      </c>
      <c r="J435" s="1" t="n">
        <f aca="false">VLOOKUP(D435,Товар!A:F,5,0)</f>
        <v>1</v>
      </c>
      <c r="K435" s="1" t="n">
        <f aca="false">J435*E435</f>
        <v>60</v>
      </c>
    </row>
    <row r="436" customFormat="false" ht="15" hidden="false" customHeight="false" outlineLevel="0" collapsed="false">
      <c r="A436" s="0" t="n">
        <v>435</v>
      </c>
      <c r="B436" s="4" t="n">
        <v>44348</v>
      </c>
      <c r="C436" s="0" t="s">
        <v>23</v>
      </c>
      <c r="D436" s="0" t="n">
        <v>24</v>
      </c>
      <c r="E436" s="0" t="n">
        <v>180</v>
      </c>
      <c r="F436" s="0" t="s">
        <v>12</v>
      </c>
      <c r="G436" s="0" t="n">
        <v>50</v>
      </c>
      <c r="H436" s="1" t="str">
        <f aca="false">VLOOKUP(D436,Товар!A:F,3,0)</f>
        <v>Макароны спагетти </v>
      </c>
      <c r="I436" s="1" t="str">
        <f aca="false">VLOOKUP(C436,Магазин!A:C,2,0)</f>
        <v>Первомайский</v>
      </c>
      <c r="J436" s="1" t="n">
        <f aca="false">VLOOKUP(D436,Товар!A:F,5,0)</f>
        <v>0.5</v>
      </c>
      <c r="K436" s="1" t="n">
        <f aca="false">J436*E436</f>
        <v>90</v>
      </c>
    </row>
    <row r="437" customFormat="false" ht="15" hidden="false" customHeight="false" outlineLevel="0" collapsed="false">
      <c r="A437" s="0" t="n">
        <v>436</v>
      </c>
      <c r="B437" s="4" t="n">
        <v>44348</v>
      </c>
      <c r="C437" s="0" t="s">
        <v>23</v>
      </c>
      <c r="D437" s="0" t="n">
        <v>24</v>
      </c>
      <c r="E437" s="0" t="n">
        <v>120</v>
      </c>
      <c r="F437" s="0" t="s">
        <v>13</v>
      </c>
      <c r="G437" s="0" t="n">
        <v>50</v>
      </c>
      <c r="H437" s="1" t="str">
        <f aca="false">VLOOKUP(D437,Товар!A:F,3,0)</f>
        <v>Макароны спагетти </v>
      </c>
      <c r="I437" s="1" t="str">
        <f aca="false">VLOOKUP(C437,Магазин!A:C,2,0)</f>
        <v>Первомайский</v>
      </c>
      <c r="J437" s="1" t="n">
        <f aca="false">VLOOKUP(D437,Товар!A:F,5,0)</f>
        <v>0.5</v>
      </c>
      <c r="K437" s="1" t="n">
        <f aca="false">J437*E437</f>
        <v>60</v>
      </c>
    </row>
    <row r="438" customFormat="false" ht="15" hidden="false" customHeight="false" outlineLevel="0" collapsed="false">
      <c r="A438" s="0" t="n">
        <v>437</v>
      </c>
      <c r="B438" s="4" t="n">
        <v>44348</v>
      </c>
      <c r="C438" s="0" t="s">
        <v>23</v>
      </c>
      <c r="D438" s="0" t="n">
        <v>25</v>
      </c>
      <c r="E438" s="0" t="n">
        <v>180</v>
      </c>
      <c r="F438" s="0" t="s">
        <v>12</v>
      </c>
      <c r="G438" s="0" t="n">
        <v>52</v>
      </c>
      <c r="H438" s="1" t="str">
        <f aca="false">VLOOKUP(D438,Товар!A:F,3,0)</f>
        <v>Макароны вермишель</v>
      </c>
      <c r="I438" s="1" t="str">
        <f aca="false">VLOOKUP(C438,Магазин!A:C,2,0)</f>
        <v>Первомайский</v>
      </c>
      <c r="J438" s="1" t="n">
        <f aca="false">VLOOKUP(D438,Товар!A:F,5,0)</f>
        <v>0.5</v>
      </c>
      <c r="K438" s="1" t="n">
        <f aca="false">J438*E438</f>
        <v>90</v>
      </c>
    </row>
    <row r="439" customFormat="false" ht="15" hidden="false" customHeight="false" outlineLevel="0" collapsed="false">
      <c r="A439" s="0" t="n">
        <v>438</v>
      </c>
      <c r="B439" s="4" t="n">
        <v>44348</v>
      </c>
      <c r="C439" s="0" t="s">
        <v>23</v>
      </c>
      <c r="D439" s="0" t="n">
        <v>25</v>
      </c>
      <c r="E439" s="0" t="n">
        <v>120</v>
      </c>
      <c r="F439" s="0" t="s">
        <v>13</v>
      </c>
      <c r="G439" s="0" t="n">
        <v>52</v>
      </c>
      <c r="H439" s="1" t="str">
        <f aca="false">VLOOKUP(D439,Товар!A:F,3,0)</f>
        <v>Макароны вермишель</v>
      </c>
      <c r="I439" s="1" t="str">
        <f aca="false">VLOOKUP(C439,Магазин!A:C,2,0)</f>
        <v>Первомайский</v>
      </c>
      <c r="J439" s="1" t="n">
        <f aca="false">VLOOKUP(D439,Товар!A:F,5,0)</f>
        <v>0.5</v>
      </c>
      <c r="K439" s="1" t="n">
        <f aca="false">J439*E439</f>
        <v>60</v>
      </c>
    </row>
    <row r="440" customFormat="false" ht="15" hidden="false" customHeight="false" outlineLevel="0" collapsed="false">
      <c r="A440" s="0" t="n">
        <v>439</v>
      </c>
      <c r="B440" s="4" t="n">
        <v>44348</v>
      </c>
      <c r="C440" s="0" t="s">
        <v>23</v>
      </c>
      <c r="D440" s="0" t="n">
        <v>26</v>
      </c>
      <c r="E440" s="0" t="n">
        <v>180</v>
      </c>
      <c r="F440" s="0" t="s">
        <v>12</v>
      </c>
      <c r="G440" s="0" t="n">
        <v>47</v>
      </c>
      <c r="H440" s="1" t="str">
        <f aca="false">VLOOKUP(D440,Товар!A:F,3,0)</f>
        <v>Макароны рожки</v>
      </c>
      <c r="I440" s="1" t="str">
        <f aca="false">VLOOKUP(C440,Магазин!A:C,2,0)</f>
        <v>Первомайский</v>
      </c>
      <c r="J440" s="1" t="n">
        <f aca="false">VLOOKUP(D440,Товар!A:F,5,0)</f>
        <v>0.5</v>
      </c>
      <c r="K440" s="1" t="n">
        <f aca="false">J440*E440</f>
        <v>90</v>
      </c>
    </row>
    <row r="441" customFormat="false" ht="15" hidden="false" customHeight="false" outlineLevel="0" collapsed="false">
      <c r="A441" s="0" t="n">
        <v>440</v>
      </c>
      <c r="B441" s="4" t="n">
        <v>44348</v>
      </c>
      <c r="C441" s="0" t="s">
        <v>23</v>
      </c>
      <c r="D441" s="0" t="n">
        <v>26</v>
      </c>
      <c r="E441" s="0" t="n">
        <v>120</v>
      </c>
      <c r="F441" s="0" t="s">
        <v>13</v>
      </c>
      <c r="G441" s="0" t="n">
        <v>47</v>
      </c>
      <c r="H441" s="1" t="str">
        <f aca="false">VLOOKUP(D441,Товар!A:F,3,0)</f>
        <v>Макароны рожки</v>
      </c>
      <c r="I441" s="1" t="str">
        <f aca="false">VLOOKUP(C441,Магазин!A:C,2,0)</f>
        <v>Первомайский</v>
      </c>
      <c r="J441" s="1" t="n">
        <f aca="false">VLOOKUP(D441,Товар!A:F,5,0)</f>
        <v>0.5</v>
      </c>
      <c r="K441" s="1" t="n">
        <f aca="false">J441*E441</f>
        <v>60</v>
      </c>
    </row>
    <row r="442" customFormat="false" ht="15" hidden="false" customHeight="false" outlineLevel="0" collapsed="false">
      <c r="A442" s="0" t="n">
        <v>441</v>
      </c>
      <c r="B442" s="4" t="n">
        <v>44348</v>
      </c>
      <c r="C442" s="0" t="s">
        <v>23</v>
      </c>
      <c r="D442" s="0" t="n">
        <v>27</v>
      </c>
      <c r="E442" s="0" t="n">
        <v>180</v>
      </c>
      <c r="F442" s="0" t="s">
        <v>12</v>
      </c>
      <c r="G442" s="0" t="n">
        <v>45</v>
      </c>
      <c r="H442" s="1" t="str">
        <f aca="false">VLOOKUP(D442,Товар!A:F,3,0)</f>
        <v>Макароны перья</v>
      </c>
      <c r="I442" s="1" t="str">
        <f aca="false">VLOOKUP(C442,Магазин!A:C,2,0)</f>
        <v>Первомайский</v>
      </c>
      <c r="J442" s="1" t="n">
        <f aca="false">VLOOKUP(D442,Товар!A:F,5,0)</f>
        <v>0.5</v>
      </c>
      <c r="K442" s="1" t="n">
        <f aca="false">J442*E442</f>
        <v>90</v>
      </c>
    </row>
    <row r="443" customFormat="false" ht="15" hidden="false" customHeight="false" outlineLevel="0" collapsed="false">
      <c r="A443" s="0" t="n">
        <v>442</v>
      </c>
      <c r="B443" s="4" t="n">
        <v>44348</v>
      </c>
      <c r="C443" s="0" t="s">
        <v>23</v>
      </c>
      <c r="D443" s="0" t="n">
        <v>27</v>
      </c>
      <c r="E443" s="0" t="n">
        <v>120</v>
      </c>
      <c r="F443" s="0" t="s">
        <v>13</v>
      </c>
      <c r="G443" s="0" t="n">
        <v>45</v>
      </c>
      <c r="H443" s="1" t="str">
        <f aca="false">VLOOKUP(D443,Товар!A:F,3,0)</f>
        <v>Макароны перья</v>
      </c>
      <c r="I443" s="1" t="str">
        <f aca="false">VLOOKUP(C443,Магазин!A:C,2,0)</f>
        <v>Первомайский</v>
      </c>
      <c r="J443" s="1" t="n">
        <f aca="false">VLOOKUP(D443,Товар!A:F,5,0)</f>
        <v>0.5</v>
      </c>
      <c r="K443" s="1" t="n">
        <f aca="false">J443*E443</f>
        <v>60</v>
      </c>
    </row>
    <row r="444" customFormat="false" ht="15" hidden="false" customHeight="false" outlineLevel="0" collapsed="false">
      <c r="A444" s="0" t="n">
        <v>443</v>
      </c>
      <c r="B444" s="4" t="n">
        <v>44348</v>
      </c>
      <c r="C444" s="0" t="s">
        <v>23</v>
      </c>
      <c r="D444" s="0" t="n">
        <v>28</v>
      </c>
      <c r="E444" s="0" t="n">
        <v>170</v>
      </c>
      <c r="F444" s="0" t="s">
        <v>12</v>
      </c>
      <c r="G444" s="0" t="n">
        <v>38</v>
      </c>
      <c r="H444" s="1" t="str">
        <f aca="false">VLOOKUP(D444,Товар!A:F,3,0)</f>
        <v>Сахар песок белый</v>
      </c>
      <c r="I444" s="1" t="str">
        <f aca="false">VLOOKUP(C444,Магазин!A:C,2,0)</f>
        <v>Первомайский</v>
      </c>
      <c r="J444" s="1" t="n">
        <f aca="false">VLOOKUP(D444,Товар!A:F,5,0)</f>
        <v>1</v>
      </c>
      <c r="K444" s="1" t="n">
        <f aca="false">J444*E444</f>
        <v>170</v>
      </c>
    </row>
    <row r="445" customFormat="false" ht="15" hidden="false" customHeight="false" outlineLevel="0" collapsed="false">
      <c r="A445" s="0" t="n">
        <v>444</v>
      </c>
      <c r="B445" s="4" t="n">
        <v>44348</v>
      </c>
      <c r="C445" s="0" t="s">
        <v>23</v>
      </c>
      <c r="D445" s="0" t="n">
        <v>28</v>
      </c>
      <c r="E445" s="0" t="n">
        <v>100</v>
      </c>
      <c r="F445" s="0" t="s">
        <v>13</v>
      </c>
      <c r="G445" s="0" t="n">
        <v>38</v>
      </c>
      <c r="H445" s="1" t="str">
        <f aca="false">VLOOKUP(D445,Товар!A:F,3,0)</f>
        <v>Сахар песок белый</v>
      </c>
      <c r="I445" s="1" t="str">
        <f aca="false">VLOOKUP(C445,Магазин!A:C,2,0)</f>
        <v>Первомайский</v>
      </c>
      <c r="J445" s="1" t="n">
        <f aca="false">VLOOKUP(D445,Товар!A:F,5,0)</f>
        <v>1</v>
      </c>
      <c r="K445" s="1" t="n">
        <f aca="false">J445*E445</f>
        <v>100</v>
      </c>
    </row>
    <row r="446" customFormat="false" ht="15" hidden="false" customHeight="false" outlineLevel="0" collapsed="false">
      <c r="A446" s="0" t="n">
        <v>445</v>
      </c>
      <c r="B446" s="4" t="n">
        <v>44348</v>
      </c>
      <c r="C446" s="0" t="s">
        <v>23</v>
      </c>
      <c r="D446" s="0" t="n">
        <v>29</v>
      </c>
      <c r="E446" s="0" t="n">
        <v>180</v>
      </c>
      <c r="F446" s="0" t="s">
        <v>12</v>
      </c>
      <c r="G446" s="0" t="n">
        <v>85</v>
      </c>
      <c r="H446" s="1" t="str">
        <f aca="false">VLOOKUP(D446,Товар!A:F,3,0)</f>
        <v>Сахар демерара коричневый</v>
      </c>
      <c r="I446" s="1" t="str">
        <f aca="false">VLOOKUP(C446,Магазин!A:C,2,0)</f>
        <v>Первомайский</v>
      </c>
      <c r="J446" s="1" t="n">
        <f aca="false">VLOOKUP(D446,Товар!A:F,5,0)</f>
        <v>1</v>
      </c>
      <c r="K446" s="1" t="n">
        <f aca="false">J446*E446</f>
        <v>180</v>
      </c>
    </row>
    <row r="447" customFormat="false" ht="15" hidden="false" customHeight="false" outlineLevel="0" collapsed="false">
      <c r="A447" s="0" t="n">
        <v>446</v>
      </c>
      <c r="B447" s="4" t="n">
        <v>44348</v>
      </c>
      <c r="C447" s="0" t="s">
        <v>23</v>
      </c>
      <c r="D447" s="0" t="n">
        <v>29</v>
      </c>
      <c r="E447" s="0" t="n">
        <v>20</v>
      </c>
      <c r="F447" s="0" t="s">
        <v>13</v>
      </c>
      <c r="G447" s="0" t="n">
        <v>85</v>
      </c>
      <c r="H447" s="1" t="str">
        <f aca="false">VLOOKUP(D447,Товар!A:F,3,0)</f>
        <v>Сахар демерара коричневый</v>
      </c>
      <c r="I447" s="1" t="str">
        <f aca="false">VLOOKUP(C447,Магазин!A:C,2,0)</f>
        <v>Первомайский</v>
      </c>
      <c r="J447" s="1" t="n">
        <f aca="false">VLOOKUP(D447,Товар!A:F,5,0)</f>
        <v>1</v>
      </c>
      <c r="K447" s="1" t="n">
        <f aca="false">J447*E447</f>
        <v>20</v>
      </c>
    </row>
    <row r="448" customFormat="false" ht="15" hidden="false" customHeight="false" outlineLevel="0" collapsed="false">
      <c r="A448" s="0" t="n">
        <v>447</v>
      </c>
      <c r="B448" s="4" t="n">
        <v>44348</v>
      </c>
      <c r="C448" s="0" t="s">
        <v>23</v>
      </c>
      <c r="D448" s="0" t="n">
        <v>30</v>
      </c>
      <c r="E448" s="0" t="n">
        <v>180</v>
      </c>
      <c r="F448" s="0" t="s">
        <v>12</v>
      </c>
      <c r="G448" s="0" t="n">
        <v>44</v>
      </c>
      <c r="H448" s="1" t="str">
        <f aca="false">VLOOKUP(D448,Товар!A:F,3,0)</f>
        <v>Сахар рафинад быстрорастворимый</v>
      </c>
      <c r="I448" s="1" t="str">
        <f aca="false">VLOOKUP(C448,Магазин!A:C,2,0)</f>
        <v>Первомайский</v>
      </c>
      <c r="J448" s="1" t="n">
        <f aca="false">VLOOKUP(D448,Товар!A:F,5,0)</f>
        <v>0.5</v>
      </c>
      <c r="K448" s="1" t="n">
        <f aca="false">J448*E448</f>
        <v>90</v>
      </c>
    </row>
    <row r="449" customFormat="false" ht="15" hidden="false" customHeight="false" outlineLevel="0" collapsed="false">
      <c r="A449" s="0" t="n">
        <v>448</v>
      </c>
      <c r="B449" s="4" t="n">
        <v>44348</v>
      </c>
      <c r="C449" s="0" t="s">
        <v>23</v>
      </c>
      <c r="D449" s="0" t="n">
        <v>30</v>
      </c>
      <c r="E449" s="0" t="n">
        <v>80</v>
      </c>
      <c r="F449" s="0" t="s">
        <v>13</v>
      </c>
      <c r="G449" s="0" t="n">
        <v>44</v>
      </c>
      <c r="H449" s="1" t="str">
        <f aca="false">VLOOKUP(D449,Товар!A:F,3,0)</f>
        <v>Сахар рафинад быстрорастворимый</v>
      </c>
      <c r="I449" s="1" t="str">
        <f aca="false">VLOOKUP(C449,Магазин!A:C,2,0)</f>
        <v>Первомайский</v>
      </c>
      <c r="J449" s="1" t="n">
        <f aca="false">VLOOKUP(D449,Товар!A:F,5,0)</f>
        <v>0.5</v>
      </c>
      <c r="K449" s="1" t="n">
        <f aca="false">J449*E449</f>
        <v>40</v>
      </c>
    </row>
    <row r="450" customFormat="false" ht="15" hidden="false" customHeight="false" outlineLevel="0" collapsed="false">
      <c r="A450" s="0" t="n">
        <v>449</v>
      </c>
      <c r="B450" s="4" t="n">
        <v>44348</v>
      </c>
      <c r="C450" s="0" t="s">
        <v>23</v>
      </c>
      <c r="D450" s="0" t="n">
        <v>33</v>
      </c>
      <c r="E450" s="0" t="n">
        <v>170</v>
      </c>
      <c r="F450" s="0" t="s">
        <v>12</v>
      </c>
      <c r="G450" s="0" t="n">
        <v>50</v>
      </c>
      <c r="H450" s="1" t="str">
        <f aca="false">VLOOKUP(D450,Товар!A:F,3,0)</f>
        <v>Мука хлебопекарная в\с</v>
      </c>
      <c r="I450" s="1" t="str">
        <f aca="false">VLOOKUP(C450,Магазин!A:C,2,0)</f>
        <v>Первомайский</v>
      </c>
      <c r="J450" s="1" t="n">
        <f aca="false">VLOOKUP(D450,Товар!A:F,5,0)</f>
        <v>1</v>
      </c>
      <c r="K450" s="1" t="n">
        <f aca="false">J450*E450</f>
        <v>170</v>
      </c>
    </row>
    <row r="451" customFormat="false" ht="15" hidden="false" customHeight="false" outlineLevel="0" collapsed="false">
      <c r="A451" s="0" t="n">
        <v>450</v>
      </c>
      <c r="B451" s="4" t="n">
        <v>44348</v>
      </c>
      <c r="C451" s="0" t="s">
        <v>23</v>
      </c>
      <c r="D451" s="0" t="n">
        <v>33</v>
      </c>
      <c r="E451" s="0" t="n">
        <v>80</v>
      </c>
      <c r="F451" s="0" t="s">
        <v>13</v>
      </c>
      <c r="G451" s="0" t="n">
        <v>50</v>
      </c>
      <c r="H451" s="1" t="str">
        <f aca="false">VLOOKUP(D451,Товар!A:F,3,0)</f>
        <v>Мука хлебопекарная в\с</v>
      </c>
      <c r="I451" s="1" t="str">
        <f aca="false">VLOOKUP(C451,Магазин!A:C,2,0)</f>
        <v>Первомайский</v>
      </c>
      <c r="J451" s="1" t="n">
        <f aca="false">VLOOKUP(D451,Товар!A:F,5,0)</f>
        <v>1</v>
      </c>
      <c r="K451" s="1" t="n">
        <f aca="false">J451*E451</f>
        <v>80</v>
      </c>
    </row>
    <row r="452" customFormat="false" ht="15" hidden="false" customHeight="false" outlineLevel="0" collapsed="false">
      <c r="A452" s="0" t="n">
        <v>451</v>
      </c>
      <c r="B452" s="4" t="n">
        <v>44348</v>
      </c>
      <c r="C452" s="0" t="s">
        <v>23</v>
      </c>
      <c r="D452" s="0" t="n">
        <v>34</v>
      </c>
      <c r="E452" s="0" t="n">
        <v>180</v>
      </c>
      <c r="F452" s="0" t="s">
        <v>12</v>
      </c>
      <c r="G452" s="0" t="n">
        <v>65</v>
      </c>
      <c r="H452" s="1" t="str">
        <f aca="false">VLOOKUP(D452,Товар!A:F,3,0)</f>
        <v>Мука блинная</v>
      </c>
      <c r="I452" s="1" t="str">
        <f aca="false">VLOOKUP(C452,Магазин!A:C,2,0)</f>
        <v>Первомайский</v>
      </c>
      <c r="J452" s="1" t="n">
        <f aca="false">VLOOKUP(D452,Товар!A:F,5,0)</f>
        <v>1</v>
      </c>
      <c r="K452" s="1" t="n">
        <f aca="false">J452*E452</f>
        <v>180</v>
      </c>
    </row>
    <row r="453" customFormat="false" ht="15" hidden="false" customHeight="false" outlineLevel="0" collapsed="false">
      <c r="A453" s="0" t="n">
        <v>452</v>
      </c>
      <c r="B453" s="4" t="n">
        <v>44348</v>
      </c>
      <c r="C453" s="0" t="s">
        <v>23</v>
      </c>
      <c r="D453" s="0" t="n">
        <v>34</v>
      </c>
      <c r="E453" s="0" t="n">
        <v>40</v>
      </c>
      <c r="F453" s="0" t="s">
        <v>13</v>
      </c>
      <c r="G453" s="0" t="n">
        <v>65</v>
      </c>
      <c r="H453" s="1" t="str">
        <f aca="false">VLOOKUP(D453,Товар!A:F,3,0)</f>
        <v>Мука блинная</v>
      </c>
      <c r="I453" s="1" t="str">
        <f aca="false">VLOOKUP(C453,Магазин!A:C,2,0)</f>
        <v>Первомайский</v>
      </c>
      <c r="J453" s="1" t="n">
        <f aca="false">VLOOKUP(D453,Товар!A:F,5,0)</f>
        <v>1</v>
      </c>
      <c r="K453" s="1" t="n">
        <f aca="false">J453*E453</f>
        <v>40</v>
      </c>
    </row>
    <row r="454" customFormat="false" ht="15" hidden="false" customHeight="false" outlineLevel="0" collapsed="false">
      <c r="A454" s="0" t="n">
        <v>453</v>
      </c>
      <c r="B454" s="4" t="n">
        <v>44348</v>
      </c>
      <c r="C454" s="0" t="s">
        <v>23</v>
      </c>
      <c r="D454" s="0" t="n">
        <v>44</v>
      </c>
      <c r="E454" s="0" t="n">
        <v>180</v>
      </c>
      <c r="F454" s="0" t="s">
        <v>12</v>
      </c>
      <c r="G454" s="0" t="n">
        <v>180</v>
      </c>
      <c r="H454" s="1" t="str">
        <f aca="false">VLOOKUP(D454,Товар!A:F,3,0)</f>
        <v>Чай черный индийский</v>
      </c>
      <c r="I454" s="1" t="str">
        <f aca="false">VLOOKUP(C454,Магазин!A:C,2,0)</f>
        <v>Первомайский</v>
      </c>
      <c r="J454" s="1" t="n">
        <f aca="false">VLOOKUP(D454,Товар!A:F,5,0)</f>
        <v>0.2</v>
      </c>
      <c r="K454" s="1" t="n">
        <f aca="false">J454*E454</f>
        <v>36</v>
      </c>
    </row>
    <row r="455" customFormat="false" ht="15" hidden="false" customHeight="false" outlineLevel="0" collapsed="false">
      <c r="A455" s="0" t="n">
        <v>454</v>
      </c>
      <c r="B455" s="4" t="n">
        <v>44348</v>
      </c>
      <c r="C455" s="0" t="s">
        <v>23</v>
      </c>
      <c r="D455" s="0" t="n">
        <v>44</v>
      </c>
      <c r="E455" s="0" t="n">
        <v>60</v>
      </c>
      <c r="F455" s="0" t="s">
        <v>13</v>
      </c>
      <c r="G455" s="0" t="n">
        <v>180</v>
      </c>
      <c r="H455" s="1" t="str">
        <f aca="false">VLOOKUP(D455,Товар!A:F,3,0)</f>
        <v>Чай черный индийский</v>
      </c>
      <c r="I455" s="1" t="str">
        <f aca="false">VLOOKUP(C455,Магазин!A:C,2,0)</f>
        <v>Первомайский</v>
      </c>
      <c r="J455" s="1" t="n">
        <f aca="false">VLOOKUP(D455,Товар!A:F,5,0)</f>
        <v>0.2</v>
      </c>
      <c r="K455" s="1" t="n">
        <f aca="false">J455*E455</f>
        <v>12</v>
      </c>
    </row>
    <row r="456" customFormat="false" ht="15" hidden="false" customHeight="false" outlineLevel="0" collapsed="false">
      <c r="A456" s="0" t="n">
        <v>455</v>
      </c>
      <c r="B456" s="4" t="n">
        <v>44348</v>
      </c>
      <c r="C456" s="0" t="s">
        <v>23</v>
      </c>
      <c r="D456" s="0" t="n">
        <v>45</v>
      </c>
      <c r="E456" s="0" t="n">
        <v>180</v>
      </c>
      <c r="F456" s="0" t="s">
        <v>12</v>
      </c>
      <c r="G456" s="0" t="n">
        <v>170</v>
      </c>
      <c r="H456" s="1" t="str">
        <f aca="false">VLOOKUP(D456,Товар!A:F,3,0)</f>
        <v>Чай зеленый </v>
      </c>
      <c r="I456" s="1" t="str">
        <f aca="false">VLOOKUP(C456,Магазин!A:C,2,0)</f>
        <v>Первомайский</v>
      </c>
      <c r="J456" s="1" t="n">
        <f aca="false">VLOOKUP(D456,Товар!A:F,5,0)</f>
        <v>0.2</v>
      </c>
      <c r="K456" s="1" t="n">
        <f aca="false">J456*E456</f>
        <v>36</v>
      </c>
    </row>
    <row r="457" customFormat="false" ht="15" hidden="false" customHeight="false" outlineLevel="0" collapsed="false">
      <c r="A457" s="0" t="n">
        <v>456</v>
      </c>
      <c r="B457" s="4" t="n">
        <v>44348</v>
      </c>
      <c r="C457" s="0" t="s">
        <v>23</v>
      </c>
      <c r="D457" s="0" t="n">
        <v>45</v>
      </c>
      <c r="E457" s="0" t="n">
        <v>40</v>
      </c>
      <c r="F457" s="0" t="s">
        <v>13</v>
      </c>
      <c r="G457" s="0" t="n">
        <v>170</v>
      </c>
      <c r="H457" s="1" t="str">
        <f aca="false">VLOOKUP(D457,Товар!A:F,3,0)</f>
        <v>Чай зеленый </v>
      </c>
      <c r="I457" s="1" t="str">
        <f aca="false">VLOOKUP(C457,Магазин!A:C,2,0)</f>
        <v>Первомайский</v>
      </c>
      <c r="J457" s="1" t="n">
        <f aca="false">VLOOKUP(D457,Товар!A:F,5,0)</f>
        <v>0.2</v>
      </c>
      <c r="K457" s="1" t="n">
        <f aca="false">J457*E457</f>
        <v>8</v>
      </c>
    </row>
    <row r="458" customFormat="false" ht="15" hidden="false" customHeight="false" outlineLevel="0" collapsed="false">
      <c r="A458" s="0" t="n">
        <v>457</v>
      </c>
      <c r="B458" s="4" t="n">
        <v>44348</v>
      </c>
      <c r="C458" s="0" t="s">
        <v>23</v>
      </c>
      <c r="D458" s="0" t="n">
        <v>46</v>
      </c>
      <c r="E458" s="0" t="n">
        <v>180</v>
      </c>
      <c r="F458" s="0" t="s">
        <v>12</v>
      </c>
      <c r="G458" s="0" t="n">
        <v>330</v>
      </c>
      <c r="H458" s="1" t="str">
        <f aca="false">VLOOKUP(D458,Товар!A:F,3,0)</f>
        <v>Кофе растворимый</v>
      </c>
      <c r="I458" s="1" t="str">
        <f aca="false">VLOOKUP(C458,Магазин!A:C,2,0)</f>
        <v>Первомайский</v>
      </c>
      <c r="J458" s="1" t="n">
        <f aca="false">VLOOKUP(D458,Товар!A:F,5,0)</f>
        <v>0.2</v>
      </c>
      <c r="K458" s="1" t="n">
        <f aca="false">J458*E458</f>
        <v>36</v>
      </c>
    </row>
    <row r="459" customFormat="false" ht="15" hidden="false" customHeight="false" outlineLevel="0" collapsed="false">
      <c r="A459" s="0" t="n">
        <v>458</v>
      </c>
      <c r="B459" s="4" t="n">
        <v>44348</v>
      </c>
      <c r="C459" s="0" t="s">
        <v>23</v>
      </c>
      <c r="D459" s="0" t="n">
        <v>46</v>
      </c>
      <c r="E459" s="0" t="n">
        <v>80</v>
      </c>
      <c r="F459" s="0" t="s">
        <v>13</v>
      </c>
      <c r="G459" s="0" t="n">
        <v>330</v>
      </c>
      <c r="H459" s="1" t="str">
        <f aca="false">VLOOKUP(D459,Товар!A:F,3,0)</f>
        <v>Кофе растворимый</v>
      </c>
      <c r="I459" s="1" t="str">
        <f aca="false">VLOOKUP(C459,Магазин!A:C,2,0)</f>
        <v>Первомайский</v>
      </c>
      <c r="J459" s="1" t="n">
        <f aca="false">VLOOKUP(D459,Товар!A:F,5,0)</f>
        <v>0.2</v>
      </c>
      <c r="K459" s="1" t="n">
        <f aca="false">J459*E459</f>
        <v>16</v>
      </c>
    </row>
    <row r="460" customFormat="false" ht="15" hidden="false" customHeight="false" outlineLevel="0" collapsed="false">
      <c r="A460" s="0" t="n">
        <v>459</v>
      </c>
      <c r="B460" s="4" t="n">
        <v>44348</v>
      </c>
      <c r="C460" s="0" t="s">
        <v>23</v>
      </c>
      <c r="D460" s="0" t="n">
        <v>47</v>
      </c>
      <c r="E460" s="0" t="n">
        <v>170</v>
      </c>
      <c r="F460" s="0" t="s">
        <v>12</v>
      </c>
      <c r="G460" s="0" t="n">
        <v>370</v>
      </c>
      <c r="H460" s="1" t="str">
        <f aca="false">VLOOKUP(D460,Товар!A:F,3,0)</f>
        <v>Кофе в зернах </v>
      </c>
      <c r="I460" s="1" t="str">
        <f aca="false">VLOOKUP(C460,Магазин!A:C,2,0)</f>
        <v>Первомайский</v>
      </c>
      <c r="J460" s="1" t="n">
        <f aca="false">VLOOKUP(D460,Товар!A:F,5,0)</f>
        <v>0.5</v>
      </c>
      <c r="K460" s="1" t="n">
        <f aca="false">J460*E460</f>
        <v>85</v>
      </c>
    </row>
    <row r="461" customFormat="false" ht="15" hidden="false" customHeight="false" outlineLevel="0" collapsed="false">
      <c r="A461" s="0" t="n">
        <v>460</v>
      </c>
      <c r="B461" s="4" t="n">
        <v>44348</v>
      </c>
      <c r="C461" s="0" t="s">
        <v>23</v>
      </c>
      <c r="D461" s="0" t="n">
        <v>47</v>
      </c>
      <c r="E461" s="0" t="n">
        <v>24</v>
      </c>
      <c r="F461" s="0" t="s">
        <v>13</v>
      </c>
      <c r="G461" s="0" t="n">
        <v>370</v>
      </c>
      <c r="H461" s="1" t="str">
        <f aca="false">VLOOKUP(D461,Товар!A:F,3,0)</f>
        <v>Кофе в зернах </v>
      </c>
      <c r="I461" s="1" t="str">
        <f aca="false">VLOOKUP(C461,Магазин!A:C,2,0)</f>
        <v>Первомайский</v>
      </c>
      <c r="J461" s="1" t="n">
        <f aca="false">VLOOKUP(D461,Товар!A:F,5,0)</f>
        <v>0.5</v>
      </c>
      <c r="K461" s="1" t="n">
        <f aca="false">J461*E461</f>
        <v>12</v>
      </c>
    </row>
    <row r="462" customFormat="false" ht="15" hidden="false" customHeight="false" outlineLevel="0" collapsed="false">
      <c r="A462" s="0" t="n">
        <v>461</v>
      </c>
      <c r="B462" s="4" t="n">
        <v>44348</v>
      </c>
      <c r="C462" s="0" t="s">
        <v>23</v>
      </c>
      <c r="D462" s="0" t="n">
        <v>48</v>
      </c>
      <c r="E462" s="0" t="n">
        <v>180</v>
      </c>
      <c r="F462" s="0" t="s">
        <v>12</v>
      </c>
      <c r="G462" s="0" t="n">
        <v>180</v>
      </c>
      <c r="H462" s="1" t="str">
        <f aca="false">VLOOKUP(D462,Товар!A:F,3,0)</f>
        <v>Кофе молотый</v>
      </c>
      <c r="I462" s="1" t="str">
        <f aca="false">VLOOKUP(C462,Магазин!A:C,2,0)</f>
        <v>Первомайский</v>
      </c>
      <c r="J462" s="1" t="n">
        <f aca="false">VLOOKUP(D462,Товар!A:F,5,0)</f>
        <v>0.2</v>
      </c>
      <c r="K462" s="1" t="n">
        <f aca="false">J462*E462</f>
        <v>36</v>
      </c>
    </row>
    <row r="463" customFormat="false" ht="15" hidden="false" customHeight="false" outlineLevel="0" collapsed="false">
      <c r="A463" s="0" t="n">
        <v>462</v>
      </c>
      <c r="B463" s="4" t="n">
        <v>44348</v>
      </c>
      <c r="C463" s="0" t="s">
        <v>23</v>
      </c>
      <c r="D463" s="0" t="n">
        <v>48</v>
      </c>
      <c r="E463" s="0" t="n">
        <v>60</v>
      </c>
      <c r="F463" s="0" t="s">
        <v>13</v>
      </c>
      <c r="G463" s="0" t="n">
        <v>180</v>
      </c>
      <c r="H463" s="1" t="str">
        <f aca="false">VLOOKUP(D463,Товар!A:F,3,0)</f>
        <v>Кофе молотый</v>
      </c>
      <c r="I463" s="1" t="str">
        <f aca="false">VLOOKUP(C463,Магазин!A:C,2,0)</f>
        <v>Первомайский</v>
      </c>
      <c r="J463" s="1" t="n">
        <f aca="false">VLOOKUP(D463,Товар!A:F,5,0)</f>
        <v>0.2</v>
      </c>
      <c r="K463" s="1" t="n">
        <f aca="false">J463*E463</f>
        <v>12</v>
      </c>
    </row>
    <row r="464" customFormat="false" ht="15" hidden="false" customHeight="false" outlineLevel="0" collapsed="false">
      <c r="A464" s="0" t="n">
        <v>463</v>
      </c>
      <c r="B464" s="4" t="n">
        <v>44348</v>
      </c>
      <c r="C464" s="0" t="s">
        <v>24</v>
      </c>
      <c r="D464" s="0" t="n">
        <v>4</v>
      </c>
      <c r="E464" s="0" t="n">
        <v>180</v>
      </c>
      <c r="F464" s="0" t="s">
        <v>12</v>
      </c>
      <c r="G464" s="0" t="n">
        <v>75</v>
      </c>
      <c r="H464" s="1" t="str">
        <f aca="false">VLOOKUP(D464,Товар!A:F,3,0)</f>
        <v>Кефир 3,2%</v>
      </c>
      <c r="I464" s="1" t="str">
        <f aca="false">VLOOKUP(C464,Магазин!A:C,2,0)</f>
        <v>Октябрьский</v>
      </c>
      <c r="J464" s="1" t="n">
        <f aca="false">VLOOKUP(D464,Товар!A:F,5,0)</f>
        <v>1</v>
      </c>
      <c r="K464" s="1" t="n">
        <f aca="false">J464*E464</f>
        <v>180</v>
      </c>
    </row>
    <row r="465" customFormat="false" ht="15" hidden="false" customHeight="false" outlineLevel="0" collapsed="false">
      <c r="A465" s="0" t="n">
        <v>464</v>
      </c>
      <c r="B465" s="4" t="n">
        <v>44348</v>
      </c>
      <c r="C465" s="0" t="s">
        <v>24</v>
      </c>
      <c r="D465" s="0" t="n">
        <v>4</v>
      </c>
      <c r="E465" s="0" t="n">
        <v>180</v>
      </c>
      <c r="F465" s="0" t="s">
        <v>13</v>
      </c>
      <c r="G465" s="0" t="n">
        <v>75</v>
      </c>
      <c r="H465" s="1" t="str">
        <f aca="false">VLOOKUP(D465,Товар!A:F,3,0)</f>
        <v>Кефир 3,2%</v>
      </c>
      <c r="I465" s="1" t="str">
        <f aca="false">VLOOKUP(C465,Магазин!A:C,2,0)</f>
        <v>Октябрьский</v>
      </c>
      <c r="J465" s="1" t="n">
        <f aca="false">VLOOKUP(D465,Товар!A:F,5,0)</f>
        <v>1</v>
      </c>
      <c r="K465" s="1" t="n">
        <f aca="false">J465*E465</f>
        <v>180</v>
      </c>
    </row>
    <row r="466" customFormat="false" ht="15" hidden="false" customHeight="false" outlineLevel="0" collapsed="false">
      <c r="A466" s="0" t="n">
        <v>465</v>
      </c>
      <c r="B466" s="4" t="n">
        <v>44348</v>
      </c>
      <c r="C466" s="0" t="s">
        <v>24</v>
      </c>
      <c r="D466" s="0" t="n">
        <v>5</v>
      </c>
      <c r="E466" s="0" t="n">
        <v>170</v>
      </c>
      <c r="F466" s="0" t="s">
        <v>12</v>
      </c>
      <c r="G466" s="0" t="n">
        <v>70</v>
      </c>
      <c r="H466" s="1" t="str">
        <f aca="false">VLOOKUP(D466,Товар!A:F,3,0)</f>
        <v>Кефир обезжиренный</v>
      </c>
      <c r="I466" s="1" t="str">
        <f aca="false">VLOOKUP(C466,Магазин!A:C,2,0)</f>
        <v>Октябрьский</v>
      </c>
      <c r="J466" s="1" t="n">
        <f aca="false">VLOOKUP(D466,Товар!A:F,5,0)</f>
        <v>1</v>
      </c>
      <c r="K466" s="1" t="n">
        <f aca="false">J466*E466</f>
        <v>170</v>
      </c>
    </row>
    <row r="467" customFormat="false" ht="15" hidden="false" customHeight="false" outlineLevel="0" collapsed="false">
      <c r="A467" s="0" t="n">
        <v>466</v>
      </c>
      <c r="B467" s="4" t="n">
        <v>44348</v>
      </c>
      <c r="C467" s="0" t="s">
        <v>24</v>
      </c>
      <c r="D467" s="0" t="n">
        <v>5</v>
      </c>
      <c r="E467" s="0" t="n">
        <v>180</v>
      </c>
      <c r="F467" s="0" t="s">
        <v>13</v>
      </c>
      <c r="G467" s="0" t="n">
        <v>70</v>
      </c>
      <c r="H467" s="1" t="str">
        <f aca="false">VLOOKUP(D467,Товар!A:F,3,0)</f>
        <v>Кефир обезжиренный</v>
      </c>
      <c r="I467" s="1" t="str">
        <f aca="false">VLOOKUP(C467,Магазин!A:C,2,0)</f>
        <v>Октябрьский</v>
      </c>
      <c r="J467" s="1" t="n">
        <f aca="false">VLOOKUP(D467,Товар!A:F,5,0)</f>
        <v>1</v>
      </c>
      <c r="K467" s="1" t="n">
        <f aca="false">J467*E467</f>
        <v>180</v>
      </c>
    </row>
    <row r="468" customFormat="false" ht="15" hidden="false" customHeight="false" outlineLevel="0" collapsed="false">
      <c r="A468" s="0" t="n">
        <v>467</v>
      </c>
      <c r="B468" s="4" t="n">
        <v>44348</v>
      </c>
      <c r="C468" s="0" t="s">
        <v>24</v>
      </c>
      <c r="D468" s="0" t="n">
        <v>6</v>
      </c>
      <c r="E468" s="0" t="n">
        <v>180</v>
      </c>
      <c r="F468" s="0" t="s">
        <v>12</v>
      </c>
      <c r="G468" s="0" t="n">
        <v>50</v>
      </c>
      <c r="H468" s="1" t="str">
        <f aca="false">VLOOKUP(D468,Товар!A:F,3,0)</f>
        <v>Ряженка термостатная</v>
      </c>
      <c r="I468" s="1" t="str">
        <f aca="false">VLOOKUP(C468,Магазин!A:C,2,0)</f>
        <v>Октябрьский</v>
      </c>
      <c r="J468" s="1" t="n">
        <f aca="false">VLOOKUP(D468,Товар!A:F,5,0)</f>
        <v>0.5</v>
      </c>
      <c r="K468" s="1" t="n">
        <f aca="false">J468*E468</f>
        <v>90</v>
      </c>
    </row>
    <row r="469" customFormat="false" ht="15" hidden="false" customHeight="false" outlineLevel="0" collapsed="false">
      <c r="A469" s="0" t="n">
        <v>468</v>
      </c>
      <c r="B469" s="4" t="n">
        <v>44348</v>
      </c>
      <c r="C469" s="0" t="s">
        <v>24</v>
      </c>
      <c r="D469" s="0" t="n">
        <v>6</v>
      </c>
      <c r="E469" s="0" t="n">
        <v>180</v>
      </c>
      <c r="F469" s="0" t="s">
        <v>13</v>
      </c>
      <c r="G469" s="0" t="n">
        <v>50</v>
      </c>
      <c r="H469" s="1" t="str">
        <f aca="false">VLOOKUP(D469,Товар!A:F,3,0)</f>
        <v>Ряженка термостатная</v>
      </c>
      <c r="I469" s="1" t="str">
        <f aca="false">VLOOKUP(C469,Магазин!A:C,2,0)</f>
        <v>Октябрьский</v>
      </c>
      <c r="J469" s="1" t="n">
        <f aca="false">VLOOKUP(D469,Товар!A:F,5,0)</f>
        <v>0.5</v>
      </c>
      <c r="K469" s="1" t="n">
        <f aca="false">J469*E469</f>
        <v>90</v>
      </c>
    </row>
    <row r="470" customFormat="false" ht="15" hidden="false" customHeight="false" outlineLevel="0" collapsed="false">
      <c r="A470" s="0" t="n">
        <v>469</v>
      </c>
      <c r="B470" s="4" t="n">
        <v>44348</v>
      </c>
      <c r="C470" s="0" t="s">
        <v>24</v>
      </c>
      <c r="D470" s="0" t="n">
        <v>9</v>
      </c>
      <c r="E470" s="0" t="n">
        <v>180</v>
      </c>
      <c r="F470" s="0" t="s">
        <v>12</v>
      </c>
      <c r="G470" s="0" t="n">
        <v>55</v>
      </c>
      <c r="H470" s="1" t="str">
        <f aca="false">VLOOKUP(D470,Товар!A:F,3,0)</f>
        <v>Сметана 15%</v>
      </c>
      <c r="I470" s="1" t="str">
        <f aca="false">VLOOKUP(C470,Магазин!A:C,2,0)</f>
        <v>Октябрьский</v>
      </c>
      <c r="J470" s="1" t="n">
        <f aca="false">VLOOKUP(D470,Товар!A:F,5,0)</f>
        <v>0.3</v>
      </c>
      <c r="K470" s="1" t="n">
        <f aca="false">J470*E470</f>
        <v>54</v>
      </c>
    </row>
    <row r="471" customFormat="false" ht="15" hidden="false" customHeight="false" outlineLevel="0" collapsed="false">
      <c r="A471" s="0" t="n">
        <v>470</v>
      </c>
      <c r="B471" s="4" t="n">
        <v>44348</v>
      </c>
      <c r="C471" s="0" t="s">
        <v>24</v>
      </c>
      <c r="D471" s="0" t="n">
        <v>9</v>
      </c>
      <c r="E471" s="0" t="n">
        <v>150</v>
      </c>
      <c r="F471" s="0" t="s">
        <v>13</v>
      </c>
      <c r="G471" s="0" t="n">
        <v>55</v>
      </c>
      <c r="H471" s="1" t="str">
        <f aca="false">VLOOKUP(D471,Товар!A:F,3,0)</f>
        <v>Сметана 15%</v>
      </c>
      <c r="I471" s="1" t="str">
        <f aca="false">VLOOKUP(C471,Магазин!A:C,2,0)</f>
        <v>Октябрьский</v>
      </c>
      <c r="J471" s="1" t="n">
        <f aca="false">VLOOKUP(D471,Товар!A:F,5,0)</f>
        <v>0.3</v>
      </c>
      <c r="K471" s="1" t="n">
        <f aca="false">J471*E471</f>
        <v>45</v>
      </c>
    </row>
    <row r="472" customFormat="false" ht="15" hidden="false" customHeight="false" outlineLevel="0" collapsed="false">
      <c r="A472" s="0" t="n">
        <v>471</v>
      </c>
      <c r="B472" s="4" t="n">
        <v>44348</v>
      </c>
      <c r="C472" s="0" t="s">
        <v>24</v>
      </c>
      <c r="D472" s="0" t="n">
        <v>10</v>
      </c>
      <c r="E472" s="0" t="n">
        <v>180</v>
      </c>
      <c r="F472" s="0" t="s">
        <v>12</v>
      </c>
      <c r="G472" s="0" t="n">
        <v>70</v>
      </c>
      <c r="H472" s="1" t="str">
        <f aca="false">VLOOKUP(D472,Товар!A:F,3,0)</f>
        <v>Сметана 25%</v>
      </c>
      <c r="I472" s="1" t="str">
        <f aca="false">VLOOKUP(C472,Магазин!A:C,2,0)</f>
        <v>Октябрьский</v>
      </c>
      <c r="J472" s="1" t="n">
        <f aca="false">VLOOKUP(D472,Товар!A:F,5,0)</f>
        <v>0.3</v>
      </c>
      <c r="K472" s="1" t="n">
        <f aca="false">J472*E472</f>
        <v>54</v>
      </c>
    </row>
    <row r="473" customFormat="false" ht="15" hidden="false" customHeight="false" outlineLevel="0" collapsed="false">
      <c r="A473" s="0" t="n">
        <v>472</v>
      </c>
      <c r="B473" s="4" t="n">
        <v>44348</v>
      </c>
      <c r="C473" s="0" t="s">
        <v>24</v>
      </c>
      <c r="D473" s="0" t="n">
        <v>10</v>
      </c>
      <c r="E473" s="0" t="n">
        <v>138</v>
      </c>
      <c r="F473" s="0" t="s">
        <v>13</v>
      </c>
      <c r="G473" s="0" t="n">
        <v>70</v>
      </c>
      <c r="H473" s="1" t="str">
        <f aca="false">VLOOKUP(D473,Товар!A:F,3,0)</f>
        <v>Сметана 25%</v>
      </c>
      <c r="I473" s="1" t="str">
        <f aca="false">VLOOKUP(C473,Магазин!A:C,2,0)</f>
        <v>Октябрьский</v>
      </c>
      <c r="J473" s="1" t="n">
        <f aca="false">VLOOKUP(D473,Товар!A:F,5,0)</f>
        <v>0.3</v>
      </c>
      <c r="K473" s="1" t="n">
        <f aca="false">J473*E473</f>
        <v>41.4</v>
      </c>
    </row>
    <row r="474" customFormat="false" ht="15" hidden="false" customHeight="false" outlineLevel="0" collapsed="false">
      <c r="A474" s="0" t="n">
        <v>473</v>
      </c>
      <c r="B474" s="4" t="n">
        <v>44348</v>
      </c>
      <c r="C474" s="0" t="s">
        <v>24</v>
      </c>
      <c r="D474" s="0" t="n">
        <v>13</v>
      </c>
      <c r="E474" s="0" t="n">
        <v>180</v>
      </c>
      <c r="F474" s="0" t="s">
        <v>12</v>
      </c>
      <c r="G474" s="0" t="n">
        <v>60</v>
      </c>
      <c r="H474" s="1" t="str">
        <f aca="false">VLOOKUP(D474,Товар!A:F,3,0)</f>
        <v>Творог 9% жирности</v>
      </c>
      <c r="I474" s="1" t="str">
        <f aca="false">VLOOKUP(C474,Магазин!A:C,2,0)</f>
        <v>Октябрьский</v>
      </c>
      <c r="J474" s="1" t="n">
        <f aca="false">VLOOKUP(D474,Товар!A:F,5,0)</f>
        <v>0.2</v>
      </c>
      <c r="K474" s="1" t="n">
        <f aca="false">J474*E474</f>
        <v>36</v>
      </c>
    </row>
    <row r="475" customFormat="false" ht="15" hidden="false" customHeight="false" outlineLevel="0" collapsed="false">
      <c r="A475" s="0" t="n">
        <v>474</v>
      </c>
      <c r="B475" s="4" t="n">
        <v>44348</v>
      </c>
      <c r="C475" s="0" t="s">
        <v>24</v>
      </c>
      <c r="D475" s="0" t="n">
        <v>13</v>
      </c>
      <c r="E475" s="0" t="n">
        <v>120</v>
      </c>
      <c r="F475" s="0" t="s">
        <v>13</v>
      </c>
      <c r="G475" s="0" t="n">
        <v>60</v>
      </c>
      <c r="H475" s="1" t="str">
        <f aca="false">VLOOKUP(D475,Товар!A:F,3,0)</f>
        <v>Творог 9% жирности</v>
      </c>
      <c r="I475" s="1" t="str">
        <f aca="false">VLOOKUP(C475,Магазин!A:C,2,0)</f>
        <v>Октябрьский</v>
      </c>
      <c r="J475" s="1" t="n">
        <f aca="false">VLOOKUP(D475,Товар!A:F,5,0)</f>
        <v>0.2</v>
      </c>
      <c r="K475" s="1" t="n">
        <f aca="false">J475*E475</f>
        <v>24</v>
      </c>
    </row>
    <row r="476" customFormat="false" ht="15" hidden="false" customHeight="false" outlineLevel="0" collapsed="false">
      <c r="A476" s="0" t="n">
        <v>475</v>
      </c>
      <c r="B476" s="4" t="n">
        <v>44348</v>
      </c>
      <c r="C476" s="0" t="s">
        <v>24</v>
      </c>
      <c r="D476" s="0" t="n">
        <v>18</v>
      </c>
      <c r="E476" s="0" t="n">
        <v>170</v>
      </c>
      <c r="F476" s="0" t="s">
        <v>12</v>
      </c>
      <c r="G476" s="0" t="n">
        <v>49</v>
      </c>
      <c r="H476" s="1" t="str">
        <f aca="false">VLOOKUP(D476,Товар!A:F,3,0)</f>
        <v>Крупа манная</v>
      </c>
      <c r="I476" s="1" t="str">
        <f aca="false">VLOOKUP(C476,Магазин!A:C,2,0)</f>
        <v>Октябрьский</v>
      </c>
      <c r="J476" s="1" t="n">
        <f aca="false">VLOOKUP(D476,Товар!A:F,5,0)</f>
        <v>1</v>
      </c>
      <c r="K476" s="1" t="n">
        <f aca="false">J476*E476</f>
        <v>170</v>
      </c>
    </row>
    <row r="477" customFormat="false" ht="15" hidden="false" customHeight="false" outlineLevel="0" collapsed="false">
      <c r="A477" s="0" t="n">
        <v>476</v>
      </c>
      <c r="B477" s="4" t="n">
        <v>44348</v>
      </c>
      <c r="C477" s="0" t="s">
        <v>24</v>
      </c>
      <c r="D477" s="0" t="n">
        <v>18</v>
      </c>
      <c r="E477" s="0" t="n">
        <v>80</v>
      </c>
      <c r="F477" s="0" t="s">
        <v>13</v>
      </c>
      <c r="G477" s="0" t="n">
        <v>49</v>
      </c>
      <c r="H477" s="1" t="str">
        <f aca="false">VLOOKUP(D477,Товар!A:F,3,0)</f>
        <v>Крупа манная</v>
      </c>
      <c r="I477" s="1" t="str">
        <f aca="false">VLOOKUP(C477,Магазин!A:C,2,0)</f>
        <v>Октябрьский</v>
      </c>
      <c r="J477" s="1" t="n">
        <f aca="false">VLOOKUP(D477,Товар!A:F,5,0)</f>
        <v>1</v>
      </c>
      <c r="K477" s="1" t="n">
        <f aca="false">J477*E477</f>
        <v>80</v>
      </c>
    </row>
    <row r="478" customFormat="false" ht="15" hidden="false" customHeight="false" outlineLevel="0" collapsed="false">
      <c r="A478" s="0" t="n">
        <v>477</v>
      </c>
      <c r="B478" s="4" t="n">
        <v>44348</v>
      </c>
      <c r="C478" s="0" t="s">
        <v>24</v>
      </c>
      <c r="D478" s="0" t="n">
        <v>24</v>
      </c>
      <c r="E478" s="0" t="n">
        <v>180</v>
      </c>
      <c r="F478" s="0" t="s">
        <v>12</v>
      </c>
      <c r="G478" s="0" t="n">
        <v>50</v>
      </c>
      <c r="H478" s="1" t="str">
        <f aca="false">VLOOKUP(D478,Товар!A:F,3,0)</f>
        <v>Макароны спагетти </v>
      </c>
      <c r="I478" s="1" t="str">
        <f aca="false">VLOOKUP(C478,Магазин!A:C,2,0)</f>
        <v>Октябрьский</v>
      </c>
      <c r="J478" s="1" t="n">
        <f aca="false">VLOOKUP(D478,Товар!A:F,5,0)</f>
        <v>0.5</v>
      </c>
      <c r="K478" s="1" t="n">
        <f aca="false">J478*E478</f>
        <v>90</v>
      </c>
    </row>
    <row r="479" customFormat="false" ht="15" hidden="false" customHeight="false" outlineLevel="0" collapsed="false">
      <c r="A479" s="0" t="n">
        <v>478</v>
      </c>
      <c r="B479" s="4" t="n">
        <v>44348</v>
      </c>
      <c r="C479" s="0" t="s">
        <v>24</v>
      </c>
      <c r="D479" s="0" t="n">
        <v>24</v>
      </c>
      <c r="E479" s="0" t="n">
        <v>159</v>
      </c>
      <c r="F479" s="0" t="s">
        <v>13</v>
      </c>
      <c r="G479" s="0" t="n">
        <v>50</v>
      </c>
      <c r="H479" s="1" t="str">
        <f aca="false">VLOOKUP(D479,Товар!A:F,3,0)</f>
        <v>Макароны спагетти </v>
      </c>
      <c r="I479" s="1" t="str">
        <f aca="false">VLOOKUP(C479,Магазин!A:C,2,0)</f>
        <v>Октябрьский</v>
      </c>
      <c r="J479" s="1" t="n">
        <f aca="false">VLOOKUP(D479,Товар!A:F,5,0)</f>
        <v>0.5</v>
      </c>
      <c r="K479" s="1" t="n">
        <f aca="false">J479*E479</f>
        <v>79.5</v>
      </c>
    </row>
    <row r="480" customFormat="false" ht="15" hidden="false" customHeight="false" outlineLevel="0" collapsed="false">
      <c r="A480" s="0" t="n">
        <v>479</v>
      </c>
      <c r="B480" s="4" t="n">
        <v>44348</v>
      </c>
      <c r="C480" s="0" t="s">
        <v>24</v>
      </c>
      <c r="D480" s="0" t="n">
        <v>25</v>
      </c>
      <c r="E480" s="0" t="n">
        <v>180</v>
      </c>
      <c r="F480" s="0" t="s">
        <v>12</v>
      </c>
      <c r="G480" s="0" t="n">
        <v>52</v>
      </c>
      <c r="H480" s="1" t="str">
        <f aca="false">VLOOKUP(D480,Товар!A:F,3,0)</f>
        <v>Макароны вермишель</v>
      </c>
      <c r="I480" s="1" t="str">
        <f aca="false">VLOOKUP(C480,Магазин!A:C,2,0)</f>
        <v>Октябрьский</v>
      </c>
      <c r="J480" s="1" t="n">
        <f aca="false">VLOOKUP(D480,Товар!A:F,5,0)</f>
        <v>0.5</v>
      </c>
      <c r="K480" s="1" t="n">
        <f aca="false">J480*E480</f>
        <v>90</v>
      </c>
    </row>
    <row r="481" customFormat="false" ht="15" hidden="false" customHeight="false" outlineLevel="0" collapsed="false">
      <c r="A481" s="0" t="n">
        <v>480</v>
      </c>
      <c r="B481" s="4" t="n">
        <v>44348</v>
      </c>
      <c r="C481" s="0" t="s">
        <v>24</v>
      </c>
      <c r="D481" s="0" t="n">
        <v>25</v>
      </c>
      <c r="E481" s="0" t="n">
        <v>159</v>
      </c>
      <c r="F481" s="0" t="s">
        <v>13</v>
      </c>
      <c r="G481" s="0" t="n">
        <v>52</v>
      </c>
      <c r="H481" s="1" t="str">
        <f aca="false">VLOOKUP(D481,Товар!A:F,3,0)</f>
        <v>Макароны вермишель</v>
      </c>
      <c r="I481" s="1" t="str">
        <f aca="false">VLOOKUP(C481,Магазин!A:C,2,0)</f>
        <v>Октябрьский</v>
      </c>
      <c r="J481" s="1" t="n">
        <f aca="false">VLOOKUP(D481,Товар!A:F,5,0)</f>
        <v>0.5</v>
      </c>
      <c r="K481" s="1" t="n">
        <f aca="false">J481*E481</f>
        <v>79.5</v>
      </c>
    </row>
    <row r="482" customFormat="false" ht="15" hidden="false" customHeight="false" outlineLevel="0" collapsed="false">
      <c r="A482" s="0" t="n">
        <v>481</v>
      </c>
      <c r="B482" s="4" t="n">
        <v>44348</v>
      </c>
      <c r="C482" s="0" t="s">
        <v>24</v>
      </c>
      <c r="D482" s="0" t="n">
        <v>26</v>
      </c>
      <c r="E482" s="0" t="n">
        <v>170</v>
      </c>
      <c r="F482" s="0" t="s">
        <v>12</v>
      </c>
      <c r="G482" s="0" t="n">
        <v>47</v>
      </c>
      <c r="H482" s="1" t="str">
        <f aca="false">VLOOKUP(D482,Товар!A:F,3,0)</f>
        <v>Макароны рожки</v>
      </c>
      <c r="I482" s="1" t="str">
        <f aca="false">VLOOKUP(C482,Магазин!A:C,2,0)</f>
        <v>Октябрьский</v>
      </c>
      <c r="J482" s="1" t="n">
        <f aca="false">VLOOKUP(D482,Товар!A:F,5,0)</f>
        <v>0.5</v>
      </c>
      <c r="K482" s="1" t="n">
        <f aca="false">J482*E482</f>
        <v>85</v>
      </c>
    </row>
    <row r="483" customFormat="false" ht="15" hidden="false" customHeight="false" outlineLevel="0" collapsed="false">
      <c r="A483" s="0" t="n">
        <v>482</v>
      </c>
      <c r="B483" s="4" t="n">
        <v>44348</v>
      </c>
      <c r="C483" s="0" t="s">
        <v>24</v>
      </c>
      <c r="D483" s="0" t="n">
        <v>26</v>
      </c>
      <c r="E483" s="0" t="n">
        <v>159</v>
      </c>
      <c r="F483" s="0" t="s">
        <v>13</v>
      </c>
      <c r="G483" s="0" t="n">
        <v>47</v>
      </c>
      <c r="H483" s="1" t="str">
        <f aca="false">VLOOKUP(D483,Товар!A:F,3,0)</f>
        <v>Макароны рожки</v>
      </c>
      <c r="I483" s="1" t="str">
        <f aca="false">VLOOKUP(C483,Магазин!A:C,2,0)</f>
        <v>Октябрьский</v>
      </c>
      <c r="J483" s="1" t="n">
        <f aca="false">VLOOKUP(D483,Товар!A:F,5,0)</f>
        <v>0.5</v>
      </c>
      <c r="K483" s="1" t="n">
        <f aca="false">J483*E483</f>
        <v>79.5</v>
      </c>
    </row>
    <row r="484" customFormat="false" ht="15" hidden="false" customHeight="false" outlineLevel="0" collapsed="false">
      <c r="A484" s="0" t="n">
        <v>483</v>
      </c>
      <c r="B484" s="4" t="n">
        <v>44348</v>
      </c>
      <c r="C484" s="0" t="s">
        <v>24</v>
      </c>
      <c r="D484" s="0" t="n">
        <v>27</v>
      </c>
      <c r="E484" s="0" t="n">
        <v>180</v>
      </c>
      <c r="F484" s="0" t="s">
        <v>12</v>
      </c>
      <c r="G484" s="0" t="n">
        <v>45</v>
      </c>
      <c r="H484" s="1" t="str">
        <f aca="false">VLOOKUP(D484,Товар!A:F,3,0)</f>
        <v>Макароны перья</v>
      </c>
      <c r="I484" s="1" t="str">
        <f aca="false">VLOOKUP(C484,Магазин!A:C,2,0)</f>
        <v>Октябрьский</v>
      </c>
      <c r="J484" s="1" t="n">
        <f aca="false">VLOOKUP(D484,Товар!A:F,5,0)</f>
        <v>0.5</v>
      </c>
      <c r="K484" s="1" t="n">
        <f aca="false">J484*E484</f>
        <v>90</v>
      </c>
    </row>
    <row r="485" customFormat="false" ht="15" hidden="false" customHeight="false" outlineLevel="0" collapsed="false">
      <c r="A485" s="0" t="n">
        <v>484</v>
      </c>
      <c r="B485" s="4" t="n">
        <v>44348</v>
      </c>
      <c r="C485" s="0" t="s">
        <v>24</v>
      </c>
      <c r="D485" s="0" t="n">
        <v>27</v>
      </c>
      <c r="E485" s="0" t="n">
        <v>159</v>
      </c>
      <c r="F485" s="0" t="s">
        <v>13</v>
      </c>
      <c r="G485" s="0" t="n">
        <v>45</v>
      </c>
      <c r="H485" s="1" t="str">
        <f aca="false">VLOOKUP(D485,Товар!A:F,3,0)</f>
        <v>Макароны перья</v>
      </c>
      <c r="I485" s="1" t="str">
        <f aca="false">VLOOKUP(C485,Магазин!A:C,2,0)</f>
        <v>Октябрьский</v>
      </c>
      <c r="J485" s="1" t="n">
        <f aca="false">VLOOKUP(D485,Товар!A:F,5,0)</f>
        <v>0.5</v>
      </c>
      <c r="K485" s="1" t="n">
        <f aca="false">J485*E485</f>
        <v>79.5</v>
      </c>
    </row>
    <row r="486" customFormat="false" ht="15" hidden="false" customHeight="false" outlineLevel="0" collapsed="false">
      <c r="A486" s="0" t="n">
        <v>485</v>
      </c>
      <c r="B486" s="4" t="n">
        <v>44348</v>
      </c>
      <c r="C486" s="0" t="s">
        <v>24</v>
      </c>
      <c r="D486" s="0" t="n">
        <v>28</v>
      </c>
      <c r="E486" s="0" t="n">
        <v>180</v>
      </c>
      <c r="F486" s="0" t="s">
        <v>12</v>
      </c>
      <c r="G486" s="0" t="n">
        <v>38</v>
      </c>
      <c r="H486" s="1" t="str">
        <f aca="false">VLOOKUP(D486,Товар!A:F,3,0)</f>
        <v>Сахар песок белый</v>
      </c>
      <c r="I486" s="1" t="str">
        <f aca="false">VLOOKUP(C486,Магазин!A:C,2,0)</f>
        <v>Октябрьский</v>
      </c>
      <c r="J486" s="1" t="n">
        <f aca="false">VLOOKUP(D486,Товар!A:F,5,0)</f>
        <v>1</v>
      </c>
      <c r="K486" s="1" t="n">
        <f aca="false">J486*E486</f>
        <v>180</v>
      </c>
    </row>
    <row r="487" customFormat="false" ht="15" hidden="false" customHeight="false" outlineLevel="0" collapsed="false">
      <c r="A487" s="0" t="n">
        <v>486</v>
      </c>
      <c r="B487" s="4" t="n">
        <v>44348</v>
      </c>
      <c r="C487" s="0" t="s">
        <v>24</v>
      </c>
      <c r="D487" s="0" t="n">
        <v>28</v>
      </c>
      <c r="E487" s="0" t="n">
        <v>133</v>
      </c>
      <c r="F487" s="0" t="s">
        <v>13</v>
      </c>
      <c r="G487" s="0" t="n">
        <v>38</v>
      </c>
      <c r="H487" s="1" t="str">
        <f aca="false">VLOOKUP(D487,Товар!A:F,3,0)</f>
        <v>Сахар песок белый</v>
      </c>
      <c r="I487" s="1" t="str">
        <f aca="false">VLOOKUP(C487,Магазин!A:C,2,0)</f>
        <v>Октябрьский</v>
      </c>
      <c r="J487" s="1" t="n">
        <f aca="false">VLOOKUP(D487,Товар!A:F,5,0)</f>
        <v>1</v>
      </c>
      <c r="K487" s="1" t="n">
        <f aca="false">J487*E487</f>
        <v>133</v>
      </c>
    </row>
    <row r="488" customFormat="false" ht="15" hidden="false" customHeight="false" outlineLevel="0" collapsed="false">
      <c r="A488" s="0" t="n">
        <v>487</v>
      </c>
      <c r="B488" s="4" t="n">
        <v>44348</v>
      </c>
      <c r="C488" s="0" t="s">
        <v>24</v>
      </c>
      <c r="D488" s="0" t="n">
        <v>29</v>
      </c>
      <c r="E488" s="0" t="n">
        <v>180</v>
      </c>
      <c r="F488" s="0" t="s">
        <v>12</v>
      </c>
      <c r="G488" s="0" t="n">
        <v>85</v>
      </c>
      <c r="H488" s="1" t="str">
        <f aca="false">VLOOKUP(D488,Товар!A:F,3,0)</f>
        <v>Сахар демерара коричневый</v>
      </c>
      <c r="I488" s="1" t="str">
        <f aca="false">VLOOKUP(C488,Магазин!A:C,2,0)</f>
        <v>Октябрьский</v>
      </c>
      <c r="J488" s="1" t="n">
        <f aca="false">VLOOKUP(D488,Товар!A:F,5,0)</f>
        <v>1</v>
      </c>
      <c r="K488" s="1" t="n">
        <f aca="false">J488*E488</f>
        <v>180</v>
      </c>
    </row>
    <row r="489" customFormat="false" ht="15" hidden="false" customHeight="true" outlineLevel="0" collapsed="false">
      <c r="A489" s="0" t="n">
        <v>488</v>
      </c>
      <c r="B489" s="4" t="n">
        <v>44348</v>
      </c>
      <c r="C489" s="0" t="s">
        <v>24</v>
      </c>
      <c r="D489" s="0" t="n">
        <v>29</v>
      </c>
      <c r="E489" s="0" t="n">
        <v>27</v>
      </c>
      <c r="F489" s="0" t="s">
        <v>13</v>
      </c>
      <c r="G489" s="0" t="n">
        <v>85</v>
      </c>
      <c r="H489" s="1" t="str">
        <f aca="false">VLOOKUP(D489,Товар!A:F,3,0)</f>
        <v>Сахар демерара коричневый</v>
      </c>
      <c r="I489" s="1" t="str">
        <f aca="false">VLOOKUP(C489,Магазин!A:C,2,0)</f>
        <v>Октябрьский</v>
      </c>
      <c r="J489" s="1" t="n">
        <f aca="false">VLOOKUP(D489,Товар!A:F,5,0)</f>
        <v>1</v>
      </c>
      <c r="K489" s="1" t="n">
        <f aca="false">J489*E489</f>
        <v>27</v>
      </c>
    </row>
    <row r="490" customFormat="false" ht="15" hidden="false" customHeight="true" outlineLevel="0" collapsed="false">
      <c r="A490" s="0" t="n">
        <v>489</v>
      </c>
      <c r="B490" s="4" t="n">
        <v>44348</v>
      </c>
      <c r="C490" s="0" t="s">
        <v>24</v>
      </c>
      <c r="D490" s="0" t="n">
        <v>30</v>
      </c>
      <c r="E490" s="0" t="n">
        <v>180</v>
      </c>
      <c r="F490" s="0" t="s">
        <v>12</v>
      </c>
      <c r="G490" s="0" t="n">
        <v>44</v>
      </c>
      <c r="H490" s="1" t="str">
        <f aca="false">VLOOKUP(D490,Товар!A:F,3,0)</f>
        <v>Сахар рафинад быстрорастворимый</v>
      </c>
      <c r="I490" s="1" t="str">
        <f aca="false">VLOOKUP(C490,Магазин!A:C,2,0)</f>
        <v>Октябрьский</v>
      </c>
      <c r="J490" s="1" t="n">
        <f aca="false">VLOOKUP(D490,Товар!A:F,5,0)</f>
        <v>0.5</v>
      </c>
      <c r="K490" s="1" t="n">
        <f aca="false">J490*E490</f>
        <v>90</v>
      </c>
    </row>
    <row r="491" customFormat="false" ht="15" hidden="false" customHeight="false" outlineLevel="0" collapsed="false">
      <c r="A491" s="0" t="n">
        <v>490</v>
      </c>
      <c r="B491" s="4" t="n">
        <v>44348</v>
      </c>
      <c r="C491" s="0" t="s">
        <v>24</v>
      </c>
      <c r="D491" s="0" t="n">
        <v>30</v>
      </c>
      <c r="E491" s="0" t="n">
        <v>106</v>
      </c>
      <c r="F491" s="0" t="s">
        <v>13</v>
      </c>
      <c r="G491" s="0" t="n">
        <v>44</v>
      </c>
      <c r="H491" s="1" t="str">
        <f aca="false">VLOOKUP(D491,Товар!A:F,3,0)</f>
        <v>Сахар рафинад быстрорастворимый</v>
      </c>
      <c r="I491" s="1" t="str">
        <f aca="false">VLOOKUP(C491,Магазин!A:C,2,0)</f>
        <v>Октябрьский</v>
      </c>
      <c r="J491" s="1" t="n">
        <f aca="false">VLOOKUP(D491,Товар!A:F,5,0)</f>
        <v>0.5</v>
      </c>
      <c r="K491" s="1" t="n">
        <f aca="false">J491*E491</f>
        <v>53</v>
      </c>
    </row>
    <row r="492" customFormat="false" ht="15" hidden="false" customHeight="false" outlineLevel="0" collapsed="false">
      <c r="A492" s="0" t="n">
        <v>491</v>
      </c>
      <c r="B492" s="4" t="n">
        <v>44348</v>
      </c>
      <c r="C492" s="0" t="s">
        <v>24</v>
      </c>
      <c r="D492" s="0" t="n">
        <v>33</v>
      </c>
      <c r="E492" s="0" t="n">
        <v>170</v>
      </c>
      <c r="F492" s="0" t="s">
        <v>12</v>
      </c>
      <c r="G492" s="0" t="n">
        <v>50</v>
      </c>
      <c r="H492" s="1" t="str">
        <f aca="false">VLOOKUP(D492,Товар!A:F,3,0)</f>
        <v>Мука хлебопекарная в\с</v>
      </c>
      <c r="I492" s="1" t="str">
        <f aca="false">VLOOKUP(C492,Магазин!A:C,2,0)</f>
        <v>Октябрьский</v>
      </c>
      <c r="J492" s="1" t="n">
        <f aca="false">VLOOKUP(D492,Товар!A:F,5,0)</f>
        <v>1</v>
      </c>
      <c r="K492" s="1" t="n">
        <f aca="false">J492*E492</f>
        <v>170</v>
      </c>
    </row>
    <row r="493" customFormat="false" ht="15" hidden="false" customHeight="false" outlineLevel="0" collapsed="false">
      <c r="A493" s="0" t="n">
        <v>492</v>
      </c>
      <c r="B493" s="4" t="n">
        <v>44348</v>
      </c>
      <c r="C493" s="0" t="s">
        <v>24</v>
      </c>
      <c r="D493" s="0" t="n">
        <v>33</v>
      </c>
      <c r="E493" s="0" t="n">
        <v>106</v>
      </c>
      <c r="F493" s="0" t="s">
        <v>13</v>
      </c>
      <c r="G493" s="0" t="n">
        <v>50</v>
      </c>
      <c r="H493" s="1" t="str">
        <f aca="false">VLOOKUP(D493,Товар!A:F,3,0)</f>
        <v>Мука хлебопекарная в\с</v>
      </c>
      <c r="I493" s="1" t="str">
        <f aca="false">VLOOKUP(C493,Магазин!A:C,2,0)</f>
        <v>Октябрьский</v>
      </c>
      <c r="J493" s="1" t="n">
        <f aca="false">VLOOKUP(D493,Товар!A:F,5,0)</f>
        <v>1</v>
      </c>
      <c r="K493" s="1" t="n">
        <f aca="false">J493*E493</f>
        <v>106</v>
      </c>
    </row>
    <row r="494" customFormat="false" ht="15" hidden="false" customHeight="false" outlineLevel="0" collapsed="false">
      <c r="A494" s="0" t="n">
        <v>493</v>
      </c>
      <c r="B494" s="4" t="n">
        <v>44348</v>
      </c>
      <c r="C494" s="0" t="s">
        <v>24</v>
      </c>
      <c r="D494" s="0" t="n">
        <v>34</v>
      </c>
      <c r="E494" s="0" t="n">
        <v>180</v>
      </c>
      <c r="F494" s="0" t="s">
        <v>12</v>
      </c>
      <c r="G494" s="0" t="n">
        <v>65</v>
      </c>
      <c r="H494" s="1" t="str">
        <f aca="false">VLOOKUP(D494,Товар!A:F,3,0)</f>
        <v>Мука блинная</v>
      </c>
      <c r="I494" s="1" t="str">
        <f aca="false">VLOOKUP(C494,Магазин!A:C,2,0)</f>
        <v>Октябрьский</v>
      </c>
      <c r="J494" s="1" t="n">
        <f aca="false">VLOOKUP(D494,Товар!A:F,5,0)</f>
        <v>1</v>
      </c>
      <c r="K494" s="1" t="n">
        <f aca="false">J494*E494</f>
        <v>180</v>
      </c>
    </row>
    <row r="495" customFormat="false" ht="15" hidden="false" customHeight="false" outlineLevel="0" collapsed="false">
      <c r="A495" s="0" t="n">
        <v>494</v>
      </c>
      <c r="B495" s="4" t="n">
        <v>44348</v>
      </c>
      <c r="C495" s="0" t="s">
        <v>24</v>
      </c>
      <c r="D495" s="0" t="n">
        <v>34</v>
      </c>
      <c r="E495" s="0" t="n">
        <v>53</v>
      </c>
      <c r="F495" s="0" t="s">
        <v>13</v>
      </c>
      <c r="G495" s="0" t="n">
        <v>65</v>
      </c>
      <c r="H495" s="1" t="str">
        <f aca="false">VLOOKUP(D495,Товар!A:F,3,0)</f>
        <v>Мука блинная</v>
      </c>
      <c r="I495" s="1" t="str">
        <f aca="false">VLOOKUP(C495,Магазин!A:C,2,0)</f>
        <v>Октябрьский</v>
      </c>
      <c r="J495" s="1" t="n">
        <f aca="false">VLOOKUP(D495,Товар!A:F,5,0)</f>
        <v>1</v>
      </c>
      <c r="K495" s="1" t="n">
        <f aca="false">J495*E495</f>
        <v>53</v>
      </c>
    </row>
    <row r="496" customFormat="false" ht="15" hidden="false" customHeight="false" outlineLevel="0" collapsed="false">
      <c r="A496" s="0" t="n">
        <v>495</v>
      </c>
      <c r="B496" s="4" t="n">
        <v>44348</v>
      </c>
      <c r="C496" s="0" t="s">
        <v>24</v>
      </c>
      <c r="D496" s="0" t="n">
        <v>44</v>
      </c>
      <c r="E496" s="0" t="n">
        <v>180</v>
      </c>
      <c r="F496" s="0" t="s">
        <v>12</v>
      </c>
      <c r="G496" s="0" t="n">
        <v>180</v>
      </c>
      <c r="H496" s="1" t="str">
        <f aca="false">VLOOKUP(D496,Товар!A:F,3,0)</f>
        <v>Чай черный индийский</v>
      </c>
      <c r="I496" s="1" t="str">
        <f aca="false">VLOOKUP(C496,Магазин!A:C,2,0)</f>
        <v>Октябрьский</v>
      </c>
      <c r="J496" s="1" t="n">
        <f aca="false">VLOOKUP(D496,Товар!A:F,5,0)</f>
        <v>0.2</v>
      </c>
      <c r="K496" s="1" t="n">
        <f aca="false">J496*E496</f>
        <v>36</v>
      </c>
    </row>
    <row r="497" customFormat="false" ht="15" hidden="false" customHeight="false" outlineLevel="0" collapsed="false">
      <c r="A497" s="0" t="n">
        <v>496</v>
      </c>
      <c r="B497" s="4" t="n">
        <v>44348</v>
      </c>
      <c r="C497" s="0" t="s">
        <v>24</v>
      </c>
      <c r="D497" s="0" t="n">
        <v>44</v>
      </c>
      <c r="E497" s="0" t="n">
        <v>80</v>
      </c>
      <c r="F497" s="0" t="s">
        <v>13</v>
      </c>
      <c r="G497" s="0" t="n">
        <v>180</v>
      </c>
      <c r="H497" s="1" t="str">
        <f aca="false">VLOOKUP(D497,Товар!A:F,3,0)</f>
        <v>Чай черный индийский</v>
      </c>
      <c r="I497" s="1" t="str">
        <f aca="false">VLOOKUP(C497,Магазин!A:C,2,0)</f>
        <v>Октябрьский</v>
      </c>
      <c r="J497" s="1" t="n">
        <f aca="false">VLOOKUP(D497,Товар!A:F,5,0)</f>
        <v>0.2</v>
      </c>
      <c r="K497" s="1" t="n">
        <f aca="false">J497*E497</f>
        <v>16</v>
      </c>
    </row>
    <row r="498" customFormat="false" ht="15" hidden="false" customHeight="false" outlineLevel="0" collapsed="false">
      <c r="A498" s="0" t="n">
        <v>497</v>
      </c>
      <c r="B498" s="4" t="n">
        <v>44348</v>
      </c>
      <c r="C498" s="0" t="s">
        <v>24</v>
      </c>
      <c r="D498" s="0" t="n">
        <v>45</v>
      </c>
      <c r="E498" s="0" t="n">
        <v>170</v>
      </c>
      <c r="F498" s="0" t="s">
        <v>12</v>
      </c>
      <c r="G498" s="0" t="n">
        <v>170</v>
      </c>
      <c r="H498" s="1" t="str">
        <f aca="false">VLOOKUP(D498,Товар!A:F,3,0)</f>
        <v>Чай зеленый </v>
      </c>
      <c r="I498" s="1" t="str">
        <f aca="false">VLOOKUP(C498,Магазин!A:C,2,0)</f>
        <v>Октябрьский</v>
      </c>
      <c r="J498" s="1" t="n">
        <f aca="false">VLOOKUP(D498,Товар!A:F,5,0)</f>
        <v>0.2</v>
      </c>
      <c r="K498" s="1" t="n">
        <f aca="false">J498*E498</f>
        <v>34</v>
      </c>
    </row>
    <row r="499" customFormat="false" ht="15" hidden="false" customHeight="false" outlineLevel="0" collapsed="false">
      <c r="A499" s="0" t="n">
        <v>498</v>
      </c>
      <c r="B499" s="4" t="n">
        <v>44348</v>
      </c>
      <c r="C499" s="0" t="s">
        <v>24</v>
      </c>
      <c r="D499" s="0" t="n">
        <v>45</v>
      </c>
      <c r="E499" s="0" t="n">
        <v>53</v>
      </c>
      <c r="F499" s="0" t="s">
        <v>13</v>
      </c>
      <c r="G499" s="0" t="n">
        <v>170</v>
      </c>
      <c r="H499" s="1" t="str">
        <f aca="false">VLOOKUP(D499,Товар!A:F,3,0)</f>
        <v>Чай зеленый </v>
      </c>
      <c r="I499" s="1" t="str">
        <f aca="false">VLOOKUP(C499,Магазин!A:C,2,0)</f>
        <v>Октябрьский</v>
      </c>
      <c r="J499" s="1" t="n">
        <f aca="false">VLOOKUP(D499,Товар!A:F,5,0)</f>
        <v>0.2</v>
      </c>
      <c r="K499" s="1" t="n">
        <f aca="false">J499*E499</f>
        <v>10.6</v>
      </c>
    </row>
    <row r="500" customFormat="false" ht="15" hidden="false" customHeight="false" outlineLevel="0" collapsed="false">
      <c r="A500" s="0" t="n">
        <v>499</v>
      </c>
      <c r="B500" s="4" t="n">
        <v>44348</v>
      </c>
      <c r="C500" s="0" t="s">
        <v>24</v>
      </c>
      <c r="D500" s="0" t="n">
        <v>46</v>
      </c>
      <c r="E500" s="0" t="n">
        <v>180</v>
      </c>
      <c r="F500" s="0" t="s">
        <v>12</v>
      </c>
      <c r="G500" s="0" t="n">
        <v>330</v>
      </c>
      <c r="H500" s="1" t="str">
        <f aca="false">VLOOKUP(D500,Товар!A:F,3,0)</f>
        <v>Кофе растворимый</v>
      </c>
      <c r="I500" s="1" t="str">
        <f aca="false">VLOOKUP(C500,Магазин!A:C,2,0)</f>
        <v>Октябрьский</v>
      </c>
      <c r="J500" s="1" t="n">
        <f aca="false">VLOOKUP(D500,Товар!A:F,5,0)</f>
        <v>0.2</v>
      </c>
      <c r="K500" s="1" t="n">
        <f aca="false">J500*E500</f>
        <v>36</v>
      </c>
    </row>
    <row r="501" customFormat="false" ht="15" hidden="false" customHeight="false" outlineLevel="0" collapsed="false">
      <c r="A501" s="0" t="n">
        <v>500</v>
      </c>
      <c r="B501" s="4" t="n">
        <v>44348</v>
      </c>
      <c r="C501" s="0" t="s">
        <v>24</v>
      </c>
      <c r="D501" s="0" t="n">
        <v>46</v>
      </c>
      <c r="E501" s="0" t="n">
        <v>106</v>
      </c>
      <c r="F501" s="0" t="s">
        <v>13</v>
      </c>
      <c r="G501" s="0" t="n">
        <v>330</v>
      </c>
      <c r="H501" s="1" t="str">
        <f aca="false">VLOOKUP(D501,Товар!A:F,3,0)</f>
        <v>Кофе растворимый</v>
      </c>
      <c r="I501" s="1" t="str">
        <f aca="false">VLOOKUP(C501,Магазин!A:C,2,0)</f>
        <v>Октябрьский</v>
      </c>
      <c r="J501" s="1" t="n">
        <f aca="false">VLOOKUP(D501,Товар!A:F,5,0)</f>
        <v>0.2</v>
      </c>
      <c r="K501" s="1" t="n">
        <f aca="false">J501*E501</f>
        <v>21.2</v>
      </c>
    </row>
    <row r="502" customFormat="false" ht="15" hidden="false" customHeight="false" outlineLevel="0" collapsed="false">
      <c r="A502" s="0" t="n">
        <v>501</v>
      </c>
      <c r="B502" s="4" t="n">
        <v>44348</v>
      </c>
      <c r="C502" s="0" t="s">
        <v>24</v>
      </c>
      <c r="D502" s="0" t="n">
        <v>47</v>
      </c>
      <c r="E502" s="0" t="n">
        <v>180</v>
      </c>
      <c r="F502" s="0" t="s">
        <v>12</v>
      </c>
      <c r="G502" s="0" t="n">
        <v>370</v>
      </c>
      <c r="H502" s="1" t="str">
        <f aca="false">VLOOKUP(D502,Товар!A:F,3,0)</f>
        <v>Кофе в зернах </v>
      </c>
      <c r="I502" s="1" t="str">
        <f aca="false">VLOOKUP(C502,Магазин!A:C,2,0)</f>
        <v>Октябрьский</v>
      </c>
      <c r="J502" s="1" t="n">
        <f aca="false">VLOOKUP(D502,Товар!A:F,5,0)</f>
        <v>0.5</v>
      </c>
      <c r="K502" s="1" t="n">
        <f aca="false">J502*E502</f>
        <v>90</v>
      </c>
    </row>
    <row r="503" customFormat="false" ht="15" hidden="false" customHeight="false" outlineLevel="0" collapsed="false">
      <c r="A503" s="0" t="n">
        <v>502</v>
      </c>
      <c r="B503" s="4" t="n">
        <v>44348</v>
      </c>
      <c r="C503" s="0" t="s">
        <v>24</v>
      </c>
      <c r="D503" s="0" t="n">
        <v>47</v>
      </c>
      <c r="E503" s="0" t="n">
        <v>32</v>
      </c>
      <c r="F503" s="0" t="s">
        <v>13</v>
      </c>
      <c r="G503" s="0" t="n">
        <v>370</v>
      </c>
      <c r="H503" s="1" t="str">
        <f aca="false">VLOOKUP(D503,Товар!A:F,3,0)</f>
        <v>Кофе в зернах </v>
      </c>
      <c r="I503" s="1" t="str">
        <f aca="false">VLOOKUP(C503,Магазин!A:C,2,0)</f>
        <v>Октябрьский</v>
      </c>
      <c r="J503" s="1" t="n">
        <f aca="false">VLOOKUP(D503,Товар!A:F,5,0)</f>
        <v>0.5</v>
      </c>
      <c r="K503" s="1" t="n">
        <f aca="false">J503*E503</f>
        <v>16</v>
      </c>
    </row>
    <row r="504" customFormat="false" ht="15" hidden="false" customHeight="false" outlineLevel="0" collapsed="false">
      <c r="A504" s="0" t="n">
        <v>503</v>
      </c>
      <c r="B504" s="4" t="n">
        <v>44348</v>
      </c>
      <c r="C504" s="0" t="s">
        <v>24</v>
      </c>
      <c r="D504" s="0" t="n">
        <v>48</v>
      </c>
      <c r="E504" s="0" t="n">
        <v>180</v>
      </c>
      <c r="F504" s="0" t="s">
        <v>12</v>
      </c>
      <c r="G504" s="0" t="n">
        <v>180</v>
      </c>
      <c r="H504" s="1" t="str">
        <f aca="false">VLOOKUP(D504,Товар!A:F,3,0)</f>
        <v>Кофе молотый</v>
      </c>
      <c r="I504" s="1" t="str">
        <f aca="false">VLOOKUP(C504,Магазин!A:C,2,0)</f>
        <v>Октябрьский</v>
      </c>
      <c r="J504" s="1" t="n">
        <f aca="false">VLOOKUP(D504,Товар!A:F,5,0)</f>
        <v>0.2</v>
      </c>
      <c r="K504" s="1" t="n">
        <f aca="false">J504*E504</f>
        <v>36</v>
      </c>
    </row>
    <row r="505" customFormat="false" ht="15" hidden="false" customHeight="false" outlineLevel="0" collapsed="false">
      <c r="A505" s="0" t="n">
        <v>504</v>
      </c>
      <c r="B505" s="4" t="n">
        <v>44348</v>
      </c>
      <c r="C505" s="0" t="s">
        <v>24</v>
      </c>
      <c r="D505" s="0" t="n">
        <v>48</v>
      </c>
      <c r="E505" s="0" t="n">
        <v>80</v>
      </c>
      <c r="F505" s="0" t="s">
        <v>13</v>
      </c>
      <c r="G505" s="0" t="n">
        <v>180</v>
      </c>
      <c r="H505" s="1" t="str">
        <f aca="false">VLOOKUP(D505,Товар!A:F,3,0)</f>
        <v>Кофе молотый</v>
      </c>
      <c r="I505" s="1" t="str">
        <f aca="false">VLOOKUP(C505,Магазин!A:C,2,0)</f>
        <v>Октябрьский</v>
      </c>
      <c r="J505" s="1" t="n">
        <f aca="false">VLOOKUP(D505,Товар!A:F,5,0)</f>
        <v>0.2</v>
      </c>
      <c r="K505" s="1" t="n">
        <f aca="false">J505*E505</f>
        <v>16</v>
      </c>
    </row>
    <row r="506" customFormat="false" ht="15" hidden="false" customHeight="false" outlineLevel="0" collapsed="false">
      <c r="A506" s="0" t="n">
        <v>505</v>
      </c>
      <c r="B506" s="4" t="n">
        <v>44348</v>
      </c>
      <c r="C506" s="0" t="s">
        <v>25</v>
      </c>
      <c r="D506" s="0" t="n">
        <v>4</v>
      </c>
      <c r="E506" s="0" t="n">
        <v>180</v>
      </c>
      <c r="F506" s="0" t="s">
        <v>12</v>
      </c>
      <c r="G506" s="0" t="n">
        <v>75</v>
      </c>
      <c r="H506" s="1" t="str">
        <f aca="false">VLOOKUP(D506,Товар!A:F,3,0)</f>
        <v>Кефир 3,2%</v>
      </c>
      <c r="I506" s="1" t="str">
        <f aca="false">VLOOKUP(C506,Магазин!A:C,2,0)</f>
        <v>Октябрьский</v>
      </c>
      <c r="J506" s="1" t="n">
        <f aca="false">VLOOKUP(D506,Товар!A:F,5,0)</f>
        <v>1</v>
      </c>
      <c r="K506" s="1" t="n">
        <f aca="false">J506*E506</f>
        <v>180</v>
      </c>
    </row>
    <row r="507" customFormat="false" ht="15" hidden="false" customHeight="false" outlineLevel="0" collapsed="false">
      <c r="A507" s="0" t="n">
        <v>506</v>
      </c>
      <c r="B507" s="4" t="n">
        <v>44348</v>
      </c>
      <c r="C507" s="0" t="s">
        <v>25</v>
      </c>
      <c r="D507" s="0" t="n">
        <v>4</v>
      </c>
      <c r="E507" s="0" t="n">
        <v>180</v>
      </c>
      <c r="F507" s="0" t="s">
        <v>13</v>
      </c>
      <c r="G507" s="0" t="n">
        <v>75</v>
      </c>
      <c r="H507" s="1" t="str">
        <f aca="false">VLOOKUP(D507,Товар!A:F,3,0)</f>
        <v>Кефир 3,2%</v>
      </c>
      <c r="I507" s="1" t="str">
        <f aca="false">VLOOKUP(C507,Магазин!A:C,2,0)</f>
        <v>Октябрьский</v>
      </c>
      <c r="J507" s="1" t="n">
        <f aca="false">VLOOKUP(D507,Товар!A:F,5,0)</f>
        <v>1</v>
      </c>
      <c r="K507" s="1" t="n">
        <f aca="false">J507*E507</f>
        <v>180</v>
      </c>
    </row>
    <row r="508" customFormat="false" ht="15" hidden="false" customHeight="false" outlineLevel="0" collapsed="false">
      <c r="A508" s="0" t="n">
        <v>507</v>
      </c>
      <c r="B508" s="4" t="n">
        <v>44348</v>
      </c>
      <c r="C508" s="0" t="s">
        <v>25</v>
      </c>
      <c r="D508" s="0" t="n">
        <v>5</v>
      </c>
      <c r="E508" s="0" t="n">
        <v>170</v>
      </c>
      <c r="F508" s="0" t="s">
        <v>12</v>
      </c>
      <c r="G508" s="0" t="n">
        <v>70</v>
      </c>
      <c r="H508" s="1" t="str">
        <f aca="false">VLOOKUP(D508,Товар!A:F,3,0)</f>
        <v>Кефир обезжиренный</v>
      </c>
      <c r="I508" s="1" t="str">
        <f aca="false">VLOOKUP(C508,Магазин!A:C,2,0)</f>
        <v>Октябрьский</v>
      </c>
      <c r="J508" s="1" t="n">
        <f aca="false">VLOOKUP(D508,Товар!A:F,5,0)</f>
        <v>1</v>
      </c>
      <c r="K508" s="1" t="n">
        <f aca="false">J508*E508</f>
        <v>170</v>
      </c>
    </row>
    <row r="509" customFormat="false" ht="15" hidden="false" customHeight="false" outlineLevel="0" collapsed="false">
      <c r="A509" s="0" t="n">
        <v>508</v>
      </c>
      <c r="B509" s="4" t="n">
        <v>44348</v>
      </c>
      <c r="C509" s="0" t="s">
        <v>25</v>
      </c>
      <c r="D509" s="0" t="n">
        <v>5</v>
      </c>
      <c r="E509" s="0" t="n">
        <v>180</v>
      </c>
      <c r="F509" s="0" t="s">
        <v>13</v>
      </c>
      <c r="G509" s="0" t="n">
        <v>70</v>
      </c>
      <c r="H509" s="1" t="str">
        <f aca="false">VLOOKUP(D509,Товар!A:F,3,0)</f>
        <v>Кефир обезжиренный</v>
      </c>
      <c r="I509" s="1" t="str">
        <f aca="false">VLOOKUP(C509,Магазин!A:C,2,0)</f>
        <v>Октябрьский</v>
      </c>
      <c r="J509" s="1" t="n">
        <f aca="false">VLOOKUP(D509,Товар!A:F,5,0)</f>
        <v>1</v>
      </c>
      <c r="K509" s="1" t="n">
        <f aca="false">J509*E509</f>
        <v>180</v>
      </c>
    </row>
    <row r="510" customFormat="false" ht="15" hidden="false" customHeight="false" outlineLevel="0" collapsed="false">
      <c r="A510" s="0" t="n">
        <v>509</v>
      </c>
      <c r="B510" s="4" t="n">
        <v>44348</v>
      </c>
      <c r="C510" s="0" t="s">
        <v>25</v>
      </c>
      <c r="D510" s="0" t="n">
        <v>6</v>
      </c>
      <c r="E510" s="0" t="n">
        <v>180</v>
      </c>
      <c r="F510" s="0" t="s">
        <v>12</v>
      </c>
      <c r="G510" s="0" t="n">
        <v>50</v>
      </c>
      <c r="H510" s="1" t="str">
        <f aca="false">VLOOKUP(D510,Товар!A:F,3,0)</f>
        <v>Ряженка термостатная</v>
      </c>
      <c r="I510" s="1" t="str">
        <f aca="false">VLOOKUP(C510,Магазин!A:C,2,0)</f>
        <v>Октябрьский</v>
      </c>
      <c r="J510" s="1" t="n">
        <f aca="false">VLOOKUP(D510,Товар!A:F,5,0)</f>
        <v>0.5</v>
      </c>
      <c r="K510" s="1" t="n">
        <f aca="false">J510*E510</f>
        <v>90</v>
      </c>
    </row>
    <row r="511" customFormat="false" ht="15" hidden="false" customHeight="false" outlineLevel="0" collapsed="false">
      <c r="A511" s="0" t="n">
        <v>510</v>
      </c>
      <c r="B511" s="4" t="n">
        <v>44348</v>
      </c>
      <c r="C511" s="0" t="s">
        <v>25</v>
      </c>
      <c r="D511" s="0" t="n">
        <v>6</v>
      </c>
      <c r="E511" s="0" t="n">
        <v>180</v>
      </c>
      <c r="F511" s="0" t="s">
        <v>13</v>
      </c>
      <c r="G511" s="0" t="n">
        <v>50</v>
      </c>
      <c r="H511" s="1" t="str">
        <f aca="false">VLOOKUP(D511,Товар!A:F,3,0)</f>
        <v>Ряженка термостатная</v>
      </c>
      <c r="I511" s="1" t="str">
        <f aca="false">VLOOKUP(C511,Магазин!A:C,2,0)</f>
        <v>Октябрьский</v>
      </c>
      <c r="J511" s="1" t="n">
        <f aca="false">VLOOKUP(D511,Товар!A:F,5,0)</f>
        <v>0.5</v>
      </c>
      <c r="K511" s="1" t="n">
        <f aca="false">J511*E511</f>
        <v>90</v>
      </c>
    </row>
    <row r="512" customFormat="false" ht="15" hidden="false" customHeight="false" outlineLevel="0" collapsed="false">
      <c r="A512" s="0" t="n">
        <v>511</v>
      </c>
      <c r="B512" s="4" t="n">
        <v>44348</v>
      </c>
      <c r="C512" s="0" t="s">
        <v>25</v>
      </c>
      <c r="D512" s="0" t="n">
        <v>9</v>
      </c>
      <c r="E512" s="0" t="n">
        <v>180</v>
      </c>
      <c r="F512" s="0" t="s">
        <v>12</v>
      </c>
      <c r="G512" s="0" t="n">
        <v>55</v>
      </c>
      <c r="H512" s="1" t="str">
        <f aca="false">VLOOKUP(D512,Товар!A:F,3,0)</f>
        <v>Сметана 15%</v>
      </c>
      <c r="I512" s="1" t="str">
        <f aca="false">VLOOKUP(C512,Магазин!A:C,2,0)</f>
        <v>Октябрьский</v>
      </c>
      <c r="J512" s="1" t="n">
        <f aca="false">VLOOKUP(D512,Товар!A:F,5,0)</f>
        <v>0.3</v>
      </c>
      <c r="K512" s="1" t="n">
        <f aca="false">J512*E512</f>
        <v>54</v>
      </c>
    </row>
    <row r="513" customFormat="false" ht="15" hidden="false" customHeight="false" outlineLevel="0" collapsed="false">
      <c r="A513" s="0" t="n">
        <v>512</v>
      </c>
      <c r="B513" s="4" t="n">
        <v>44348</v>
      </c>
      <c r="C513" s="0" t="s">
        <v>25</v>
      </c>
      <c r="D513" s="0" t="n">
        <v>9</v>
      </c>
      <c r="E513" s="0" t="n">
        <v>150</v>
      </c>
      <c r="F513" s="0" t="s">
        <v>13</v>
      </c>
      <c r="G513" s="0" t="n">
        <v>55</v>
      </c>
      <c r="H513" s="1" t="str">
        <f aca="false">VLOOKUP(D513,Товар!A:F,3,0)</f>
        <v>Сметана 15%</v>
      </c>
      <c r="I513" s="1" t="str">
        <f aca="false">VLOOKUP(C513,Магазин!A:C,2,0)</f>
        <v>Октябрьский</v>
      </c>
      <c r="J513" s="1" t="n">
        <f aca="false">VLOOKUP(D513,Товар!A:F,5,0)</f>
        <v>0.3</v>
      </c>
      <c r="K513" s="1" t="n">
        <f aca="false">J513*E513</f>
        <v>45</v>
      </c>
    </row>
    <row r="514" customFormat="false" ht="15" hidden="false" customHeight="false" outlineLevel="0" collapsed="false">
      <c r="A514" s="0" t="n">
        <v>513</v>
      </c>
      <c r="B514" s="4" t="n">
        <v>44348</v>
      </c>
      <c r="C514" s="0" t="s">
        <v>25</v>
      </c>
      <c r="D514" s="0" t="n">
        <v>10</v>
      </c>
      <c r="E514" s="0" t="n">
        <v>170</v>
      </c>
      <c r="F514" s="0" t="s">
        <v>12</v>
      </c>
      <c r="G514" s="0" t="n">
        <v>70</v>
      </c>
      <c r="H514" s="1" t="str">
        <f aca="false">VLOOKUP(D514,Товар!A:F,3,0)</f>
        <v>Сметана 25%</v>
      </c>
      <c r="I514" s="1" t="str">
        <f aca="false">VLOOKUP(C514,Магазин!A:C,2,0)</f>
        <v>Октябрьский</v>
      </c>
      <c r="J514" s="1" t="n">
        <f aca="false">VLOOKUP(D514,Товар!A:F,5,0)</f>
        <v>0.3</v>
      </c>
      <c r="K514" s="1" t="n">
        <f aca="false">J514*E514</f>
        <v>51</v>
      </c>
    </row>
    <row r="515" customFormat="false" ht="15" hidden="false" customHeight="false" outlineLevel="0" collapsed="false">
      <c r="A515" s="0" t="n">
        <v>514</v>
      </c>
      <c r="B515" s="4" t="n">
        <v>44348</v>
      </c>
      <c r="C515" s="0" t="s">
        <v>25</v>
      </c>
      <c r="D515" s="0" t="n">
        <v>10</v>
      </c>
      <c r="E515" s="0" t="n">
        <v>150</v>
      </c>
      <c r="F515" s="0" t="s">
        <v>13</v>
      </c>
      <c r="G515" s="0" t="n">
        <v>70</v>
      </c>
      <c r="H515" s="1" t="str">
        <f aca="false">VLOOKUP(D515,Товар!A:F,3,0)</f>
        <v>Сметана 25%</v>
      </c>
      <c r="I515" s="1" t="str">
        <f aca="false">VLOOKUP(C515,Магазин!A:C,2,0)</f>
        <v>Октябрьский</v>
      </c>
      <c r="J515" s="1" t="n">
        <f aca="false">VLOOKUP(D515,Товар!A:F,5,0)</f>
        <v>0.3</v>
      </c>
      <c r="K515" s="1" t="n">
        <f aca="false">J515*E515</f>
        <v>45</v>
      </c>
    </row>
    <row r="516" customFormat="false" ht="15" hidden="false" customHeight="false" outlineLevel="0" collapsed="false">
      <c r="A516" s="0" t="n">
        <v>515</v>
      </c>
      <c r="B516" s="4" t="n">
        <v>44348</v>
      </c>
      <c r="C516" s="0" t="s">
        <v>25</v>
      </c>
      <c r="D516" s="0" t="n">
        <v>13</v>
      </c>
      <c r="E516" s="0" t="n">
        <v>180</v>
      </c>
      <c r="F516" s="0" t="s">
        <v>12</v>
      </c>
      <c r="G516" s="0" t="n">
        <v>60</v>
      </c>
      <c r="H516" s="1" t="str">
        <f aca="false">VLOOKUP(D516,Товар!A:F,3,0)</f>
        <v>Творог 9% жирности</v>
      </c>
      <c r="I516" s="1" t="str">
        <f aca="false">VLOOKUP(C516,Магазин!A:C,2,0)</f>
        <v>Октябрьский</v>
      </c>
      <c r="J516" s="1" t="n">
        <f aca="false">VLOOKUP(D516,Товар!A:F,5,0)</f>
        <v>0.2</v>
      </c>
      <c r="K516" s="1" t="n">
        <f aca="false">J516*E516</f>
        <v>36</v>
      </c>
    </row>
    <row r="517" customFormat="false" ht="15" hidden="false" customHeight="false" outlineLevel="0" collapsed="false">
      <c r="A517" s="0" t="n">
        <v>516</v>
      </c>
      <c r="B517" s="4" t="n">
        <v>44348</v>
      </c>
      <c r="C517" s="0" t="s">
        <v>25</v>
      </c>
      <c r="D517" s="0" t="n">
        <v>13</v>
      </c>
      <c r="E517" s="0" t="n">
        <v>115</v>
      </c>
      <c r="F517" s="0" t="s">
        <v>13</v>
      </c>
      <c r="G517" s="0" t="n">
        <v>60</v>
      </c>
      <c r="H517" s="1" t="str">
        <f aca="false">VLOOKUP(D517,Товар!A:F,3,0)</f>
        <v>Творог 9% жирности</v>
      </c>
      <c r="I517" s="1" t="str">
        <f aca="false">VLOOKUP(C517,Магазин!A:C,2,0)</f>
        <v>Октябрьский</v>
      </c>
      <c r="J517" s="1" t="n">
        <f aca="false">VLOOKUP(D517,Товар!A:F,5,0)</f>
        <v>0.2</v>
      </c>
      <c r="K517" s="1" t="n">
        <f aca="false">J517*E517</f>
        <v>23</v>
      </c>
    </row>
    <row r="518" customFormat="false" ht="15" hidden="false" customHeight="false" outlineLevel="0" collapsed="false">
      <c r="A518" s="0" t="n">
        <v>517</v>
      </c>
      <c r="B518" s="4" t="n">
        <v>44348</v>
      </c>
      <c r="C518" s="0" t="s">
        <v>25</v>
      </c>
      <c r="D518" s="0" t="n">
        <v>18</v>
      </c>
      <c r="E518" s="0" t="n">
        <v>180</v>
      </c>
      <c r="F518" s="0" t="s">
        <v>12</v>
      </c>
      <c r="G518" s="0" t="n">
        <v>49</v>
      </c>
      <c r="H518" s="1" t="str">
        <f aca="false">VLOOKUP(D518,Товар!A:F,3,0)</f>
        <v>Крупа манная</v>
      </c>
      <c r="I518" s="1" t="str">
        <f aca="false">VLOOKUP(C518,Магазин!A:C,2,0)</f>
        <v>Октябрьский</v>
      </c>
      <c r="J518" s="1" t="n">
        <f aca="false">VLOOKUP(D518,Товар!A:F,5,0)</f>
        <v>1</v>
      </c>
      <c r="K518" s="1" t="n">
        <f aca="false">J518*E518</f>
        <v>180</v>
      </c>
    </row>
    <row r="519" customFormat="false" ht="15" hidden="false" customHeight="false" outlineLevel="0" collapsed="false">
      <c r="A519" s="0" t="n">
        <v>518</v>
      </c>
      <c r="B519" s="4" t="n">
        <v>44348</v>
      </c>
      <c r="C519" s="0" t="s">
        <v>25</v>
      </c>
      <c r="D519" s="0" t="n">
        <v>18</v>
      </c>
      <c r="E519" s="0" t="n">
        <v>80</v>
      </c>
      <c r="F519" s="0" t="s">
        <v>13</v>
      </c>
      <c r="G519" s="0" t="n">
        <v>49</v>
      </c>
      <c r="H519" s="1" t="str">
        <f aca="false">VLOOKUP(D519,Товар!A:F,3,0)</f>
        <v>Крупа манная</v>
      </c>
      <c r="I519" s="1" t="str">
        <f aca="false">VLOOKUP(C519,Магазин!A:C,2,0)</f>
        <v>Октябрьский</v>
      </c>
      <c r="J519" s="1" t="n">
        <f aca="false">VLOOKUP(D519,Товар!A:F,5,0)</f>
        <v>1</v>
      </c>
      <c r="K519" s="1" t="n">
        <f aca="false">J519*E519</f>
        <v>80</v>
      </c>
    </row>
    <row r="520" customFormat="false" ht="15" hidden="false" customHeight="false" outlineLevel="0" collapsed="false">
      <c r="A520" s="0" t="n">
        <v>519</v>
      </c>
      <c r="B520" s="4" t="n">
        <v>44348</v>
      </c>
      <c r="C520" s="0" t="s">
        <v>25</v>
      </c>
      <c r="D520" s="0" t="n">
        <v>24</v>
      </c>
      <c r="E520" s="0" t="n">
        <v>180</v>
      </c>
      <c r="F520" s="0" t="s">
        <v>12</v>
      </c>
      <c r="G520" s="0" t="n">
        <v>50</v>
      </c>
      <c r="H520" s="1" t="str">
        <f aca="false">VLOOKUP(D520,Товар!A:F,3,0)</f>
        <v>Макароны спагетти </v>
      </c>
      <c r="I520" s="1" t="str">
        <f aca="false">VLOOKUP(C520,Магазин!A:C,2,0)</f>
        <v>Октябрьский</v>
      </c>
      <c r="J520" s="1" t="n">
        <f aca="false">VLOOKUP(D520,Товар!A:F,5,0)</f>
        <v>0.5</v>
      </c>
      <c r="K520" s="1" t="n">
        <f aca="false">J520*E520</f>
        <v>90</v>
      </c>
    </row>
    <row r="521" customFormat="false" ht="15" hidden="false" customHeight="false" outlineLevel="0" collapsed="false">
      <c r="A521" s="0" t="n">
        <v>520</v>
      </c>
      <c r="B521" s="4" t="n">
        <v>44348</v>
      </c>
      <c r="C521" s="0" t="s">
        <v>25</v>
      </c>
      <c r="D521" s="0" t="n">
        <v>24</v>
      </c>
      <c r="E521" s="0" t="n">
        <v>159</v>
      </c>
      <c r="F521" s="0" t="s">
        <v>13</v>
      </c>
      <c r="G521" s="0" t="n">
        <v>50</v>
      </c>
      <c r="H521" s="1" t="str">
        <f aca="false">VLOOKUP(D521,Товар!A:F,3,0)</f>
        <v>Макароны спагетти </v>
      </c>
      <c r="I521" s="1" t="str">
        <f aca="false">VLOOKUP(C521,Магазин!A:C,2,0)</f>
        <v>Октябрьский</v>
      </c>
      <c r="J521" s="1" t="n">
        <f aca="false">VLOOKUP(D521,Товар!A:F,5,0)</f>
        <v>0.5</v>
      </c>
      <c r="K521" s="1" t="n">
        <f aca="false">J521*E521</f>
        <v>79.5</v>
      </c>
    </row>
    <row r="522" customFormat="false" ht="15" hidden="false" customHeight="false" outlineLevel="0" collapsed="false">
      <c r="A522" s="0" t="n">
        <v>521</v>
      </c>
      <c r="B522" s="4" t="n">
        <v>44348</v>
      </c>
      <c r="C522" s="0" t="s">
        <v>25</v>
      </c>
      <c r="D522" s="0" t="n">
        <v>25</v>
      </c>
      <c r="E522" s="0" t="n">
        <v>180</v>
      </c>
      <c r="F522" s="0" t="s">
        <v>12</v>
      </c>
      <c r="G522" s="0" t="n">
        <v>52</v>
      </c>
      <c r="H522" s="1" t="str">
        <f aca="false">VLOOKUP(D522,Товар!A:F,3,0)</f>
        <v>Макароны вермишель</v>
      </c>
      <c r="I522" s="1" t="str">
        <f aca="false">VLOOKUP(C522,Магазин!A:C,2,0)</f>
        <v>Октябрьский</v>
      </c>
      <c r="J522" s="1" t="n">
        <f aca="false">VLOOKUP(D522,Товар!A:F,5,0)</f>
        <v>0.5</v>
      </c>
      <c r="K522" s="1" t="n">
        <f aca="false">J522*E522</f>
        <v>90</v>
      </c>
    </row>
    <row r="523" customFormat="false" ht="15" hidden="false" customHeight="false" outlineLevel="0" collapsed="false">
      <c r="A523" s="0" t="n">
        <v>522</v>
      </c>
      <c r="B523" s="4" t="n">
        <v>44348</v>
      </c>
      <c r="C523" s="0" t="s">
        <v>25</v>
      </c>
      <c r="D523" s="0" t="n">
        <v>25</v>
      </c>
      <c r="E523" s="0" t="n">
        <v>159</v>
      </c>
      <c r="F523" s="0" t="s">
        <v>13</v>
      </c>
      <c r="G523" s="0" t="n">
        <v>52</v>
      </c>
      <c r="H523" s="1" t="str">
        <f aca="false">VLOOKUP(D523,Товар!A:F,3,0)</f>
        <v>Макароны вермишель</v>
      </c>
      <c r="I523" s="1" t="str">
        <f aca="false">VLOOKUP(C523,Магазин!A:C,2,0)</f>
        <v>Октябрьский</v>
      </c>
      <c r="J523" s="1" t="n">
        <f aca="false">VLOOKUP(D523,Товар!A:F,5,0)</f>
        <v>0.5</v>
      </c>
      <c r="K523" s="1" t="n">
        <f aca="false">J523*E523</f>
        <v>79.5</v>
      </c>
    </row>
    <row r="524" customFormat="false" ht="15" hidden="false" customHeight="false" outlineLevel="0" collapsed="false">
      <c r="A524" s="0" t="n">
        <v>523</v>
      </c>
      <c r="B524" s="4" t="n">
        <v>44348</v>
      </c>
      <c r="C524" s="0" t="s">
        <v>25</v>
      </c>
      <c r="D524" s="0" t="n">
        <v>26</v>
      </c>
      <c r="E524" s="0" t="n">
        <v>170</v>
      </c>
      <c r="F524" s="0" t="s">
        <v>12</v>
      </c>
      <c r="G524" s="0" t="n">
        <v>47</v>
      </c>
      <c r="H524" s="1" t="str">
        <f aca="false">VLOOKUP(D524,Товар!A:F,3,0)</f>
        <v>Макароны рожки</v>
      </c>
      <c r="I524" s="1" t="str">
        <f aca="false">VLOOKUP(C524,Магазин!A:C,2,0)</f>
        <v>Октябрьский</v>
      </c>
      <c r="J524" s="1" t="n">
        <f aca="false">VLOOKUP(D524,Товар!A:F,5,0)</f>
        <v>0.5</v>
      </c>
      <c r="K524" s="1" t="n">
        <f aca="false">J524*E524</f>
        <v>85</v>
      </c>
    </row>
    <row r="525" customFormat="false" ht="15" hidden="false" customHeight="false" outlineLevel="0" collapsed="false">
      <c r="A525" s="0" t="n">
        <v>524</v>
      </c>
      <c r="B525" s="4" t="n">
        <v>44348</v>
      </c>
      <c r="C525" s="0" t="s">
        <v>25</v>
      </c>
      <c r="D525" s="0" t="n">
        <v>26</v>
      </c>
      <c r="E525" s="0" t="n">
        <v>159</v>
      </c>
      <c r="F525" s="0" t="s">
        <v>13</v>
      </c>
      <c r="G525" s="0" t="n">
        <v>47</v>
      </c>
      <c r="H525" s="1" t="str">
        <f aca="false">VLOOKUP(D525,Товар!A:F,3,0)</f>
        <v>Макароны рожки</v>
      </c>
      <c r="I525" s="1" t="str">
        <f aca="false">VLOOKUP(C525,Магазин!A:C,2,0)</f>
        <v>Октябрьский</v>
      </c>
      <c r="J525" s="1" t="n">
        <f aca="false">VLOOKUP(D525,Товар!A:F,5,0)</f>
        <v>0.5</v>
      </c>
      <c r="K525" s="1" t="n">
        <f aca="false">J525*E525</f>
        <v>79.5</v>
      </c>
    </row>
    <row r="526" customFormat="false" ht="15" hidden="false" customHeight="false" outlineLevel="0" collapsed="false">
      <c r="A526" s="0" t="n">
        <v>525</v>
      </c>
      <c r="B526" s="4" t="n">
        <v>44348</v>
      </c>
      <c r="C526" s="0" t="s">
        <v>25</v>
      </c>
      <c r="D526" s="0" t="n">
        <v>27</v>
      </c>
      <c r="E526" s="0" t="n">
        <v>180</v>
      </c>
      <c r="F526" s="0" t="s">
        <v>12</v>
      </c>
      <c r="G526" s="0" t="n">
        <v>45</v>
      </c>
      <c r="H526" s="1" t="str">
        <f aca="false">VLOOKUP(D526,Товар!A:F,3,0)</f>
        <v>Макароны перья</v>
      </c>
      <c r="I526" s="1" t="str">
        <f aca="false">VLOOKUP(C526,Магазин!A:C,2,0)</f>
        <v>Октябрьский</v>
      </c>
      <c r="J526" s="1" t="n">
        <f aca="false">VLOOKUP(D526,Товар!A:F,5,0)</f>
        <v>0.5</v>
      </c>
      <c r="K526" s="1" t="n">
        <f aca="false">J526*E526</f>
        <v>90</v>
      </c>
    </row>
    <row r="527" customFormat="false" ht="15" hidden="false" customHeight="false" outlineLevel="0" collapsed="false">
      <c r="A527" s="0" t="n">
        <v>526</v>
      </c>
      <c r="B527" s="4" t="n">
        <v>44348</v>
      </c>
      <c r="C527" s="0" t="s">
        <v>25</v>
      </c>
      <c r="D527" s="0" t="n">
        <v>27</v>
      </c>
      <c r="E527" s="0" t="n">
        <v>159</v>
      </c>
      <c r="F527" s="0" t="s">
        <v>13</v>
      </c>
      <c r="G527" s="0" t="n">
        <v>45</v>
      </c>
      <c r="H527" s="1" t="str">
        <f aca="false">VLOOKUP(D527,Товар!A:F,3,0)</f>
        <v>Макароны перья</v>
      </c>
      <c r="I527" s="1" t="str">
        <f aca="false">VLOOKUP(C527,Магазин!A:C,2,0)</f>
        <v>Октябрьский</v>
      </c>
      <c r="J527" s="1" t="n">
        <f aca="false">VLOOKUP(D527,Товар!A:F,5,0)</f>
        <v>0.5</v>
      </c>
      <c r="K527" s="1" t="n">
        <f aca="false">J527*E527</f>
        <v>79.5</v>
      </c>
    </row>
    <row r="528" customFormat="false" ht="15" hidden="false" customHeight="false" outlineLevel="0" collapsed="false">
      <c r="A528" s="0" t="n">
        <v>527</v>
      </c>
      <c r="B528" s="4" t="n">
        <v>44348</v>
      </c>
      <c r="C528" s="0" t="s">
        <v>25</v>
      </c>
      <c r="D528" s="0" t="n">
        <v>28</v>
      </c>
      <c r="E528" s="0" t="n">
        <v>180</v>
      </c>
      <c r="F528" s="0" t="s">
        <v>12</v>
      </c>
      <c r="G528" s="0" t="n">
        <v>38</v>
      </c>
      <c r="H528" s="1" t="str">
        <f aca="false">VLOOKUP(D528,Товар!A:F,3,0)</f>
        <v>Сахар песок белый</v>
      </c>
      <c r="I528" s="1" t="str">
        <f aca="false">VLOOKUP(C528,Магазин!A:C,2,0)</f>
        <v>Октябрьский</v>
      </c>
      <c r="J528" s="1" t="n">
        <f aca="false">VLOOKUP(D528,Товар!A:F,5,0)</f>
        <v>1</v>
      </c>
      <c r="K528" s="1" t="n">
        <f aca="false">J528*E528</f>
        <v>180</v>
      </c>
    </row>
    <row r="529" customFormat="false" ht="15" hidden="false" customHeight="false" outlineLevel="0" collapsed="false">
      <c r="A529" s="0" t="n">
        <v>528</v>
      </c>
      <c r="B529" s="4" t="n">
        <v>44348</v>
      </c>
      <c r="C529" s="0" t="s">
        <v>25</v>
      </c>
      <c r="D529" s="0" t="n">
        <v>28</v>
      </c>
      <c r="E529" s="0" t="n">
        <v>133</v>
      </c>
      <c r="F529" s="0" t="s">
        <v>13</v>
      </c>
      <c r="G529" s="0" t="n">
        <v>38</v>
      </c>
      <c r="H529" s="1" t="str">
        <f aca="false">VLOOKUP(D529,Товар!A:F,3,0)</f>
        <v>Сахар песок белый</v>
      </c>
      <c r="I529" s="1" t="str">
        <f aca="false">VLOOKUP(C529,Магазин!A:C,2,0)</f>
        <v>Октябрьский</v>
      </c>
      <c r="J529" s="1" t="n">
        <f aca="false">VLOOKUP(D529,Товар!A:F,5,0)</f>
        <v>1</v>
      </c>
      <c r="K529" s="1" t="n">
        <f aca="false">J529*E529</f>
        <v>133</v>
      </c>
    </row>
    <row r="530" customFormat="false" ht="15" hidden="false" customHeight="false" outlineLevel="0" collapsed="false">
      <c r="A530" s="0" t="n">
        <v>529</v>
      </c>
      <c r="B530" s="4" t="n">
        <v>44348</v>
      </c>
      <c r="C530" s="0" t="s">
        <v>25</v>
      </c>
      <c r="D530" s="0" t="n">
        <v>29</v>
      </c>
      <c r="E530" s="0" t="n">
        <v>170</v>
      </c>
      <c r="F530" s="0" t="s">
        <v>12</v>
      </c>
      <c r="G530" s="0" t="n">
        <v>85</v>
      </c>
      <c r="H530" s="1" t="str">
        <f aca="false">VLOOKUP(D530,Товар!A:F,3,0)</f>
        <v>Сахар демерара коричневый</v>
      </c>
      <c r="I530" s="1" t="str">
        <f aca="false">VLOOKUP(C530,Магазин!A:C,2,0)</f>
        <v>Октябрьский</v>
      </c>
      <c r="J530" s="1" t="n">
        <f aca="false">VLOOKUP(D530,Товар!A:F,5,0)</f>
        <v>1</v>
      </c>
      <c r="K530" s="1" t="n">
        <f aca="false">J530*E530</f>
        <v>170</v>
      </c>
    </row>
    <row r="531" customFormat="false" ht="15" hidden="false" customHeight="false" outlineLevel="0" collapsed="false">
      <c r="A531" s="0" t="n">
        <v>530</v>
      </c>
      <c r="B531" s="4" t="n">
        <v>44348</v>
      </c>
      <c r="C531" s="0" t="s">
        <v>25</v>
      </c>
      <c r="D531" s="0" t="n">
        <v>29</v>
      </c>
      <c r="E531" s="0" t="n">
        <v>27</v>
      </c>
      <c r="F531" s="0" t="s">
        <v>13</v>
      </c>
      <c r="G531" s="0" t="n">
        <v>85</v>
      </c>
      <c r="H531" s="1" t="str">
        <f aca="false">VLOOKUP(D531,Товар!A:F,3,0)</f>
        <v>Сахар демерара коричневый</v>
      </c>
      <c r="I531" s="1" t="str">
        <f aca="false">VLOOKUP(C531,Магазин!A:C,2,0)</f>
        <v>Октябрьский</v>
      </c>
      <c r="J531" s="1" t="n">
        <f aca="false">VLOOKUP(D531,Товар!A:F,5,0)</f>
        <v>1</v>
      </c>
      <c r="K531" s="1" t="n">
        <f aca="false">J531*E531</f>
        <v>27</v>
      </c>
    </row>
    <row r="532" customFormat="false" ht="15" hidden="false" customHeight="false" outlineLevel="0" collapsed="false">
      <c r="A532" s="0" t="n">
        <v>531</v>
      </c>
      <c r="B532" s="4" t="n">
        <v>44348</v>
      </c>
      <c r="C532" s="0" t="s">
        <v>25</v>
      </c>
      <c r="D532" s="0" t="n">
        <v>30</v>
      </c>
      <c r="E532" s="0" t="n">
        <v>180</v>
      </c>
      <c r="F532" s="0" t="s">
        <v>12</v>
      </c>
      <c r="G532" s="0" t="n">
        <v>44</v>
      </c>
      <c r="H532" s="1" t="str">
        <f aca="false">VLOOKUP(D532,Товар!A:F,3,0)</f>
        <v>Сахар рафинад быстрорастворимый</v>
      </c>
      <c r="I532" s="1" t="str">
        <f aca="false">VLOOKUP(C532,Магазин!A:C,2,0)</f>
        <v>Октябрьский</v>
      </c>
      <c r="J532" s="1" t="n">
        <f aca="false">VLOOKUP(D532,Товар!A:F,5,0)</f>
        <v>0.5</v>
      </c>
      <c r="K532" s="1" t="n">
        <f aca="false">J532*E532</f>
        <v>90</v>
      </c>
    </row>
    <row r="533" customFormat="false" ht="15" hidden="false" customHeight="false" outlineLevel="0" collapsed="false">
      <c r="A533" s="0" t="n">
        <v>532</v>
      </c>
      <c r="B533" s="4" t="n">
        <v>44348</v>
      </c>
      <c r="C533" s="0" t="s">
        <v>25</v>
      </c>
      <c r="D533" s="0" t="n">
        <v>30</v>
      </c>
      <c r="E533" s="0" t="n">
        <v>106</v>
      </c>
      <c r="F533" s="0" t="s">
        <v>13</v>
      </c>
      <c r="G533" s="0" t="n">
        <v>44</v>
      </c>
      <c r="H533" s="1" t="str">
        <f aca="false">VLOOKUP(D533,Товар!A:F,3,0)</f>
        <v>Сахар рафинад быстрорастворимый</v>
      </c>
      <c r="I533" s="1" t="str">
        <f aca="false">VLOOKUP(C533,Магазин!A:C,2,0)</f>
        <v>Октябрьский</v>
      </c>
      <c r="J533" s="1" t="n">
        <f aca="false">VLOOKUP(D533,Товар!A:F,5,0)</f>
        <v>0.5</v>
      </c>
      <c r="K533" s="1" t="n">
        <f aca="false">J533*E533</f>
        <v>53</v>
      </c>
    </row>
    <row r="534" customFormat="false" ht="15" hidden="false" customHeight="false" outlineLevel="0" collapsed="false">
      <c r="A534" s="0" t="n">
        <v>533</v>
      </c>
      <c r="B534" s="4" t="n">
        <v>44348</v>
      </c>
      <c r="C534" s="0" t="s">
        <v>25</v>
      </c>
      <c r="D534" s="0" t="n">
        <v>33</v>
      </c>
      <c r="E534" s="0" t="n">
        <v>180</v>
      </c>
      <c r="F534" s="0" t="s">
        <v>12</v>
      </c>
      <c r="G534" s="0" t="n">
        <v>50</v>
      </c>
      <c r="H534" s="1" t="str">
        <f aca="false">VLOOKUP(D534,Товар!A:F,3,0)</f>
        <v>Мука хлебопекарная в\с</v>
      </c>
      <c r="I534" s="1" t="str">
        <f aca="false">VLOOKUP(C534,Магазин!A:C,2,0)</f>
        <v>Октябрьский</v>
      </c>
      <c r="J534" s="1" t="n">
        <f aca="false">VLOOKUP(D534,Товар!A:F,5,0)</f>
        <v>1</v>
      </c>
      <c r="K534" s="1" t="n">
        <f aca="false">J534*E534</f>
        <v>180</v>
      </c>
    </row>
    <row r="535" customFormat="false" ht="15" hidden="false" customHeight="false" outlineLevel="0" collapsed="false">
      <c r="A535" s="0" t="n">
        <v>534</v>
      </c>
      <c r="B535" s="4" t="n">
        <v>44348</v>
      </c>
      <c r="C535" s="0" t="s">
        <v>25</v>
      </c>
      <c r="D535" s="0" t="n">
        <v>33</v>
      </c>
      <c r="E535" s="0" t="n">
        <v>106</v>
      </c>
      <c r="F535" s="0" t="s">
        <v>13</v>
      </c>
      <c r="G535" s="0" t="n">
        <v>50</v>
      </c>
      <c r="H535" s="1" t="str">
        <f aca="false">VLOOKUP(D535,Товар!A:F,3,0)</f>
        <v>Мука хлебопекарная в\с</v>
      </c>
      <c r="I535" s="1" t="str">
        <f aca="false">VLOOKUP(C535,Магазин!A:C,2,0)</f>
        <v>Октябрьский</v>
      </c>
      <c r="J535" s="1" t="n">
        <f aca="false">VLOOKUP(D535,Товар!A:F,5,0)</f>
        <v>1</v>
      </c>
      <c r="K535" s="1" t="n">
        <f aca="false">J535*E535</f>
        <v>106</v>
      </c>
    </row>
    <row r="536" customFormat="false" ht="15" hidden="false" customHeight="false" outlineLevel="0" collapsed="false">
      <c r="A536" s="0" t="n">
        <v>535</v>
      </c>
      <c r="B536" s="4" t="n">
        <v>44348</v>
      </c>
      <c r="C536" s="0" t="s">
        <v>25</v>
      </c>
      <c r="D536" s="0" t="n">
        <v>34</v>
      </c>
      <c r="E536" s="0" t="n">
        <v>180</v>
      </c>
      <c r="F536" s="0" t="s">
        <v>12</v>
      </c>
      <c r="G536" s="0" t="n">
        <v>65</v>
      </c>
      <c r="H536" s="1" t="str">
        <f aca="false">VLOOKUP(D536,Товар!A:F,3,0)</f>
        <v>Мука блинная</v>
      </c>
      <c r="I536" s="1" t="str">
        <f aca="false">VLOOKUP(C536,Магазин!A:C,2,0)</f>
        <v>Октябрьский</v>
      </c>
      <c r="J536" s="1" t="n">
        <f aca="false">VLOOKUP(D536,Товар!A:F,5,0)</f>
        <v>1</v>
      </c>
      <c r="K536" s="1" t="n">
        <f aca="false">J536*E536</f>
        <v>180</v>
      </c>
    </row>
    <row r="537" customFormat="false" ht="15" hidden="false" customHeight="false" outlineLevel="0" collapsed="false">
      <c r="A537" s="0" t="n">
        <v>536</v>
      </c>
      <c r="B537" s="4" t="n">
        <v>44348</v>
      </c>
      <c r="C537" s="0" t="s">
        <v>25</v>
      </c>
      <c r="D537" s="0" t="n">
        <v>34</v>
      </c>
      <c r="E537" s="0" t="n">
        <v>53</v>
      </c>
      <c r="F537" s="0" t="s">
        <v>13</v>
      </c>
      <c r="G537" s="0" t="n">
        <v>65</v>
      </c>
      <c r="H537" s="1" t="str">
        <f aca="false">VLOOKUP(D537,Товар!A:F,3,0)</f>
        <v>Мука блинная</v>
      </c>
      <c r="I537" s="1" t="str">
        <f aca="false">VLOOKUP(C537,Магазин!A:C,2,0)</f>
        <v>Октябрьский</v>
      </c>
      <c r="J537" s="1" t="n">
        <f aca="false">VLOOKUP(D537,Товар!A:F,5,0)</f>
        <v>1</v>
      </c>
      <c r="K537" s="1" t="n">
        <f aca="false">J537*E537</f>
        <v>53</v>
      </c>
    </row>
    <row r="538" customFormat="false" ht="15" hidden="false" customHeight="false" outlineLevel="0" collapsed="false">
      <c r="A538" s="0" t="n">
        <v>537</v>
      </c>
      <c r="B538" s="4" t="n">
        <v>44348</v>
      </c>
      <c r="C538" s="0" t="s">
        <v>25</v>
      </c>
      <c r="D538" s="0" t="n">
        <v>44</v>
      </c>
      <c r="E538" s="0" t="n">
        <v>180</v>
      </c>
      <c r="F538" s="0" t="s">
        <v>12</v>
      </c>
      <c r="G538" s="0" t="n">
        <v>180</v>
      </c>
      <c r="H538" s="1" t="str">
        <f aca="false">VLOOKUP(D538,Товар!A:F,3,0)</f>
        <v>Чай черный индийский</v>
      </c>
      <c r="I538" s="1" t="str">
        <f aca="false">VLOOKUP(C538,Магазин!A:C,2,0)</f>
        <v>Октябрьский</v>
      </c>
      <c r="J538" s="1" t="n">
        <f aca="false">VLOOKUP(D538,Товар!A:F,5,0)</f>
        <v>0.2</v>
      </c>
      <c r="K538" s="1" t="n">
        <f aca="false">J538*E538</f>
        <v>36</v>
      </c>
    </row>
    <row r="539" customFormat="false" ht="15" hidden="false" customHeight="false" outlineLevel="0" collapsed="false">
      <c r="A539" s="0" t="n">
        <v>538</v>
      </c>
      <c r="B539" s="4" t="n">
        <v>44348</v>
      </c>
      <c r="C539" s="0" t="s">
        <v>25</v>
      </c>
      <c r="D539" s="0" t="n">
        <v>44</v>
      </c>
      <c r="E539" s="0" t="n">
        <v>80</v>
      </c>
      <c r="F539" s="0" t="s">
        <v>13</v>
      </c>
      <c r="G539" s="0" t="n">
        <v>180</v>
      </c>
      <c r="H539" s="1" t="str">
        <f aca="false">VLOOKUP(D539,Товар!A:F,3,0)</f>
        <v>Чай черный индийский</v>
      </c>
      <c r="I539" s="1" t="str">
        <f aca="false">VLOOKUP(C539,Магазин!A:C,2,0)</f>
        <v>Октябрьский</v>
      </c>
      <c r="J539" s="1" t="n">
        <f aca="false">VLOOKUP(D539,Товар!A:F,5,0)</f>
        <v>0.2</v>
      </c>
      <c r="K539" s="1" t="n">
        <f aca="false">J539*E539</f>
        <v>16</v>
      </c>
    </row>
    <row r="540" customFormat="false" ht="15" hidden="false" customHeight="false" outlineLevel="0" collapsed="false">
      <c r="A540" s="0" t="n">
        <v>539</v>
      </c>
      <c r="B540" s="4" t="n">
        <v>44348</v>
      </c>
      <c r="C540" s="0" t="s">
        <v>25</v>
      </c>
      <c r="D540" s="0" t="n">
        <v>45</v>
      </c>
      <c r="E540" s="0" t="n">
        <v>170</v>
      </c>
      <c r="F540" s="0" t="s">
        <v>12</v>
      </c>
      <c r="G540" s="0" t="n">
        <v>170</v>
      </c>
      <c r="H540" s="1" t="str">
        <f aca="false">VLOOKUP(D540,Товар!A:F,3,0)</f>
        <v>Чай зеленый </v>
      </c>
      <c r="I540" s="1" t="str">
        <f aca="false">VLOOKUP(C540,Магазин!A:C,2,0)</f>
        <v>Октябрьский</v>
      </c>
      <c r="J540" s="1" t="n">
        <f aca="false">VLOOKUP(D540,Товар!A:F,5,0)</f>
        <v>0.2</v>
      </c>
      <c r="K540" s="1" t="n">
        <f aca="false">J540*E540</f>
        <v>34</v>
      </c>
    </row>
    <row r="541" customFormat="false" ht="15" hidden="false" customHeight="false" outlineLevel="0" collapsed="false">
      <c r="A541" s="0" t="n">
        <v>540</v>
      </c>
      <c r="B541" s="4" t="n">
        <v>44348</v>
      </c>
      <c r="C541" s="0" t="s">
        <v>25</v>
      </c>
      <c r="D541" s="0" t="n">
        <v>45</v>
      </c>
      <c r="E541" s="0" t="n">
        <v>53</v>
      </c>
      <c r="F541" s="0" t="s">
        <v>13</v>
      </c>
      <c r="G541" s="0" t="n">
        <v>170</v>
      </c>
      <c r="H541" s="1" t="str">
        <f aca="false">VLOOKUP(D541,Товар!A:F,3,0)</f>
        <v>Чай зеленый </v>
      </c>
      <c r="I541" s="1" t="str">
        <f aca="false">VLOOKUP(C541,Магазин!A:C,2,0)</f>
        <v>Октябрьский</v>
      </c>
      <c r="J541" s="1" t="n">
        <f aca="false">VLOOKUP(D541,Товар!A:F,5,0)</f>
        <v>0.2</v>
      </c>
      <c r="K541" s="1" t="n">
        <f aca="false">J541*E541</f>
        <v>10.6</v>
      </c>
    </row>
    <row r="542" customFormat="false" ht="15" hidden="false" customHeight="false" outlineLevel="0" collapsed="false">
      <c r="A542" s="0" t="n">
        <v>541</v>
      </c>
      <c r="B542" s="4" t="n">
        <v>44348</v>
      </c>
      <c r="C542" s="0" t="s">
        <v>25</v>
      </c>
      <c r="D542" s="0" t="n">
        <v>46</v>
      </c>
      <c r="E542" s="0" t="n">
        <v>180</v>
      </c>
      <c r="F542" s="0" t="s">
        <v>12</v>
      </c>
      <c r="G542" s="0" t="n">
        <v>330</v>
      </c>
      <c r="H542" s="1" t="str">
        <f aca="false">VLOOKUP(D542,Товар!A:F,3,0)</f>
        <v>Кофе растворимый</v>
      </c>
      <c r="I542" s="1" t="str">
        <f aca="false">VLOOKUP(C542,Магазин!A:C,2,0)</f>
        <v>Октябрьский</v>
      </c>
      <c r="J542" s="1" t="n">
        <f aca="false">VLOOKUP(D542,Товар!A:F,5,0)</f>
        <v>0.2</v>
      </c>
      <c r="K542" s="1" t="n">
        <f aca="false">J542*E542</f>
        <v>36</v>
      </c>
    </row>
    <row r="543" customFormat="false" ht="15" hidden="false" customHeight="false" outlineLevel="0" collapsed="false">
      <c r="A543" s="0" t="n">
        <v>542</v>
      </c>
      <c r="B543" s="4" t="n">
        <v>44348</v>
      </c>
      <c r="C543" s="0" t="s">
        <v>25</v>
      </c>
      <c r="D543" s="0" t="n">
        <v>46</v>
      </c>
      <c r="E543" s="0" t="n">
        <v>106</v>
      </c>
      <c r="F543" s="0" t="s">
        <v>13</v>
      </c>
      <c r="G543" s="0" t="n">
        <v>330</v>
      </c>
      <c r="H543" s="1" t="str">
        <f aca="false">VLOOKUP(D543,Товар!A:F,3,0)</f>
        <v>Кофе растворимый</v>
      </c>
      <c r="I543" s="1" t="str">
        <f aca="false">VLOOKUP(C543,Магазин!A:C,2,0)</f>
        <v>Октябрьский</v>
      </c>
      <c r="J543" s="1" t="n">
        <f aca="false">VLOOKUP(D543,Товар!A:F,5,0)</f>
        <v>0.2</v>
      </c>
      <c r="K543" s="1" t="n">
        <f aca="false">J543*E543</f>
        <v>21.2</v>
      </c>
    </row>
    <row r="544" customFormat="false" ht="15" hidden="false" customHeight="false" outlineLevel="0" collapsed="false">
      <c r="A544" s="0" t="n">
        <v>543</v>
      </c>
      <c r="B544" s="4" t="n">
        <v>44348</v>
      </c>
      <c r="C544" s="0" t="s">
        <v>25</v>
      </c>
      <c r="D544" s="0" t="n">
        <v>47</v>
      </c>
      <c r="E544" s="0" t="n">
        <v>180</v>
      </c>
      <c r="F544" s="0" t="s">
        <v>12</v>
      </c>
      <c r="G544" s="0" t="n">
        <v>370</v>
      </c>
      <c r="H544" s="1" t="str">
        <f aca="false">VLOOKUP(D544,Товар!A:F,3,0)</f>
        <v>Кофе в зернах </v>
      </c>
      <c r="I544" s="1" t="str">
        <f aca="false">VLOOKUP(C544,Магазин!A:C,2,0)</f>
        <v>Октябрьский</v>
      </c>
      <c r="J544" s="1" t="n">
        <f aca="false">VLOOKUP(D544,Товар!A:F,5,0)</f>
        <v>0.5</v>
      </c>
      <c r="K544" s="1" t="n">
        <f aca="false">J544*E544</f>
        <v>90</v>
      </c>
    </row>
    <row r="545" customFormat="false" ht="15" hidden="false" customHeight="false" outlineLevel="0" collapsed="false">
      <c r="A545" s="0" t="n">
        <v>544</v>
      </c>
      <c r="B545" s="4" t="n">
        <v>44348</v>
      </c>
      <c r="C545" s="0" t="s">
        <v>25</v>
      </c>
      <c r="D545" s="0" t="n">
        <v>47</v>
      </c>
      <c r="E545" s="0" t="n">
        <v>32</v>
      </c>
      <c r="F545" s="0" t="s">
        <v>13</v>
      </c>
      <c r="G545" s="0" t="n">
        <v>370</v>
      </c>
      <c r="H545" s="1" t="str">
        <f aca="false">VLOOKUP(D545,Товар!A:F,3,0)</f>
        <v>Кофе в зернах </v>
      </c>
      <c r="I545" s="1" t="str">
        <f aca="false">VLOOKUP(C545,Магазин!A:C,2,0)</f>
        <v>Октябрьский</v>
      </c>
      <c r="J545" s="1" t="n">
        <f aca="false">VLOOKUP(D545,Товар!A:F,5,0)</f>
        <v>0.5</v>
      </c>
      <c r="K545" s="1" t="n">
        <f aca="false">J545*E545</f>
        <v>16</v>
      </c>
    </row>
    <row r="546" customFormat="false" ht="15" hidden="false" customHeight="false" outlineLevel="0" collapsed="false">
      <c r="A546" s="0" t="n">
        <v>545</v>
      </c>
      <c r="B546" s="4" t="n">
        <v>44348</v>
      </c>
      <c r="C546" s="0" t="s">
        <v>25</v>
      </c>
      <c r="D546" s="0" t="n">
        <v>48</v>
      </c>
      <c r="E546" s="0" t="n">
        <v>170</v>
      </c>
      <c r="F546" s="0" t="s">
        <v>12</v>
      </c>
      <c r="G546" s="0" t="n">
        <v>180</v>
      </c>
      <c r="H546" s="1" t="str">
        <f aca="false">VLOOKUP(D546,Товар!A:F,3,0)</f>
        <v>Кофе молотый</v>
      </c>
      <c r="I546" s="1" t="str">
        <f aca="false">VLOOKUP(C546,Магазин!A:C,2,0)</f>
        <v>Октябрьский</v>
      </c>
      <c r="J546" s="1" t="n">
        <f aca="false">VLOOKUP(D546,Товар!A:F,5,0)</f>
        <v>0.2</v>
      </c>
      <c r="K546" s="1" t="n">
        <f aca="false">J546*E546</f>
        <v>34</v>
      </c>
    </row>
    <row r="547" customFormat="false" ht="15" hidden="false" customHeight="false" outlineLevel="0" collapsed="false">
      <c r="A547" s="0" t="n">
        <v>546</v>
      </c>
      <c r="B547" s="4" t="n">
        <v>44348</v>
      </c>
      <c r="C547" s="0" t="s">
        <v>25</v>
      </c>
      <c r="D547" s="0" t="n">
        <v>48</v>
      </c>
      <c r="E547" s="0" t="n">
        <v>80</v>
      </c>
      <c r="F547" s="0" t="s">
        <v>13</v>
      </c>
      <c r="G547" s="0" t="n">
        <v>180</v>
      </c>
      <c r="H547" s="1" t="str">
        <f aca="false">VLOOKUP(D547,Товар!A:F,3,0)</f>
        <v>Кофе молотый</v>
      </c>
      <c r="I547" s="1" t="str">
        <f aca="false">VLOOKUP(C547,Магазин!A:C,2,0)</f>
        <v>Октябрьский</v>
      </c>
      <c r="J547" s="1" t="n">
        <f aca="false">VLOOKUP(D547,Товар!A:F,5,0)</f>
        <v>0.2</v>
      </c>
      <c r="K547" s="1" t="n">
        <f aca="false">J547*E547</f>
        <v>16</v>
      </c>
    </row>
    <row r="548" customFormat="false" ht="15" hidden="false" customHeight="false" outlineLevel="0" collapsed="false">
      <c r="A548" s="0" t="n">
        <v>547</v>
      </c>
      <c r="B548" s="4" t="n">
        <v>44348</v>
      </c>
      <c r="C548" s="0" t="s">
        <v>26</v>
      </c>
      <c r="D548" s="0" t="n">
        <v>4</v>
      </c>
      <c r="E548" s="0" t="n">
        <v>180</v>
      </c>
      <c r="F548" s="0" t="s">
        <v>12</v>
      </c>
      <c r="G548" s="0" t="n">
        <v>75</v>
      </c>
      <c r="H548" s="1" t="str">
        <f aca="false">VLOOKUP(D548,Товар!A:F,3,0)</f>
        <v>Кефир 3,2%</v>
      </c>
      <c r="I548" s="1" t="str">
        <f aca="false">VLOOKUP(C548,Магазин!A:C,2,0)</f>
        <v>Первомайский</v>
      </c>
      <c r="J548" s="1" t="n">
        <f aca="false">VLOOKUP(D548,Товар!A:F,5,0)</f>
        <v>1</v>
      </c>
      <c r="K548" s="1" t="n">
        <f aca="false">J548*E548</f>
        <v>180</v>
      </c>
    </row>
    <row r="549" customFormat="false" ht="15" hidden="false" customHeight="false" outlineLevel="0" collapsed="false">
      <c r="A549" s="0" t="n">
        <v>548</v>
      </c>
      <c r="B549" s="4" t="n">
        <v>44348</v>
      </c>
      <c r="C549" s="0" t="s">
        <v>26</v>
      </c>
      <c r="D549" s="0" t="n">
        <v>4</v>
      </c>
      <c r="E549" s="0" t="n">
        <v>180</v>
      </c>
      <c r="F549" s="0" t="s">
        <v>13</v>
      </c>
      <c r="G549" s="0" t="n">
        <v>75</v>
      </c>
      <c r="H549" s="1" t="str">
        <f aca="false">VLOOKUP(D549,Товар!A:F,3,0)</f>
        <v>Кефир 3,2%</v>
      </c>
      <c r="I549" s="1" t="str">
        <f aca="false">VLOOKUP(C549,Магазин!A:C,2,0)</f>
        <v>Первомайский</v>
      </c>
      <c r="J549" s="1" t="n">
        <f aca="false">VLOOKUP(D549,Товар!A:F,5,0)</f>
        <v>1</v>
      </c>
      <c r="K549" s="1" t="n">
        <f aca="false">J549*E549</f>
        <v>180</v>
      </c>
    </row>
    <row r="550" customFormat="false" ht="15" hidden="false" customHeight="false" outlineLevel="0" collapsed="false">
      <c r="A550" s="0" t="n">
        <v>549</v>
      </c>
      <c r="B550" s="4" t="n">
        <v>44348</v>
      </c>
      <c r="C550" s="0" t="s">
        <v>26</v>
      </c>
      <c r="D550" s="0" t="n">
        <v>5</v>
      </c>
      <c r="E550" s="0" t="n">
        <v>180</v>
      </c>
      <c r="F550" s="0" t="s">
        <v>12</v>
      </c>
      <c r="G550" s="0" t="n">
        <v>70</v>
      </c>
      <c r="H550" s="1" t="str">
        <f aca="false">VLOOKUP(D550,Товар!A:F,3,0)</f>
        <v>Кефир обезжиренный</v>
      </c>
      <c r="I550" s="1" t="str">
        <f aca="false">VLOOKUP(C550,Магазин!A:C,2,0)</f>
        <v>Первомайский</v>
      </c>
      <c r="J550" s="1" t="n">
        <f aca="false">VLOOKUP(D550,Товар!A:F,5,0)</f>
        <v>1</v>
      </c>
      <c r="K550" s="1" t="n">
        <f aca="false">J550*E550</f>
        <v>180</v>
      </c>
    </row>
    <row r="551" customFormat="false" ht="15" hidden="false" customHeight="false" outlineLevel="0" collapsed="false">
      <c r="A551" s="0" t="n">
        <v>550</v>
      </c>
      <c r="B551" s="4" t="n">
        <v>44348</v>
      </c>
      <c r="C551" s="0" t="s">
        <v>26</v>
      </c>
      <c r="D551" s="0" t="n">
        <v>5</v>
      </c>
      <c r="E551" s="0" t="n">
        <v>120</v>
      </c>
      <c r="F551" s="0" t="s">
        <v>13</v>
      </c>
      <c r="G551" s="0" t="n">
        <v>70</v>
      </c>
      <c r="H551" s="1" t="str">
        <f aca="false">VLOOKUP(D551,Товар!A:F,3,0)</f>
        <v>Кефир обезжиренный</v>
      </c>
      <c r="I551" s="1" t="str">
        <f aca="false">VLOOKUP(C551,Магазин!A:C,2,0)</f>
        <v>Первомайский</v>
      </c>
      <c r="J551" s="1" t="n">
        <f aca="false">VLOOKUP(D551,Товар!A:F,5,0)</f>
        <v>1</v>
      </c>
      <c r="K551" s="1" t="n">
        <f aca="false">J551*E551</f>
        <v>120</v>
      </c>
    </row>
    <row r="552" customFormat="false" ht="15" hidden="false" customHeight="false" outlineLevel="0" collapsed="false">
      <c r="A552" s="0" t="n">
        <v>551</v>
      </c>
      <c r="B552" s="4" t="n">
        <v>44348</v>
      </c>
      <c r="C552" s="0" t="s">
        <v>26</v>
      </c>
      <c r="D552" s="0" t="n">
        <v>6</v>
      </c>
      <c r="E552" s="0" t="n">
        <v>180</v>
      </c>
      <c r="F552" s="0" t="s">
        <v>12</v>
      </c>
      <c r="G552" s="0" t="n">
        <v>50</v>
      </c>
      <c r="H552" s="1" t="str">
        <f aca="false">VLOOKUP(D552,Товар!A:F,3,0)</f>
        <v>Ряженка термостатная</v>
      </c>
      <c r="I552" s="1" t="str">
        <f aca="false">VLOOKUP(C552,Магазин!A:C,2,0)</f>
        <v>Первомайский</v>
      </c>
      <c r="J552" s="1" t="n">
        <f aca="false">VLOOKUP(D552,Товар!A:F,5,0)</f>
        <v>0.5</v>
      </c>
      <c r="K552" s="1" t="n">
        <f aca="false">J552*E552</f>
        <v>90</v>
      </c>
    </row>
    <row r="553" customFormat="false" ht="15" hidden="false" customHeight="false" outlineLevel="0" collapsed="false">
      <c r="A553" s="0" t="n">
        <v>552</v>
      </c>
      <c r="B553" s="4" t="n">
        <v>44348</v>
      </c>
      <c r="C553" s="0" t="s">
        <v>26</v>
      </c>
      <c r="D553" s="0" t="n">
        <v>6</v>
      </c>
      <c r="E553" s="0" t="n">
        <v>90</v>
      </c>
      <c r="F553" s="0" t="s">
        <v>13</v>
      </c>
      <c r="G553" s="0" t="n">
        <v>50</v>
      </c>
      <c r="H553" s="1" t="str">
        <f aca="false">VLOOKUP(D553,Товар!A:F,3,0)</f>
        <v>Ряженка термостатная</v>
      </c>
      <c r="I553" s="1" t="str">
        <f aca="false">VLOOKUP(C553,Магазин!A:C,2,0)</f>
        <v>Первомайский</v>
      </c>
      <c r="J553" s="1" t="n">
        <f aca="false">VLOOKUP(D553,Товар!A:F,5,0)</f>
        <v>0.5</v>
      </c>
      <c r="K553" s="1" t="n">
        <f aca="false">J553*E553</f>
        <v>45</v>
      </c>
    </row>
    <row r="554" customFormat="false" ht="15" hidden="false" customHeight="false" outlineLevel="0" collapsed="false">
      <c r="A554" s="0" t="n">
        <v>553</v>
      </c>
      <c r="B554" s="4" t="n">
        <v>44348</v>
      </c>
      <c r="C554" s="0" t="s">
        <v>26</v>
      </c>
      <c r="D554" s="0" t="n">
        <v>9</v>
      </c>
      <c r="E554" s="0" t="n">
        <v>180</v>
      </c>
      <c r="F554" s="0" t="s">
        <v>12</v>
      </c>
      <c r="G554" s="0" t="n">
        <v>55</v>
      </c>
      <c r="H554" s="1" t="str">
        <f aca="false">VLOOKUP(D554,Товар!A:F,3,0)</f>
        <v>Сметана 15%</v>
      </c>
      <c r="I554" s="1" t="str">
        <f aca="false">VLOOKUP(C554,Магазин!A:C,2,0)</f>
        <v>Первомайский</v>
      </c>
      <c r="J554" s="1" t="n">
        <f aca="false">VLOOKUP(D554,Товар!A:F,5,0)</f>
        <v>0.3</v>
      </c>
      <c r="K554" s="1" t="n">
        <f aca="false">J554*E554</f>
        <v>54</v>
      </c>
    </row>
    <row r="555" customFormat="false" ht="15" hidden="false" customHeight="false" outlineLevel="0" collapsed="false">
      <c r="A555" s="0" t="n">
        <v>554</v>
      </c>
      <c r="B555" s="4" t="n">
        <v>44348</v>
      </c>
      <c r="C555" s="0" t="s">
        <v>26</v>
      </c>
      <c r="D555" s="0" t="n">
        <v>9</v>
      </c>
      <c r="E555" s="0" t="n">
        <v>150</v>
      </c>
      <c r="F555" s="0" t="s">
        <v>13</v>
      </c>
      <c r="G555" s="0" t="n">
        <v>55</v>
      </c>
      <c r="H555" s="1" t="str">
        <f aca="false">VLOOKUP(D555,Товар!A:F,3,0)</f>
        <v>Сметана 15%</v>
      </c>
      <c r="I555" s="1" t="str">
        <f aca="false">VLOOKUP(C555,Магазин!A:C,2,0)</f>
        <v>Первомайский</v>
      </c>
      <c r="J555" s="1" t="n">
        <f aca="false">VLOOKUP(D555,Товар!A:F,5,0)</f>
        <v>0.3</v>
      </c>
      <c r="K555" s="1" t="n">
        <f aca="false">J555*E555</f>
        <v>45</v>
      </c>
    </row>
    <row r="556" customFormat="false" ht="15" hidden="false" customHeight="false" outlineLevel="0" collapsed="false">
      <c r="A556" s="0" t="n">
        <v>555</v>
      </c>
      <c r="B556" s="4" t="n">
        <v>44348</v>
      </c>
      <c r="C556" s="0" t="s">
        <v>26</v>
      </c>
      <c r="D556" s="0" t="n">
        <v>10</v>
      </c>
      <c r="E556" s="0" t="n">
        <v>170</v>
      </c>
      <c r="F556" s="0" t="s">
        <v>12</v>
      </c>
      <c r="G556" s="0" t="n">
        <v>70</v>
      </c>
      <c r="H556" s="1" t="str">
        <f aca="false">VLOOKUP(D556,Товар!A:F,3,0)</f>
        <v>Сметана 25%</v>
      </c>
      <c r="I556" s="1" t="str">
        <f aca="false">VLOOKUP(C556,Магазин!A:C,2,0)</f>
        <v>Первомайский</v>
      </c>
      <c r="J556" s="1" t="n">
        <f aca="false">VLOOKUP(D556,Товар!A:F,5,0)</f>
        <v>0.3</v>
      </c>
      <c r="K556" s="1" t="n">
        <f aca="false">J556*E556</f>
        <v>51</v>
      </c>
    </row>
    <row r="557" customFormat="false" ht="15" hidden="false" customHeight="false" outlineLevel="0" collapsed="false">
      <c r="A557" s="0" t="n">
        <v>556</v>
      </c>
      <c r="B557" s="4" t="n">
        <v>44348</v>
      </c>
      <c r="C557" s="0" t="s">
        <v>26</v>
      </c>
      <c r="D557" s="0" t="n">
        <v>10</v>
      </c>
      <c r="E557" s="0" t="n">
        <v>90</v>
      </c>
      <c r="F557" s="0" t="s">
        <v>13</v>
      </c>
      <c r="G557" s="0" t="n">
        <v>70</v>
      </c>
      <c r="H557" s="1" t="str">
        <f aca="false">VLOOKUP(D557,Товар!A:F,3,0)</f>
        <v>Сметана 25%</v>
      </c>
      <c r="I557" s="1" t="str">
        <f aca="false">VLOOKUP(C557,Магазин!A:C,2,0)</f>
        <v>Первомайский</v>
      </c>
      <c r="J557" s="1" t="n">
        <f aca="false">VLOOKUP(D557,Товар!A:F,5,0)</f>
        <v>0.3</v>
      </c>
      <c r="K557" s="1" t="n">
        <f aca="false">J557*E557</f>
        <v>27</v>
      </c>
    </row>
    <row r="558" customFormat="false" ht="15" hidden="false" customHeight="false" outlineLevel="0" collapsed="false">
      <c r="A558" s="0" t="n">
        <v>557</v>
      </c>
      <c r="B558" s="4" t="n">
        <v>44348</v>
      </c>
      <c r="C558" s="0" t="s">
        <v>26</v>
      </c>
      <c r="D558" s="0" t="n">
        <v>13</v>
      </c>
      <c r="E558" s="0" t="n">
        <v>180</v>
      </c>
      <c r="F558" s="0" t="s">
        <v>12</v>
      </c>
      <c r="G558" s="0" t="n">
        <v>60</v>
      </c>
      <c r="H558" s="1" t="str">
        <f aca="false">VLOOKUP(D558,Товар!A:F,3,0)</f>
        <v>Творог 9% жирности</v>
      </c>
      <c r="I558" s="1" t="str">
        <f aca="false">VLOOKUP(C558,Магазин!A:C,2,0)</f>
        <v>Первомайский</v>
      </c>
      <c r="J558" s="1" t="n">
        <f aca="false">VLOOKUP(D558,Товар!A:F,5,0)</f>
        <v>0.2</v>
      </c>
      <c r="K558" s="1" t="n">
        <f aca="false">J558*E558</f>
        <v>36</v>
      </c>
    </row>
    <row r="559" customFormat="false" ht="15" hidden="false" customHeight="false" outlineLevel="0" collapsed="false">
      <c r="A559" s="0" t="n">
        <v>558</v>
      </c>
      <c r="B559" s="4" t="n">
        <v>44348</v>
      </c>
      <c r="C559" s="0" t="s">
        <v>26</v>
      </c>
      <c r="D559" s="0" t="n">
        <v>13</v>
      </c>
      <c r="E559" s="0" t="n">
        <v>90</v>
      </c>
      <c r="F559" s="0" t="s">
        <v>13</v>
      </c>
      <c r="G559" s="0" t="n">
        <v>60</v>
      </c>
      <c r="H559" s="1" t="str">
        <f aca="false">VLOOKUP(D559,Товар!A:F,3,0)</f>
        <v>Творог 9% жирности</v>
      </c>
      <c r="I559" s="1" t="str">
        <f aca="false">VLOOKUP(C559,Магазин!A:C,2,0)</f>
        <v>Первомайский</v>
      </c>
      <c r="J559" s="1" t="n">
        <f aca="false">VLOOKUP(D559,Товар!A:F,5,0)</f>
        <v>0.2</v>
      </c>
      <c r="K559" s="1" t="n">
        <f aca="false">J559*E559</f>
        <v>18</v>
      </c>
    </row>
    <row r="560" customFormat="false" ht="15" hidden="false" customHeight="false" outlineLevel="0" collapsed="false">
      <c r="A560" s="0" t="n">
        <v>559</v>
      </c>
      <c r="B560" s="4" t="n">
        <v>44348</v>
      </c>
      <c r="C560" s="0" t="s">
        <v>26</v>
      </c>
      <c r="D560" s="0" t="n">
        <v>18</v>
      </c>
      <c r="E560" s="0" t="n">
        <v>180</v>
      </c>
      <c r="F560" s="0" t="s">
        <v>12</v>
      </c>
      <c r="G560" s="0" t="n">
        <v>49</v>
      </c>
      <c r="H560" s="1" t="str">
        <f aca="false">VLOOKUP(D560,Товар!A:F,3,0)</f>
        <v>Крупа манная</v>
      </c>
      <c r="I560" s="1" t="str">
        <f aca="false">VLOOKUP(C560,Магазин!A:C,2,0)</f>
        <v>Первомайский</v>
      </c>
      <c r="J560" s="1" t="n">
        <f aca="false">VLOOKUP(D560,Товар!A:F,5,0)</f>
        <v>1</v>
      </c>
      <c r="K560" s="1" t="n">
        <f aca="false">J560*E560</f>
        <v>180</v>
      </c>
    </row>
    <row r="561" customFormat="false" ht="15" hidden="false" customHeight="false" outlineLevel="0" collapsed="false">
      <c r="A561" s="0" t="n">
        <v>560</v>
      </c>
      <c r="B561" s="4" t="n">
        <v>44348</v>
      </c>
      <c r="C561" s="0" t="s">
        <v>26</v>
      </c>
      <c r="D561" s="0" t="n">
        <v>18</v>
      </c>
      <c r="E561" s="0" t="n">
        <v>60</v>
      </c>
      <c r="F561" s="0" t="s">
        <v>13</v>
      </c>
      <c r="G561" s="0" t="n">
        <v>49</v>
      </c>
      <c r="H561" s="1" t="str">
        <f aca="false">VLOOKUP(D561,Товар!A:F,3,0)</f>
        <v>Крупа манная</v>
      </c>
      <c r="I561" s="1" t="str">
        <f aca="false">VLOOKUP(C561,Магазин!A:C,2,0)</f>
        <v>Первомайский</v>
      </c>
      <c r="J561" s="1" t="n">
        <f aca="false">VLOOKUP(D561,Товар!A:F,5,0)</f>
        <v>1</v>
      </c>
      <c r="K561" s="1" t="n">
        <f aca="false">J561*E561</f>
        <v>60</v>
      </c>
    </row>
    <row r="562" customFormat="false" ht="15" hidden="false" customHeight="false" outlineLevel="0" collapsed="false">
      <c r="A562" s="0" t="n">
        <v>561</v>
      </c>
      <c r="B562" s="4" t="n">
        <v>44348</v>
      </c>
      <c r="C562" s="0" t="s">
        <v>26</v>
      </c>
      <c r="D562" s="0" t="n">
        <v>24</v>
      </c>
      <c r="E562" s="0" t="n">
        <v>170</v>
      </c>
      <c r="F562" s="0" t="s">
        <v>12</v>
      </c>
      <c r="G562" s="0" t="n">
        <v>50</v>
      </c>
      <c r="H562" s="1" t="str">
        <f aca="false">VLOOKUP(D562,Товар!A:F,3,0)</f>
        <v>Макароны спагетти </v>
      </c>
      <c r="I562" s="1" t="str">
        <f aca="false">VLOOKUP(C562,Магазин!A:C,2,0)</f>
        <v>Первомайский</v>
      </c>
      <c r="J562" s="1" t="n">
        <f aca="false">VLOOKUP(D562,Товар!A:F,5,0)</f>
        <v>0.5</v>
      </c>
      <c r="K562" s="1" t="n">
        <f aca="false">J562*E562</f>
        <v>85</v>
      </c>
    </row>
    <row r="563" customFormat="false" ht="15" hidden="false" customHeight="false" outlineLevel="0" collapsed="false">
      <c r="A563" s="0" t="n">
        <v>562</v>
      </c>
      <c r="B563" s="4" t="n">
        <v>44348</v>
      </c>
      <c r="C563" s="0" t="s">
        <v>26</v>
      </c>
      <c r="D563" s="0" t="n">
        <v>24</v>
      </c>
      <c r="E563" s="0" t="n">
        <v>120</v>
      </c>
      <c r="F563" s="0" t="s">
        <v>13</v>
      </c>
      <c r="G563" s="0" t="n">
        <v>50</v>
      </c>
      <c r="H563" s="1" t="str">
        <f aca="false">VLOOKUP(D563,Товар!A:F,3,0)</f>
        <v>Макароны спагетти </v>
      </c>
      <c r="I563" s="1" t="str">
        <f aca="false">VLOOKUP(C563,Магазин!A:C,2,0)</f>
        <v>Первомайский</v>
      </c>
      <c r="J563" s="1" t="n">
        <f aca="false">VLOOKUP(D563,Товар!A:F,5,0)</f>
        <v>0.5</v>
      </c>
      <c r="K563" s="1" t="n">
        <f aca="false">J563*E563</f>
        <v>60</v>
      </c>
    </row>
    <row r="564" customFormat="false" ht="15" hidden="false" customHeight="false" outlineLevel="0" collapsed="false">
      <c r="A564" s="0" t="n">
        <v>563</v>
      </c>
      <c r="B564" s="4" t="n">
        <v>44348</v>
      </c>
      <c r="C564" s="0" t="s">
        <v>26</v>
      </c>
      <c r="D564" s="0" t="n">
        <v>25</v>
      </c>
      <c r="E564" s="0" t="n">
        <v>180</v>
      </c>
      <c r="F564" s="0" t="s">
        <v>12</v>
      </c>
      <c r="G564" s="0" t="n">
        <v>52</v>
      </c>
      <c r="H564" s="1" t="str">
        <f aca="false">VLOOKUP(D564,Товар!A:F,3,0)</f>
        <v>Макароны вермишель</v>
      </c>
      <c r="I564" s="1" t="str">
        <f aca="false">VLOOKUP(C564,Магазин!A:C,2,0)</f>
        <v>Первомайский</v>
      </c>
      <c r="J564" s="1" t="n">
        <f aca="false">VLOOKUP(D564,Товар!A:F,5,0)</f>
        <v>0.5</v>
      </c>
      <c r="K564" s="1" t="n">
        <f aca="false">J564*E564</f>
        <v>90</v>
      </c>
    </row>
    <row r="565" customFormat="false" ht="15" hidden="false" customHeight="false" outlineLevel="0" collapsed="false">
      <c r="A565" s="0" t="n">
        <v>564</v>
      </c>
      <c r="B565" s="4" t="n">
        <v>44348</v>
      </c>
      <c r="C565" s="0" t="s">
        <v>26</v>
      </c>
      <c r="D565" s="0" t="n">
        <v>25</v>
      </c>
      <c r="E565" s="0" t="n">
        <v>120</v>
      </c>
      <c r="F565" s="0" t="s">
        <v>13</v>
      </c>
      <c r="G565" s="0" t="n">
        <v>52</v>
      </c>
      <c r="H565" s="1" t="str">
        <f aca="false">VLOOKUP(D565,Товар!A:F,3,0)</f>
        <v>Макароны вермишель</v>
      </c>
      <c r="I565" s="1" t="str">
        <f aca="false">VLOOKUP(C565,Магазин!A:C,2,0)</f>
        <v>Первомайский</v>
      </c>
      <c r="J565" s="1" t="n">
        <f aca="false">VLOOKUP(D565,Товар!A:F,5,0)</f>
        <v>0.5</v>
      </c>
      <c r="K565" s="1" t="n">
        <f aca="false">J565*E565</f>
        <v>60</v>
      </c>
    </row>
    <row r="566" customFormat="false" ht="15" hidden="false" customHeight="false" outlineLevel="0" collapsed="false">
      <c r="A566" s="0" t="n">
        <v>565</v>
      </c>
      <c r="B566" s="4" t="n">
        <v>44348</v>
      </c>
      <c r="C566" s="0" t="s">
        <v>26</v>
      </c>
      <c r="D566" s="0" t="n">
        <v>26</v>
      </c>
      <c r="E566" s="0" t="n">
        <v>180</v>
      </c>
      <c r="F566" s="0" t="s">
        <v>12</v>
      </c>
      <c r="G566" s="0" t="n">
        <v>47</v>
      </c>
      <c r="H566" s="1" t="str">
        <f aca="false">VLOOKUP(D566,Товар!A:F,3,0)</f>
        <v>Макароны рожки</v>
      </c>
      <c r="I566" s="1" t="str">
        <f aca="false">VLOOKUP(C566,Магазин!A:C,2,0)</f>
        <v>Первомайский</v>
      </c>
      <c r="J566" s="1" t="n">
        <f aca="false">VLOOKUP(D566,Товар!A:F,5,0)</f>
        <v>0.5</v>
      </c>
      <c r="K566" s="1" t="n">
        <f aca="false">J566*E566</f>
        <v>90</v>
      </c>
    </row>
    <row r="567" customFormat="false" ht="15" hidden="false" customHeight="false" outlineLevel="0" collapsed="false">
      <c r="A567" s="0" t="n">
        <v>566</v>
      </c>
      <c r="B567" s="4" t="n">
        <v>44348</v>
      </c>
      <c r="C567" s="0" t="s">
        <v>26</v>
      </c>
      <c r="D567" s="0" t="n">
        <v>26</v>
      </c>
      <c r="E567" s="0" t="n">
        <v>120</v>
      </c>
      <c r="F567" s="0" t="s">
        <v>13</v>
      </c>
      <c r="G567" s="0" t="n">
        <v>47</v>
      </c>
      <c r="H567" s="1" t="str">
        <f aca="false">VLOOKUP(D567,Товар!A:F,3,0)</f>
        <v>Макароны рожки</v>
      </c>
      <c r="I567" s="1" t="str">
        <f aca="false">VLOOKUP(C567,Магазин!A:C,2,0)</f>
        <v>Первомайский</v>
      </c>
      <c r="J567" s="1" t="n">
        <f aca="false">VLOOKUP(D567,Товар!A:F,5,0)</f>
        <v>0.5</v>
      </c>
      <c r="K567" s="1" t="n">
        <f aca="false">J567*E567</f>
        <v>60</v>
      </c>
    </row>
    <row r="568" customFormat="false" ht="15" hidden="false" customHeight="false" outlineLevel="0" collapsed="false">
      <c r="A568" s="0" t="n">
        <v>567</v>
      </c>
      <c r="B568" s="4" t="n">
        <v>44348</v>
      </c>
      <c r="C568" s="0" t="s">
        <v>26</v>
      </c>
      <c r="D568" s="0" t="n">
        <v>27</v>
      </c>
      <c r="E568" s="0" t="n">
        <v>180</v>
      </c>
      <c r="F568" s="0" t="s">
        <v>12</v>
      </c>
      <c r="G568" s="0" t="n">
        <v>45</v>
      </c>
      <c r="H568" s="1" t="str">
        <f aca="false">VLOOKUP(D568,Товар!A:F,3,0)</f>
        <v>Макароны перья</v>
      </c>
      <c r="I568" s="1" t="str">
        <f aca="false">VLOOKUP(C568,Магазин!A:C,2,0)</f>
        <v>Первомайский</v>
      </c>
      <c r="J568" s="1" t="n">
        <f aca="false">VLOOKUP(D568,Товар!A:F,5,0)</f>
        <v>0.5</v>
      </c>
      <c r="K568" s="1" t="n">
        <f aca="false">J568*E568</f>
        <v>90</v>
      </c>
    </row>
    <row r="569" customFormat="false" ht="15" hidden="false" customHeight="false" outlineLevel="0" collapsed="false">
      <c r="A569" s="0" t="n">
        <v>568</v>
      </c>
      <c r="B569" s="4" t="n">
        <v>44348</v>
      </c>
      <c r="C569" s="0" t="s">
        <v>26</v>
      </c>
      <c r="D569" s="0" t="n">
        <v>27</v>
      </c>
      <c r="E569" s="0" t="n">
        <v>120</v>
      </c>
      <c r="F569" s="0" t="s">
        <v>13</v>
      </c>
      <c r="G569" s="0" t="n">
        <v>45</v>
      </c>
      <c r="H569" s="1" t="str">
        <f aca="false">VLOOKUP(D569,Товар!A:F,3,0)</f>
        <v>Макароны перья</v>
      </c>
      <c r="I569" s="1" t="str">
        <f aca="false">VLOOKUP(C569,Магазин!A:C,2,0)</f>
        <v>Первомайский</v>
      </c>
      <c r="J569" s="1" t="n">
        <f aca="false">VLOOKUP(D569,Товар!A:F,5,0)</f>
        <v>0.5</v>
      </c>
      <c r="K569" s="1" t="n">
        <f aca="false">J569*E569</f>
        <v>60</v>
      </c>
    </row>
    <row r="570" customFormat="false" ht="15" hidden="false" customHeight="false" outlineLevel="0" collapsed="false">
      <c r="A570" s="0" t="n">
        <v>569</v>
      </c>
      <c r="B570" s="4" t="n">
        <v>44348</v>
      </c>
      <c r="C570" s="0" t="s">
        <v>26</v>
      </c>
      <c r="D570" s="0" t="n">
        <v>28</v>
      </c>
      <c r="E570" s="0" t="n">
        <v>180</v>
      </c>
      <c r="F570" s="0" t="s">
        <v>12</v>
      </c>
      <c r="G570" s="0" t="n">
        <v>38</v>
      </c>
      <c r="H570" s="1" t="str">
        <f aca="false">VLOOKUP(D570,Товар!A:F,3,0)</f>
        <v>Сахар песок белый</v>
      </c>
      <c r="I570" s="1" t="str">
        <f aca="false">VLOOKUP(C570,Магазин!A:C,2,0)</f>
        <v>Первомайский</v>
      </c>
      <c r="J570" s="1" t="n">
        <f aca="false">VLOOKUP(D570,Товар!A:F,5,0)</f>
        <v>1</v>
      </c>
      <c r="K570" s="1" t="n">
        <f aca="false">J570*E570</f>
        <v>180</v>
      </c>
    </row>
    <row r="571" customFormat="false" ht="15" hidden="false" customHeight="false" outlineLevel="0" collapsed="false">
      <c r="A571" s="0" t="n">
        <v>570</v>
      </c>
      <c r="B571" s="4" t="n">
        <v>44348</v>
      </c>
      <c r="C571" s="0" t="s">
        <v>26</v>
      </c>
      <c r="D571" s="0" t="n">
        <v>28</v>
      </c>
      <c r="E571" s="0" t="n">
        <v>100</v>
      </c>
      <c r="F571" s="0" t="s">
        <v>13</v>
      </c>
      <c r="G571" s="0" t="n">
        <v>38</v>
      </c>
      <c r="H571" s="1" t="str">
        <f aca="false">VLOOKUP(D571,Товар!A:F,3,0)</f>
        <v>Сахар песок белый</v>
      </c>
      <c r="I571" s="1" t="str">
        <f aca="false">VLOOKUP(C571,Магазин!A:C,2,0)</f>
        <v>Первомайский</v>
      </c>
      <c r="J571" s="1" t="n">
        <f aca="false">VLOOKUP(D571,Товар!A:F,5,0)</f>
        <v>1</v>
      </c>
      <c r="K571" s="1" t="n">
        <f aca="false">J571*E571</f>
        <v>100</v>
      </c>
    </row>
    <row r="572" customFormat="false" ht="15" hidden="false" customHeight="false" outlineLevel="0" collapsed="false">
      <c r="A572" s="0" t="n">
        <v>571</v>
      </c>
      <c r="B572" s="4" t="n">
        <v>44348</v>
      </c>
      <c r="C572" s="0" t="s">
        <v>26</v>
      </c>
      <c r="D572" s="0" t="n">
        <v>29</v>
      </c>
      <c r="E572" s="0" t="n">
        <v>170</v>
      </c>
      <c r="F572" s="0" t="s">
        <v>12</v>
      </c>
      <c r="G572" s="0" t="n">
        <v>85</v>
      </c>
      <c r="H572" s="1" t="str">
        <f aca="false">VLOOKUP(D572,Товар!A:F,3,0)</f>
        <v>Сахар демерара коричневый</v>
      </c>
      <c r="I572" s="1" t="str">
        <f aca="false">VLOOKUP(C572,Магазин!A:C,2,0)</f>
        <v>Первомайский</v>
      </c>
      <c r="J572" s="1" t="n">
        <f aca="false">VLOOKUP(D572,Товар!A:F,5,0)</f>
        <v>1</v>
      </c>
      <c r="K572" s="1" t="n">
        <f aca="false">J572*E572</f>
        <v>170</v>
      </c>
    </row>
    <row r="573" customFormat="false" ht="15" hidden="false" customHeight="false" outlineLevel="0" collapsed="false">
      <c r="A573" s="0" t="n">
        <v>572</v>
      </c>
      <c r="B573" s="4" t="n">
        <v>44348</v>
      </c>
      <c r="C573" s="0" t="s">
        <v>26</v>
      </c>
      <c r="D573" s="0" t="n">
        <v>29</v>
      </c>
      <c r="E573" s="0" t="n">
        <v>20</v>
      </c>
      <c r="F573" s="0" t="s">
        <v>13</v>
      </c>
      <c r="G573" s="0" t="n">
        <v>85</v>
      </c>
      <c r="H573" s="1" t="str">
        <f aca="false">VLOOKUP(D573,Товар!A:F,3,0)</f>
        <v>Сахар демерара коричневый</v>
      </c>
      <c r="I573" s="1" t="str">
        <f aca="false">VLOOKUP(C573,Магазин!A:C,2,0)</f>
        <v>Первомайский</v>
      </c>
      <c r="J573" s="1" t="n">
        <f aca="false">VLOOKUP(D573,Товар!A:F,5,0)</f>
        <v>1</v>
      </c>
      <c r="K573" s="1" t="n">
        <f aca="false">J573*E573</f>
        <v>20</v>
      </c>
    </row>
    <row r="574" customFormat="false" ht="15" hidden="false" customHeight="false" outlineLevel="0" collapsed="false">
      <c r="A574" s="0" t="n">
        <v>573</v>
      </c>
      <c r="B574" s="4" t="n">
        <v>44348</v>
      </c>
      <c r="C574" s="0" t="s">
        <v>26</v>
      </c>
      <c r="D574" s="0" t="n">
        <v>30</v>
      </c>
      <c r="E574" s="0" t="n">
        <v>180</v>
      </c>
      <c r="F574" s="0" t="s">
        <v>12</v>
      </c>
      <c r="G574" s="0" t="n">
        <v>44</v>
      </c>
      <c r="H574" s="1" t="str">
        <f aca="false">VLOOKUP(D574,Товар!A:F,3,0)</f>
        <v>Сахар рафинад быстрорастворимый</v>
      </c>
      <c r="I574" s="1" t="str">
        <f aca="false">VLOOKUP(C574,Магазин!A:C,2,0)</f>
        <v>Первомайский</v>
      </c>
      <c r="J574" s="1" t="n">
        <f aca="false">VLOOKUP(D574,Товар!A:F,5,0)</f>
        <v>0.5</v>
      </c>
      <c r="K574" s="1" t="n">
        <f aca="false">J574*E574</f>
        <v>90</v>
      </c>
    </row>
    <row r="575" customFormat="false" ht="15" hidden="false" customHeight="false" outlineLevel="0" collapsed="false">
      <c r="A575" s="0" t="n">
        <v>574</v>
      </c>
      <c r="B575" s="4" t="n">
        <v>44348</v>
      </c>
      <c r="C575" s="0" t="s">
        <v>26</v>
      </c>
      <c r="D575" s="0" t="n">
        <v>30</v>
      </c>
      <c r="E575" s="0" t="n">
        <v>80</v>
      </c>
      <c r="F575" s="0" t="s">
        <v>13</v>
      </c>
      <c r="G575" s="0" t="n">
        <v>44</v>
      </c>
      <c r="H575" s="1" t="str">
        <f aca="false">VLOOKUP(D575,Товар!A:F,3,0)</f>
        <v>Сахар рафинад быстрорастворимый</v>
      </c>
      <c r="I575" s="1" t="str">
        <f aca="false">VLOOKUP(C575,Магазин!A:C,2,0)</f>
        <v>Первомайский</v>
      </c>
      <c r="J575" s="1" t="n">
        <f aca="false">VLOOKUP(D575,Товар!A:F,5,0)</f>
        <v>0.5</v>
      </c>
      <c r="K575" s="1" t="n">
        <f aca="false">J575*E575</f>
        <v>40</v>
      </c>
    </row>
    <row r="576" customFormat="false" ht="15" hidden="false" customHeight="false" outlineLevel="0" collapsed="false">
      <c r="A576" s="0" t="n">
        <v>575</v>
      </c>
      <c r="B576" s="4" t="n">
        <v>44348</v>
      </c>
      <c r="C576" s="0" t="s">
        <v>26</v>
      </c>
      <c r="D576" s="0" t="n">
        <v>33</v>
      </c>
      <c r="E576" s="0" t="n">
        <v>180</v>
      </c>
      <c r="F576" s="0" t="s">
        <v>12</v>
      </c>
      <c r="G576" s="0" t="n">
        <v>50</v>
      </c>
      <c r="H576" s="1" t="str">
        <f aca="false">VLOOKUP(D576,Товар!A:F,3,0)</f>
        <v>Мука хлебопекарная в\с</v>
      </c>
      <c r="I576" s="1" t="str">
        <f aca="false">VLOOKUP(C576,Магазин!A:C,2,0)</f>
        <v>Первомайский</v>
      </c>
      <c r="J576" s="1" t="n">
        <f aca="false">VLOOKUP(D576,Товар!A:F,5,0)</f>
        <v>1</v>
      </c>
      <c r="K576" s="1" t="n">
        <f aca="false">J576*E576</f>
        <v>180</v>
      </c>
    </row>
    <row r="577" customFormat="false" ht="15" hidden="false" customHeight="false" outlineLevel="0" collapsed="false">
      <c r="A577" s="0" t="n">
        <v>576</v>
      </c>
      <c r="B577" s="4" t="n">
        <v>44348</v>
      </c>
      <c r="C577" s="0" t="s">
        <v>26</v>
      </c>
      <c r="D577" s="0" t="n">
        <v>33</v>
      </c>
      <c r="E577" s="0" t="n">
        <v>80</v>
      </c>
      <c r="F577" s="0" t="s">
        <v>13</v>
      </c>
      <c r="G577" s="0" t="n">
        <v>50</v>
      </c>
      <c r="H577" s="1" t="str">
        <f aca="false">VLOOKUP(D577,Товар!A:F,3,0)</f>
        <v>Мука хлебопекарная в\с</v>
      </c>
      <c r="I577" s="1" t="str">
        <f aca="false">VLOOKUP(C577,Магазин!A:C,2,0)</f>
        <v>Первомайский</v>
      </c>
      <c r="J577" s="1" t="n">
        <f aca="false">VLOOKUP(D577,Товар!A:F,5,0)</f>
        <v>1</v>
      </c>
      <c r="K577" s="1" t="n">
        <f aca="false">J577*E577</f>
        <v>80</v>
      </c>
    </row>
    <row r="578" customFormat="false" ht="15" hidden="false" customHeight="false" outlineLevel="0" collapsed="false">
      <c r="A578" s="0" t="n">
        <v>577</v>
      </c>
      <c r="B578" s="4" t="n">
        <v>44348</v>
      </c>
      <c r="C578" s="0" t="s">
        <v>26</v>
      </c>
      <c r="D578" s="0" t="n">
        <v>34</v>
      </c>
      <c r="E578" s="0" t="n">
        <v>170</v>
      </c>
      <c r="F578" s="0" t="s">
        <v>12</v>
      </c>
      <c r="G578" s="0" t="n">
        <v>65</v>
      </c>
      <c r="H578" s="1" t="str">
        <f aca="false">VLOOKUP(D578,Товар!A:F,3,0)</f>
        <v>Мука блинная</v>
      </c>
      <c r="I578" s="1" t="str">
        <f aca="false">VLOOKUP(C578,Магазин!A:C,2,0)</f>
        <v>Первомайский</v>
      </c>
      <c r="J578" s="1" t="n">
        <f aca="false">VLOOKUP(D578,Товар!A:F,5,0)</f>
        <v>1</v>
      </c>
      <c r="K578" s="1" t="n">
        <f aca="false">J578*E578</f>
        <v>170</v>
      </c>
    </row>
    <row r="579" customFormat="false" ht="15" hidden="false" customHeight="false" outlineLevel="0" collapsed="false">
      <c r="A579" s="0" t="n">
        <v>578</v>
      </c>
      <c r="B579" s="4" t="n">
        <v>44348</v>
      </c>
      <c r="C579" s="0" t="s">
        <v>26</v>
      </c>
      <c r="D579" s="0" t="n">
        <v>34</v>
      </c>
      <c r="E579" s="0" t="n">
        <v>40</v>
      </c>
      <c r="F579" s="0" t="s">
        <v>13</v>
      </c>
      <c r="G579" s="0" t="n">
        <v>65</v>
      </c>
      <c r="H579" s="1" t="str">
        <f aca="false">VLOOKUP(D579,Товар!A:F,3,0)</f>
        <v>Мука блинная</v>
      </c>
      <c r="I579" s="1" t="str">
        <f aca="false">VLOOKUP(C579,Магазин!A:C,2,0)</f>
        <v>Первомайский</v>
      </c>
      <c r="J579" s="1" t="n">
        <f aca="false">VLOOKUP(D579,Товар!A:F,5,0)</f>
        <v>1</v>
      </c>
      <c r="K579" s="1" t="n">
        <f aca="false">J579*E579</f>
        <v>40</v>
      </c>
    </row>
    <row r="580" customFormat="false" ht="15" hidden="false" customHeight="false" outlineLevel="0" collapsed="false">
      <c r="A580" s="0" t="n">
        <v>579</v>
      </c>
      <c r="B580" s="4" t="n">
        <v>44348</v>
      </c>
      <c r="C580" s="0" t="s">
        <v>26</v>
      </c>
      <c r="D580" s="0" t="n">
        <v>44</v>
      </c>
      <c r="E580" s="0" t="n">
        <v>180</v>
      </c>
      <c r="F580" s="0" t="s">
        <v>12</v>
      </c>
      <c r="G580" s="0" t="n">
        <v>180</v>
      </c>
      <c r="H580" s="1" t="str">
        <f aca="false">VLOOKUP(D580,Товар!A:F,3,0)</f>
        <v>Чай черный индийский</v>
      </c>
      <c r="I580" s="1" t="str">
        <f aca="false">VLOOKUP(C580,Магазин!A:C,2,0)</f>
        <v>Первомайский</v>
      </c>
      <c r="J580" s="1" t="n">
        <f aca="false">VLOOKUP(D580,Товар!A:F,5,0)</f>
        <v>0.2</v>
      </c>
      <c r="K580" s="1" t="n">
        <f aca="false">J580*E580</f>
        <v>36</v>
      </c>
    </row>
    <row r="581" customFormat="false" ht="15" hidden="false" customHeight="false" outlineLevel="0" collapsed="false">
      <c r="A581" s="0" t="n">
        <v>580</v>
      </c>
      <c r="B581" s="4" t="n">
        <v>44348</v>
      </c>
      <c r="C581" s="0" t="s">
        <v>26</v>
      </c>
      <c r="D581" s="0" t="n">
        <v>44</v>
      </c>
      <c r="E581" s="0" t="n">
        <v>60</v>
      </c>
      <c r="F581" s="0" t="s">
        <v>13</v>
      </c>
      <c r="G581" s="0" t="n">
        <v>180</v>
      </c>
      <c r="H581" s="1" t="str">
        <f aca="false">VLOOKUP(D581,Товар!A:F,3,0)</f>
        <v>Чай черный индийский</v>
      </c>
      <c r="I581" s="1" t="str">
        <f aca="false">VLOOKUP(C581,Магазин!A:C,2,0)</f>
        <v>Первомайский</v>
      </c>
      <c r="J581" s="1" t="n">
        <f aca="false">VLOOKUP(D581,Товар!A:F,5,0)</f>
        <v>0.2</v>
      </c>
      <c r="K581" s="1" t="n">
        <f aca="false">J581*E581</f>
        <v>12</v>
      </c>
    </row>
    <row r="582" customFormat="false" ht="15" hidden="false" customHeight="false" outlineLevel="0" collapsed="false">
      <c r="A582" s="0" t="n">
        <v>581</v>
      </c>
      <c r="B582" s="4" t="n">
        <v>44348</v>
      </c>
      <c r="C582" s="0" t="s">
        <v>26</v>
      </c>
      <c r="D582" s="0" t="n">
        <v>45</v>
      </c>
      <c r="E582" s="0" t="n">
        <v>180</v>
      </c>
      <c r="F582" s="0" t="s">
        <v>12</v>
      </c>
      <c r="G582" s="0" t="n">
        <v>170</v>
      </c>
      <c r="H582" s="1" t="str">
        <f aca="false">VLOOKUP(D582,Товар!A:F,3,0)</f>
        <v>Чай зеленый </v>
      </c>
      <c r="I582" s="1" t="str">
        <f aca="false">VLOOKUP(C582,Магазин!A:C,2,0)</f>
        <v>Первомайский</v>
      </c>
      <c r="J582" s="1" t="n">
        <f aca="false">VLOOKUP(D582,Товар!A:F,5,0)</f>
        <v>0.2</v>
      </c>
      <c r="K582" s="1" t="n">
        <f aca="false">J582*E582</f>
        <v>36</v>
      </c>
    </row>
    <row r="583" customFormat="false" ht="15" hidden="false" customHeight="false" outlineLevel="0" collapsed="false">
      <c r="A583" s="0" t="n">
        <v>582</v>
      </c>
      <c r="B583" s="4" t="n">
        <v>44348</v>
      </c>
      <c r="C583" s="0" t="s">
        <v>26</v>
      </c>
      <c r="D583" s="0" t="n">
        <v>45</v>
      </c>
      <c r="E583" s="0" t="n">
        <v>40</v>
      </c>
      <c r="F583" s="0" t="s">
        <v>13</v>
      </c>
      <c r="G583" s="0" t="n">
        <v>170</v>
      </c>
      <c r="H583" s="1" t="str">
        <f aca="false">VLOOKUP(D583,Товар!A:F,3,0)</f>
        <v>Чай зеленый </v>
      </c>
      <c r="I583" s="1" t="str">
        <f aca="false">VLOOKUP(C583,Магазин!A:C,2,0)</f>
        <v>Первомайский</v>
      </c>
      <c r="J583" s="1" t="n">
        <f aca="false">VLOOKUP(D583,Товар!A:F,5,0)</f>
        <v>0.2</v>
      </c>
      <c r="K583" s="1" t="n">
        <f aca="false">J583*E583</f>
        <v>8</v>
      </c>
    </row>
    <row r="584" customFormat="false" ht="15" hidden="false" customHeight="false" outlineLevel="0" collapsed="false">
      <c r="A584" s="0" t="n">
        <v>583</v>
      </c>
      <c r="B584" s="4" t="n">
        <v>44348</v>
      </c>
      <c r="C584" s="0" t="s">
        <v>26</v>
      </c>
      <c r="D584" s="0" t="n">
        <v>46</v>
      </c>
      <c r="E584" s="0" t="n">
        <v>180</v>
      </c>
      <c r="F584" s="0" t="s">
        <v>12</v>
      </c>
      <c r="G584" s="0" t="n">
        <v>330</v>
      </c>
      <c r="H584" s="1" t="str">
        <f aca="false">VLOOKUP(D584,Товар!A:F,3,0)</f>
        <v>Кофе растворимый</v>
      </c>
      <c r="I584" s="1" t="str">
        <f aca="false">VLOOKUP(C584,Магазин!A:C,2,0)</f>
        <v>Первомайский</v>
      </c>
      <c r="J584" s="1" t="n">
        <f aca="false">VLOOKUP(D584,Товар!A:F,5,0)</f>
        <v>0.2</v>
      </c>
      <c r="K584" s="1" t="n">
        <f aca="false">J584*E584</f>
        <v>36</v>
      </c>
    </row>
    <row r="585" customFormat="false" ht="15" hidden="false" customHeight="false" outlineLevel="0" collapsed="false">
      <c r="A585" s="0" t="n">
        <v>584</v>
      </c>
      <c r="B585" s="4" t="n">
        <v>44348</v>
      </c>
      <c r="C585" s="0" t="s">
        <v>26</v>
      </c>
      <c r="D585" s="0" t="n">
        <v>46</v>
      </c>
      <c r="E585" s="0" t="n">
        <v>80</v>
      </c>
      <c r="F585" s="0" t="s">
        <v>13</v>
      </c>
      <c r="G585" s="0" t="n">
        <v>330</v>
      </c>
      <c r="H585" s="1" t="str">
        <f aca="false">VLOOKUP(D585,Товар!A:F,3,0)</f>
        <v>Кофе растворимый</v>
      </c>
      <c r="I585" s="1" t="str">
        <f aca="false">VLOOKUP(C585,Магазин!A:C,2,0)</f>
        <v>Первомайский</v>
      </c>
      <c r="J585" s="1" t="n">
        <f aca="false">VLOOKUP(D585,Товар!A:F,5,0)</f>
        <v>0.2</v>
      </c>
      <c r="K585" s="1" t="n">
        <f aca="false">J585*E585</f>
        <v>16</v>
      </c>
    </row>
    <row r="586" customFormat="false" ht="15" hidden="false" customHeight="false" outlineLevel="0" collapsed="false">
      <c r="A586" s="0" t="n">
        <v>585</v>
      </c>
      <c r="B586" s="4" t="n">
        <v>44348</v>
      </c>
      <c r="C586" s="0" t="s">
        <v>26</v>
      </c>
      <c r="D586" s="0" t="n">
        <v>47</v>
      </c>
      <c r="E586" s="0" t="n">
        <v>180</v>
      </c>
      <c r="F586" s="0" t="s">
        <v>12</v>
      </c>
      <c r="G586" s="0" t="n">
        <v>370</v>
      </c>
      <c r="H586" s="1" t="str">
        <f aca="false">VLOOKUP(D586,Товар!A:F,3,0)</f>
        <v>Кофе в зернах </v>
      </c>
      <c r="I586" s="1" t="str">
        <f aca="false">VLOOKUP(C586,Магазин!A:C,2,0)</f>
        <v>Первомайский</v>
      </c>
      <c r="J586" s="1" t="n">
        <f aca="false">VLOOKUP(D586,Товар!A:F,5,0)</f>
        <v>0.5</v>
      </c>
      <c r="K586" s="1" t="n">
        <f aca="false">J586*E586</f>
        <v>90</v>
      </c>
    </row>
    <row r="587" customFormat="false" ht="15" hidden="false" customHeight="false" outlineLevel="0" collapsed="false">
      <c r="A587" s="0" t="n">
        <v>586</v>
      </c>
      <c r="B587" s="4" t="n">
        <v>44348</v>
      </c>
      <c r="C587" s="0" t="s">
        <v>26</v>
      </c>
      <c r="D587" s="0" t="n">
        <v>47</v>
      </c>
      <c r="E587" s="0" t="n">
        <v>24</v>
      </c>
      <c r="F587" s="0" t="s">
        <v>13</v>
      </c>
      <c r="G587" s="0" t="n">
        <v>370</v>
      </c>
      <c r="H587" s="1" t="str">
        <f aca="false">VLOOKUP(D587,Товар!A:F,3,0)</f>
        <v>Кофе в зернах </v>
      </c>
      <c r="I587" s="1" t="str">
        <f aca="false">VLOOKUP(C587,Магазин!A:C,2,0)</f>
        <v>Первомайский</v>
      </c>
      <c r="J587" s="1" t="n">
        <f aca="false">VLOOKUP(D587,Товар!A:F,5,0)</f>
        <v>0.5</v>
      </c>
      <c r="K587" s="1" t="n">
        <f aca="false">J587*E587</f>
        <v>12</v>
      </c>
    </row>
    <row r="588" customFormat="false" ht="15" hidden="false" customHeight="false" outlineLevel="0" collapsed="false">
      <c r="A588" s="0" t="n">
        <v>587</v>
      </c>
      <c r="B588" s="4" t="n">
        <v>44348</v>
      </c>
      <c r="C588" s="0" t="s">
        <v>26</v>
      </c>
      <c r="D588" s="0" t="n">
        <v>48</v>
      </c>
      <c r="E588" s="0" t="n">
        <v>170</v>
      </c>
      <c r="F588" s="0" t="s">
        <v>12</v>
      </c>
      <c r="G588" s="0" t="n">
        <v>180</v>
      </c>
      <c r="H588" s="1" t="str">
        <f aca="false">VLOOKUP(D588,Товар!A:F,3,0)</f>
        <v>Кофе молотый</v>
      </c>
      <c r="I588" s="1" t="str">
        <f aca="false">VLOOKUP(C588,Магазин!A:C,2,0)</f>
        <v>Первомайский</v>
      </c>
      <c r="J588" s="1" t="n">
        <f aca="false">VLOOKUP(D588,Товар!A:F,5,0)</f>
        <v>0.2</v>
      </c>
      <c r="K588" s="1" t="n">
        <f aca="false">J588*E588</f>
        <v>34</v>
      </c>
    </row>
    <row r="589" customFormat="false" ht="15" hidden="false" customHeight="false" outlineLevel="0" collapsed="false">
      <c r="A589" s="0" t="n">
        <v>588</v>
      </c>
      <c r="B589" s="4" t="n">
        <v>44348</v>
      </c>
      <c r="C589" s="0" t="s">
        <v>26</v>
      </c>
      <c r="D589" s="0" t="n">
        <v>48</v>
      </c>
      <c r="E589" s="0" t="n">
        <v>60</v>
      </c>
      <c r="F589" s="0" t="s">
        <v>13</v>
      </c>
      <c r="G589" s="0" t="n">
        <v>180</v>
      </c>
      <c r="H589" s="1" t="str">
        <f aca="false">VLOOKUP(D589,Товар!A:F,3,0)</f>
        <v>Кофе молотый</v>
      </c>
      <c r="I589" s="1" t="str">
        <f aca="false">VLOOKUP(C589,Магазин!A:C,2,0)</f>
        <v>Первомайский</v>
      </c>
      <c r="J589" s="1" t="n">
        <f aca="false">VLOOKUP(D589,Товар!A:F,5,0)</f>
        <v>0.2</v>
      </c>
      <c r="K589" s="1" t="n">
        <f aca="false">J589*E589</f>
        <v>12</v>
      </c>
    </row>
    <row r="590" customFormat="false" ht="15" hidden="false" customHeight="false" outlineLevel="0" collapsed="false">
      <c r="A590" s="0" t="n">
        <v>589</v>
      </c>
      <c r="B590" s="4" t="n">
        <v>44348</v>
      </c>
      <c r="C590" s="0" t="s">
        <v>27</v>
      </c>
      <c r="D590" s="0" t="n">
        <v>4</v>
      </c>
      <c r="E590" s="0" t="n">
        <v>180</v>
      </c>
      <c r="F590" s="0" t="s">
        <v>12</v>
      </c>
      <c r="G590" s="0" t="n">
        <v>75</v>
      </c>
      <c r="H590" s="1" t="str">
        <f aca="false">VLOOKUP(D590,Товар!A:F,3,0)</f>
        <v>Кефир 3,2%</v>
      </c>
      <c r="I590" s="1" t="str">
        <f aca="false">VLOOKUP(C590,Магазин!A:C,2,0)</f>
        <v>Первомайский</v>
      </c>
      <c r="J590" s="1" t="n">
        <f aca="false">VLOOKUP(D590,Товар!A:F,5,0)</f>
        <v>1</v>
      </c>
      <c r="K590" s="1" t="n">
        <f aca="false">J590*E590</f>
        <v>180</v>
      </c>
    </row>
    <row r="591" customFormat="false" ht="15" hidden="false" customHeight="false" outlineLevel="0" collapsed="false">
      <c r="A591" s="0" t="n">
        <v>590</v>
      </c>
      <c r="B591" s="4" t="n">
        <v>44348</v>
      </c>
      <c r="C591" s="0" t="s">
        <v>27</v>
      </c>
      <c r="D591" s="0" t="n">
        <v>4</v>
      </c>
      <c r="E591" s="0" t="n">
        <v>170</v>
      </c>
      <c r="F591" s="0" t="s">
        <v>13</v>
      </c>
      <c r="G591" s="0" t="n">
        <v>75</v>
      </c>
      <c r="H591" s="1" t="str">
        <f aca="false">VLOOKUP(D591,Товар!A:F,3,0)</f>
        <v>Кефир 3,2%</v>
      </c>
      <c r="I591" s="1" t="str">
        <f aca="false">VLOOKUP(C591,Магазин!A:C,2,0)</f>
        <v>Первомайский</v>
      </c>
      <c r="J591" s="1" t="n">
        <f aca="false">VLOOKUP(D591,Товар!A:F,5,0)</f>
        <v>1</v>
      </c>
      <c r="K591" s="1" t="n">
        <f aca="false">J591*E591</f>
        <v>170</v>
      </c>
    </row>
    <row r="592" customFormat="false" ht="15" hidden="false" customHeight="false" outlineLevel="0" collapsed="false">
      <c r="A592" s="0" t="n">
        <v>591</v>
      </c>
      <c r="B592" s="4" t="n">
        <v>44348</v>
      </c>
      <c r="C592" s="0" t="s">
        <v>27</v>
      </c>
      <c r="D592" s="0" t="n">
        <v>5</v>
      </c>
      <c r="E592" s="0" t="n">
        <v>180</v>
      </c>
      <c r="F592" s="0" t="s">
        <v>12</v>
      </c>
      <c r="G592" s="0" t="n">
        <v>70</v>
      </c>
      <c r="H592" s="1" t="str">
        <f aca="false">VLOOKUP(D592,Товар!A:F,3,0)</f>
        <v>Кефир обезжиренный</v>
      </c>
      <c r="I592" s="1" t="str">
        <f aca="false">VLOOKUP(C592,Магазин!A:C,2,0)</f>
        <v>Первомайский</v>
      </c>
      <c r="J592" s="1" t="n">
        <f aca="false">VLOOKUP(D592,Товар!A:F,5,0)</f>
        <v>1</v>
      </c>
      <c r="K592" s="1" t="n">
        <f aca="false">J592*E592</f>
        <v>180</v>
      </c>
    </row>
    <row r="593" customFormat="false" ht="15" hidden="false" customHeight="false" outlineLevel="0" collapsed="false">
      <c r="A593" s="0" t="n">
        <v>592</v>
      </c>
      <c r="B593" s="4" t="n">
        <v>44348</v>
      </c>
      <c r="C593" s="0" t="s">
        <v>27</v>
      </c>
      <c r="D593" s="0" t="n">
        <v>5</v>
      </c>
      <c r="E593" s="0" t="n">
        <v>120</v>
      </c>
      <c r="F593" s="0" t="s">
        <v>13</v>
      </c>
      <c r="G593" s="0" t="n">
        <v>70</v>
      </c>
      <c r="H593" s="1" t="str">
        <f aca="false">VLOOKUP(D593,Товар!A:F,3,0)</f>
        <v>Кефир обезжиренный</v>
      </c>
      <c r="I593" s="1" t="str">
        <f aca="false">VLOOKUP(C593,Магазин!A:C,2,0)</f>
        <v>Первомайский</v>
      </c>
      <c r="J593" s="1" t="n">
        <f aca="false">VLOOKUP(D593,Товар!A:F,5,0)</f>
        <v>1</v>
      </c>
      <c r="K593" s="1" t="n">
        <f aca="false">J593*E593</f>
        <v>120</v>
      </c>
    </row>
    <row r="594" customFormat="false" ht="15" hidden="false" customHeight="false" outlineLevel="0" collapsed="false">
      <c r="A594" s="0" t="n">
        <v>593</v>
      </c>
      <c r="B594" s="4" t="n">
        <v>44348</v>
      </c>
      <c r="C594" s="0" t="s">
        <v>27</v>
      </c>
      <c r="D594" s="0" t="n">
        <v>6</v>
      </c>
      <c r="E594" s="0" t="n">
        <v>170</v>
      </c>
      <c r="F594" s="0" t="s">
        <v>12</v>
      </c>
      <c r="G594" s="0" t="n">
        <v>50</v>
      </c>
      <c r="H594" s="1" t="str">
        <f aca="false">VLOOKUP(D594,Товар!A:F,3,0)</f>
        <v>Ряженка термостатная</v>
      </c>
      <c r="I594" s="1" t="str">
        <f aca="false">VLOOKUP(C594,Магазин!A:C,2,0)</f>
        <v>Первомайский</v>
      </c>
      <c r="J594" s="1" t="n">
        <f aca="false">VLOOKUP(D594,Товар!A:F,5,0)</f>
        <v>0.5</v>
      </c>
      <c r="K594" s="1" t="n">
        <f aca="false">J594*E594</f>
        <v>85</v>
      </c>
    </row>
    <row r="595" customFormat="false" ht="15" hidden="false" customHeight="false" outlineLevel="0" collapsed="false">
      <c r="A595" s="0" t="n">
        <v>594</v>
      </c>
      <c r="B595" s="4" t="n">
        <v>44348</v>
      </c>
      <c r="C595" s="0" t="s">
        <v>27</v>
      </c>
      <c r="D595" s="0" t="n">
        <v>6</v>
      </c>
      <c r="E595" s="0" t="n">
        <v>90</v>
      </c>
      <c r="F595" s="0" t="s">
        <v>13</v>
      </c>
      <c r="G595" s="0" t="n">
        <v>50</v>
      </c>
      <c r="H595" s="1" t="str">
        <f aca="false">VLOOKUP(D595,Товар!A:F,3,0)</f>
        <v>Ряженка термостатная</v>
      </c>
      <c r="I595" s="1" t="str">
        <f aca="false">VLOOKUP(C595,Магазин!A:C,2,0)</f>
        <v>Первомайский</v>
      </c>
      <c r="J595" s="1" t="n">
        <f aca="false">VLOOKUP(D595,Товар!A:F,5,0)</f>
        <v>0.5</v>
      </c>
      <c r="K595" s="1" t="n">
        <f aca="false">J595*E595</f>
        <v>45</v>
      </c>
    </row>
    <row r="596" customFormat="false" ht="15" hidden="false" customHeight="false" outlineLevel="0" collapsed="false">
      <c r="A596" s="0" t="n">
        <v>595</v>
      </c>
      <c r="B596" s="4" t="n">
        <v>44348</v>
      </c>
      <c r="C596" s="0" t="s">
        <v>27</v>
      </c>
      <c r="D596" s="0" t="n">
        <v>9</v>
      </c>
      <c r="E596" s="0" t="n">
        <v>180</v>
      </c>
      <c r="F596" s="0" t="s">
        <v>12</v>
      </c>
      <c r="G596" s="0" t="n">
        <v>55</v>
      </c>
      <c r="H596" s="1" t="str">
        <f aca="false">VLOOKUP(D596,Товар!A:F,3,0)</f>
        <v>Сметана 15%</v>
      </c>
      <c r="I596" s="1" t="str">
        <f aca="false">VLOOKUP(C596,Магазин!A:C,2,0)</f>
        <v>Первомайский</v>
      </c>
      <c r="J596" s="1" t="n">
        <f aca="false">VLOOKUP(D596,Товар!A:F,5,0)</f>
        <v>0.3</v>
      </c>
      <c r="K596" s="1" t="n">
        <f aca="false">J596*E596</f>
        <v>54</v>
      </c>
    </row>
    <row r="597" customFormat="false" ht="15" hidden="false" customHeight="false" outlineLevel="0" collapsed="false">
      <c r="A597" s="0" t="n">
        <v>596</v>
      </c>
      <c r="B597" s="4" t="n">
        <v>44348</v>
      </c>
      <c r="C597" s="0" t="s">
        <v>27</v>
      </c>
      <c r="D597" s="0" t="n">
        <v>9</v>
      </c>
      <c r="E597" s="0" t="n">
        <v>150</v>
      </c>
      <c r="F597" s="0" t="s">
        <v>13</v>
      </c>
      <c r="G597" s="0" t="n">
        <v>55</v>
      </c>
      <c r="H597" s="1" t="str">
        <f aca="false">VLOOKUP(D597,Товар!A:F,3,0)</f>
        <v>Сметана 15%</v>
      </c>
      <c r="I597" s="1" t="str">
        <f aca="false">VLOOKUP(C597,Магазин!A:C,2,0)</f>
        <v>Первомайский</v>
      </c>
      <c r="J597" s="1" t="n">
        <f aca="false">VLOOKUP(D597,Товар!A:F,5,0)</f>
        <v>0.3</v>
      </c>
      <c r="K597" s="1" t="n">
        <f aca="false">J597*E597</f>
        <v>45</v>
      </c>
    </row>
    <row r="598" customFormat="false" ht="15" hidden="false" customHeight="false" outlineLevel="0" collapsed="false">
      <c r="A598" s="0" t="n">
        <v>597</v>
      </c>
      <c r="B598" s="4" t="n">
        <v>44348</v>
      </c>
      <c r="C598" s="0" t="s">
        <v>27</v>
      </c>
      <c r="D598" s="0" t="n">
        <v>10</v>
      </c>
      <c r="E598" s="0" t="n">
        <v>180</v>
      </c>
      <c r="F598" s="0" t="s">
        <v>12</v>
      </c>
      <c r="G598" s="0" t="n">
        <v>70</v>
      </c>
      <c r="H598" s="1" t="str">
        <f aca="false">VLOOKUP(D598,Товар!A:F,3,0)</f>
        <v>Сметана 25%</v>
      </c>
      <c r="I598" s="1" t="str">
        <f aca="false">VLOOKUP(C598,Магазин!A:C,2,0)</f>
        <v>Первомайский</v>
      </c>
      <c r="J598" s="1" t="n">
        <f aca="false">VLOOKUP(D598,Товар!A:F,5,0)</f>
        <v>0.3</v>
      </c>
      <c r="K598" s="1" t="n">
        <f aca="false">J598*E598</f>
        <v>54</v>
      </c>
    </row>
    <row r="599" customFormat="false" ht="15" hidden="false" customHeight="false" outlineLevel="0" collapsed="false">
      <c r="A599" s="0" t="n">
        <v>598</v>
      </c>
      <c r="B599" s="4" t="n">
        <v>44348</v>
      </c>
      <c r="C599" s="0" t="s">
        <v>27</v>
      </c>
      <c r="D599" s="0" t="n">
        <v>10</v>
      </c>
      <c r="E599" s="0" t="n">
        <v>90</v>
      </c>
      <c r="F599" s="0" t="s">
        <v>13</v>
      </c>
      <c r="G599" s="0" t="n">
        <v>70</v>
      </c>
      <c r="H599" s="1" t="str">
        <f aca="false">VLOOKUP(D599,Товар!A:F,3,0)</f>
        <v>Сметана 25%</v>
      </c>
      <c r="I599" s="1" t="str">
        <f aca="false">VLOOKUP(C599,Магазин!A:C,2,0)</f>
        <v>Первомайский</v>
      </c>
      <c r="J599" s="1" t="n">
        <f aca="false">VLOOKUP(D599,Товар!A:F,5,0)</f>
        <v>0.3</v>
      </c>
      <c r="K599" s="1" t="n">
        <f aca="false">J599*E599</f>
        <v>27</v>
      </c>
    </row>
    <row r="600" customFormat="false" ht="15" hidden="false" customHeight="false" outlineLevel="0" collapsed="false">
      <c r="A600" s="0" t="n">
        <v>599</v>
      </c>
      <c r="B600" s="4" t="n">
        <v>44348</v>
      </c>
      <c r="C600" s="0" t="s">
        <v>27</v>
      </c>
      <c r="D600" s="0" t="n">
        <v>13</v>
      </c>
      <c r="E600" s="0" t="n">
        <v>180</v>
      </c>
      <c r="F600" s="0" t="s">
        <v>12</v>
      </c>
      <c r="G600" s="0" t="n">
        <v>60</v>
      </c>
      <c r="H600" s="1" t="str">
        <f aca="false">VLOOKUP(D600,Товар!A:F,3,0)</f>
        <v>Творог 9% жирности</v>
      </c>
      <c r="I600" s="1" t="str">
        <f aca="false">VLOOKUP(C600,Магазин!A:C,2,0)</f>
        <v>Первомайский</v>
      </c>
      <c r="J600" s="1" t="n">
        <f aca="false">VLOOKUP(D600,Товар!A:F,5,0)</f>
        <v>0.2</v>
      </c>
      <c r="K600" s="1" t="n">
        <f aca="false">J600*E600</f>
        <v>36</v>
      </c>
    </row>
    <row r="601" customFormat="false" ht="15" hidden="false" customHeight="false" outlineLevel="0" collapsed="false">
      <c r="A601" s="0" t="n">
        <v>600</v>
      </c>
      <c r="B601" s="4" t="n">
        <v>44348</v>
      </c>
      <c r="C601" s="0" t="s">
        <v>27</v>
      </c>
      <c r="D601" s="0" t="n">
        <v>13</v>
      </c>
      <c r="E601" s="0" t="n">
        <v>100</v>
      </c>
      <c r="F601" s="0" t="s">
        <v>13</v>
      </c>
      <c r="G601" s="0" t="n">
        <v>60</v>
      </c>
      <c r="H601" s="1" t="str">
        <f aca="false">VLOOKUP(D601,Товар!A:F,3,0)</f>
        <v>Творог 9% жирности</v>
      </c>
      <c r="I601" s="1" t="str">
        <f aca="false">VLOOKUP(C601,Магазин!A:C,2,0)</f>
        <v>Первомайский</v>
      </c>
      <c r="J601" s="1" t="n">
        <f aca="false">VLOOKUP(D601,Товар!A:F,5,0)</f>
        <v>0.2</v>
      </c>
      <c r="K601" s="1" t="n">
        <f aca="false">J601*E601</f>
        <v>20</v>
      </c>
    </row>
    <row r="602" customFormat="false" ht="15" hidden="false" customHeight="false" outlineLevel="0" collapsed="false">
      <c r="A602" s="0" t="n">
        <v>601</v>
      </c>
      <c r="B602" s="4" t="n">
        <v>44348</v>
      </c>
      <c r="C602" s="0" t="s">
        <v>27</v>
      </c>
      <c r="D602" s="0" t="n">
        <v>18</v>
      </c>
      <c r="E602" s="0" t="n">
        <v>180</v>
      </c>
      <c r="F602" s="0" t="s">
        <v>12</v>
      </c>
      <c r="G602" s="0" t="n">
        <v>49</v>
      </c>
      <c r="H602" s="1" t="str">
        <f aca="false">VLOOKUP(D602,Товар!A:F,3,0)</f>
        <v>Крупа манная</v>
      </c>
      <c r="I602" s="1" t="str">
        <f aca="false">VLOOKUP(C602,Магазин!A:C,2,0)</f>
        <v>Первомайский</v>
      </c>
      <c r="J602" s="1" t="n">
        <f aca="false">VLOOKUP(D602,Товар!A:F,5,0)</f>
        <v>1</v>
      </c>
      <c r="K602" s="1" t="n">
        <f aca="false">J602*E602</f>
        <v>180</v>
      </c>
    </row>
    <row r="603" customFormat="false" ht="15" hidden="false" customHeight="false" outlineLevel="0" collapsed="false">
      <c r="A603" s="0" t="n">
        <v>602</v>
      </c>
      <c r="B603" s="4" t="n">
        <v>44348</v>
      </c>
      <c r="C603" s="0" t="s">
        <v>27</v>
      </c>
      <c r="D603" s="0" t="n">
        <v>18</v>
      </c>
      <c r="E603" s="0" t="n">
        <v>60</v>
      </c>
      <c r="F603" s="0" t="s">
        <v>13</v>
      </c>
      <c r="G603" s="0" t="n">
        <v>49</v>
      </c>
      <c r="H603" s="1" t="str">
        <f aca="false">VLOOKUP(D603,Товар!A:F,3,0)</f>
        <v>Крупа манная</v>
      </c>
      <c r="I603" s="1" t="str">
        <f aca="false">VLOOKUP(C603,Магазин!A:C,2,0)</f>
        <v>Первомайский</v>
      </c>
      <c r="J603" s="1" t="n">
        <f aca="false">VLOOKUP(D603,Товар!A:F,5,0)</f>
        <v>1</v>
      </c>
      <c r="K603" s="1" t="n">
        <f aca="false">J603*E603</f>
        <v>60</v>
      </c>
    </row>
    <row r="604" customFormat="false" ht="15" hidden="false" customHeight="false" outlineLevel="0" collapsed="false">
      <c r="A604" s="0" t="n">
        <v>603</v>
      </c>
      <c r="B604" s="4" t="n">
        <v>44348</v>
      </c>
      <c r="C604" s="0" t="s">
        <v>27</v>
      </c>
      <c r="D604" s="0" t="n">
        <v>24</v>
      </c>
      <c r="E604" s="0" t="n">
        <v>170</v>
      </c>
      <c r="F604" s="0" t="s">
        <v>12</v>
      </c>
      <c r="G604" s="0" t="n">
        <v>50</v>
      </c>
      <c r="H604" s="1" t="str">
        <f aca="false">VLOOKUP(D604,Товар!A:F,3,0)</f>
        <v>Макароны спагетти </v>
      </c>
      <c r="I604" s="1" t="str">
        <f aca="false">VLOOKUP(C604,Магазин!A:C,2,0)</f>
        <v>Первомайский</v>
      </c>
      <c r="J604" s="1" t="n">
        <f aca="false">VLOOKUP(D604,Товар!A:F,5,0)</f>
        <v>0.5</v>
      </c>
      <c r="K604" s="1" t="n">
        <f aca="false">J604*E604</f>
        <v>85</v>
      </c>
    </row>
    <row r="605" customFormat="false" ht="15" hidden="false" customHeight="false" outlineLevel="0" collapsed="false">
      <c r="A605" s="0" t="n">
        <v>604</v>
      </c>
      <c r="B605" s="4" t="n">
        <v>44348</v>
      </c>
      <c r="C605" s="0" t="s">
        <v>27</v>
      </c>
      <c r="D605" s="0" t="n">
        <v>24</v>
      </c>
      <c r="E605" s="0" t="n">
        <v>120</v>
      </c>
      <c r="F605" s="0" t="s">
        <v>13</v>
      </c>
      <c r="G605" s="0" t="n">
        <v>50</v>
      </c>
      <c r="H605" s="1" t="str">
        <f aca="false">VLOOKUP(D605,Товар!A:F,3,0)</f>
        <v>Макароны спагетти </v>
      </c>
      <c r="I605" s="1" t="str">
        <f aca="false">VLOOKUP(C605,Магазин!A:C,2,0)</f>
        <v>Первомайский</v>
      </c>
      <c r="J605" s="1" t="n">
        <f aca="false">VLOOKUP(D605,Товар!A:F,5,0)</f>
        <v>0.5</v>
      </c>
      <c r="K605" s="1" t="n">
        <f aca="false">J605*E605</f>
        <v>60</v>
      </c>
    </row>
    <row r="606" customFormat="false" ht="15" hidden="false" customHeight="false" outlineLevel="0" collapsed="false">
      <c r="A606" s="0" t="n">
        <v>605</v>
      </c>
      <c r="B606" s="4" t="n">
        <v>44348</v>
      </c>
      <c r="C606" s="0" t="s">
        <v>27</v>
      </c>
      <c r="D606" s="0" t="n">
        <v>25</v>
      </c>
      <c r="E606" s="0" t="n">
        <v>180</v>
      </c>
      <c r="F606" s="0" t="s">
        <v>12</v>
      </c>
      <c r="G606" s="0" t="n">
        <v>52</v>
      </c>
      <c r="H606" s="1" t="str">
        <f aca="false">VLOOKUP(D606,Товар!A:F,3,0)</f>
        <v>Макароны вермишель</v>
      </c>
      <c r="I606" s="1" t="str">
        <f aca="false">VLOOKUP(C606,Магазин!A:C,2,0)</f>
        <v>Первомайский</v>
      </c>
      <c r="J606" s="1" t="n">
        <f aca="false">VLOOKUP(D606,Товар!A:F,5,0)</f>
        <v>0.5</v>
      </c>
      <c r="K606" s="1" t="n">
        <f aca="false">J606*E606</f>
        <v>90</v>
      </c>
    </row>
    <row r="607" customFormat="false" ht="15" hidden="false" customHeight="false" outlineLevel="0" collapsed="false">
      <c r="A607" s="0" t="n">
        <v>606</v>
      </c>
      <c r="B607" s="4" t="n">
        <v>44348</v>
      </c>
      <c r="C607" s="0" t="s">
        <v>27</v>
      </c>
      <c r="D607" s="0" t="n">
        <v>25</v>
      </c>
      <c r="E607" s="0" t="n">
        <v>120</v>
      </c>
      <c r="F607" s="0" t="s">
        <v>13</v>
      </c>
      <c r="G607" s="0" t="n">
        <v>52</v>
      </c>
      <c r="H607" s="1" t="str">
        <f aca="false">VLOOKUP(D607,Товар!A:F,3,0)</f>
        <v>Макароны вермишель</v>
      </c>
      <c r="I607" s="1" t="str">
        <f aca="false">VLOOKUP(C607,Магазин!A:C,2,0)</f>
        <v>Первомайский</v>
      </c>
      <c r="J607" s="1" t="n">
        <f aca="false">VLOOKUP(D607,Товар!A:F,5,0)</f>
        <v>0.5</v>
      </c>
      <c r="K607" s="1" t="n">
        <f aca="false">J607*E607</f>
        <v>60</v>
      </c>
    </row>
    <row r="608" customFormat="false" ht="15" hidden="false" customHeight="false" outlineLevel="0" collapsed="false">
      <c r="A608" s="0" t="n">
        <v>607</v>
      </c>
      <c r="B608" s="4" t="n">
        <v>44348</v>
      </c>
      <c r="C608" s="0" t="s">
        <v>27</v>
      </c>
      <c r="D608" s="0" t="n">
        <v>26</v>
      </c>
      <c r="E608" s="0" t="n">
        <v>180</v>
      </c>
      <c r="F608" s="0" t="s">
        <v>12</v>
      </c>
      <c r="G608" s="0" t="n">
        <v>47</v>
      </c>
      <c r="H608" s="1" t="str">
        <f aca="false">VLOOKUP(D608,Товар!A:F,3,0)</f>
        <v>Макароны рожки</v>
      </c>
      <c r="I608" s="1" t="str">
        <f aca="false">VLOOKUP(C608,Магазин!A:C,2,0)</f>
        <v>Первомайский</v>
      </c>
      <c r="J608" s="1" t="n">
        <f aca="false">VLOOKUP(D608,Товар!A:F,5,0)</f>
        <v>0.5</v>
      </c>
      <c r="K608" s="1" t="n">
        <f aca="false">J608*E608</f>
        <v>90</v>
      </c>
    </row>
    <row r="609" customFormat="false" ht="15" hidden="false" customHeight="false" outlineLevel="0" collapsed="false">
      <c r="A609" s="0" t="n">
        <v>608</v>
      </c>
      <c r="B609" s="4" t="n">
        <v>44348</v>
      </c>
      <c r="C609" s="0" t="s">
        <v>27</v>
      </c>
      <c r="D609" s="0" t="n">
        <v>26</v>
      </c>
      <c r="E609" s="0" t="n">
        <v>120</v>
      </c>
      <c r="F609" s="0" t="s">
        <v>13</v>
      </c>
      <c r="G609" s="0" t="n">
        <v>47</v>
      </c>
      <c r="H609" s="1" t="str">
        <f aca="false">VLOOKUP(D609,Товар!A:F,3,0)</f>
        <v>Макароны рожки</v>
      </c>
      <c r="I609" s="1" t="str">
        <f aca="false">VLOOKUP(C609,Магазин!A:C,2,0)</f>
        <v>Первомайский</v>
      </c>
      <c r="J609" s="1" t="n">
        <f aca="false">VLOOKUP(D609,Товар!A:F,5,0)</f>
        <v>0.5</v>
      </c>
      <c r="K609" s="1" t="n">
        <f aca="false">J609*E609</f>
        <v>60</v>
      </c>
    </row>
    <row r="610" customFormat="false" ht="15" hidden="false" customHeight="false" outlineLevel="0" collapsed="false">
      <c r="A610" s="0" t="n">
        <v>609</v>
      </c>
      <c r="B610" s="4" t="n">
        <v>44348</v>
      </c>
      <c r="C610" s="0" t="s">
        <v>27</v>
      </c>
      <c r="D610" s="0" t="n">
        <v>27</v>
      </c>
      <c r="E610" s="0" t="n">
        <v>170</v>
      </c>
      <c r="F610" s="0" t="s">
        <v>12</v>
      </c>
      <c r="G610" s="0" t="n">
        <v>45</v>
      </c>
      <c r="H610" s="1" t="str">
        <f aca="false">VLOOKUP(D610,Товар!A:F,3,0)</f>
        <v>Макароны перья</v>
      </c>
      <c r="I610" s="1" t="str">
        <f aca="false">VLOOKUP(C610,Магазин!A:C,2,0)</f>
        <v>Первомайский</v>
      </c>
      <c r="J610" s="1" t="n">
        <f aca="false">VLOOKUP(D610,Товар!A:F,5,0)</f>
        <v>0.5</v>
      </c>
      <c r="K610" s="1" t="n">
        <f aca="false">J610*E610</f>
        <v>85</v>
      </c>
    </row>
    <row r="611" customFormat="false" ht="15" hidden="false" customHeight="false" outlineLevel="0" collapsed="false">
      <c r="A611" s="0" t="n">
        <v>610</v>
      </c>
      <c r="B611" s="4" t="n">
        <v>44348</v>
      </c>
      <c r="C611" s="0" t="s">
        <v>27</v>
      </c>
      <c r="D611" s="0" t="n">
        <v>27</v>
      </c>
      <c r="E611" s="0" t="n">
        <v>120</v>
      </c>
      <c r="F611" s="0" t="s">
        <v>13</v>
      </c>
      <c r="G611" s="0" t="n">
        <v>45</v>
      </c>
      <c r="H611" s="1" t="str">
        <f aca="false">VLOOKUP(D611,Товар!A:F,3,0)</f>
        <v>Макароны перья</v>
      </c>
      <c r="I611" s="1" t="str">
        <f aca="false">VLOOKUP(C611,Магазин!A:C,2,0)</f>
        <v>Первомайский</v>
      </c>
      <c r="J611" s="1" t="n">
        <f aca="false">VLOOKUP(D611,Товар!A:F,5,0)</f>
        <v>0.5</v>
      </c>
      <c r="K611" s="1" t="n">
        <f aca="false">J611*E611</f>
        <v>60</v>
      </c>
    </row>
    <row r="612" customFormat="false" ht="15" hidden="false" customHeight="false" outlineLevel="0" collapsed="false">
      <c r="A612" s="0" t="n">
        <v>611</v>
      </c>
      <c r="B612" s="4" t="n">
        <v>44348</v>
      </c>
      <c r="C612" s="0" t="s">
        <v>27</v>
      </c>
      <c r="D612" s="0" t="n">
        <v>28</v>
      </c>
      <c r="E612" s="0" t="n">
        <v>180</v>
      </c>
      <c r="F612" s="0" t="s">
        <v>12</v>
      </c>
      <c r="G612" s="0" t="n">
        <v>38</v>
      </c>
      <c r="H612" s="1" t="str">
        <f aca="false">VLOOKUP(D612,Товар!A:F,3,0)</f>
        <v>Сахар песок белый</v>
      </c>
      <c r="I612" s="1" t="str">
        <f aca="false">VLOOKUP(C612,Магазин!A:C,2,0)</f>
        <v>Первомайский</v>
      </c>
      <c r="J612" s="1" t="n">
        <f aca="false">VLOOKUP(D612,Товар!A:F,5,0)</f>
        <v>1</v>
      </c>
      <c r="K612" s="1" t="n">
        <f aca="false">J612*E612</f>
        <v>180</v>
      </c>
    </row>
    <row r="613" customFormat="false" ht="15" hidden="false" customHeight="false" outlineLevel="0" collapsed="false">
      <c r="A613" s="0" t="n">
        <v>612</v>
      </c>
      <c r="B613" s="4" t="n">
        <v>44348</v>
      </c>
      <c r="C613" s="0" t="s">
        <v>27</v>
      </c>
      <c r="D613" s="0" t="n">
        <v>28</v>
      </c>
      <c r="E613" s="0" t="n">
        <v>100</v>
      </c>
      <c r="F613" s="0" t="s">
        <v>13</v>
      </c>
      <c r="G613" s="0" t="n">
        <v>38</v>
      </c>
      <c r="H613" s="1" t="str">
        <f aca="false">VLOOKUP(D613,Товар!A:F,3,0)</f>
        <v>Сахар песок белый</v>
      </c>
      <c r="I613" s="1" t="str">
        <f aca="false">VLOOKUP(C613,Магазин!A:C,2,0)</f>
        <v>Первомайский</v>
      </c>
      <c r="J613" s="1" t="n">
        <f aca="false">VLOOKUP(D613,Товар!A:F,5,0)</f>
        <v>1</v>
      </c>
      <c r="K613" s="1" t="n">
        <f aca="false">J613*E613</f>
        <v>100</v>
      </c>
    </row>
    <row r="614" customFormat="false" ht="15" hidden="false" customHeight="false" outlineLevel="0" collapsed="false">
      <c r="A614" s="0" t="n">
        <v>613</v>
      </c>
      <c r="B614" s="4" t="n">
        <v>44348</v>
      </c>
      <c r="C614" s="0" t="s">
        <v>27</v>
      </c>
      <c r="D614" s="0" t="n">
        <v>29</v>
      </c>
      <c r="E614" s="0" t="n">
        <v>180</v>
      </c>
      <c r="F614" s="0" t="s">
        <v>12</v>
      </c>
      <c r="G614" s="0" t="n">
        <v>85</v>
      </c>
      <c r="H614" s="1" t="str">
        <f aca="false">VLOOKUP(D614,Товар!A:F,3,0)</f>
        <v>Сахар демерара коричневый</v>
      </c>
      <c r="I614" s="1" t="str">
        <f aca="false">VLOOKUP(C614,Магазин!A:C,2,0)</f>
        <v>Первомайский</v>
      </c>
      <c r="J614" s="1" t="n">
        <f aca="false">VLOOKUP(D614,Товар!A:F,5,0)</f>
        <v>1</v>
      </c>
      <c r="K614" s="1" t="n">
        <f aca="false">J614*E614</f>
        <v>180</v>
      </c>
    </row>
    <row r="615" customFormat="false" ht="15" hidden="false" customHeight="false" outlineLevel="0" collapsed="false">
      <c r="A615" s="0" t="n">
        <v>614</v>
      </c>
      <c r="B615" s="4" t="n">
        <v>44348</v>
      </c>
      <c r="C615" s="0" t="s">
        <v>27</v>
      </c>
      <c r="D615" s="0" t="n">
        <v>29</v>
      </c>
      <c r="E615" s="0" t="n">
        <v>20</v>
      </c>
      <c r="F615" s="0" t="s">
        <v>13</v>
      </c>
      <c r="G615" s="0" t="n">
        <v>85</v>
      </c>
      <c r="H615" s="1" t="str">
        <f aca="false">VLOOKUP(D615,Товар!A:F,3,0)</f>
        <v>Сахар демерара коричневый</v>
      </c>
      <c r="I615" s="1" t="str">
        <f aca="false">VLOOKUP(C615,Магазин!A:C,2,0)</f>
        <v>Первомайский</v>
      </c>
      <c r="J615" s="1" t="n">
        <f aca="false">VLOOKUP(D615,Товар!A:F,5,0)</f>
        <v>1</v>
      </c>
      <c r="K615" s="1" t="n">
        <f aca="false">J615*E615</f>
        <v>20</v>
      </c>
    </row>
    <row r="616" customFormat="false" ht="15" hidden="false" customHeight="false" outlineLevel="0" collapsed="false">
      <c r="A616" s="0" t="n">
        <v>615</v>
      </c>
      <c r="B616" s="4" t="n">
        <v>44348</v>
      </c>
      <c r="C616" s="0" t="s">
        <v>27</v>
      </c>
      <c r="D616" s="0" t="n">
        <v>30</v>
      </c>
      <c r="E616" s="0" t="n">
        <v>180</v>
      </c>
      <c r="F616" s="0" t="s">
        <v>12</v>
      </c>
      <c r="G616" s="0" t="n">
        <v>44</v>
      </c>
      <c r="H616" s="1" t="str">
        <f aca="false">VLOOKUP(D616,Товар!A:F,3,0)</f>
        <v>Сахар рафинад быстрорастворимый</v>
      </c>
      <c r="I616" s="1" t="str">
        <f aca="false">VLOOKUP(C616,Магазин!A:C,2,0)</f>
        <v>Первомайский</v>
      </c>
      <c r="J616" s="1" t="n">
        <f aca="false">VLOOKUP(D616,Товар!A:F,5,0)</f>
        <v>0.5</v>
      </c>
      <c r="K616" s="1" t="n">
        <f aca="false">J616*E616</f>
        <v>90</v>
      </c>
    </row>
    <row r="617" customFormat="false" ht="15" hidden="false" customHeight="false" outlineLevel="0" collapsed="false">
      <c r="A617" s="0" t="n">
        <v>616</v>
      </c>
      <c r="B617" s="4" t="n">
        <v>44348</v>
      </c>
      <c r="C617" s="0" t="s">
        <v>27</v>
      </c>
      <c r="D617" s="0" t="n">
        <v>30</v>
      </c>
      <c r="E617" s="0" t="n">
        <v>80</v>
      </c>
      <c r="F617" s="0" t="s">
        <v>13</v>
      </c>
      <c r="G617" s="0" t="n">
        <v>44</v>
      </c>
      <c r="H617" s="1" t="str">
        <f aca="false">VLOOKUP(D617,Товар!A:F,3,0)</f>
        <v>Сахар рафинад быстрорастворимый</v>
      </c>
      <c r="I617" s="1" t="str">
        <f aca="false">VLOOKUP(C617,Магазин!A:C,2,0)</f>
        <v>Первомайский</v>
      </c>
      <c r="J617" s="1" t="n">
        <f aca="false">VLOOKUP(D617,Товар!A:F,5,0)</f>
        <v>0.5</v>
      </c>
      <c r="K617" s="1" t="n">
        <f aca="false">J617*E617</f>
        <v>40</v>
      </c>
    </row>
    <row r="618" customFormat="false" ht="15" hidden="false" customHeight="false" outlineLevel="0" collapsed="false">
      <c r="A618" s="0" t="n">
        <v>617</v>
      </c>
      <c r="B618" s="4" t="n">
        <v>44348</v>
      </c>
      <c r="C618" s="0" t="s">
        <v>27</v>
      </c>
      <c r="D618" s="0" t="n">
        <v>33</v>
      </c>
      <c r="E618" s="0" t="n">
        <v>180</v>
      </c>
      <c r="F618" s="0" t="s">
        <v>12</v>
      </c>
      <c r="G618" s="0" t="n">
        <v>50</v>
      </c>
      <c r="H618" s="1" t="str">
        <f aca="false">VLOOKUP(D618,Товар!A:F,3,0)</f>
        <v>Мука хлебопекарная в\с</v>
      </c>
      <c r="I618" s="1" t="str">
        <f aca="false">VLOOKUP(C618,Магазин!A:C,2,0)</f>
        <v>Первомайский</v>
      </c>
      <c r="J618" s="1" t="n">
        <f aca="false">VLOOKUP(D618,Товар!A:F,5,0)</f>
        <v>1</v>
      </c>
      <c r="K618" s="1" t="n">
        <f aca="false">J618*E618</f>
        <v>180</v>
      </c>
    </row>
    <row r="619" customFormat="false" ht="15" hidden="false" customHeight="false" outlineLevel="0" collapsed="false">
      <c r="A619" s="0" t="n">
        <v>618</v>
      </c>
      <c r="B619" s="4" t="n">
        <v>44348</v>
      </c>
      <c r="C619" s="0" t="s">
        <v>27</v>
      </c>
      <c r="D619" s="0" t="n">
        <v>33</v>
      </c>
      <c r="E619" s="0" t="n">
        <v>80</v>
      </c>
      <c r="F619" s="0" t="s">
        <v>13</v>
      </c>
      <c r="G619" s="0" t="n">
        <v>50</v>
      </c>
      <c r="H619" s="1" t="str">
        <f aca="false">VLOOKUP(D619,Товар!A:F,3,0)</f>
        <v>Мука хлебопекарная в\с</v>
      </c>
      <c r="I619" s="1" t="str">
        <f aca="false">VLOOKUP(C619,Магазин!A:C,2,0)</f>
        <v>Первомайский</v>
      </c>
      <c r="J619" s="1" t="n">
        <f aca="false">VLOOKUP(D619,Товар!A:F,5,0)</f>
        <v>1</v>
      </c>
      <c r="K619" s="1" t="n">
        <f aca="false">J619*E619</f>
        <v>80</v>
      </c>
    </row>
    <row r="620" customFormat="false" ht="15" hidden="false" customHeight="false" outlineLevel="0" collapsed="false">
      <c r="A620" s="0" t="n">
        <v>619</v>
      </c>
      <c r="B620" s="4" t="n">
        <v>44348</v>
      </c>
      <c r="C620" s="0" t="s">
        <v>27</v>
      </c>
      <c r="D620" s="0" t="n">
        <v>34</v>
      </c>
      <c r="E620" s="0" t="n">
        <v>170</v>
      </c>
      <c r="F620" s="0" t="s">
        <v>12</v>
      </c>
      <c r="G620" s="0" t="n">
        <v>65</v>
      </c>
      <c r="H620" s="1" t="str">
        <f aca="false">VLOOKUP(D620,Товар!A:F,3,0)</f>
        <v>Мука блинная</v>
      </c>
      <c r="I620" s="1" t="str">
        <f aca="false">VLOOKUP(C620,Магазин!A:C,2,0)</f>
        <v>Первомайский</v>
      </c>
      <c r="J620" s="1" t="n">
        <f aca="false">VLOOKUP(D620,Товар!A:F,5,0)</f>
        <v>1</v>
      </c>
      <c r="K620" s="1" t="n">
        <f aca="false">J620*E620</f>
        <v>170</v>
      </c>
    </row>
    <row r="621" customFormat="false" ht="15" hidden="false" customHeight="false" outlineLevel="0" collapsed="false">
      <c r="A621" s="0" t="n">
        <v>620</v>
      </c>
      <c r="B621" s="4" t="n">
        <v>44348</v>
      </c>
      <c r="C621" s="0" t="s">
        <v>27</v>
      </c>
      <c r="D621" s="0" t="n">
        <v>34</v>
      </c>
      <c r="E621" s="0" t="n">
        <v>40</v>
      </c>
      <c r="F621" s="0" t="s">
        <v>13</v>
      </c>
      <c r="G621" s="0" t="n">
        <v>65</v>
      </c>
      <c r="H621" s="1" t="str">
        <f aca="false">VLOOKUP(D621,Товар!A:F,3,0)</f>
        <v>Мука блинная</v>
      </c>
      <c r="I621" s="1" t="str">
        <f aca="false">VLOOKUP(C621,Магазин!A:C,2,0)</f>
        <v>Первомайский</v>
      </c>
      <c r="J621" s="1" t="n">
        <f aca="false">VLOOKUP(D621,Товар!A:F,5,0)</f>
        <v>1</v>
      </c>
      <c r="K621" s="1" t="n">
        <f aca="false">J621*E621</f>
        <v>40</v>
      </c>
    </row>
    <row r="622" customFormat="false" ht="15" hidden="false" customHeight="false" outlineLevel="0" collapsed="false">
      <c r="A622" s="0" t="n">
        <v>621</v>
      </c>
      <c r="B622" s="4" t="n">
        <v>44348</v>
      </c>
      <c r="C622" s="0" t="s">
        <v>27</v>
      </c>
      <c r="D622" s="0" t="n">
        <v>44</v>
      </c>
      <c r="E622" s="0" t="n">
        <v>180</v>
      </c>
      <c r="F622" s="0" t="s">
        <v>12</v>
      </c>
      <c r="G622" s="0" t="n">
        <v>180</v>
      </c>
      <c r="H622" s="1" t="str">
        <f aca="false">VLOOKUP(D622,Товар!A:F,3,0)</f>
        <v>Чай черный индийский</v>
      </c>
      <c r="I622" s="1" t="str">
        <f aca="false">VLOOKUP(C622,Магазин!A:C,2,0)</f>
        <v>Первомайский</v>
      </c>
      <c r="J622" s="1" t="n">
        <f aca="false">VLOOKUP(D622,Товар!A:F,5,0)</f>
        <v>0.2</v>
      </c>
      <c r="K622" s="1" t="n">
        <f aca="false">J622*E622</f>
        <v>36</v>
      </c>
    </row>
    <row r="623" customFormat="false" ht="15" hidden="false" customHeight="false" outlineLevel="0" collapsed="false">
      <c r="A623" s="0" t="n">
        <v>622</v>
      </c>
      <c r="B623" s="4" t="n">
        <v>44348</v>
      </c>
      <c r="C623" s="0" t="s">
        <v>27</v>
      </c>
      <c r="D623" s="0" t="n">
        <v>44</v>
      </c>
      <c r="E623" s="0" t="n">
        <v>60</v>
      </c>
      <c r="F623" s="0" t="s">
        <v>13</v>
      </c>
      <c r="G623" s="0" t="n">
        <v>180</v>
      </c>
      <c r="H623" s="1" t="str">
        <f aca="false">VLOOKUP(D623,Товар!A:F,3,0)</f>
        <v>Чай черный индийский</v>
      </c>
      <c r="I623" s="1" t="str">
        <f aca="false">VLOOKUP(C623,Магазин!A:C,2,0)</f>
        <v>Первомайский</v>
      </c>
      <c r="J623" s="1" t="n">
        <f aca="false">VLOOKUP(D623,Товар!A:F,5,0)</f>
        <v>0.2</v>
      </c>
      <c r="K623" s="1" t="n">
        <f aca="false">J623*E623</f>
        <v>12</v>
      </c>
    </row>
    <row r="624" customFormat="false" ht="15" hidden="false" customHeight="false" outlineLevel="0" collapsed="false">
      <c r="A624" s="0" t="n">
        <v>623</v>
      </c>
      <c r="B624" s="4" t="n">
        <v>44348</v>
      </c>
      <c r="C624" s="0" t="s">
        <v>27</v>
      </c>
      <c r="D624" s="0" t="n">
        <v>45</v>
      </c>
      <c r="E624" s="0" t="n">
        <v>180</v>
      </c>
      <c r="F624" s="0" t="s">
        <v>12</v>
      </c>
      <c r="G624" s="0" t="n">
        <v>170</v>
      </c>
      <c r="H624" s="1" t="str">
        <f aca="false">VLOOKUP(D624,Товар!A:F,3,0)</f>
        <v>Чай зеленый </v>
      </c>
      <c r="I624" s="1" t="str">
        <f aca="false">VLOOKUP(C624,Магазин!A:C,2,0)</f>
        <v>Первомайский</v>
      </c>
      <c r="J624" s="1" t="n">
        <f aca="false">VLOOKUP(D624,Товар!A:F,5,0)</f>
        <v>0.2</v>
      </c>
      <c r="K624" s="1" t="n">
        <f aca="false">J624*E624</f>
        <v>36</v>
      </c>
    </row>
    <row r="625" customFormat="false" ht="15" hidden="false" customHeight="false" outlineLevel="0" collapsed="false">
      <c r="A625" s="0" t="n">
        <v>624</v>
      </c>
      <c r="B625" s="4" t="n">
        <v>44348</v>
      </c>
      <c r="C625" s="0" t="s">
        <v>27</v>
      </c>
      <c r="D625" s="0" t="n">
        <v>45</v>
      </c>
      <c r="E625" s="0" t="n">
        <v>40</v>
      </c>
      <c r="F625" s="0" t="s">
        <v>13</v>
      </c>
      <c r="G625" s="0" t="n">
        <v>170</v>
      </c>
      <c r="H625" s="1" t="str">
        <f aca="false">VLOOKUP(D625,Товар!A:F,3,0)</f>
        <v>Чай зеленый </v>
      </c>
      <c r="I625" s="1" t="str">
        <f aca="false">VLOOKUP(C625,Магазин!A:C,2,0)</f>
        <v>Первомайский</v>
      </c>
      <c r="J625" s="1" t="n">
        <f aca="false">VLOOKUP(D625,Товар!A:F,5,0)</f>
        <v>0.2</v>
      </c>
      <c r="K625" s="1" t="n">
        <f aca="false">J625*E625</f>
        <v>8</v>
      </c>
    </row>
    <row r="626" customFormat="false" ht="15" hidden="false" customHeight="false" outlineLevel="0" collapsed="false">
      <c r="A626" s="0" t="n">
        <v>625</v>
      </c>
      <c r="B626" s="4" t="n">
        <v>44348</v>
      </c>
      <c r="C626" s="0" t="s">
        <v>27</v>
      </c>
      <c r="D626" s="0" t="n">
        <v>46</v>
      </c>
      <c r="E626" s="0" t="n">
        <v>170</v>
      </c>
      <c r="F626" s="0" t="s">
        <v>12</v>
      </c>
      <c r="G626" s="0" t="n">
        <v>330</v>
      </c>
      <c r="H626" s="1" t="str">
        <f aca="false">VLOOKUP(D626,Товар!A:F,3,0)</f>
        <v>Кофе растворимый</v>
      </c>
      <c r="I626" s="1" t="str">
        <f aca="false">VLOOKUP(C626,Магазин!A:C,2,0)</f>
        <v>Первомайский</v>
      </c>
      <c r="J626" s="1" t="n">
        <f aca="false">VLOOKUP(D626,Товар!A:F,5,0)</f>
        <v>0.2</v>
      </c>
      <c r="K626" s="1" t="n">
        <f aca="false">J626*E626</f>
        <v>34</v>
      </c>
    </row>
    <row r="627" customFormat="false" ht="15" hidden="false" customHeight="false" outlineLevel="0" collapsed="false">
      <c r="A627" s="0" t="n">
        <v>626</v>
      </c>
      <c r="B627" s="4" t="n">
        <v>44348</v>
      </c>
      <c r="C627" s="0" t="s">
        <v>27</v>
      </c>
      <c r="D627" s="0" t="n">
        <v>46</v>
      </c>
      <c r="E627" s="0" t="n">
        <v>80</v>
      </c>
      <c r="F627" s="0" t="s">
        <v>13</v>
      </c>
      <c r="G627" s="0" t="n">
        <v>330</v>
      </c>
      <c r="H627" s="1" t="str">
        <f aca="false">VLOOKUP(D627,Товар!A:F,3,0)</f>
        <v>Кофе растворимый</v>
      </c>
      <c r="I627" s="1" t="str">
        <f aca="false">VLOOKUP(C627,Магазин!A:C,2,0)</f>
        <v>Первомайский</v>
      </c>
      <c r="J627" s="1" t="n">
        <f aca="false">VLOOKUP(D627,Товар!A:F,5,0)</f>
        <v>0.2</v>
      </c>
      <c r="K627" s="1" t="n">
        <f aca="false">J627*E627</f>
        <v>16</v>
      </c>
    </row>
    <row r="628" customFormat="false" ht="15" hidden="false" customHeight="false" outlineLevel="0" collapsed="false">
      <c r="A628" s="0" t="n">
        <v>627</v>
      </c>
      <c r="B628" s="4" t="n">
        <v>44348</v>
      </c>
      <c r="C628" s="0" t="s">
        <v>27</v>
      </c>
      <c r="D628" s="0" t="n">
        <v>47</v>
      </c>
      <c r="E628" s="0" t="n">
        <v>180</v>
      </c>
      <c r="F628" s="0" t="s">
        <v>12</v>
      </c>
      <c r="G628" s="0" t="n">
        <v>370</v>
      </c>
      <c r="H628" s="1" t="str">
        <f aca="false">VLOOKUP(D628,Товар!A:F,3,0)</f>
        <v>Кофе в зернах </v>
      </c>
      <c r="I628" s="1" t="str">
        <f aca="false">VLOOKUP(C628,Магазин!A:C,2,0)</f>
        <v>Первомайский</v>
      </c>
      <c r="J628" s="1" t="n">
        <f aca="false">VLOOKUP(D628,Товар!A:F,5,0)</f>
        <v>0.5</v>
      </c>
      <c r="K628" s="1" t="n">
        <f aca="false">J628*E628</f>
        <v>90</v>
      </c>
    </row>
    <row r="629" customFormat="false" ht="15" hidden="false" customHeight="false" outlineLevel="0" collapsed="false">
      <c r="A629" s="0" t="n">
        <v>628</v>
      </c>
      <c r="B629" s="4" t="n">
        <v>44348</v>
      </c>
      <c r="C629" s="0" t="s">
        <v>27</v>
      </c>
      <c r="D629" s="0" t="n">
        <v>47</v>
      </c>
      <c r="E629" s="0" t="n">
        <v>24</v>
      </c>
      <c r="F629" s="0" t="s">
        <v>13</v>
      </c>
      <c r="G629" s="0" t="n">
        <v>370</v>
      </c>
      <c r="H629" s="1" t="str">
        <f aca="false">VLOOKUP(D629,Товар!A:F,3,0)</f>
        <v>Кофе в зернах </v>
      </c>
      <c r="I629" s="1" t="str">
        <f aca="false">VLOOKUP(C629,Магазин!A:C,2,0)</f>
        <v>Первомайский</v>
      </c>
      <c r="J629" s="1" t="n">
        <f aca="false">VLOOKUP(D629,Товар!A:F,5,0)</f>
        <v>0.5</v>
      </c>
      <c r="K629" s="1" t="n">
        <f aca="false">J629*E629</f>
        <v>12</v>
      </c>
    </row>
    <row r="630" customFormat="false" ht="15" hidden="false" customHeight="false" outlineLevel="0" collapsed="false">
      <c r="A630" s="0" t="n">
        <v>629</v>
      </c>
      <c r="B630" s="4" t="n">
        <v>44348</v>
      </c>
      <c r="C630" s="0" t="s">
        <v>27</v>
      </c>
      <c r="D630" s="0" t="n">
        <v>48</v>
      </c>
      <c r="E630" s="0" t="n">
        <v>180</v>
      </c>
      <c r="F630" s="0" t="s">
        <v>12</v>
      </c>
      <c r="G630" s="0" t="n">
        <v>180</v>
      </c>
      <c r="H630" s="1" t="str">
        <f aca="false">VLOOKUP(D630,Товар!A:F,3,0)</f>
        <v>Кофе молотый</v>
      </c>
      <c r="I630" s="1" t="str">
        <f aca="false">VLOOKUP(C630,Магазин!A:C,2,0)</f>
        <v>Первомайский</v>
      </c>
      <c r="J630" s="1" t="n">
        <f aca="false">VLOOKUP(D630,Товар!A:F,5,0)</f>
        <v>0.2</v>
      </c>
      <c r="K630" s="1" t="n">
        <f aca="false">J630*E630</f>
        <v>36</v>
      </c>
    </row>
    <row r="631" customFormat="false" ht="15" hidden="false" customHeight="false" outlineLevel="0" collapsed="false">
      <c r="A631" s="0" t="n">
        <v>630</v>
      </c>
      <c r="B631" s="4" t="n">
        <v>44348</v>
      </c>
      <c r="C631" s="0" t="s">
        <v>27</v>
      </c>
      <c r="D631" s="0" t="n">
        <v>48</v>
      </c>
      <c r="E631" s="0" t="n">
        <v>60</v>
      </c>
      <c r="F631" s="0" t="s">
        <v>13</v>
      </c>
      <c r="G631" s="0" t="n">
        <v>180</v>
      </c>
      <c r="H631" s="1" t="str">
        <f aca="false">VLOOKUP(D631,Товар!A:F,3,0)</f>
        <v>Кофе молотый</v>
      </c>
      <c r="I631" s="1" t="str">
        <f aca="false">VLOOKUP(C631,Магазин!A:C,2,0)</f>
        <v>Первомайский</v>
      </c>
      <c r="J631" s="1" t="n">
        <f aca="false">VLOOKUP(D631,Товар!A:F,5,0)</f>
        <v>0.2</v>
      </c>
      <c r="K631" s="1" t="n">
        <f aca="false">J631*E631</f>
        <v>12</v>
      </c>
    </row>
    <row r="632" customFormat="false" ht="15" hidden="false" customHeight="false" outlineLevel="0" collapsed="false">
      <c r="A632" s="0" t="n">
        <v>631</v>
      </c>
      <c r="B632" s="4" t="n">
        <v>44348</v>
      </c>
      <c r="C632" s="0" t="s">
        <v>28</v>
      </c>
      <c r="D632" s="0" t="n">
        <v>4</v>
      </c>
      <c r="E632" s="0" t="n">
        <v>180</v>
      </c>
      <c r="F632" s="0" t="s">
        <v>12</v>
      </c>
      <c r="G632" s="0" t="n">
        <v>75</v>
      </c>
      <c r="H632" s="1" t="str">
        <f aca="false">VLOOKUP(D632,Товар!A:F,3,0)</f>
        <v>Кефир 3,2%</v>
      </c>
      <c r="I632" s="1" t="str">
        <f aca="false">VLOOKUP(C632,Магазин!A:C,2,0)</f>
        <v>Заречный</v>
      </c>
      <c r="J632" s="1" t="n">
        <f aca="false">VLOOKUP(D632,Товар!A:F,5,0)</f>
        <v>1</v>
      </c>
      <c r="K632" s="1" t="n">
        <f aca="false">J632*E632</f>
        <v>180</v>
      </c>
    </row>
    <row r="633" customFormat="false" ht="15" hidden="false" customHeight="false" outlineLevel="0" collapsed="false">
      <c r="A633" s="0" t="n">
        <v>632</v>
      </c>
      <c r="B633" s="4" t="n">
        <v>44348</v>
      </c>
      <c r="C633" s="0" t="s">
        <v>28</v>
      </c>
      <c r="D633" s="0" t="n">
        <v>4</v>
      </c>
      <c r="E633" s="0" t="n">
        <v>120</v>
      </c>
      <c r="F633" s="0" t="s">
        <v>13</v>
      </c>
      <c r="G633" s="0" t="n">
        <v>75</v>
      </c>
      <c r="H633" s="1" t="str">
        <f aca="false">VLOOKUP(D633,Товар!A:F,3,0)</f>
        <v>Кефир 3,2%</v>
      </c>
      <c r="I633" s="1" t="str">
        <f aca="false">VLOOKUP(C633,Магазин!A:C,2,0)</f>
        <v>Заречный</v>
      </c>
      <c r="J633" s="1" t="n">
        <f aca="false">VLOOKUP(D633,Товар!A:F,5,0)</f>
        <v>1</v>
      </c>
      <c r="K633" s="1" t="n">
        <f aca="false">J633*E633</f>
        <v>120</v>
      </c>
    </row>
    <row r="634" customFormat="false" ht="15" hidden="false" customHeight="false" outlineLevel="0" collapsed="false">
      <c r="A634" s="0" t="n">
        <v>633</v>
      </c>
      <c r="B634" s="4" t="n">
        <v>44348</v>
      </c>
      <c r="C634" s="0" t="s">
        <v>28</v>
      </c>
      <c r="D634" s="0" t="n">
        <v>5</v>
      </c>
      <c r="E634" s="0" t="n">
        <v>180</v>
      </c>
      <c r="F634" s="0" t="s">
        <v>12</v>
      </c>
      <c r="G634" s="0" t="n">
        <v>70</v>
      </c>
      <c r="H634" s="1" t="str">
        <f aca="false">VLOOKUP(D634,Товар!A:F,3,0)</f>
        <v>Кефир обезжиренный</v>
      </c>
      <c r="I634" s="1" t="str">
        <f aca="false">VLOOKUP(C634,Магазин!A:C,2,0)</f>
        <v>Заречный</v>
      </c>
      <c r="J634" s="1" t="n">
        <f aca="false">VLOOKUP(D634,Товар!A:F,5,0)</f>
        <v>1</v>
      </c>
      <c r="K634" s="1" t="n">
        <f aca="false">J634*E634</f>
        <v>180</v>
      </c>
    </row>
    <row r="635" customFormat="false" ht="15" hidden="false" customHeight="false" outlineLevel="0" collapsed="false">
      <c r="A635" s="0" t="n">
        <v>634</v>
      </c>
      <c r="B635" s="4" t="n">
        <v>44348</v>
      </c>
      <c r="C635" s="0" t="s">
        <v>28</v>
      </c>
      <c r="D635" s="0" t="n">
        <v>5</v>
      </c>
      <c r="E635" s="0" t="n">
        <v>60</v>
      </c>
      <c r="F635" s="0" t="s">
        <v>13</v>
      </c>
      <c r="G635" s="0" t="n">
        <v>70</v>
      </c>
      <c r="H635" s="1" t="str">
        <f aca="false">VLOOKUP(D635,Товар!A:F,3,0)</f>
        <v>Кефир обезжиренный</v>
      </c>
      <c r="I635" s="1" t="str">
        <f aca="false">VLOOKUP(C635,Магазин!A:C,2,0)</f>
        <v>Заречный</v>
      </c>
      <c r="J635" s="1" t="n">
        <f aca="false">VLOOKUP(D635,Товар!A:F,5,0)</f>
        <v>1</v>
      </c>
      <c r="K635" s="1" t="n">
        <f aca="false">J635*E635</f>
        <v>60</v>
      </c>
    </row>
    <row r="636" customFormat="false" ht="15" hidden="false" customHeight="false" outlineLevel="0" collapsed="false">
      <c r="A636" s="0" t="n">
        <v>635</v>
      </c>
      <c r="B636" s="4" t="n">
        <v>44348</v>
      </c>
      <c r="C636" s="0" t="s">
        <v>28</v>
      </c>
      <c r="D636" s="0" t="n">
        <v>6</v>
      </c>
      <c r="E636" s="0" t="n">
        <v>170</v>
      </c>
      <c r="F636" s="0" t="s">
        <v>12</v>
      </c>
      <c r="G636" s="0" t="n">
        <v>50</v>
      </c>
      <c r="H636" s="1" t="str">
        <f aca="false">VLOOKUP(D636,Товар!A:F,3,0)</f>
        <v>Ряженка термостатная</v>
      </c>
      <c r="I636" s="1" t="str">
        <f aca="false">VLOOKUP(C636,Магазин!A:C,2,0)</f>
        <v>Заречный</v>
      </c>
      <c r="J636" s="1" t="n">
        <f aca="false">VLOOKUP(D636,Товар!A:F,5,0)</f>
        <v>0.5</v>
      </c>
      <c r="K636" s="1" t="n">
        <f aca="false">J636*E636</f>
        <v>85</v>
      </c>
    </row>
    <row r="637" customFormat="false" ht="15" hidden="false" customHeight="false" outlineLevel="0" collapsed="false">
      <c r="A637" s="0" t="n">
        <v>636</v>
      </c>
      <c r="B637" s="4" t="n">
        <v>44348</v>
      </c>
      <c r="C637" s="0" t="s">
        <v>28</v>
      </c>
      <c r="D637" s="0" t="n">
        <v>6</v>
      </c>
      <c r="E637" s="0" t="n">
        <v>72</v>
      </c>
      <c r="F637" s="0" t="s">
        <v>13</v>
      </c>
      <c r="G637" s="0" t="n">
        <v>50</v>
      </c>
      <c r="H637" s="1" t="str">
        <f aca="false">VLOOKUP(D637,Товар!A:F,3,0)</f>
        <v>Ряженка термостатная</v>
      </c>
      <c r="I637" s="1" t="str">
        <f aca="false">VLOOKUP(C637,Магазин!A:C,2,0)</f>
        <v>Заречный</v>
      </c>
      <c r="J637" s="1" t="n">
        <f aca="false">VLOOKUP(D637,Товар!A:F,5,0)</f>
        <v>0.5</v>
      </c>
      <c r="K637" s="1" t="n">
        <f aca="false">J637*E637</f>
        <v>36</v>
      </c>
    </row>
    <row r="638" customFormat="false" ht="15" hidden="false" customHeight="false" outlineLevel="0" collapsed="false">
      <c r="A638" s="0" t="n">
        <v>637</v>
      </c>
      <c r="B638" s="4" t="n">
        <v>44348</v>
      </c>
      <c r="C638" s="0" t="s">
        <v>28</v>
      </c>
      <c r="D638" s="0" t="n">
        <v>9</v>
      </c>
      <c r="E638" s="0" t="n">
        <v>180</v>
      </c>
      <c r="F638" s="0" t="s">
        <v>12</v>
      </c>
      <c r="G638" s="0" t="n">
        <v>55</v>
      </c>
      <c r="H638" s="1" t="str">
        <f aca="false">VLOOKUP(D638,Товар!A:F,3,0)</f>
        <v>Сметана 15%</v>
      </c>
      <c r="I638" s="1" t="str">
        <f aca="false">VLOOKUP(C638,Магазин!A:C,2,0)</f>
        <v>Заречный</v>
      </c>
      <c r="J638" s="1" t="n">
        <f aca="false">VLOOKUP(D638,Товар!A:F,5,0)</f>
        <v>0.3</v>
      </c>
      <c r="K638" s="1" t="n">
        <f aca="false">J638*E638</f>
        <v>54</v>
      </c>
    </row>
    <row r="639" customFormat="false" ht="15" hidden="false" customHeight="false" outlineLevel="0" collapsed="false">
      <c r="A639" s="0" t="n">
        <v>638</v>
      </c>
      <c r="B639" s="4" t="n">
        <v>44348</v>
      </c>
      <c r="C639" s="0" t="s">
        <v>28</v>
      </c>
      <c r="D639" s="0" t="n">
        <v>9</v>
      </c>
      <c r="E639" s="0" t="n">
        <v>87</v>
      </c>
      <c r="F639" s="0" t="s">
        <v>13</v>
      </c>
      <c r="G639" s="0" t="n">
        <v>55</v>
      </c>
      <c r="H639" s="1" t="str">
        <f aca="false">VLOOKUP(D639,Товар!A:F,3,0)</f>
        <v>Сметана 15%</v>
      </c>
      <c r="I639" s="1" t="str">
        <f aca="false">VLOOKUP(C639,Магазин!A:C,2,0)</f>
        <v>Заречный</v>
      </c>
      <c r="J639" s="1" t="n">
        <f aca="false">VLOOKUP(D639,Товар!A:F,5,0)</f>
        <v>0.3</v>
      </c>
      <c r="K639" s="1" t="n">
        <f aca="false">J639*E639</f>
        <v>26.1</v>
      </c>
    </row>
    <row r="640" customFormat="false" ht="15" hidden="false" customHeight="false" outlineLevel="0" collapsed="false">
      <c r="A640" s="0" t="n">
        <v>639</v>
      </c>
      <c r="B640" s="4" t="n">
        <v>44348</v>
      </c>
      <c r="C640" s="0" t="s">
        <v>28</v>
      </c>
      <c r="D640" s="0" t="n">
        <v>10</v>
      </c>
      <c r="E640" s="0" t="n">
        <v>180</v>
      </c>
      <c r="F640" s="0" t="s">
        <v>12</v>
      </c>
      <c r="G640" s="0" t="n">
        <v>70</v>
      </c>
      <c r="H640" s="1" t="str">
        <f aca="false">VLOOKUP(D640,Товар!A:F,3,0)</f>
        <v>Сметана 25%</v>
      </c>
      <c r="I640" s="1" t="str">
        <f aca="false">VLOOKUP(C640,Магазин!A:C,2,0)</f>
        <v>Заречный</v>
      </c>
      <c r="J640" s="1" t="n">
        <f aca="false">VLOOKUP(D640,Товар!A:F,5,0)</f>
        <v>0.3</v>
      </c>
      <c r="K640" s="1" t="n">
        <f aca="false">J640*E640</f>
        <v>54</v>
      </c>
    </row>
    <row r="641" customFormat="false" ht="15" hidden="false" customHeight="false" outlineLevel="0" collapsed="false">
      <c r="A641" s="0" t="n">
        <v>640</v>
      </c>
      <c r="B641" s="4" t="n">
        <v>44348</v>
      </c>
      <c r="C641" s="0" t="s">
        <v>28</v>
      </c>
      <c r="D641" s="0" t="n">
        <v>10</v>
      </c>
      <c r="E641" s="0" t="n">
        <v>90</v>
      </c>
      <c r="F641" s="0" t="s">
        <v>13</v>
      </c>
      <c r="G641" s="0" t="n">
        <v>70</v>
      </c>
      <c r="H641" s="1" t="str">
        <f aca="false">VLOOKUP(D641,Товар!A:F,3,0)</f>
        <v>Сметана 25%</v>
      </c>
      <c r="I641" s="1" t="str">
        <f aca="false">VLOOKUP(C641,Магазин!A:C,2,0)</f>
        <v>Заречный</v>
      </c>
      <c r="J641" s="1" t="n">
        <f aca="false">VLOOKUP(D641,Товар!A:F,5,0)</f>
        <v>0.3</v>
      </c>
      <c r="K641" s="1" t="n">
        <f aca="false">J641*E641</f>
        <v>27</v>
      </c>
    </row>
    <row r="642" customFormat="false" ht="15" hidden="false" customHeight="false" outlineLevel="0" collapsed="false">
      <c r="A642" s="0" t="n">
        <v>641</v>
      </c>
      <c r="B642" s="4" t="n">
        <v>44348</v>
      </c>
      <c r="C642" s="0" t="s">
        <v>28</v>
      </c>
      <c r="D642" s="0" t="n">
        <v>13</v>
      </c>
      <c r="E642" s="0" t="n">
        <v>170</v>
      </c>
      <c r="F642" s="0" t="s">
        <v>12</v>
      </c>
      <c r="G642" s="0" t="n">
        <v>60</v>
      </c>
      <c r="H642" s="1" t="str">
        <f aca="false">VLOOKUP(D642,Товар!A:F,3,0)</f>
        <v>Творог 9% жирности</v>
      </c>
      <c r="I642" s="1" t="str">
        <f aca="false">VLOOKUP(C642,Магазин!A:C,2,0)</f>
        <v>Заречный</v>
      </c>
      <c r="J642" s="1" t="n">
        <f aca="false">VLOOKUP(D642,Товар!A:F,5,0)</f>
        <v>0.2</v>
      </c>
      <c r="K642" s="1" t="n">
        <f aca="false">J642*E642</f>
        <v>34</v>
      </c>
    </row>
    <row r="643" customFormat="false" ht="15" hidden="false" customHeight="false" outlineLevel="0" collapsed="false">
      <c r="A643" s="0" t="n">
        <v>642</v>
      </c>
      <c r="B643" s="4" t="n">
        <v>44348</v>
      </c>
      <c r="C643" s="0" t="s">
        <v>28</v>
      </c>
      <c r="D643" s="0" t="n">
        <v>13</v>
      </c>
      <c r="E643" s="0" t="n">
        <v>80</v>
      </c>
      <c r="F643" s="0" t="s">
        <v>13</v>
      </c>
      <c r="G643" s="0" t="n">
        <v>60</v>
      </c>
      <c r="H643" s="1" t="str">
        <f aca="false">VLOOKUP(D643,Товар!A:F,3,0)</f>
        <v>Творог 9% жирности</v>
      </c>
      <c r="I643" s="1" t="str">
        <f aca="false">VLOOKUP(C643,Магазин!A:C,2,0)</f>
        <v>Заречный</v>
      </c>
      <c r="J643" s="1" t="n">
        <f aca="false">VLOOKUP(D643,Товар!A:F,5,0)</f>
        <v>0.2</v>
      </c>
      <c r="K643" s="1" t="n">
        <f aca="false">J643*E643</f>
        <v>16</v>
      </c>
    </row>
    <row r="644" customFormat="false" ht="15" hidden="false" customHeight="false" outlineLevel="0" collapsed="false">
      <c r="A644" s="0" t="n">
        <v>643</v>
      </c>
      <c r="B644" s="4" t="n">
        <v>44348</v>
      </c>
      <c r="C644" s="0" t="s">
        <v>28</v>
      </c>
      <c r="D644" s="0" t="n">
        <v>18</v>
      </c>
      <c r="E644" s="0" t="n">
        <v>180</v>
      </c>
      <c r="F644" s="0" t="s">
        <v>12</v>
      </c>
      <c r="G644" s="0" t="n">
        <v>49</v>
      </c>
      <c r="H644" s="1" t="str">
        <f aca="false">VLOOKUP(D644,Товар!A:F,3,0)</f>
        <v>Крупа манная</v>
      </c>
      <c r="I644" s="1" t="str">
        <f aca="false">VLOOKUP(C644,Магазин!A:C,2,0)</f>
        <v>Заречный</v>
      </c>
      <c r="J644" s="1" t="n">
        <f aca="false">VLOOKUP(D644,Товар!A:F,5,0)</f>
        <v>1</v>
      </c>
      <c r="K644" s="1" t="n">
        <f aca="false">J644*E644</f>
        <v>180</v>
      </c>
    </row>
    <row r="645" customFormat="false" ht="15" hidden="false" customHeight="false" outlineLevel="0" collapsed="false">
      <c r="A645" s="0" t="n">
        <v>644</v>
      </c>
      <c r="B645" s="4" t="n">
        <v>44348</v>
      </c>
      <c r="C645" s="0" t="s">
        <v>28</v>
      </c>
      <c r="D645" s="0" t="n">
        <v>18</v>
      </c>
      <c r="E645" s="0" t="n">
        <v>56</v>
      </c>
      <c r="F645" s="0" t="s">
        <v>13</v>
      </c>
      <c r="G645" s="0" t="n">
        <v>49</v>
      </c>
      <c r="H645" s="1" t="str">
        <f aca="false">VLOOKUP(D645,Товар!A:F,3,0)</f>
        <v>Крупа манная</v>
      </c>
      <c r="I645" s="1" t="str">
        <f aca="false">VLOOKUP(C645,Магазин!A:C,2,0)</f>
        <v>Заречный</v>
      </c>
      <c r="J645" s="1" t="n">
        <f aca="false">VLOOKUP(D645,Товар!A:F,5,0)</f>
        <v>1</v>
      </c>
      <c r="K645" s="1" t="n">
        <f aca="false">J645*E645</f>
        <v>56</v>
      </c>
    </row>
    <row r="646" customFormat="false" ht="15" hidden="false" customHeight="false" outlineLevel="0" collapsed="false">
      <c r="A646" s="0" t="n">
        <v>645</v>
      </c>
      <c r="B646" s="4" t="n">
        <v>44348</v>
      </c>
      <c r="C646" s="0" t="s">
        <v>28</v>
      </c>
      <c r="D646" s="0" t="n">
        <v>24</v>
      </c>
      <c r="E646" s="0" t="n">
        <v>180</v>
      </c>
      <c r="F646" s="0" t="s">
        <v>12</v>
      </c>
      <c r="G646" s="0" t="n">
        <v>50</v>
      </c>
      <c r="H646" s="1" t="str">
        <f aca="false">VLOOKUP(D646,Товар!A:F,3,0)</f>
        <v>Макароны спагетти </v>
      </c>
      <c r="I646" s="1" t="str">
        <f aca="false">VLOOKUP(C646,Магазин!A:C,2,0)</f>
        <v>Заречный</v>
      </c>
      <c r="J646" s="1" t="n">
        <f aca="false">VLOOKUP(D646,Товар!A:F,5,0)</f>
        <v>0.5</v>
      </c>
      <c r="K646" s="1" t="n">
        <f aca="false">J646*E646</f>
        <v>90</v>
      </c>
    </row>
    <row r="647" customFormat="false" ht="15" hidden="false" customHeight="false" outlineLevel="0" collapsed="false">
      <c r="A647" s="0" t="n">
        <v>646</v>
      </c>
      <c r="B647" s="4" t="n">
        <v>44348</v>
      </c>
      <c r="C647" s="0" t="s">
        <v>28</v>
      </c>
      <c r="D647" s="0" t="n">
        <v>24</v>
      </c>
      <c r="E647" s="0" t="n">
        <v>103</v>
      </c>
      <c r="F647" s="0" t="s">
        <v>13</v>
      </c>
      <c r="G647" s="0" t="n">
        <v>50</v>
      </c>
      <c r="H647" s="1" t="str">
        <f aca="false">VLOOKUP(D647,Товар!A:F,3,0)</f>
        <v>Макароны спагетти </v>
      </c>
      <c r="I647" s="1" t="str">
        <f aca="false">VLOOKUP(C647,Магазин!A:C,2,0)</f>
        <v>Заречный</v>
      </c>
      <c r="J647" s="1" t="n">
        <f aca="false">VLOOKUP(D647,Товар!A:F,5,0)</f>
        <v>0.5</v>
      </c>
      <c r="K647" s="1" t="n">
        <f aca="false">J647*E647</f>
        <v>51.5</v>
      </c>
    </row>
    <row r="648" customFormat="false" ht="15" hidden="false" customHeight="false" outlineLevel="0" collapsed="false">
      <c r="A648" s="0" t="n">
        <v>647</v>
      </c>
      <c r="B648" s="4" t="n">
        <v>44348</v>
      </c>
      <c r="C648" s="0" t="s">
        <v>28</v>
      </c>
      <c r="D648" s="0" t="n">
        <v>25</v>
      </c>
      <c r="E648" s="0" t="n">
        <v>180</v>
      </c>
      <c r="F648" s="0" t="s">
        <v>12</v>
      </c>
      <c r="G648" s="0" t="n">
        <v>52</v>
      </c>
      <c r="H648" s="1" t="str">
        <f aca="false">VLOOKUP(D648,Товар!A:F,3,0)</f>
        <v>Макароны вермишель</v>
      </c>
      <c r="I648" s="1" t="str">
        <f aca="false">VLOOKUP(C648,Магазин!A:C,2,0)</f>
        <v>Заречный</v>
      </c>
      <c r="J648" s="1" t="n">
        <f aca="false">VLOOKUP(D648,Товар!A:F,5,0)</f>
        <v>0.5</v>
      </c>
      <c r="K648" s="1" t="n">
        <f aca="false">J648*E648</f>
        <v>90</v>
      </c>
    </row>
    <row r="649" customFormat="false" ht="15" hidden="false" customHeight="false" outlineLevel="0" collapsed="false">
      <c r="A649" s="0" t="n">
        <v>648</v>
      </c>
      <c r="B649" s="4" t="n">
        <v>44348</v>
      </c>
      <c r="C649" s="0" t="s">
        <v>28</v>
      </c>
      <c r="D649" s="0" t="n">
        <v>25</v>
      </c>
      <c r="E649" s="0" t="n">
        <v>111</v>
      </c>
      <c r="F649" s="0" t="s">
        <v>13</v>
      </c>
      <c r="G649" s="0" t="n">
        <v>52</v>
      </c>
      <c r="H649" s="1" t="str">
        <f aca="false">VLOOKUP(D649,Товар!A:F,3,0)</f>
        <v>Макароны вермишель</v>
      </c>
      <c r="I649" s="1" t="str">
        <f aca="false">VLOOKUP(C649,Магазин!A:C,2,0)</f>
        <v>Заречный</v>
      </c>
      <c r="J649" s="1" t="n">
        <f aca="false">VLOOKUP(D649,Товар!A:F,5,0)</f>
        <v>0.5</v>
      </c>
      <c r="K649" s="1" t="n">
        <f aca="false">J649*E649</f>
        <v>55.5</v>
      </c>
    </row>
    <row r="650" customFormat="false" ht="15" hidden="false" customHeight="false" outlineLevel="0" collapsed="false">
      <c r="A650" s="0" t="n">
        <v>649</v>
      </c>
      <c r="B650" s="4" t="n">
        <v>44348</v>
      </c>
      <c r="C650" s="0" t="s">
        <v>28</v>
      </c>
      <c r="D650" s="0" t="n">
        <v>26</v>
      </c>
      <c r="E650" s="0" t="n">
        <v>180</v>
      </c>
      <c r="F650" s="0" t="s">
        <v>12</v>
      </c>
      <c r="G650" s="0" t="n">
        <v>47</v>
      </c>
      <c r="H650" s="1" t="str">
        <f aca="false">VLOOKUP(D650,Товар!A:F,3,0)</f>
        <v>Макароны рожки</v>
      </c>
      <c r="I650" s="1" t="str">
        <f aca="false">VLOOKUP(C650,Магазин!A:C,2,0)</f>
        <v>Заречный</v>
      </c>
      <c r="J650" s="1" t="n">
        <f aca="false">VLOOKUP(D650,Товар!A:F,5,0)</f>
        <v>0.5</v>
      </c>
      <c r="K650" s="1" t="n">
        <f aca="false">J650*E650</f>
        <v>90</v>
      </c>
    </row>
    <row r="651" customFormat="false" ht="15" hidden="false" customHeight="false" outlineLevel="0" collapsed="false">
      <c r="A651" s="0" t="n">
        <v>650</v>
      </c>
      <c r="B651" s="4" t="n">
        <v>44348</v>
      </c>
      <c r="C651" s="0" t="s">
        <v>28</v>
      </c>
      <c r="D651" s="0" t="n">
        <v>26</v>
      </c>
      <c r="E651" s="0" t="n">
        <v>124</v>
      </c>
      <c r="F651" s="0" t="s">
        <v>13</v>
      </c>
      <c r="G651" s="0" t="n">
        <v>47</v>
      </c>
      <c r="H651" s="1" t="str">
        <f aca="false">VLOOKUP(D651,Товар!A:F,3,0)</f>
        <v>Макароны рожки</v>
      </c>
      <c r="I651" s="1" t="str">
        <f aca="false">VLOOKUP(C651,Магазин!A:C,2,0)</f>
        <v>Заречный</v>
      </c>
      <c r="J651" s="1" t="n">
        <f aca="false">VLOOKUP(D651,Товар!A:F,5,0)</f>
        <v>0.5</v>
      </c>
      <c r="K651" s="1" t="n">
        <f aca="false">J651*E651</f>
        <v>62</v>
      </c>
    </row>
    <row r="652" customFormat="false" ht="15" hidden="false" customHeight="false" outlineLevel="0" collapsed="false">
      <c r="A652" s="0" t="n">
        <v>651</v>
      </c>
      <c r="B652" s="4" t="n">
        <v>44348</v>
      </c>
      <c r="C652" s="0" t="s">
        <v>28</v>
      </c>
      <c r="D652" s="0" t="n">
        <v>27</v>
      </c>
      <c r="E652" s="0" t="n">
        <v>170</v>
      </c>
      <c r="F652" s="0" t="s">
        <v>12</v>
      </c>
      <c r="G652" s="0" t="n">
        <v>45</v>
      </c>
      <c r="H652" s="1" t="str">
        <f aca="false">VLOOKUP(D652,Товар!A:F,3,0)</f>
        <v>Макароны перья</v>
      </c>
      <c r="I652" s="1" t="str">
        <f aca="false">VLOOKUP(C652,Магазин!A:C,2,0)</f>
        <v>Заречный</v>
      </c>
      <c r="J652" s="1" t="n">
        <f aca="false">VLOOKUP(D652,Товар!A:F,5,0)</f>
        <v>0.5</v>
      </c>
      <c r="K652" s="1" t="n">
        <f aca="false">J652*E652</f>
        <v>85</v>
      </c>
    </row>
    <row r="653" customFormat="false" ht="15" hidden="false" customHeight="false" outlineLevel="0" collapsed="false">
      <c r="A653" s="0" t="n">
        <v>652</v>
      </c>
      <c r="B653" s="4" t="n">
        <v>44348</v>
      </c>
      <c r="C653" s="0" t="s">
        <v>28</v>
      </c>
      <c r="D653" s="0" t="n">
        <v>27</v>
      </c>
      <c r="E653" s="0" t="n">
        <v>103</v>
      </c>
      <c r="F653" s="0" t="s">
        <v>13</v>
      </c>
      <c r="G653" s="0" t="n">
        <v>45</v>
      </c>
      <c r="H653" s="1" t="str">
        <f aca="false">VLOOKUP(D653,Товар!A:F,3,0)</f>
        <v>Макароны перья</v>
      </c>
      <c r="I653" s="1" t="str">
        <f aca="false">VLOOKUP(C653,Магазин!A:C,2,0)</f>
        <v>Заречный</v>
      </c>
      <c r="J653" s="1" t="n">
        <f aca="false">VLOOKUP(D653,Товар!A:F,5,0)</f>
        <v>0.5</v>
      </c>
      <c r="K653" s="1" t="n">
        <f aca="false">J653*E653</f>
        <v>51.5</v>
      </c>
    </row>
    <row r="654" customFormat="false" ht="15" hidden="false" customHeight="false" outlineLevel="0" collapsed="false">
      <c r="A654" s="0" t="n">
        <v>653</v>
      </c>
      <c r="B654" s="4" t="n">
        <v>44348</v>
      </c>
      <c r="C654" s="0" t="s">
        <v>28</v>
      </c>
      <c r="D654" s="0" t="n">
        <v>28</v>
      </c>
      <c r="E654" s="0" t="n">
        <v>180</v>
      </c>
      <c r="F654" s="0" t="s">
        <v>12</v>
      </c>
      <c r="G654" s="0" t="n">
        <v>38</v>
      </c>
      <c r="H654" s="1" t="str">
        <f aca="false">VLOOKUP(D654,Товар!A:F,3,0)</f>
        <v>Сахар песок белый</v>
      </c>
      <c r="I654" s="1" t="str">
        <f aca="false">VLOOKUP(C654,Магазин!A:C,2,0)</f>
        <v>Заречный</v>
      </c>
      <c r="J654" s="1" t="n">
        <f aca="false">VLOOKUP(D654,Товар!A:F,5,0)</f>
        <v>1</v>
      </c>
      <c r="K654" s="1" t="n">
        <f aca="false">J654*E654</f>
        <v>180</v>
      </c>
    </row>
    <row r="655" customFormat="false" ht="15" hidden="false" customHeight="false" outlineLevel="0" collapsed="false">
      <c r="A655" s="0" t="n">
        <v>654</v>
      </c>
      <c r="B655" s="4" t="n">
        <v>44348</v>
      </c>
      <c r="C655" s="0" t="s">
        <v>28</v>
      </c>
      <c r="D655" s="0" t="n">
        <v>28</v>
      </c>
      <c r="E655" s="0" t="n">
        <v>93</v>
      </c>
      <c r="F655" s="0" t="s">
        <v>13</v>
      </c>
      <c r="G655" s="0" t="n">
        <v>38</v>
      </c>
      <c r="H655" s="1" t="str">
        <f aca="false">VLOOKUP(D655,Товар!A:F,3,0)</f>
        <v>Сахар песок белый</v>
      </c>
      <c r="I655" s="1" t="str">
        <f aca="false">VLOOKUP(C655,Магазин!A:C,2,0)</f>
        <v>Заречный</v>
      </c>
      <c r="J655" s="1" t="n">
        <f aca="false">VLOOKUP(D655,Товар!A:F,5,0)</f>
        <v>1</v>
      </c>
      <c r="K655" s="1" t="n">
        <f aca="false">J655*E655</f>
        <v>93</v>
      </c>
    </row>
    <row r="656" customFormat="false" ht="15" hidden="false" customHeight="false" outlineLevel="0" collapsed="false">
      <c r="A656" s="0" t="n">
        <v>655</v>
      </c>
      <c r="B656" s="4" t="n">
        <v>44348</v>
      </c>
      <c r="C656" s="0" t="s">
        <v>28</v>
      </c>
      <c r="D656" s="0" t="n">
        <v>29</v>
      </c>
      <c r="E656" s="0" t="n">
        <v>180</v>
      </c>
      <c r="F656" s="0" t="s">
        <v>12</v>
      </c>
      <c r="G656" s="0" t="n">
        <v>85</v>
      </c>
      <c r="H656" s="1" t="str">
        <f aca="false">VLOOKUP(D656,Товар!A:F,3,0)</f>
        <v>Сахар демерара коричневый</v>
      </c>
      <c r="I656" s="1" t="str">
        <f aca="false">VLOOKUP(C656,Магазин!A:C,2,0)</f>
        <v>Заречный</v>
      </c>
      <c r="J656" s="1" t="n">
        <f aca="false">VLOOKUP(D656,Товар!A:F,5,0)</f>
        <v>1</v>
      </c>
      <c r="K656" s="1" t="n">
        <f aca="false">J656*E656</f>
        <v>180</v>
      </c>
    </row>
    <row r="657" customFormat="false" ht="15" hidden="false" customHeight="false" outlineLevel="0" collapsed="false">
      <c r="A657" s="0" t="n">
        <v>656</v>
      </c>
      <c r="B657" s="4" t="n">
        <v>44348</v>
      </c>
      <c r="C657" s="0" t="s">
        <v>28</v>
      </c>
      <c r="D657" s="0" t="n">
        <v>29</v>
      </c>
      <c r="E657" s="0" t="n">
        <v>19</v>
      </c>
      <c r="F657" s="0" t="s">
        <v>13</v>
      </c>
      <c r="G657" s="0" t="n">
        <v>85</v>
      </c>
      <c r="H657" s="1" t="str">
        <f aca="false">VLOOKUP(D657,Товар!A:F,3,0)</f>
        <v>Сахар демерара коричневый</v>
      </c>
      <c r="I657" s="1" t="str">
        <f aca="false">VLOOKUP(C657,Магазин!A:C,2,0)</f>
        <v>Заречный</v>
      </c>
      <c r="J657" s="1" t="n">
        <f aca="false">VLOOKUP(D657,Товар!A:F,5,0)</f>
        <v>1</v>
      </c>
      <c r="K657" s="1" t="n">
        <f aca="false">J657*E657</f>
        <v>19</v>
      </c>
    </row>
    <row r="658" customFormat="false" ht="15" hidden="false" customHeight="false" outlineLevel="0" collapsed="false">
      <c r="A658" s="0" t="n">
        <v>657</v>
      </c>
      <c r="B658" s="4" t="n">
        <v>44348</v>
      </c>
      <c r="C658" s="0" t="s">
        <v>28</v>
      </c>
      <c r="D658" s="0" t="n">
        <v>30</v>
      </c>
      <c r="E658" s="0" t="n">
        <v>170</v>
      </c>
      <c r="F658" s="0" t="s">
        <v>12</v>
      </c>
      <c r="G658" s="0" t="n">
        <v>44</v>
      </c>
      <c r="H658" s="1" t="str">
        <f aca="false">VLOOKUP(D658,Товар!A:F,3,0)</f>
        <v>Сахар рафинад быстрорастворимый</v>
      </c>
      <c r="I658" s="1" t="str">
        <f aca="false">VLOOKUP(C658,Магазин!A:C,2,0)</f>
        <v>Заречный</v>
      </c>
      <c r="J658" s="1" t="n">
        <f aca="false">VLOOKUP(D658,Товар!A:F,5,0)</f>
        <v>0.5</v>
      </c>
      <c r="K658" s="1" t="n">
        <f aca="false">J658*E658</f>
        <v>85</v>
      </c>
    </row>
    <row r="659" customFormat="false" ht="15" hidden="false" customHeight="false" outlineLevel="0" collapsed="false">
      <c r="A659" s="0" t="n">
        <v>658</v>
      </c>
      <c r="B659" s="4" t="n">
        <v>44348</v>
      </c>
      <c r="C659" s="0" t="s">
        <v>28</v>
      </c>
      <c r="D659" s="0" t="n">
        <v>30</v>
      </c>
      <c r="E659" s="0" t="n">
        <v>74</v>
      </c>
      <c r="F659" s="0" t="s">
        <v>13</v>
      </c>
      <c r="G659" s="0" t="n">
        <v>44</v>
      </c>
      <c r="H659" s="1" t="str">
        <f aca="false">VLOOKUP(D659,Товар!A:F,3,0)</f>
        <v>Сахар рафинад быстрорастворимый</v>
      </c>
      <c r="I659" s="1" t="str">
        <f aca="false">VLOOKUP(C659,Магазин!A:C,2,0)</f>
        <v>Заречный</v>
      </c>
      <c r="J659" s="1" t="n">
        <f aca="false">VLOOKUP(D659,Товар!A:F,5,0)</f>
        <v>0.5</v>
      </c>
      <c r="K659" s="1" t="n">
        <f aca="false">J659*E659</f>
        <v>37</v>
      </c>
    </row>
    <row r="660" customFormat="false" ht="15" hidden="false" customHeight="false" outlineLevel="0" collapsed="false">
      <c r="A660" s="0" t="n">
        <v>659</v>
      </c>
      <c r="B660" s="4" t="n">
        <v>44348</v>
      </c>
      <c r="C660" s="0" t="s">
        <v>28</v>
      </c>
      <c r="D660" s="0" t="n">
        <v>33</v>
      </c>
      <c r="E660" s="0" t="n">
        <v>180</v>
      </c>
      <c r="F660" s="0" t="s">
        <v>12</v>
      </c>
      <c r="G660" s="0" t="n">
        <v>50</v>
      </c>
      <c r="H660" s="1" t="str">
        <f aca="false">VLOOKUP(D660,Товар!A:F,3,0)</f>
        <v>Мука хлебопекарная в\с</v>
      </c>
      <c r="I660" s="1" t="str">
        <f aca="false">VLOOKUP(C660,Магазин!A:C,2,0)</f>
        <v>Заречный</v>
      </c>
      <c r="J660" s="1" t="n">
        <f aca="false">VLOOKUP(D660,Товар!A:F,5,0)</f>
        <v>1</v>
      </c>
      <c r="K660" s="1" t="n">
        <f aca="false">J660*E660</f>
        <v>180</v>
      </c>
    </row>
    <row r="661" customFormat="false" ht="15" hidden="false" customHeight="false" outlineLevel="0" collapsed="false">
      <c r="A661" s="0" t="n">
        <v>660</v>
      </c>
      <c r="B661" s="4" t="n">
        <v>44348</v>
      </c>
      <c r="C661" s="0" t="s">
        <v>28</v>
      </c>
      <c r="D661" s="0" t="n">
        <v>33</v>
      </c>
      <c r="E661" s="0" t="n">
        <v>74</v>
      </c>
      <c r="F661" s="0" t="s">
        <v>13</v>
      </c>
      <c r="G661" s="0" t="n">
        <v>50</v>
      </c>
      <c r="H661" s="1" t="str">
        <f aca="false">VLOOKUP(D661,Товар!A:F,3,0)</f>
        <v>Мука хлебопекарная в\с</v>
      </c>
      <c r="I661" s="1" t="str">
        <f aca="false">VLOOKUP(C661,Магазин!A:C,2,0)</f>
        <v>Заречный</v>
      </c>
      <c r="J661" s="1" t="n">
        <f aca="false">VLOOKUP(D661,Товар!A:F,5,0)</f>
        <v>1</v>
      </c>
      <c r="K661" s="1" t="n">
        <f aca="false">J661*E661</f>
        <v>74</v>
      </c>
    </row>
    <row r="662" customFormat="false" ht="15" hidden="false" customHeight="false" outlineLevel="0" collapsed="false">
      <c r="A662" s="0" t="n">
        <v>661</v>
      </c>
      <c r="B662" s="4" t="n">
        <v>44348</v>
      </c>
      <c r="C662" s="0" t="s">
        <v>28</v>
      </c>
      <c r="D662" s="0" t="n">
        <v>34</v>
      </c>
      <c r="E662" s="0" t="n">
        <v>180</v>
      </c>
      <c r="F662" s="0" t="s">
        <v>12</v>
      </c>
      <c r="G662" s="0" t="n">
        <v>65</v>
      </c>
      <c r="H662" s="1" t="str">
        <f aca="false">VLOOKUP(D662,Товар!A:F,3,0)</f>
        <v>Мука блинная</v>
      </c>
      <c r="I662" s="1" t="str">
        <f aca="false">VLOOKUP(C662,Магазин!A:C,2,0)</f>
        <v>Заречный</v>
      </c>
      <c r="J662" s="1" t="n">
        <f aca="false">VLOOKUP(D662,Товар!A:F,5,0)</f>
        <v>1</v>
      </c>
      <c r="K662" s="1" t="n">
        <f aca="false">J662*E662</f>
        <v>180</v>
      </c>
    </row>
    <row r="663" customFormat="false" ht="15" hidden="false" customHeight="false" outlineLevel="0" collapsed="false">
      <c r="A663" s="0" t="n">
        <v>662</v>
      </c>
      <c r="B663" s="4" t="n">
        <v>44348</v>
      </c>
      <c r="C663" s="0" t="s">
        <v>28</v>
      </c>
      <c r="D663" s="0" t="n">
        <v>34</v>
      </c>
      <c r="E663" s="0" t="n">
        <v>37</v>
      </c>
      <c r="F663" s="0" t="s">
        <v>13</v>
      </c>
      <c r="G663" s="0" t="n">
        <v>65</v>
      </c>
      <c r="H663" s="1" t="str">
        <f aca="false">VLOOKUP(D663,Товар!A:F,3,0)</f>
        <v>Мука блинная</v>
      </c>
      <c r="I663" s="1" t="str">
        <f aca="false">VLOOKUP(C663,Магазин!A:C,2,0)</f>
        <v>Заречный</v>
      </c>
      <c r="J663" s="1" t="n">
        <f aca="false">VLOOKUP(D663,Товар!A:F,5,0)</f>
        <v>1</v>
      </c>
      <c r="K663" s="1" t="n">
        <f aca="false">J663*E663</f>
        <v>37</v>
      </c>
    </row>
    <row r="664" customFormat="false" ht="15" hidden="false" customHeight="false" outlineLevel="0" collapsed="false">
      <c r="A664" s="0" t="n">
        <v>663</v>
      </c>
      <c r="B664" s="4" t="n">
        <v>44348</v>
      </c>
      <c r="C664" s="0" t="s">
        <v>28</v>
      </c>
      <c r="D664" s="0" t="n">
        <v>44</v>
      </c>
      <c r="E664" s="0" t="n">
        <v>180</v>
      </c>
      <c r="F664" s="0" t="s">
        <v>12</v>
      </c>
      <c r="G664" s="0" t="n">
        <v>180</v>
      </c>
      <c r="H664" s="1" t="str">
        <f aca="false">VLOOKUP(D664,Товар!A:F,3,0)</f>
        <v>Чай черный индийский</v>
      </c>
      <c r="I664" s="1" t="str">
        <f aca="false">VLOOKUP(C664,Магазин!A:C,2,0)</f>
        <v>Заречный</v>
      </c>
      <c r="J664" s="1" t="n">
        <f aca="false">VLOOKUP(D664,Товар!A:F,5,0)</f>
        <v>0.2</v>
      </c>
      <c r="K664" s="1" t="n">
        <f aca="false">J664*E664</f>
        <v>36</v>
      </c>
    </row>
    <row r="665" customFormat="false" ht="15" hidden="false" customHeight="false" outlineLevel="0" collapsed="false">
      <c r="A665" s="0" t="n">
        <v>664</v>
      </c>
      <c r="B665" s="4" t="n">
        <v>44348</v>
      </c>
      <c r="C665" s="0" t="s">
        <v>28</v>
      </c>
      <c r="D665" s="0" t="n">
        <v>44</v>
      </c>
      <c r="E665" s="0" t="n">
        <v>56</v>
      </c>
      <c r="F665" s="0" t="s">
        <v>13</v>
      </c>
      <c r="G665" s="0" t="n">
        <v>180</v>
      </c>
      <c r="H665" s="1" t="str">
        <f aca="false">VLOOKUP(D665,Товар!A:F,3,0)</f>
        <v>Чай черный индийский</v>
      </c>
      <c r="I665" s="1" t="str">
        <f aca="false">VLOOKUP(C665,Магазин!A:C,2,0)</f>
        <v>Заречный</v>
      </c>
      <c r="J665" s="1" t="n">
        <f aca="false">VLOOKUP(D665,Товар!A:F,5,0)</f>
        <v>0.2</v>
      </c>
      <c r="K665" s="1" t="n">
        <f aca="false">J665*E665</f>
        <v>11.2</v>
      </c>
    </row>
    <row r="666" customFormat="false" ht="15" hidden="false" customHeight="false" outlineLevel="0" collapsed="false">
      <c r="A666" s="0" t="n">
        <v>665</v>
      </c>
      <c r="B666" s="4" t="n">
        <v>44348</v>
      </c>
      <c r="C666" s="0" t="s">
        <v>28</v>
      </c>
      <c r="D666" s="0" t="n">
        <v>45</v>
      </c>
      <c r="E666" s="0" t="n">
        <v>180</v>
      </c>
      <c r="F666" s="0" t="s">
        <v>12</v>
      </c>
      <c r="G666" s="0" t="n">
        <v>170</v>
      </c>
      <c r="H666" s="1" t="str">
        <f aca="false">VLOOKUP(D666,Товар!A:F,3,0)</f>
        <v>Чай зеленый </v>
      </c>
      <c r="I666" s="1" t="str">
        <f aca="false">VLOOKUP(C666,Магазин!A:C,2,0)</f>
        <v>Заречный</v>
      </c>
      <c r="J666" s="1" t="n">
        <f aca="false">VLOOKUP(D666,Товар!A:F,5,0)</f>
        <v>0.2</v>
      </c>
      <c r="K666" s="1" t="n">
        <f aca="false">J666*E666</f>
        <v>36</v>
      </c>
    </row>
    <row r="667" customFormat="false" ht="15" hidden="false" customHeight="false" outlineLevel="0" collapsed="false">
      <c r="A667" s="0" t="n">
        <v>666</v>
      </c>
      <c r="B667" s="4" t="n">
        <v>44348</v>
      </c>
      <c r="C667" s="0" t="s">
        <v>28</v>
      </c>
      <c r="D667" s="0" t="n">
        <v>45</v>
      </c>
      <c r="E667" s="0" t="n">
        <v>37</v>
      </c>
      <c r="F667" s="0" t="s">
        <v>13</v>
      </c>
      <c r="G667" s="0" t="n">
        <v>170</v>
      </c>
      <c r="H667" s="1" t="str">
        <f aca="false">VLOOKUP(D667,Товар!A:F,3,0)</f>
        <v>Чай зеленый </v>
      </c>
      <c r="I667" s="1" t="str">
        <f aca="false">VLOOKUP(C667,Магазин!A:C,2,0)</f>
        <v>Заречный</v>
      </c>
      <c r="J667" s="1" t="n">
        <f aca="false">VLOOKUP(D667,Товар!A:F,5,0)</f>
        <v>0.2</v>
      </c>
      <c r="K667" s="1" t="n">
        <f aca="false">J667*E667</f>
        <v>7.4</v>
      </c>
    </row>
    <row r="668" customFormat="false" ht="15" hidden="false" customHeight="false" outlineLevel="0" collapsed="false">
      <c r="A668" s="0" t="n">
        <v>667</v>
      </c>
      <c r="B668" s="4" t="n">
        <v>44348</v>
      </c>
      <c r="C668" s="0" t="s">
        <v>28</v>
      </c>
      <c r="D668" s="0" t="n">
        <v>46</v>
      </c>
      <c r="E668" s="0" t="n">
        <v>170</v>
      </c>
      <c r="F668" s="0" t="s">
        <v>12</v>
      </c>
      <c r="G668" s="0" t="n">
        <v>330</v>
      </c>
      <c r="H668" s="1" t="str">
        <f aca="false">VLOOKUP(D668,Товар!A:F,3,0)</f>
        <v>Кофе растворимый</v>
      </c>
      <c r="I668" s="1" t="str">
        <f aca="false">VLOOKUP(C668,Магазин!A:C,2,0)</f>
        <v>Заречный</v>
      </c>
      <c r="J668" s="1" t="n">
        <f aca="false">VLOOKUP(D668,Товар!A:F,5,0)</f>
        <v>0.2</v>
      </c>
      <c r="K668" s="1" t="n">
        <f aca="false">J668*E668</f>
        <v>34</v>
      </c>
    </row>
    <row r="669" customFormat="false" ht="15" hidden="false" customHeight="false" outlineLevel="0" collapsed="false">
      <c r="A669" s="0" t="n">
        <v>668</v>
      </c>
      <c r="B669" s="4" t="n">
        <v>44348</v>
      </c>
      <c r="C669" s="0" t="s">
        <v>28</v>
      </c>
      <c r="D669" s="0" t="n">
        <v>46</v>
      </c>
      <c r="E669" s="0" t="n">
        <v>74</v>
      </c>
      <c r="F669" s="0" t="s">
        <v>13</v>
      </c>
      <c r="G669" s="0" t="n">
        <v>330</v>
      </c>
      <c r="H669" s="1" t="str">
        <f aca="false">VLOOKUP(D669,Товар!A:F,3,0)</f>
        <v>Кофе растворимый</v>
      </c>
      <c r="I669" s="1" t="str">
        <f aca="false">VLOOKUP(C669,Магазин!A:C,2,0)</f>
        <v>Заречный</v>
      </c>
      <c r="J669" s="1" t="n">
        <f aca="false">VLOOKUP(D669,Товар!A:F,5,0)</f>
        <v>0.2</v>
      </c>
      <c r="K669" s="1" t="n">
        <f aca="false">J669*E669</f>
        <v>14.8</v>
      </c>
    </row>
    <row r="670" customFormat="false" ht="15" hidden="false" customHeight="false" outlineLevel="0" collapsed="false">
      <c r="A670" s="0" t="n">
        <v>669</v>
      </c>
      <c r="B670" s="4" t="n">
        <v>44348</v>
      </c>
      <c r="C670" s="0" t="s">
        <v>28</v>
      </c>
      <c r="D670" s="0" t="n">
        <v>47</v>
      </c>
      <c r="E670" s="0" t="n">
        <v>180</v>
      </c>
      <c r="F670" s="0" t="s">
        <v>12</v>
      </c>
      <c r="G670" s="0" t="n">
        <v>370</v>
      </c>
      <c r="H670" s="1" t="str">
        <f aca="false">VLOOKUP(D670,Товар!A:F,3,0)</f>
        <v>Кофе в зернах </v>
      </c>
      <c r="I670" s="1" t="str">
        <f aca="false">VLOOKUP(C670,Магазин!A:C,2,0)</f>
        <v>Заречный</v>
      </c>
      <c r="J670" s="1" t="n">
        <f aca="false">VLOOKUP(D670,Товар!A:F,5,0)</f>
        <v>0.5</v>
      </c>
      <c r="K670" s="1" t="n">
        <f aca="false">J670*E670</f>
        <v>90</v>
      </c>
    </row>
    <row r="671" customFormat="false" ht="15" hidden="false" customHeight="false" outlineLevel="0" collapsed="false">
      <c r="A671" s="0" t="n">
        <v>670</v>
      </c>
      <c r="B671" s="4" t="n">
        <v>44348</v>
      </c>
      <c r="C671" s="0" t="s">
        <v>28</v>
      </c>
      <c r="D671" s="0" t="n">
        <v>47</v>
      </c>
      <c r="E671" s="0" t="n">
        <v>23</v>
      </c>
      <c r="F671" s="0" t="s">
        <v>13</v>
      </c>
      <c r="G671" s="0" t="n">
        <v>370</v>
      </c>
      <c r="H671" s="1" t="str">
        <f aca="false">VLOOKUP(D671,Товар!A:F,3,0)</f>
        <v>Кофе в зернах </v>
      </c>
      <c r="I671" s="1" t="str">
        <f aca="false">VLOOKUP(C671,Магазин!A:C,2,0)</f>
        <v>Заречный</v>
      </c>
      <c r="J671" s="1" t="n">
        <f aca="false">VLOOKUP(D671,Товар!A:F,5,0)</f>
        <v>0.5</v>
      </c>
      <c r="K671" s="1" t="n">
        <f aca="false">J671*E671</f>
        <v>11.5</v>
      </c>
    </row>
    <row r="672" customFormat="false" ht="15" hidden="false" customHeight="false" outlineLevel="0" collapsed="false">
      <c r="A672" s="0" t="n">
        <v>671</v>
      </c>
      <c r="B672" s="4" t="n">
        <v>44348</v>
      </c>
      <c r="C672" s="0" t="s">
        <v>28</v>
      </c>
      <c r="D672" s="0" t="n">
        <v>48</v>
      </c>
      <c r="E672" s="0" t="n">
        <v>180</v>
      </c>
      <c r="F672" s="0" t="s">
        <v>12</v>
      </c>
      <c r="G672" s="0" t="n">
        <v>180</v>
      </c>
      <c r="H672" s="1" t="str">
        <f aca="false">VLOOKUP(D672,Товар!A:F,3,0)</f>
        <v>Кофе молотый</v>
      </c>
      <c r="I672" s="1" t="str">
        <f aca="false">VLOOKUP(C672,Магазин!A:C,2,0)</f>
        <v>Заречный</v>
      </c>
      <c r="J672" s="1" t="n">
        <f aca="false">VLOOKUP(D672,Товар!A:F,5,0)</f>
        <v>0.2</v>
      </c>
      <c r="K672" s="1" t="n">
        <f aca="false">J672*E672</f>
        <v>36</v>
      </c>
    </row>
    <row r="673" customFormat="false" ht="15" hidden="false" customHeight="false" outlineLevel="0" collapsed="false">
      <c r="A673" s="0" t="n">
        <v>672</v>
      </c>
      <c r="B673" s="4" t="n">
        <v>44348</v>
      </c>
      <c r="C673" s="0" t="s">
        <v>28</v>
      </c>
      <c r="D673" s="0" t="n">
        <v>48</v>
      </c>
      <c r="E673" s="0" t="n">
        <v>56</v>
      </c>
      <c r="F673" s="0" t="s">
        <v>13</v>
      </c>
      <c r="G673" s="0" t="n">
        <v>180</v>
      </c>
      <c r="H673" s="1" t="str">
        <f aca="false">VLOOKUP(D673,Товар!A:F,3,0)</f>
        <v>Кофе молотый</v>
      </c>
      <c r="I673" s="1" t="str">
        <f aca="false">VLOOKUP(C673,Магазин!A:C,2,0)</f>
        <v>Заречный</v>
      </c>
      <c r="J673" s="1" t="n">
        <f aca="false">VLOOKUP(D673,Товар!A:F,5,0)</f>
        <v>0.2</v>
      </c>
      <c r="K673" s="1" t="n">
        <f aca="false">J673*E673</f>
        <v>11.2</v>
      </c>
    </row>
    <row r="674" customFormat="false" ht="15" hidden="false" customHeight="false" outlineLevel="0" collapsed="false">
      <c r="A674" s="0" t="n">
        <v>673</v>
      </c>
      <c r="B674" s="4" t="n">
        <v>44349</v>
      </c>
      <c r="C674" s="0" t="s">
        <v>11</v>
      </c>
      <c r="D674" s="0" t="n">
        <v>1</v>
      </c>
      <c r="E674" s="0" t="n">
        <v>170</v>
      </c>
      <c r="F674" s="0" t="s">
        <v>12</v>
      </c>
      <c r="G674" s="0" t="n">
        <v>57</v>
      </c>
      <c r="H674" s="1" t="str">
        <f aca="false">VLOOKUP(D674,Товар!A:F,3,0)</f>
        <v>Молоко ультрапастеризованное</v>
      </c>
      <c r="I674" s="1" t="str">
        <f aca="false">VLOOKUP(C674,Магазин!A:C,2,0)</f>
        <v>Октябрьский</v>
      </c>
      <c r="J674" s="1" t="n">
        <f aca="false">VLOOKUP(D674,Товар!A:F,5,0)</f>
        <v>1</v>
      </c>
      <c r="K674" s="1" t="n">
        <f aca="false">J674*E674</f>
        <v>170</v>
      </c>
    </row>
    <row r="675" customFormat="false" ht="15" hidden="false" customHeight="false" outlineLevel="0" collapsed="false">
      <c r="A675" s="0" t="n">
        <v>674</v>
      </c>
      <c r="B675" s="4" t="n">
        <v>44349</v>
      </c>
      <c r="C675" s="0" t="s">
        <v>11</v>
      </c>
      <c r="D675" s="0" t="n">
        <v>1</v>
      </c>
      <c r="E675" s="0" t="n">
        <v>192</v>
      </c>
      <c r="F675" s="0" t="s">
        <v>13</v>
      </c>
      <c r="G675" s="0" t="n">
        <v>57</v>
      </c>
      <c r="H675" s="1" t="str">
        <f aca="false">VLOOKUP(D675,Товар!A:F,3,0)</f>
        <v>Молоко ультрапастеризованное</v>
      </c>
      <c r="I675" s="1" t="str">
        <f aca="false">VLOOKUP(C675,Магазин!A:C,2,0)</f>
        <v>Октябрьский</v>
      </c>
      <c r="J675" s="1" t="n">
        <f aca="false">VLOOKUP(D675,Товар!A:F,5,0)</f>
        <v>1</v>
      </c>
      <c r="K675" s="1" t="n">
        <f aca="false">J675*E675</f>
        <v>192</v>
      </c>
    </row>
    <row r="676" customFormat="false" ht="15" hidden="false" customHeight="false" outlineLevel="0" collapsed="false">
      <c r="A676" s="0" t="n">
        <v>675</v>
      </c>
      <c r="B676" s="4" t="n">
        <v>44349</v>
      </c>
      <c r="C676" s="0" t="s">
        <v>11</v>
      </c>
      <c r="D676" s="0" t="n">
        <v>3</v>
      </c>
      <c r="E676" s="0" t="n">
        <v>180</v>
      </c>
      <c r="F676" s="0" t="s">
        <v>12</v>
      </c>
      <c r="G676" s="0" t="n">
        <v>35</v>
      </c>
      <c r="H676" s="1" t="str">
        <f aca="false">VLOOKUP(D676,Товар!A:F,3,0)</f>
        <v>Молоко детское с 8 месяцев</v>
      </c>
      <c r="I676" s="1" t="str">
        <f aca="false">VLOOKUP(C676,Магазин!A:C,2,0)</f>
        <v>Октябрьский</v>
      </c>
      <c r="J676" s="1" t="n">
        <f aca="false">VLOOKUP(D676,Товар!A:F,5,0)</f>
        <v>0.2</v>
      </c>
      <c r="K676" s="1" t="n">
        <f aca="false">J676*E676</f>
        <v>36</v>
      </c>
    </row>
    <row r="677" customFormat="false" ht="15" hidden="false" customHeight="false" outlineLevel="0" collapsed="false">
      <c r="A677" s="0" t="n">
        <v>676</v>
      </c>
      <c r="B677" s="4" t="n">
        <v>44349</v>
      </c>
      <c r="C677" s="0" t="s">
        <v>11</v>
      </c>
      <c r="D677" s="0" t="n">
        <v>3</v>
      </c>
      <c r="E677" s="0" t="n">
        <v>192</v>
      </c>
      <c r="F677" s="0" t="s">
        <v>13</v>
      </c>
      <c r="G677" s="0" t="n">
        <v>35</v>
      </c>
      <c r="H677" s="1" t="str">
        <f aca="false">VLOOKUP(D677,Товар!A:F,3,0)</f>
        <v>Молоко детское с 8 месяцев</v>
      </c>
      <c r="I677" s="1" t="str">
        <f aca="false">VLOOKUP(C677,Магазин!A:C,2,0)</f>
        <v>Октябрьский</v>
      </c>
      <c r="J677" s="1" t="n">
        <f aca="false">VLOOKUP(D677,Товар!A:F,5,0)</f>
        <v>0.2</v>
      </c>
      <c r="K677" s="1" t="n">
        <f aca="false">J677*E677</f>
        <v>38.4</v>
      </c>
    </row>
    <row r="678" customFormat="false" ht="15" hidden="false" customHeight="false" outlineLevel="0" collapsed="false">
      <c r="A678" s="0" t="n">
        <v>677</v>
      </c>
      <c r="B678" s="4" t="n">
        <v>44349</v>
      </c>
      <c r="C678" s="0" t="s">
        <v>11</v>
      </c>
      <c r="D678" s="0" t="n">
        <v>7</v>
      </c>
      <c r="E678" s="0" t="n">
        <v>180</v>
      </c>
      <c r="F678" s="0" t="s">
        <v>12</v>
      </c>
      <c r="G678" s="0" t="n">
        <v>38</v>
      </c>
      <c r="H678" s="1" t="str">
        <f aca="false">VLOOKUP(D678,Товар!A:F,3,0)</f>
        <v>Сливки 10%</v>
      </c>
      <c r="I678" s="1" t="str">
        <f aca="false">VLOOKUP(C678,Магазин!A:C,2,0)</f>
        <v>Октябрьский</v>
      </c>
      <c r="J678" s="1" t="n">
        <f aca="false">VLOOKUP(D678,Товар!A:F,5,0)</f>
        <v>0.2</v>
      </c>
      <c r="K678" s="1" t="n">
        <f aca="false">J678*E678</f>
        <v>36</v>
      </c>
    </row>
    <row r="679" customFormat="false" ht="15" hidden="false" customHeight="false" outlineLevel="0" collapsed="false">
      <c r="A679" s="0" t="n">
        <v>678</v>
      </c>
      <c r="B679" s="4" t="n">
        <v>44349</v>
      </c>
      <c r="C679" s="0" t="s">
        <v>11</v>
      </c>
      <c r="D679" s="0" t="n">
        <v>7</v>
      </c>
      <c r="E679" s="0" t="n">
        <v>80</v>
      </c>
      <c r="F679" s="0" t="s">
        <v>13</v>
      </c>
      <c r="G679" s="0" t="n">
        <v>38</v>
      </c>
      <c r="H679" s="1" t="str">
        <f aca="false">VLOOKUP(D679,Товар!A:F,3,0)</f>
        <v>Сливки 10%</v>
      </c>
      <c r="I679" s="1" t="str">
        <f aca="false">VLOOKUP(C679,Магазин!A:C,2,0)</f>
        <v>Октябрьский</v>
      </c>
      <c r="J679" s="1" t="n">
        <f aca="false">VLOOKUP(D679,Товар!A:F,5,0)</f>
        <v>0.2</v>
      </c>
      <c r="K679" s="1" t="n">
        <f aca="false">J679*E679</f>
        <v>16</v>
      </c>
    </row>
    <row r="680" customFormat="false" ht="15" hidden="false" customHeight="false" outlineLevel="0" collapsed="false">
      <c r="A680" s="0" t="n">
        <v>679</v>
      </c>
      <c r="B680" s="4" t="n">
        <v>44349</v>
      </c>
      <c r="C680" s="0" t="s">
        <v>11</v>
      </c>
      <c r="D680" s="0" t="n">
        <v>8</v>
      </c>
      <c r="E680" s="0" t="n">
        <v>180</v>
      </c>
      <c r="F680" s="0" t="s">
        <v>12</v>
      </c>
      <c r="G680" s="0" t="n">
        <v>220</v>
      </c>
      <c r="H680" s="1" t="str">
        <f aca="false">VLOOKUP(D680,Товар!A:F,3,0)</f>
        <v>Сливки 35% для взбивания</v>
      </c>
      <c r="I680" s="1" t="str">
        <f aca="false">VLOOKUP(C680,Магазин!A:C,2,0)</f>
        <v>Октябрьский</v>
      </c>
      <c r="J680" s="1" t="n">
        <f aca="false">VLOOKUP(D680,Товар!A:F,5,0)</f>
        <v>0.5</v>
      </c>
      <c r="K680" s="1" t="n">
        <f aca="false">J680*E680</f>
        <v>90</v>
      </c>
    </row>
    <row r="681" customFormat="false" ht="15" hidden="false" customHeight="false" outlineLevel="0" collapsed="false">
      <c r="A681" s="0" t="n">
        <v>680</v>
      </c>
      <c r="B681" s="4" t="n">
        <v>44349</v>
      </c>
      <c r="C681" s="0" t="s">
        <v>11</v>
      </c>
      <c r="D681" s="0" t="n">
        <v>8</v>
      </c>
      <c r="E681" s="0" t="n">
        <v>48</v>
      </c>
      <c r="F681" s="0" t="s">
        <v>13</v>
      </c>
      <c r="G681" s="0" t="n">
        <v>220</v>
      </c>
      <c r="H681" s="1" t="str">
        <f aca="false">VLOOKUP(D681,Товар!A:F,3,0)</f>
        <v>Сливки 35% для взбивания</v>
      </c>
      <c r="I681" s="1" t="str">
        <f aca="false">VLOOKUP(C681,Магазин!A:C,2,0)</f>
        <v>Октябрьский</v>
      </c>
      <c r="J681" s="1" t="n">
        <f aca="false">VLOOKUP(D681,Товар!A:F,5,0)</f>
        <v>0.5</v>
      </c>
      <c r="K681" s="1" t="n">
        <f aca="false">J681*E681</f>
        <v>24</v>
      </c>
    </row>
    <row r="682" customFormat="false" ht="15" hidden="false" customHeight="false" outlineLevel="0" collapsed="false">
      <c r="A682" s="0" t="n">
        <v>681</v>
      </c>
      <c r="B682" s="4" t="n">
        <v>44349</v>
      </c>
      <c r="C682" s="0" t="s">
        <v>11</v>
      </c>
      <c r="D682" s="0" t="n">
        <v>14</v>
      </c>
      <c r="E682" s="0" t="n">
        <v>180</v>
      </c>
      <c r="F682" s="0" t="s">
        <v>12</v>
      </c>
      <c r="G682" s="0" t="n">
        <v>30</v>
      </c>
      <c r="H682" s="1" t="str">
        <f aca="false">VLOOKUP(D682,Товар!A:F,3,0)</f>
        <v>Творожок детский сладкий</v>
      </c>
      <c r="I682" s="1" t="str">
        <f aca="false">VLOOKUP(C682,Магазин!A:C,2,0)</f>
        <v>Октябрьский</v>
      </c>
      <c r="J682" s="1" t="n">
        <f aca="false">VLOOKUP(D682,Товар!A:F,5,0)</f>
        <v>0.1</v>
      </c>
      <c r="K682" s="1" t="n">
        <f aca="false">J682*E682</f>
        <v>18</v>
      </c>
    </row>
    <row r="683" customFormat="false" ht="15" hidden="false" customHeight="false" outlineLevel="0" collapsed="false">
      <c r="A683" s="0" t="n">
        <v>682</v>
      </c>
      <c r="B683" s="4" t="n">
        <v>44349</v>
      </c>
      <c r="C683" s="0" t="s">
        <v>11</v>
      </c>
      <c r="D683" s="0" t="n">
        <v>14</v>
      </c>
      <c r="E683" s="0" t="n">
        <v>240</v>
      </c>
      <c r="F683" s="0" t="s">
        <v>13</v>
      </c>
      <c r="G683" s="0" t="n">
        <v>30</v>
      </c>
      <c r="H683" s="1" t="str">
        <f aca="false">VLOOKUP(D683,Товар!A:F,3,0)</f>
        <v>Творожок детский сладкий</v>
      </c>
      <c r="I683" s="1" t="str">
        <f aca="false">VLOOKUP(C683,Магазин!A:C,2,0)</f>
        <v>Октябрьский</v>
      </c>
      <c r="J683" s="1" t="n">
        <f aca="false">VLOOKUP(D683,Товар!A:F,5,0)</f>
        <v>0.1</v>
      </c>
      <c r="K683" s="1" t="n">
        <f aca="false">J683*E683</f>
        <v>24</v>
      </c>
    </row>
    <row r="684" customFormat="false" ht="15" hidden="false" customHeight="false" outlineLevel="0" collapsed="false">
      <c r="A684" s="0" t="n">
        <v>683</v>
      </c>
      <c r="B684" s="4" t="n">
        <v>44349</v>
      </c>
      <c r="C684" s="0" t="s">
        <v>11</v>
      </c>
      <c r="D684" s="0" t="n">
        <v>16</v>
      </c>
      <c r="E684" s="0" t="n">
        <v>170</v>
      </c>
      <c r="F684" s="0" t="s">
        <v>12</v>
      </c>
      <c r="G684" s="0" t="n">
        <v>90</v>
      </c>
      <c r="H684" s="1" t="str">
        <f aca="false">VLOOKUP(D684,Товар!A:F,3,0)</f>
        <v>Масло сливочное крестьянское</v>
      </c>
      <c r="I684" s="1" t="str">
        <f aca="false">VLOOKUP(C684,Магазин!A:C,2,0)</f>
        <v>Октябрьский</v>
      </c>
      <c r="J684" s="1" t="n">
        <f aca="false">VLOOKUP(D684,Товар!A:F,5,0)</f>
        <v>0.2</v>
      </c>
      <c r="K684" s="1" t="n">
        <f aca="false">J684*E684</f>
        <v>34</v>
      </c>
    </row>
    <row r="685" customFormat="false" ht="15" hidden="false" customHeight="false" outlineLevel="0" collapsed="false">
      <c r="A685" s="0" t="n">
        <v>684</v>
      </c>
      <c r="B685" s="4" t="n">
        <v>44349</v>
      </c>
      <c r="C685" s="0" t="s">
        <v>11</v>
      </c>
      <c r="D685" s="0" t="n">
        <v>16</v>
      </c>
      <c r="E685" s="0" t="n">
        <v>240</v>
      </c>
      <c r="F685" s="0" t="s">
        <v>13</v>
      </c>
      <c r="G685" s="0" t="n">
        <v>90</v>
      </c>
      <c r="H685" s="1" t="str">
        <f aca="false">VLOOKUP(D685,Товар!A:F,3,0)</f>
        <v>Масло сливочное крестьянское</v>
      </c>
      <c r="I685" s="1" t="str">
        <f aca="false">VLOOKUP(C685,Магазин!A:C,2,0)</f>
        <v>Октябрьский</v>
      </c>
      <c r="J685" s="1" t="n">
        <f aca="false">VLOOKUP(D685,Товар!A:F,5,0)</f>
        <v>0.2</v>
      </c>
      <c r="K685" s="1" t="n">
        <f aca="false">J685*E685</f>
        <v>48</v>
      </c>
    </row>
    <row r="686" customFormat="false" ht="15" hidden="false" customHeight="false" outlineLevel="0" collapsed="false">
      <c r="A686" s="0" t="n">
        <v>685</v>
      </c>
      <c r="B686" s="4" t="n">
        <v>44349</v>
      </c>
      <c r="C686" s="0" t="s">
        <v>14</v>
      </c>
      <c r="D686" s="0" t="n">
        <v>1</v>
      </c>
      <c r="E686" s="0" t="n">
        <v>180</v>
      </c>
      <c r="F686" s="0" t="s">
        <v>12</v>
      </c>
      <c r="G686" s="0" t="n">
        <v>57</v>
      </c>
      <c r="H686" s="1" t="str">
        <f aca="false">VLOOKUP(D686,Товар!A:F,3,0)</f>
        <v>Молоко ультрапастеризованное</v>
      </c>
      <c r="I686" s="1" t="str">
        <f aca="false">VLOOKUP(C686,Магазин!A:C,2,0)</f>
        <v>Октябрьский</v>
      </c>
      <c r="J686" s="1" t="n">
        <f aca="false">VLOOKUP(D686,Товар!A:F,5,0)</f>
        <v>1</v>
      </c>
      <c r="K686" s="1" t="n">
        <f aca="false">J686*E686</f>
        <v>180</v>
      </c>
    </row>
    <row r="687" customFormat="false" ht="15" hidden="false" customHeight="false" outlineLevel="0" collapsed="false">
      <c r="A687" s="0" t="n">
        <v>686</v>
      </c>
      <c r="B687" s="4" t="n">
        <v>44349</v>
      </c>
      <c r="C687" s="0" t="s">
        <v>14</v>
      </c>
      <c r="D687" s="0" t="n">
        <v>1</v>
      </c>
      <c r="E687" s="0" t="n">
        <v>192</v>
      </c>
      <c r="F687" s="0" t="s">
        <v>13</v>
      </c>
      <c r="G687" s="0" t="n">
        <v>57</v>
      </c>
      <c r="H687" s="1" t="str">
        <f aca="false">VLOOKUP(D687,Товар!A:F,3,0)</f>
        <v>Молоко ультрапастеризованное</v>
      </c>
      <c r="I687" s="1" t="str">
        <f aca="false">VLOOKUP(C687,Магазин!A:C,2,0)</f>
        <v>Октябрьский</v>
      </c>
      <c r="J687" s="1" t="n">
        <f aca="false">VLOOKUP(D687,Товар!A:F,5,0)</f>
        <v>1</v>
      </c>
      <c r="K687" s="1" t="n">
        <f aca="false">J687*E687</f>
        <v>192</v>
      </c>
    </row>
    <row r="688" customFormat="false" ht="15" hidden="false" customHeight="false" outlineLevel="0" collapsed="false">
      <c r="A688" s="0" t="n">
        <v>687</v>
      </c>
      <c r="B688" s="4" t="n">
        <v>44349</v>
      </c>
      <c r="C688" s="0" t="s">
        <v>14</v>
      </c>
      <c r="D688" s="0" t="n">
        <v>3</v>
      </c>
      <c r="E688" s="0" t="n">
        <v>180</v>
      </c>
      <c r="F688" s="0" t="s">
        <v>12</v>
      </c>
      <c r="G688" s="0" t="n">
        <v>35</v>
      </c>
      <c r="H688" s="1" t="str">
        <f aca="false">VLOOKUP(D688,Товар!A:F,3,0)</f>
        <v>Молоко детское с 8 месяцев</v>
      </c>
      <c r="I688" s="1" t="str">
        <f aca="false">VLOOKUP(C688,Магазин!A:C,2,0)</f>
        <v>Октябрьский</v>
      </c>
      <c r="J688" s="1" t="n">
        <f aca="false">VLOOKUP(D688,Товар!A:F,5,0)</f>
        <v>0.2</v>
      </c>
      <c r="K688" s="1" t="n">
        <f aca="false">J688*E688</f>
        <v>36</v>
      </c>
    </row>
    <row r="689" customFormat="false" ht="15" hidden="false" customHeight="false" outlineLevel="0" collapsed="false">
      <c r="A689" s="0" t="n">
        <v>688</v>
      </c>
      <c r="B689" s="4" t="n">
        <v>44349</v>
      </c>
      <c r="C689" s="0" t="s">
        <v>14</v>
      </c>
      <c r="D689" s="0" t="n">
        <v>3</v>
      </c>
      <c r="E689" s="0" t="n">
        <v>192</v>
      </c>
      <c r="F689" s="0" t="s">
        <v>13</v>
      </c>
      <c r="G689" s="0" t="n">
        <v>35</v>
      </c>
      <c r="H689" s="1" t="str">
        <f aca="false">VLOOKUP(D689,Товар!A:F,3,0)</f>
        <v>Молоко детское с 8 месяцев</v>
      </c>
      <c r="I689" s="1" t="str">
        <f aca="false">VLOOKUP(C689,Магазин!A:C,2,0)</f>
        <v>Октябрьский</v>
      </c>
      <c r="J689" s="1" t="n">
        <f aca="false">VLOOKUP(D689,Товар!A:F,5,0)</f>
        <v>0.2</v>
      </c>
      <c r="K689" s="1" t="n">
        <f aca="false">J689*E689</f>
        <v>38.4</v>
      </c>
    </row>
    <row r="690" customFormat="false" ht="15" hidden="false" customHeight="false" outlineLevel="0" collapsed="false">
      <c r="A690" s="0" t="n">
        <v>689</v>
      </c>
      <c r="B690" s="4" t="n">
        <v>44349</v>
      </c>
      <c r="C690" s="0" t="s">
        <v>14</v>
      </c>
      <c r="D690" s="0" t="n">
        <v>7</v>
      </c>
      <c r="E690" s="0" t="n">
        <v>170</v>
      </c>
      <c r="F690" s="0" t="s">
        <v>12</v>
      </c>
      <c r="G690" s="0" t="n">
        <v>38</v>
      </c>
      <c r="H690" s="1" t="str">
        <f aca="false">VLOOKUP(D690,Товар!A:F,3,0)</f>
        <v>Сливки 10%</v>
      </c>
      <c r="I690" s="1" t="str">
        <f aca="false">VLOOKUP(C690,Магазин!A:C,2,0)</f>
        <v>Октябрьский</v>
      </c>
      <c r="J690" s="1" t="n">
        <f aca="false">VLOOKUP(D690,Товар!A:F,5,0)</f>
        <v>0.2</v>
      </c>
      <c r="K690" s="1" t="n">
        <f aca="false">J690*E690</f>
        <v>34</v>
      </c>
    </row>
    <row r="691" customFormat="false" ht="15" hidden="false" customHeight="false" outlineLevel="0" collapsed="false">
      <c r="A691" s="0" t="n">
        <v>690</v>
      </c>
      <c r="B691" s="4" t="n">
        <v>44349</v>
      </c>
      <c r="C691" s="0" t="s">
        <v>14</v>
      </c>
      <c r="D691" s="0" t="n">
        <v>7</v>
      </c>
      <c r="E691" s="0" t="n">
        <v>80</v>
      </c>
      <c r="F691" s="0" t="s">
        <v>13</v>
      </c>
      <c r="G691" s="0" t="n">
        <v>38</v>
      </c>
      <c r="H691" s="1" t="str">
        <f aca="false">VLOOKUP(D691,Товар!A:F,3,0)</f>
        <v>Сливки 10%</v>
      </c>
      <c r="I691" s="1" t="str">
        <f aca="false">VLOOKUP(C691,Магазин!A:C,2,0)</f>
        <v>Октябрьский</v>
      </c>
      <c r="J691" s="1" t="n">
        <f aca="false">VLOOKUP(D691,Товар!A:F,5,0)</f>
        <v>0.2</v>
      </c>
      <c r="K691" s="1" t="n">
        <f aca="false">J691*E691</f>
        <v>16</v>
      </c>
    </row>
    <row r="692" customFormat="false" ht="15" hidden="false" customHeight="false" outlineLevel="0" collapsed="false">
      <c r="A692" s="0" t="n">
        <v>691</v>
      </c>
      <c r="B692" s="4" t="n">
        <v>44349</v>
      </c>
      <c r="C692" s="0" t="s">
        <v>14</v>
      </c>
      <c r="D692" s="0" t="n">
        <v>8</v>
      </c>
      <c r="E692" s="0" t="n">
        <v>180</v>
      </c>
      <c r="F692" s="0" t="s">
        <v>12</v>
      </c>
      <c r="G692" s="0" t="n">
        <v>220</v>
      </c>
      <c r="H692" s="1" t="str">
        <f aca="false">VLOOKUP(D692,Товар!A:F,3,0)</f>
        <v>Сливки 35% для взбивания</v>
      </c>
      <c r="I692" s="1" t="str">
        <f aca="false">VLOOKUP(C692,Магазин!A:C,2,0)</f>
        <v>Октябрьский</v>
      </c>
      <c r="J692" s="1" t="n">
        <f aca="false">VLOOKUP(D692,Товар!A:F,5,0)</f>
        <v>0.5</v>
      </c>
      <c r="K692" s="1" t="n">
        <f aca="false">J692*E692</f>
        <v>90</v>
      </c>
    </row>
    <row r="693" customFormat="false" ht="15" hidden="false" customHeight="false" outlineLevel="0" collapsed="false">
      <c r="A693" s="0" t="n">
        <v>692</v>
      </c>
      <c r="B693" s="4" t="n">
        <v>44349</v>
      </c>
      <c r="C693" s="0" t="s">
        <v>14</v>
      </c>
      <c r="D693" s="0" t="n">
        <v>8</v>
      </c>
      <c r="E693" s="0" t="n">
        <v>48</v>
      </c>
      <c r="F693" s="0" t="s">
        <v>13</v>
      </c>
      <c r="G693" s="0" t="n">
        <v>220</v>
      </c>
      <c r="H693" s="1" t="str">
        <f aca="false">VLOOKUP(D693,Товар!A:F,3,0)</f>
        <v>Сливки 35% для взбивания</v>
      </c>
      <c r="I693" s="1" t="str">
        <f aca="false">VLOOKUP(C693,Магазин!A:C,2,0)</f>
        <v>Октябрьский</v>
      </c>
      <c r="J693" s="1" t="n">
        <f aca="false">VLOOKUP(D693,Товар!A:F,5,0)</f>
        <v>0.5</v>
      </c>
      <c r="K693" s="1" t="n">
        <f aca="false">J693*E693</f>
        <v>24</v>
      </c>
    </row>
    <row r="694" customFormat="false" ht="15" hidden="false" customHeight="false" outlineLevel="0" collapsed="false">
      <c r="A694" s="0" t="n">
        <v>693</v>
      </c>
      <c r="B694" s="4" t="n">
        <v>44349</v>
      </c>
      <c r="C694" s="0" t="s">
        <v>14</v>
      </c>
      <c r="D694" s="0" t="n">
        <v>14</v>
      </c>
      <c r="E694" s="0" t="n">
        <v>180</v>
      </c>
      <c r="F694" s="0" t="s">
        <v>12</v>
      </c>
      <c r="G694" s="0" t="n">
        <v>30</v>
      </c>
      <c r="H694" s="1" t="str">
        <f aca="false">VLOOKUP(D694,Товар!A:F,3,0)</f>
        <v>Творожок детский сладкий</v>
      </c>
      <c r="I694" s="1" t="str">
        <f aca="false">VLOOKUP(C694,Магазин!A:C,2,0)</f>
        <v>Октябрьский</v>
      </c>
      <c r="J694" s="1" t="n">
        <f aca="false">VLOOKUP(D694,Товар!A:F,5,0)</f>
        <v>0.1</v>
      </c>
      <c r="K694" s="1" t="n">
        <f aca="false">J694*E694</f>
        <v>18</v>
      </c>
    </row>
    <row r="695" customFormat="false" ht="15" hidden="false" customHeight="false" outlineLevel="0" collapsed="false">
      <c r="A695" s="0" t="n">
        <v>694</v>
      </c>
      <c r="B695" s="4" t="n">
        <v>44349</v>
      </c>
      <c r="C695" s="0" t="s">
        <v>14</v>
      </c>
      <c r="D695" s="0" t="n">
        <v>14</v>
      </c>
      <c r="E695" s="0" t="n">
        <v>250</v>
      </c>
      <c r="F695" s="0" t="s">
        <v>13</v>
      </c>
      <c r="G695" s="0" t="n">
        <v>30</v>
      </c>
      <c r="H695" s="1" t="str">
        <f aca="false">VLOOKUP(D695,Товар!A:F,3,0)</f>
        <v>Творожок детский сладкий</v>
      </c>
      <c r="I695" s="1" t="str">
        <f aca="false">VLOOKUP(C695,Магазин!A:C,2,0)</f>
        <v>Октябрьский</v>
      </c>
      <c r="J695" s="1" t="n">
        <f aca="false">VLOOKUP(D695,Товар!A:F,5,0)</f>
        <v>0.1</v>
      </c>
      <c r="K695" s="1" t="n">
        <f aca="false">J695*E695</f>
        <v>25</v>
      </c>
    </row>
    <row r="696" customFormat="false" ht="15" hidden="false" customHeight="false" outlineLevel="0" collapsed="false">
      <c r="A696" s="0" t="n">
        <v>695</v>
      </c>
      <c r="B696" s="4" t="n">
        <v>44349</v>
      </c>
      <c r="C696" s="0" t="s">
        <v>14</v>
      </c>
      <c r="D696" s="0" t="n">
        <v>16</v>
      </c>
      <c r="E696" s="0" t="n">
        <v>180</v>
      </c>
      <c r="F696" s="0" t="s">
        <v>12</v>
      </c>
      <c r="G696" s="0" t="n">
        <v>90</v>
      </c>
      <c r="H696" s="1" t="str">
        <f aca="false">VLOOKUP(D696,Товар!A:F,3,0)</f>
        <v>Масло сливочное крестьянское</v>
      </c>
      <c r="I696" s="1" t="str">
        <f aca="false">VLOOKUP(C696,Магазин!A:C,2,0)</f>
        <v>Октябрьский</v>
      </c>
      <c r="J696" s="1" t="n">
        <f aca="false">VLOOKUP(D696,Товар!A:F,5,0)</f>
        <v>0.2</v>
      </c>
      <c r="K696" s="1" t="n">
        <f aca="false">J696*E696</f>
        <v>36</v>
      </c>
    </row>
    <row r="697" customFormat="false" ht="15" hidden="false" customHeight="false" outlineLevel="0" collapsed="false">
      <c r="A697" s="0" t="n">
        <v>696</v>
      </c>
      <c r="B697" s="4" t="n">
        <v>44349</v>
      </c>
      <c r="C697" s="0" t="s">
        <v>14</v>
      </c>
      <c r="D697" s="0" t="n">
        <v>16</v>
      </c>
      <c r="E697" s="0" t="n">
        <v>240</v>
      </c>
      <c r="F697" s="0" t="s">
        <v>13</v>
      </c>
      <c r="G697" s="0" t="n">
        <v>90</v>
      </c>
      <c r="H697" s="1" t="str">
        <f aca="false">VLOOKUP(D697,Товар!A:F,3,0)</f>
        <v>Масло сливочное крестьянское</v>
      </c>
      <c r="I697" s="1" t="str">
        <f aca="false">VLOOKUP(C697,Магазин!A:C,2,0)</f>
        <v>Октябрьский</v>
      </c>
      <c r="J697" s="1" t="n">
        <f aca="false">VLOOKUP(D697,Товар!A:F,5,0)</f>
        <v>0.2</v>
      </c>
      <c r="K697" s="1" t="n">
        <f aca="false">J697*E697</f>
        <v>48</v>
      </c>
    </row>
    <row r="698" customFormat="false" ht="15" hidden="false" customHeight="false" outlineLevel="0" collapsed="false">
      <c r="A698" s="0" t="n">
        <v>697</v>
      </c>
      <c r="B698" s="4" t="n">
        <v>44349</v>
      </c>
      <c r="C698" s="0" t="s">
        <v>15</v>
      </c>
      <c r="D698" s="0" t="n">
        <v>1</v>
      </c>
      <c r="E698" s="0" t="n">
        <v>180</v>
      </c>
      <c r="F698" s="0" t="s">
        <v>12</v>
      </c>
      <c r="G698" s="0" t="n">
        <v>57</v>
      </c>
      <c r="H698" s="1" t="str">
        <f aca="false">VLOOKUP(D698,Товар!A:F,3,0)</f>
        <v>Молоко ультрапастеризованное</v>
      </c>
      <c r="I698" s="1" t="str">
        <f aca="false">VLOOKUP(C698,Магазин!A:C,2,0)</f>
        <v>Заречный</v>
      </c>
      <c r="J698" s="1" t="n">
        <f aca="false">VLOOKUP(D698,Товар!A:F,5,0)</f>
        <v>1</v>
      </c>
      <c r="K698" s="1" t="n">
        <f aca="false">J698*E698</f>
        <v>180</v>
      </c>
    </row>
    <row r="699" customFormat="false" ht="15" hidden="false" customHeight="false" outlineLevel="0" collapsed="false">
      <c r="A699" s="0" t="n">
        <v>698</v>
      </c>
      <c r="B699" s="4" t="n">
        <v>44349</v>
      </c>
      <c r="C699" s="0" t="s">
        <v>15</v>
      </c>
      <c r="D699" s="0" t="n">
        <v>1</v>
      </c>
      <c r="E699" s="0" t="n">
        <v>96</v>
      </c>
      <c r="F699" s="0" t="s">
        <v>13</v>
      </c>
      <c r="G699" s="0" t="n">
        <v>57</v>
      </c>
      <c r="H699" s="1" t="str">
        <f aca="false">VLOOKUP(D699,Товар!A:F,3,0)</f>
        <v>Молоко ультрапастеризованное</v>
      </c>
      <c r="I699" s="1" t="str">
        <f aca="false">VLOOKUP(C699,Магазин!A:C,2,0)</f>
        <v>Заречный</v>
      </c>
      <c r="J699" s="1" t="n">
        <f aca="false">VLOOKUP(D699,Товар!A:F,5,0)</f>
        <v>1</v>
      </c>
      <c r="K699" s="1" t="n">
        <f aca="false">J699*E699</f>
        <v>96</v>
      </c>
    </row>
    <row r="700" customFormat="false" ht="15" hidden="false" customHeight="false" outlineLevel="0" collapsed="false">
      <c r="A700" s="0" t="n">
        <v>699</v>
      </c>
      <c r="B700" s="4" t="n">
        <v>44349</v>
      </c>
      <c r="C700" s="0" t="s">
        <v>15</v>
      </c>
      <c r="D700" s="0" t="n">
        <v>3</v>
      </c>
      <c r="E700" s="0" t="n">
        <v>170</v>
      </c>
      <c r="F700" s="0" t="s">
        <v>12</v>
      </c>
      <c r="G700" s="0" t="n">
        <v>35</v>
      </c>
      <c r="H700" s="1" t="str">
        <f aca="false">VLOOKUP(D700,Товар!A:F,3,0)</f>
        <v>Молоко детское с 8 месяцев</v>
      </c>
      <c r="I700" s="1" t="str">
        <f aca="false">VLOOKUP(C700,Магазин!A:C,2,0)</f>
        <v>Заречный</v>
      </c>
      <c r="J700" s="1" t="n">
        <f aca="false">VLOOKUP(D700,Товар!A:F,5,0)</f>
        <v>0.2</v>
      </c>
      <c r="K700" s="1" t="n">
        <f aca="false">J700*E700</f>
        <v>34</v>
      </c>
    </row>
    <row r="701" customFormat="false" ht="15" hidden="false" customHeight="false" outlineLevel="0" collapsed="false">
      <c r="A701" s="0" t="n">
        <v>700</v>
      </c>
      <c r="B701" s="4" t="n">
        <v>44349</v>
      </c>
      <c r="C701" s="0" t="s">
        <v>15</v>
      </c>
      <c r="D701" s="0" t="n">
        <v>3</v>
      </c>
      <c r="E701" s="0" t="n">
        <v>128</v>
      </c>
      <c r="F701" s="0" t="s">
        <v>13</v>
      </c>
      <c r="G701" s="0" t="n">
        <v>35</v>
      </c>
      <c r="H701" s="1" t="str">
        <f aca="false">VLOOKUP(D701,Товар!A:F,3,0)</f>
        <v>Молоко детское с 8 месяцев</v>
      </c>
      <c r="I701" s="1" t="str">
        <f aca="false">VLOOKUP(C701,Магазин!A:C,2,0)</f>
        <v>Заречный</v>
      </c>
      <c r="J701" s="1" t="n">
        <f aca="false">VLOOKUP(D701,Товар!A:F,5,0)</f>
        <v>0.2</v>
      </c>
      <c r="K701" s="1" t="n">
        <f aca="false">J701*E701</f>
        <v>25.6</v>
      </c>
    </row>
    <row r="702" customFormat="false" ht="15" hidden="false" customHeight="false" outlineLevel="0" collapsed="false">
      <c r="A702" s="0" t="n">
        <v>701</v>
      </c>
      <c r="B702" s="4" t="n">
        <v>44349</v>
      </c>
      <c r="C702" s="0" t="s">
        <v>15</v>
      </c>
      <c r="D702" s="0" t="n">
        <v>7</v>
      </c>
      <c r="E702" s="0" t="n">
        <v>180</v>
      </c>
      <c r="F702" s="0" t="s">
        <v>12</v>
      </c>
      <c r="G702" s="0" t="n">
        <v>38</v>
      </c>
      <c r="H702" s="1" t="str">
        <f aca="false">VLOOKUP(D702,Товар!A:F,3,0)</f>
        <v>Сливки 10%</v>
      </c>
      <c r="I702" s="1" t="str">
        <f aca="false">VLOOKUP(C702,Магазин!A:C,2,0)</f>
        <v>Заречный</v>
      </c>
      <c r="J702" s="1" t="n">
        <f aca="false">VLOOKUP(D702,Товар!A:F,5,0)</f>
        <v>0.2</v>
      </c>
      <c r="K702" s="1" t="n">
        <f aca="false">J702*E702</f>
        <v>36</v>
      </c>
    </row>
    <row r="703" customFormat="false" ht="15" hidden="false" customHeight="false" outlineLevel="0" collapsed="false">
      <c r="A703" s="0" t="n">
        <v>702</v>
      </c>
      <c r="B703" s="4" t="n">
        <v>44349</v>
      </c>
      <c r="C703" s="0" t="s">
        <v>15</v>
      </c>
      <c r="D703" s="0" t="n">
        <v>7</v>
      </c>
      <c r="E703" s="0" t="n">
        <v>48</v>
      </c>
      <c r="F703" s="0" t="s">
        <v>13</v>
      </c>
      <c r="G703" s="0" t="n">
        <v>38</v>
      </c>
      <c r="H703" s="1" t="str">
        <f aca="false">VLOOKUP(D703,Товар!A:F,3,0)</f>
        <v>Сливки 10%</v>
      </c>
      <c r="I703" s="1" t="str">
        <f aca="false">VLOOKUP(C703,Магазин!A:C,2,0)</f>
        <v>Заречный</v>
      </c>
      <c r="J703" s="1" t="n">
        <f aca="false">VLOOKUP(D703,Товар!A:F,5,0)</f>
        <v>0.2</v>
      </c>
      <c r="K703" s="1" t="n">
        <f aca="false">J703*E703</f>
        <v>9.6</v>
      </c>
    </row>
    <row r="704" customFormat="false" ht="15" hidden="false" customHeight="false" outlineLevel="0" collapsed="false">
      <c r="A704" s="0" t="n">
        <v>703</v>
      </c>
      <c r="B704" s="4" t="n">
        <v>44349</v>
      </c>
      <c r="C704" s="0" t="s">
        <v>15</v>
      </c>
      <c r="D704" s="0" t="n">
        <v>8</v>
      </c>
      <c r="E704" s="0" t="n">
        <v>180</v>
      </c>
      <c r="F704" s="0" t="s">
        <v>12</v>
      </c>
      <c r="G704" s="0" t="n">
        <v>220</v>
      </c>
      <c r="H704" s="1" t="str">
        <f aca="false">VLOOKUP(D704,Товар!A:F,3,0)</f>
        <v>Сливки 35% для взбивания</v>
      </c>
      <c r="I704" s="1" t="str">
        <f aca="false">VLOOKUP(C704,Магазин!A:C,2,0)</f>
        <v>Заречный</v>
      </c>
      <c r="J704" s="1" t="n">
        <f aca="false">VLOOKUP(D704,Товар!A:F,5,0)</f>
        <v>0.5</v>
      </c>
      <c r="K704" s="1" t="n">
        <f aca="false">J704*E704</f>
        <v>90</v>
      </c>
    </row>
    <row r="705" customFormat="false" ht="15" hidden="false" customHeight="false" outlineLevel="0" collapsed="false">
      <c r="A705" s="0" t="n">
        <v>704</v>
      </c>
      <c r="B705" s="4" t="n">
        <v>44349</v>
      </c>
      <c r="C705" s="0" t="s">
        <v>15</v>
      </c>
      <c r="D705" s="0" t="n">
        <v>8</v>
      </c>
      <c r="E705" s="0" t="n">
        <v>29</v>
      </c>
      <c r="F705" s="0" t="s">
        <v>13</v>
      </c>
      <c r="G705" s="0" t="n">
        <v>220</v>
      </c>
      <c r="H705" s="1" t="str">
        <f aca="false">VLOOKUP(D705,Товар!A:F,3,0)</f>
        <v>Сливки 35% для взбивания</v>
      </c>
      <c r="I705" s="1" t="str">
        <f aca="false">VLOOKUP(C705,Магазин!A:C,2,0)</f>
        <v>Заречный</v>
      </c>
      <c r="J705" s="1" t="n">
        <f aca="false">VLOOKUP(D705,Товар!A:F,5,0)</f>
        <v>0.5</v>
      </c>
      <c r="K705" s="1" t="n">
        <f aca="false">J705*E705</f>
        <v>14.5</v>
      </c>
    </row>
    <row r="706" customFormat="false" ht="15" hidden="false" customHeight="false" outlineLevel="0" collapsed="false">
      <c r="A706" s="0" t="n">
        <v>705</v>
      </c>
      <c r="B706" s="4" t="n">
        <v>44349</v>
      </c>
      <c r="C706" s="0" t="s">
        <v>15</v>
      </c>
      <c r="D706" s="0" t="n">
        <v>14</v>
      </c>
      <c r="E706" s="0" t="n">
        <v>170</v>
      </c>
      <c r="F706" s="0" t="s">
        <v>12</v>
      </c>
      <c r="G706" s="0" t="n">
        <v>30</v>
      </c>
      <c r="H706" s="1" t="str">
        <f aca="false">VLOOKUP(D706,Товар!A:F,3,0)</f>
        <v>Творожок детский сладкий</v>
      </c>
      <c r="I706" s="1" t="str">
        <f aca="false">VLOOKUP(C706,Магазин!A:C,2,0)</f>
        <v>Заречный</v>
      </c>
      <c r="J706" s="1" t="n">
        <f aca="false">VLOOKUP(D706,Товар!A:F,5,0)</f>
        <v>0.1</v>
      </c>
      <c r="K706" s="1" t="n">
        <f aca="false">J706*E706</f>
        <v>17</v>
      </c>
    </row>
    <row r="707" customFormat="false" ht="15" hidden="false" customHeight="false" outlineLevel="0" collapsed="false">
      <c r="A707" s="0" t="n">
        <v>706</v>
      </c>
      <c r="B707" s="4" t="n">
        <v>44349</v>
      </c>
      <c r="C707" s="0" t="s">
        <v>15</v>
      </c>
      <c r="D707" s="0" t="n">
        <v>14</v>
      </c>
      <c r="E707" s="0" t="n">
        <v>120</v>
      </c>
      <c r="F707" s="0" t="s">
        <v>13</v>
      </c>
      <c r="G707" s="0" t="n">
        <v>30</v>
      </c>
      <c r="H707" s="1" t="str">
        <f aca="false">VLOOKUP(D707,Товар!A:F,3,0)</f>
        <v>Творожок детский сладкий</v>
      </c>
      <c r="I707" s="1" t="str">
        <f aca="false">VLOOKUP(C707,Магазин!A:C,2,0)</f>
        <v>Заречный</v>
      </c>
      <c r="J707" s="1" t="n">
        <f aca="false">VLOOKUP(D707,Товар!A:F,5,0)</f>
        <v>0.1</v>
      </c>
      <c r="K707" s="1" t="n">
        <f aca="false">J707*E707</f>
        <v>12</v>
      </c>
    </row>
    <row r="708" customFormat="false" ht="15" hidden="false" customHeight="false" outlineLevel="0" collapsed="false">
      <c r="A708" s="0" t="n">
        <v>707</v>
      </c>
      <c r="B708" s="4" t="n">
        <v>44349</v>
      </c>
      <c r="C708" s="0" t="s">
        <v>15</v>
      </c>
      <c r="D708" s="0" t="n">
        <v>16</v>
      </c>
      <c r="E708" s="0" t="n">
        <v>180</v>
      </c>
      <c r="F708" s="0" t="s">
        <v>12</v>
      </c>
      <c r="G708" s="0" t="n">
        <v>90</v>
      </c>
      <c r="H708" s="1" t="str">
        <f aca="false">VLOOKUP(D708,Товар!A:F,3,0)</f>
        <v>Масло сливочное крестьянское</v>
      </c>
      <c r="I708" s="1" t="str">
        <f aca="false">VLOOKUP(C708,Магазин!A:C,2,0)</f>
        <v>Заречный</v>
      </c>
      <c r="J708" s="1" t="n">
        <f aca="false">VLOOKUP(D708,Товар!A:F,5,0)</f>
        <v>0.2</v>
      </c>
      <c r="K708" s="1" t="n">
        <f aca="false">J708*E708</f>
        <v>36</v>
      </c>
    </row>
    <row r="709" customFormat="false" ht="15" hidden="false" customHeight="false" outlineLevel="0" collapsed="false">
      <c r="A709" s="0" t="n">
        <v>708</v>
      </c>
      <c r="B709" s="4" t="n">
        <v>44349</v>
      </c>
      <c r="C709" s="0" t="s">
        <v>15</v>
      </c>
      <c r="D709" s="0" t="n">
        <v>16</v>
      </c>
      <c r="E709" s="0" t="n">
        <v>160</v>
      </c>
      <c r="F709" s="0" t="s">
        <v>13</v>
      </c>
      <c r="G709" s="0" t="n">
        <v>90</v>
      </c>
      <c r="H709" s="1" t="str">
        <f aca="false">VLOOKUP(D709,Товар!A:F,3,0)</f>
        <v>Масло сливочное крестьянское</v>
      </c>
      <c r="I709" s="1" t="str">
        <f aca="false">VLOOKUP(C709,Магазин!A:C,2,0)</f>
        <v>Заречный</v>
      </c>
      <c r="J709" s="1" t="n">
        <f aca="false">VLOOKUP(D709,Товар!A:F,5,0)</f>
        <v>0.2</v>
      </c>
      <c r="K709" s="1" t="n">
        <f aca="false">J709*E709</f>
        <v>32</v>
      </c>
    </row>
    <row r="710" customFormat="false" ht="15" hidden="false" customHeight="false" outlineLevel="0" collapsed="false">
      <c r="A710" s="0" t="n">
        <v>709</v>
      </c>
      <c r="B710" s="4" t="n">
        <v>44349</v>
      </c>
      <c r="C710" s="0" t="s">
        <v>16</v>
      </c>
      <c r="D710" s="0" t="n">
        <v>1</v>
      </c>
      <c r="E710" s="0" t="n">
        <v>180</v>
      </c>
      <c r="F710" s="0" t="s">
        <v>12</v>
      </c>
      <c r="G710" s="0" t="n">
        <v>57</v>
      </c>
      <c r="H710" s="1" t="str">
        <f aca="false">VLOOKUP(D710,Товар!A:F,3,0)</f>
        <v>Молоко ультрапастеризованное</v>
      </c>
      <c r="I710" s="1" t="str">
        <f aca="false">VLOOKUP(C710,Магазин!A:C,2,0)</f>
        <v>Первомайский</v>
      </c>
      <c r="J710" s="1" t="n">
        <f aca="false">VLOOKUP(D710,Товар!A:F,5,0)</f>
        <v>1</v>
      </c>
      <c r="K710" s="1" t="n">
        <f aca="false">J710*E710</f>
        <v>180</v>
      </c>
    </row>
    <row r="711" customFormat="false" ht="15" hidden="false" customHeight="false" outlineLevel="0" collapsed="false">
      <c r="A711" s="0" t="n">
        <v>710</v>
      </c>
      <c r="B711" s="4" t="n">
        <v>44349</v>
      </c>
      <c r="C711" s="0" t="s">
        <v>16</v>
      </c>
      <c r="D711" s="0" t="n">
        <v>1</v>
      </c>
      <c r="E711" s="0" t="n">
        <v>144</v>
      </c>
      <c r="F711" s="0" t="s">
        <v>13</v>
      </c>
      <c r="G711" s="0" t="n">
        <v>57</v>
      </c>
      <c r="H711" s="1" t="str">
        <f aca="false">VLOOKUP(D711,Товар!A:F,3,0)</f>
        <v>Молоко ультрапастеризованное</v>
      </c>
      <c r="I711" s="1" t="str">
        <f aca="false">VLOOKUP(C711,Магазин!A:C,2,0)</f>
        <v>Первомайский</v>
      </c>
      <c r="J711" s="1" t="n">
        <f aca="false">VLOOKUP(D711,Товар!A:F,5,0)</f>
        <v>1</v>
      </c>
      <c r="K711" s="1" t="n">
        <f aca="false">J711*E711</f>
        <v>144</v>
      </c>
    </row>
    <row r="712" customFormat="false" ht="15" hidden="false" customHeight="false" outlineLevel="0" collapsed="false">
      <c r="A712" s="0" t="n">
        <v>711</v>
      </c>
      <c r="B712" s="4" t="n">
        <v>44349</v>
      </c>
      <c r="C712" s="0" t="s">
        <v>16</v>
      </c>
      <c r="D712" s="0" t="n">
        <v>3</v>
      </c>
      <c r="E712" s="0" t="n">
        <v>180</v>
      </c>
      <c r="F712" s="0" t="s">
        <v>12</v>
      </c>
      <c r="G712" s="0" t="n">
        <v>35</v>
      </c>
      <c r="H712" s="1" t="str">
        <f aca="false">VLOOKUP(D712,Товар!A:F,3,0)</f>
        <v>Молоко детское с 8 месяцев</v>
      </c>
      <c r="I712" s="1" t="str">
        <f aca="false">VLOOKUP(C712,Магазин!A:C,2,0)</f>
        <v>Первомайский</v>
      </c>
      <c r="J712" s="1" t="n">
        <f aca="false">VLOOKUP(D712,Товар!A:F,5,0)</f>
        <v>0.2</v>
      </c>
      <c r="K712" s="1" t="n">
        <f aca="false">J712*E712</f>
        <v>36</v>
      </c>
    </row>
    <row r="713" customFormat="false" ht="15" hidden="false" customHeight="false" outlineLevel="0" collapsed="false">
      <c r="A713" s="0" t="n">
        <v>712</v>
      </c>
      <c r="B713" s="4" t="n">
        <v>44349</v>
      </c>
      <c r="C713" s="0" t="s">
        <v>16</v>
      </c>
      <c r="D713" s="0" t="n">
        <v>3</v>
      </c>
      <c r="E713" s="0" t="n">
        <v>160</v>
      </c>
      <c r="F713" s="0" t="s">
        <v>13</v>
      </c>
      <c r="G713" s="0" t="n">
        <v>35</v>
      </c>
      <c r="H713" s="1" t="str">
        <f aca="false">VLOOKUP(D713,Товар!A:F,3,0)</f>
        <v>Молоко детское с 8 месяцев</v>
      </c>
      <c r="I713" s="1" t="str">
        <f aca="false">VLOOKUP(C713,Магазин!A:C,2,0)</f>
        <v>Первомайский</v>
      </c>
      <c r="J713" s="1" t="n">
        <f aca="false">VLOOKUP(D713,Товар!A:F,5,0)</f>
        <v>0.2</v>
      </c>
      <c r="K713" s="1" t="n">
        <f aca="false">J713*E713</f>
        <v>32</v>
      </c>
    </row>
    <row r="714" customFormat="false" ht="15" hidden="false" customHeight="false" outlineLevel="0" collapsed="false">
      <c r="A714" s="0" t="n">
        <v>713</v>
      </c>
      <c r="B714" s="4" t="n">
        <v>44349</v>
      </c>
      <c r="C714" s="0" t="s">
        <v>16</v>
      </c>
      <c r="D714" s="0" t="n">
        <v>7</v>
      </c>
      <c r="E714" s="0" t="n">
        <v>180</v>
      </c>
      <c r="F714" s="0" t="s">
        <v>12</v>
      </c>
      <c r="G714" s="0" t="n">
        <v>38</v>
      </c>
      <c r="H714" s="1" t="str">
        <f aca="false">VLOOKUP(D714,Товар!A:F,3,0)</f>
        <v>Сливки 10%</v>
      </c>
      <c r="I714" s="1" t="str">
        <f aca="false">VLOOKUP(C714,Магазин!A:C,2,0)</f>
        <v>Первомайский</v>
      </c>
      <c r="J714" s="1" t="n">
        <f aca="false">VLOOKUP(D714,Товар!A:F,5,0)</f>
        <v>0.2</v>
      </c>
      <c r="K714" s="1" t="n">
        <f aca="false">J714*E714</f>
        <v>36</v>
      </c>
    </row>
    <row r="715" customFormat="false" ht="15" hidden="false" customHeight="false" outlineLevel="0" collapsed="false">
      <c r="A715" s="0" t="n">
        <v>714</v>
      </c>
      <c r="B715" s="4" t="n">
        <v>44349</v>
      </c>
      <c r="C715" s="0" t="s">
        <v>16</v>
      </c>
      <c r="D715" s="0" t="n">
        <v>7</v>
      </c>
      <c r="E715" s="0" t="n">
        <v>80</v>
      </c>
      <c r="F715" s="0" t="s">
        <v>13</v>
      </c>
      <c r="G715" s="0" t="n">
        <v>38</v>
      </c>
      <c r="H715" s="1" t="str">
        <f aca="false">VLOOKUP(D715,Товар!A:F,3,0)</f>
        <v>Сливки 10%</v>
      </c>
      <c r="I715" s="1" t="str">
        <f aca="false">VLOOKUP(C715,Магазин!A:C,2,0)</f>
        <v>Первомайский</v>
      </c>
      <c r="J715" s="1" t="n">
        <f aca="false">VLOOKUP(D715,Товар!A:F,5,0)</f>
        <v>0.2</v>
      </c>
      <c r="K715" s="1" t="n">
        <f aca="false">J715*E715</f>
        <v>16</v>
      </c>
    </row>
    <row r="716" customFormat="false" ht="15" hidden="false" customHeight="false" outlineLevel="0" collapsed="false">
      <c r="A716" s="0" t="n">
        <v>715</v>
      </c>
      <c r="B716" s="4" t="n">
        <v>44349</v>
      </c>
      <c r="C716" s="0" t="s">
        <v>16</v>
      </c>
      <c r="D716" s="0" t="n">
        <v>8</v>
      </c>
      <c r="E716" s="0" t="n">
        <v>170</v>
      </c>
      <c r="F716" s="0" t="s">
        <v>12</v>
      </c>
      <c r="G716" s="0" t="n">
        <v>220</v>
      </c>
      <c r="H716" s="1" t="str">
        <f aca="false">VLOOKUP(D716,Товар!A:F,3,0)</f>
        <v>Сливки 35% для взбивания</v>
      </c>
      <c r="I716" s="1" t="str">
        <f aca="false">VLOOKUP(C716,Магазин!A:C,2,0)</f>
        <v>Первомайский</v>
      </c>
      <c r="J716" s="1" t="n">
        <f aca="false">VLOOKUP(D716,Товар!A:F,5,0)</f>
        <v>0.5</v>
      </c>
      <c r="K716" s="1" t="n">
        <f aca="false">J716*E716</f>
        <v>85</v>
      </c>
    </row>
    <row r="717" customFormat="false" ht="15" hidden="false" customHeight="false" outlineLevel="0" collapsed="false">
      <c r="A717" s="0" t="n">
        <v>716</v>
      </c>
      <c r="B717" s="4" t="n">
        <v>44349</v>
      </c>
      <c r="C717" s="0" t="s">
        <v>16</v>
      </c>
      <c r="D717" s="0" t="n">
        <v>8</v>
      </c>
      <c r="E717" s="0" t="n">
        <v>39</v>
      </c>
      <c r="F717" s="0" t="s">
        <v>13</v>
      </c>
      <c r="G717" s="0" t="n">
        <v>220</v>
      </c>
      <c r="H717" s="1" t="str">
        <f aca="false">VLOOKUP(D717,Товар!A:F,3,0)</f>
        <v>Сливки 35% для взбивания</v>
      </c>
      <c r="I717" s="1" t="str">
        <f aca="false">VLOOKUP(C717,Магазин!A:C,2,0)</f>
        <v>Первомайский</v>
      </c>
      <c r="J717" s="1" t="n">
        <f aca="false">VLOOKUP(D717,Товар!A:F,5,0)</f>
        <v>0.5</v>
      </c>
      <c r="K717" s="1" t="n">
        <f aca="false">J717*E717</f>
        <v>19.5</v>
      </c>
    </row>
    <row r="718" customFormat="false" ht="15" hidden="false" customHeight="false" outlineLevel="0" collapsed="false">
      <c r="A718" s="0" t="n">
        <v>717</v>
      </c>
      <c r="B718" s="4" t="n">
        <v>44349</v>
      </c>
      <c r="C718" s="0" t="s">
        <v>16</v>
      </c>
      <c r="D718" s="0" t="n">
        <v>14</v>
      </c>
      <c r="E718" s="0" t="n">
        <v>180</v>
      </c>
      <c r="F718" s="0" t="s">
        <v>12</v>
      </c>
      <c r="G718" s="0" t="n">
        <v>30</v>
      </c>
      <c r="H718" s="1" t="str">
        <f aca="false">VLOOKUP(D718,Товар!A:F,3,0)</f>
        <v>Творожок детский сладкий</v>
      </c>
      <c r="I718" s="1" t="str">
        <f aca="false">VLOOKUP(C718,Магазин!A:C,2,0)</f>
        <v>Первомайский</v>
      </c>
      <c r="J718" s="1" t="n">
        <f aca="false">VLOOKUP(D718,Товар!A:F,5,0)</f>
        <v>0.1</v>
      </c>
      <c r="K718" s="1" t="n">
        <f aca="false">J718*E718</f>
        <v>18</v>
      </c>
    </row>
    <row r="719" customFormat="false" ht="15" hidden="false" customHeight="false" outlineLevel="0" collapsed="false">
      <c r="A719" s="0" t="n">
        <v>718</v>
      </c>
      <c r="B719" s="4" t="n">
        <v>44349</v>
      </c>
      <c r="C719" s="0" t="s">
        <v>16</v>
      </c>
      <c r="D719" s="0" t="n">
        <v>14</v>
      </c>
      <c r="E719" s="0" t="n">
        <v>200</v>
      </c>
      <c r="F719" s="0" t="s">
        <v>13</v>
      </c>
      <c r="G719" s="0" t="n">
        <v>30</v>
      </c>
      <c r="H719" s="1" t="str">
        <f aca="false">VLOOKUP(D719,Товар!A:F,3,0)</f>
        <v>Творожок детский сладкий</v>
      </c>
      <c r="I719" s="1" t="str">
        <f aca="false">VLOOKUP(C719,Магазин!A:C,2,0)</f>
        <v>Первомайский</v>
      </c>
      <c r="J719" s="1" t="n">
        <f aca="false">VLOOKUP(D719,Товар!A:F,5,0)</f>
        <v>0.1</v>
      </c>
      <c r="K719" s="1" t="n">
        <f aca="false">J719*E719</f>
        <v>20</v>
      </c>
    </row>
    <row r="720" customFormat="false" ht="15" hidden="false" customHeight="false" outlineLevel="0" collapsed="false">
      <c r="A720" s="0" t="n">
        <v>719</v>
      </c>
      <c r="B720" s="4" t="n">
        <v>44349</v>
      </c>
      <c r="C720" s="0" t="s">
        <v>16</v>
      </c>
      <c r="D720" s="0" t="n">
        <v>16</v>
      </c>
      <c r="E720" s="0" t="n">
        <v>180</v>
      </c>
      <c r="F720" s="0" t="s">
        <v>12</v>
      </c>
      <c r="G720" s="0" t="n">
        <v>90</v>
      </c>
      <c r="H720" s="1" t="str">
        <f aca="false">VLOOKUP(D720,Товар!A:F,3,0)</f>
        <v>Масло сливочное крестьянское</v>
      </c>
      <c r="I720" s="1" t="str">
        <f aca="false">VLOOKUP(C720,Магазин!A:C,2,0)</f>
        <v>Первомайский</v>
      </c>
      <c r="J720" s="1" t="n">
        <f aca="false">VLOOKUP(D720,Товар!A:F,5,0)</f>
        <v>0.2</v>
      </c>
      <c r="K720" s="1" t="n">
        <f aca="false">J720*E720</f>
        <v>36</v>
      </c>
    </row>
    <row r="721" customFormat="false" ht="15" hidden="false" customHeight="false" outlineLevel="0" collapsed="false">
      <c r="A721" s="0" t="n">
        <v>720</v>
      </c>
      <c r="B721" s="4" t="n">
        <v>44349</v>
      </c>
      <c r="C721" s="0" t="s">
        <v>16</v>
      </c>
      <c r="D721" s="0" t="n">
        <v>16</v>
      </c>
      <c r="E721" s="0" t="n">
        <v>160</v>
      </c>
      <c r="F721" s="0" t="s">
        <v>13</v>
      </c>
      <c r="G721" s="0" t="n">
        <v>90</v>
      </c>
      <c r="H721" s="1" t="str">
        <f aca="false">VLOOKUP(D721,Товар!A:F,3,0)</f>
        <v>Масло сливочное крестьянское</v>
      </c>
      <c r="I721" s="1" t="str">
        <f aca="false">VLOOKUP(C721,Магазин!A:C,2,0)</f>
        <v>Первомайский</v>
      </c>
      <c r="J721" s="1" t="n">
        <f aca="false">VLOOKUP(D721,Товар!A:F,5,0)</f>
        <v>0.2</v>
      </c>
      <c r="K721" s="1" t="n">
        <f aca="false">J721*E721</f>
        <v>32</v>
      </c>
    </row>
    <row r="722" customFormat="false" ht="15" hidden="false" customHeight="false" outlineLevel="0" collapsed="false">
      <c r="A722" s="0" t="n">
        <v>721</v>
      </c>
      <c r="B722" s="4" t="n">
        <v>44349</v>
      </c>
      <c r="C722" s="0" t="s">
        <v>17</v>
      </c>
      <c r="D722" s="0" t="n">
        <v>1</v>
      </c>
      <c r="E722" s="0" t="n">
        <v>170</v>
      </c>
      <c r="F722" s="0" t="s">
        <v>12</v>
      </c>
      <c r="G722" s="0" t="n">
        <v>57</v>
      </c>
      <c r="H722" s="1" t="str">
        <f aca="false">VLOOKUP(D722,Товар!A:F,3,0)</f>
        <v>Молоко ультрапастеризованное</v>
      </c>
      <c r="I722" s="1" t="str">
        <f aca="false">VLOOKUP(C722,Магазин!A:C,2,0)</f>
        <v>Первомайский</v>
      </c>
      <c r="J722" s="1" t="n">
        <f aca="false">VLOOKUP(D722,Товар!A:F,5,0)</f>
        <v>1</v>
      </c>
      <c r="K722" s="1" t="n">
        <f aca="false">J722*E722</f>
        <v>170</v>
      </c>
    </row>
    <row r="723" customFormat="false" ht="15" hidden="false" customHeight="false" outlineLevel="0" collapsed="false">
      <c r="A723" s="0" t="n">
        <v>722</v>
      </c>
      <c r="B723" s="4" t="n">
        <v>44349</v>
      </c>
      <c r="C723" s="0" t="s">
        <v>17</v>
      </c>
      <c r="D723" s="0" t="n">
        <v>1</v>
      </c>
      <c r="E723" s="0" t="n">
        <v>144</v>
      </c>
      <c r="F723" s="0" t="s">
        <v>13</v>
      </c>
      <c r="G723" s="0" t="n">
        <v>57</v>
      </c>
      <c r="H723" s="1" t="str">
        <f aca="false">VLOOKUP(D723,Товар!A:F,3,0)</f>
        <v>Молоко ультрапастеризованное</v>
      </c>
      <c r="I723" s="1" t="str">
        <f aca="false">VLOOKUP(C723,Магазин!A:C,2,0)</f>
        <v>Первомайский</v>
      </c>
      <c r="J723" s="1" t="n">
        <f aca="false">VLOOKUP(D723,Товар!A:F,5,0)</f>
        <v>1</v>
      </c>
      <c r="K723" s="1" t="n">
        <f aca="false">J723*E723</f>
        <v>144</v>
      </c>
    </row>
    <row r="724" customFormat="false" ht="15" hidden="false" customHeight="false" outlineLevel="0" collapsed="false">
      <c r="A724" s="0" t="n">
        <v>723</v>
      </c>
      <c r="B724" s="4" t="n">
        <v>44349</v>
      </c>
      <c r="C724" s="0" t="s">
        <v>17</v>
      </c>
      <c r="D724" s="0" t="n">
        <v>3</v>
      </c>
      <c r="E724" s="0" t="n">
        <v>180</v>
      </c>
      <c r="F724" s="0" t="s">
        <v>12</v>
      </c>
      <c r="G724" s="0" t="n">
        <v>35</v>
      </c>
      <c r="H724" s="1" t="str">
        <f aca="false">VLOOKUP(D724,Товар!A:F,3,0)</f>
        <v>Молоко детское с 8 месяцев</v>
      </c>
      <c r="I724" s="1" t="str">
        <f aca="false">VLOOKUP(C724,Магазин!A:C,2,0)</f>
        <v>Первомайский</v>
      </c>
      <c r="J724" s="1" t="n">
        <f aca="false">VLOOKUP(D724,Товар!A:F,5,0)</f>
        <v>0.2</v>
      </c>
      <c r="K724" s="1" t="n">
        <f aca="false">J724*E724</f>
        <v>36</v>
      </c>
    </row>
    <row r="725" customFormat="false" ht="15" hidden="false" customHeight="false" outlineLevel="0" collapsed="false">
      <c r="A725" s="0" t="n">
        <v>724</v>
      </c>
      <c r="B725" s="4" t="n">
        <v>44349</v>
      </c>
      <c r="C725" s="0" t="s">
        <v>17</v>
      </c>
      <c r="D725" s="0" t="n">
        <v>3</v>
      </c>
      <c r="E725" s="0" t="n">
        <v>160</v>
      </c>
      <c r="F725" s="0" t="s">
        <v>13</v>
      </c>
      <c r="G725" s="0" t="n">
        <v>35</v>
      </c>
      <c r="H725" s="1" t="str">
        <f aca="false">VLOOKUP(D725,Товар!A:F,3,0)</f>
        <v>Молоко детское с 8 месяцев</v>
      </c>
      <c r="I725" s="1" t="str">
        <f aca="false">VLOOKUP(C725,Магазин!A:C,2,0)</f>
        <v>Первомайский</v>
      </c>
      <c r="J725" s="1" t="n">
        <f aca="false">VLOOKUP(D725,Товар!A:F,5,0)</f>
        <v>0.2</v>
      </c>
      <c r="K725" s="1" t="n">
        <f aca="false">J725*E725</f>
        <v>32</v>
      </c>
    </row>
    <row r="726" customFormat="false" ht="15" hidden="false" customHeight="false" outlineLevel="0" collapsed="false">
      <c r="A726" s="0" t="n">
        <v>725</v>
      </c>
      <c r="B726" s="4" t="n">
        <v>44349</v>
      </c>
      <c r="C726" s="0" t="s">
        <v>17</v>
      </c>
      <c r="D726" s="0" t="n">
        <v>7</v>
      </c>
      <c r="E726" s="0" t="n">
        <v>180</v>
      </c>
      <c r="F726" s="0" t="s">
        <v>12</v>
      </c>
      <c r="G726" s="0" t="n">
        <v>38</v>
      </c>
      <c r="H726" s="1" t="str">
        <f aca="false">VLOOKUP(D726,Товар!A:F,3,0)</f>
        <v>Сливки 10%</v>
      </c>
      <c r="I726" s="1" t="str">
        <f aca="false">VLOOKUP(C726,Магазин!A:C,2,0)</f>
        <v>Первомайский</v>
      </c>
      <c r="J726" s="1" t="n">
        <f aca="false">VLOOKUP(D726,Товар!A:F,5,0)</f>
        <v>0.2</v>
      </c>
      <c r="K726" s="1" t="n">
        <f aca="false">J726*E726</f>
        <v>36</v>
      </c>
    </row>
    <row r="727" customFormat="false" ht="15" hidden="false" customHeight="false" outlineLevel="0" collapsed="false">
      <c r="A727" s="0" t="n">
        <v>726</v>
      </c>
      <c r="B727" s="4" t="n">
        <v>44349</v>
      </c>
      <c r="C727" s="0" t="s">
        <v>17</v>
      </c>
      <c r="D727" s="0" t="n">
        <v>7</v>
      </c>
      <c r="E727" s="0" t="n">
        <v>80</v>
      </c>
      <c r="F727" s="0" t="s">
        <v>13</v>
      </c>
      <c r="G727" s="0" t="n">
        <v>38</v>
      </c>
      <c r="H727" s="1" t="str">
        <f aca="false">VLOOKUP(D727,Товар!A:F,3,0)</f>
        <v>Сливки 10%</v>
      </c>
      <c r="I727" s="1" t="str">
        <f aca="false">VLOOKUP(C727,Магазин!A:C,2,0)</f>
        <v>Первомайский</v>
      </c>
      <c r="J727" s="1" t="n">
        <f aca="false">VLOOKUP(D727,Товар!A:F,5,0)</f>
        <v>0.2</v>
      </c>
      <c r="K727" s="1" t="n">
        <f aca="false">J727*E727</f>
        <v>16</v>
      </c>
    </row>
    <row r="728" customFormat="false" ht="15" hidden="false" customHeight="false" outlineLevel="0" collapsed="false">
      <c r="A728" s="0" t="n">
        <v>727</v>
      </c>
      <c r="B728" s="4" t="n">
        <v>44349</v>
      </c>
      <c r="C728" s="0" t="s">
        <v>17</v>
      </c>
      <c r="D728" s="0" t="n">
        <v>8</v>
      </c>
      <c r="E728" s="0" t="n">
        <v>180</v>
      </c>
      <c r="F728" s="0" t="s">
        <v>12</v>
      </c>
      <c r="G728" s="0" t="n">
        <v>220</v>
      </c>
      <c r="H728" s="1" t="str">
        <f aca="false">VLOOKUP(D728,Товар!A:F,3,0)</f>
        <v>Сливки 35% для взбивания</v>
      </c>
      <c r="I728" s="1" t="str">
        <f aca="false">VLOOKUP(C728,Магазин!A:C,2,0)</f>
        <v>Первомайский</v>
      </c>
      <c r="J728" s="1" t="n">
        <f aca="false">VLOOKUP(D728,Товар!A:F,5,0)</f>
        <v>0.5</v>
      </c>
      <c r="K728" s="1" t="n">
        <f aca="false">J728*E728</f>
        <v>90</v>
      </c>
    </row>
    <row r="729" customFormat="false" ht="15" hidden="false" customHeight="false" outlineLevel="0" collapsed="false">
      <c r="A729" s="0" t="n">
        <v>728</v>
      </c>
      <c r="B729" s="4" t="n">
        <v>44349</v>
      </c>
      <c r="C729" s="0" t="s">
        <v>17</v>
      </c>
      <c r="D729" s="0" t="n">
        <v>8</v>
      </c>
      <c r="E729" s="0" t="n">
        <v>39</v>
      </c>
      <c r="F729" s="0" t="s">
        <v>13</v>
      </c>
      <c r="G729" s="0" t="n">
        <v>220</v>
      </c>
      <c r="H729" s="1" t="str">
        <f aca="false">VLOOKUP(D729,Товар!A:F,3,0)</f>
        <v>Сливки 35% для взбивания</v>
      </c>
      <c r="I729" s="1" t="str">
        <f aca="false">VLOOKUP(C729,Магазин!A:C,2,0)</f>
        <v>Первомайский</v>
      </c>
      <c r="J729" s="1" t="n">
        <f aca="false">VLOOKUP(D729,Товар!A:F,5,0)</f>
        <v>0.5</v>
      </c>
      <c r="K729" s="1" t="n">
        <f aca="false">J729*E729</f>
        <v>19.5</v>
      </c>
    </row>
    <row r="730" customFormat="false" ht="15" hidden="false" customHeight="false" outlineLevel="0" collapsed="false">
      <c r="A730" s="0" t="n">
        <v>729</v>
      </c>
      <c r="B730" s="4" t="n">
        <v>44349</v>
      </c>
      <c r="C730" s="0" t="s">
        <v>17</v>
      </c>
      <c r="D730" s="0" t="n">
        <v>14</v>
      </c>
      <c r="E730" s="0" t="n">
        <v>180</v>
      </c>
      <c r="F730" s="0" t="s">
        <v>12</v>
      </c>
      <c r="G730" s="0" t="n">
        <v>30</v>
      </c>
      <c r="H730" s="1" t="str">
        <f aca="false">VLOOKUP(D730,Товар!A:F,3,0)</f>
        <v>Творожок детский сладкий</v>
      </c>
      <c r="I730" s="1" t="str">
        <f aca="false">VLOOKUP(C730,Магазин!A:C,2,0)</f>
        <v>Первомайский</v>
      </c>
      <c r="J730" s="1" t="n">
        <f aca="false">VLOOKUP(D730,Товар!A:F,5,0)</f>
        <v>0.1</v>
      </c>
      <c r="K730" s="1" t="n">
        <f aca="false">J730*E730</f>
        <v>18</v>
      </c>
    </row>
    <row r="731" customFormat="false" ht="15" hidden="false" customHeight="false" outlineLevel="0" collapsed="false">
      <c r="A731" s="0" t="n">
        <v>730</v>
      </c>
      <c r="B731" s="4" t="n">
        <v>44349</v>
      </c>
      <c r="C731" s="0" t="s">
        <v>17</v>
      </c>
      <c r="D731" s="0" t="n">
        <v>14</v>
      </c>
      <c r="E731" s="0" t="n">
        <v>200</v>
      </c>
      <c r="F731" s="0" t="s">
        <v>13</v>
      </c>
      <c r="G731" s="0" t="n">
        <v>30</v>
      </c>
      <c r="H731" s="1" t="str">
        <f aca="false">VLOOKUP(D731,Товар!A:F,3,0)</f>
        <v>Творожок детский сладкий</v>
      </c>
      <c r="I731" s="1" t="str">
        <f aca="false">VLOOKUP(C731,Магазин!A:C,2,0)</f>
        <v>Первомайский</v>
      </c>
      <c r="J731" s="1" t="n">
        <f aca="false">VLOOKUP(D731,Товар!A:F,5,0)</f>
        <v>0.1</v>
      </c>
      <c r="K731" s="1" t="n">
        <f aca="false">J731*E731</f>
        <v>20</v>
      </c>
    </row>
    <row r="732" customFormat="false" ht="15" hidden="false" customHeight="false" outlineLevel="0" collapsed="false">
      <c r="A732" s="0" t="n">
        <v>731</v>
      </c>
      <c r="B732" s="4" t="n">
        <v>44349</v>
      </c>
      <c r="C732" s="0" t="s">
        <v>17</v>
      </c>
      <c r="D732" s="0" t="n">
        <v>16</v>
      </c>
      <c r="E732" s="0" t="n">
        <v>170</v>
      </c>
      <c r="F732" s="0" t="s">
        <v>12</v>
      </c>
      <c r="G732" s="0" t="n">
        <v>90</v>
      </c>
      <c r="H732" s="1" t="str">
        <f aca="false">VLOOKUP(D732,Товар!A:F,3,0)</f>
        <v>Масло сливочное крестьянское</v>
      </c>
      <c r="I732" s="1" t="str">
        <f aca="false">VLOOKUP(C732,Магазин!A:C,2,0)</f>
        <v>Первомайский</v>
      </c>
      <c r="J732" s="1" t="n">
        <f aca="false">VLOOKUP(D732,Товар!A:F,5,0)</f>
        <v>0.2</v>
      </c>
      <c r="K732" s="1" t="n">
        <f aca="false">J732*E732</f>
        <v>34</v>
      </c>
    </row>
    <row r="733" customFormat="false" ht="15" hidden="false" customHeight="false" outlineLevel="0" collapsed="false">
      <c r="A733" s="0" t="n">
        <v>732</v>
      </c>
      <c r="B733" s="4" t="n">
        <v>44349</v>
      </c>
      <c r="C733" s="0" t="s">
        <v>17</v>
      </c>
      <c r="D733" s="0" t="n">
        <v>16</v>
      </c>
      <c r="E733" s="0" t="n">
        <v>160</v>
      </c>
      <c r="F733" s="0" t="s">
        <v>13</v>
      </c>
      <c r="G733" s="0" t="n">
        <v>90</v>
      </c>
      <c r="H733" s="1" t="str">
        <f aca="false">VLOOKUP(D733,Товар!A:F,3,0)</f>
        <v>Масло сливочное крестьянское</v>
      </c>
      <c r="I733" s="1" t="str">
        <f aca="false">VLOOKUP(C733,Магазин!A:C,2,0)</f>
        <v>Первомайский</v>
      </c>
      <c r="J733" s="1" t="n">
        <f aca="false">VLOOKUP(D733,Товар!A:F,5,0)</f>
        <v>0.2</v>
      </c>
      <c r="K733" s="1" t="n">
        <f aca="false">J733*E733</f>
        <v>32</v>
      </c>
    </row>
    <row r="734" customFormat="false" ht="15" hidden="false" customHeight="false" outlineLevel="0" collapsed="false">
      <c r="A734" s="0" t="n">
        <v>733</v>
      </c>
      <c r="B734" s="4" t="n">
        <v>44349</v>
      </c>
      <c r="C734" s="0" t="s">
        <v>18</v>
      </c>
      <c r="D734" s="0" t="n">
        <v>1</v>
      </c>
      <c r="E734" s="0" t="n">
        <v>180</v>
      </c>
      <c r="F734" s="0" t="s">
        <v>12</v>
      </c>
      <c r="G734" s="0" t="n">
        <v>57</v>
      </c>
      <c r="H734" s="1" t="str">
        <f aca="false">VLOOKUP(D734,Товар!A:F,3,0)</f>
        <v>Молоко ультрапастеризованное</v>
      </c>
      <c r="I734" s="1" t="str">
        <f aca="false">VLOOKUP(C734,Магазин!A:C,2,0)</f>
        <v>Заречный</v>
      </c>
      <c r="J734" s="1" t="n">
        <f aca="false">VLOOKUP(D734,Товар!A:F,5,0)</f>
        <v>1</v>
      </c>
      <c r="K734" s="1" t="n">
        <f aca="false">J734*E734</f>
        <v>180</v>
      </c>
    </row>
    <row r="735" customFormat="false" ht="15" hidden="false" customHeight="false" outlineLevel="0" collapsed="false">
      <c r="A735" s="0" t="n">
        <v>734</v>
      </c>
      <c r="B735" s="4" t="n">
        <v>44349</v>
      </c>
      <c r="C735" s="0" t="s">
        <v>18</v>
      </c>
      <c r="D735" s="0" t="n">
        <v>1</v>
      </c>
      <c r="E735" s="0" t="n">
        <v>96</v>
      </c>
      <c r="F735" s="0" t="s">
        <v>13</v>
      </c>
      <c r="G735" s="0" t="n">
        <v>57</v>
      </c>
      <c r="H735" s="1" t="str">
        <f aca="false">VLOOKUP(D735,Товар!A:F,3,0)</f>
        <v>Молоко ультрапастеризованное</v>
      </c>
      <c r="I735" s="1" t="str">
        <f aca="false">VLOOKUP(C735,Магазин!A:C,2,0)</f>
        <v>Заречный</v>
      </c>
      <c r="J735" s="1" t="n">
        <f aca="false">VLOOKUP(D735,Товар!A:F,5,0)</f>
        <v>1</v>
      </c>
      <c r="K735" s="1" t="n">
        <f aca="false">J735*E735</f>
        <v>96</v>
      </c>
    </row>
    <row r="736" customFormat="false" ht="15" hidden="false" customHeight="false" outlineLevel="0" collapsed="false">
      <c r="A736" s="0" t="n">
        <v>735</v>
      </c>
      <c r="B736" s="4" t="n">
        <v>44349</v>
      </c>
      <c r="C736" s="0" t="s">
        <v>18</v>
      </c>
      <c r="D736" s="0" t="n">
        <v>3</v>
      </c>
      <c r="E736" s="0" t="n">
        <v>180</v>
      </c>
      <c r="F736" s="0" t="s">
        <v>12</v>
      </c>
      <c r="G736" s="0" t="n">
        <v>35</v>
      </c>
      <c r="H736" s="1" t="str">
        <f aca="false">VLOOKUP(D736,Товар!A:F,3,0)</f>
        <v>Молоко детское с 8 месяцев</v>
      </c>
      <c r="I736" s="1" t="str">
        <f aca="false">VLOOKUP(C736,Магазин!A:C,2,0)</f>
        <v>Заречный</v>
      </c>
      <c r="J736" s="1" t="n">
        <f aca="false">VLOOKUP(D736,Товар!A:F,5,0)</f>
        <v>0.2</v>
      </c>
      <c r="K736" s="1" t="n">
        <f aca="false">J736*E736</f>
        <v>36</v>
      </c>
    </row>
    <row r="737" customFormat="false" ht="15" hidden="false" customHeight="false" outlineLevel="0" collapsed="false">
      <c r="A737" s="0" t="n">
        <v>736</v>
      </c>
      <c r="B737" s="4" t="n">
        <v>44349</v>
      </c>
      <c r="C737" s="0" t="s">
        <v>18</v>
      </c>
      <c r="D737" s="0" t="n">
        <v>3</v>
      </c>
      <c r="E737" s="0" t="n">
        <v>128</v>
      </c>
      <c r="F737" s="0" t="s">
        <v>13</v>
      </c>
      <c r="G737" s="0" t="n">
        <v>35</v>
      </c>
      <c r="H737" s="1" t="str">
        <f aca="false">VLOOKUP(D737,Товар!A:F,3,0)</f>
        <v>Молоко детское с 8 месяцев</v>
      </c>
      <c r="I737" s="1" t="str">
        <f aca="false">VLOOKUP(C737,Магазин!A:C,2,0)</f>
        <v>Заречный</v>
      </c>
      <c r="J737" s="1" t="n">
        <f aca="false">VLOOKUP(D737,Товар!A:F,5,0)</f>
        <v>0.2</v>
      </c>
      <c r="K737" s="1" t="n">
        <f aca="false">J737*E737</f>
        <v>25.6</v>
      </c>
    </row>
    <row r="738" customFormat="false" ht="15" hidden="false" customHeight="false" outlineLevel="0" collapsed="false">
      <c r="A738" s="0" t="n">
        <v>737</v>
      </c>
      <c r="B738" s="4" t="n">
        <v>44349</v>
      </c>
      <c r="C738" s="0" t="s">
        <v>18</v>
      </c>
      <c r="D738" s="0" t="n">
        <v>7</v>
      </c>
      <c r="E738" s="0" t="n">
        <v>170</v>
      </c>
      <c r="F738" s="0" t="s">
        <v>12</v>
      </c>
      <c r="G738" s="0" t="n">
        <v>38</v>
      </c>
      <c r="H738" s="1" t="str">
        <f aca="false">VLOOKUP(D738,Товар!A:F,3,0)</f>
        <v>Сливки 10%</v>
      </c>
      <c r="I738" s="1" t="str">
        <f aca="false">VLOOKUP(C738,Магазин!A:C,2,0)</f>
        <v>Заречный</v>
      </c>
      <c r="J738" s="1" t="n">
        <f aca="false">VLOOKUP(D738,Товар!A:F,5,0)</f>
        <v>0.2</v>
      </c>
      <c r="K738" s="1" t="n">
        <f aca="false">J738*E738</f>
        <v>34</v>
      </c>
    </row>
    <row r="739" customFormat="false" ht="15" hidden="false" customHeight="false" outlineLevel="0" collapsed="false">
      <c r="A739" s="0" t="n">
        <v>738</v>
      </c>
      <c r="B739" s="4" t="n">
        <v>44349</v>
      </c>
      <c r="C739" s="0" t="s">
        <v>18</v>
      </c>
      <c r="D739" s="0" t="n">
        <v>7</v>
      </c>
      <c r="E739" s="0" t="n">
        <v>48</v>
      </c>
      <c r="F739" s="0" t="s">
        <v>13</v>
      </c>
      <c r="G739" s="0" t="n">
        <v>38</v>
      </c>
      <c r="H739" s="1" t="str">
        <f aca="false">VLOOKUP(D739,Товар!A:F,3,0)</f>
        <v>Сливки 10%</v>
      </c>
      <c r="I739" s="1" t="str">
        <f aca="false">VLOOKUP(C739,Магазин!A:C,2,0)</f>
        <v>Заречный</v>
      </c>
      <c r="J739" s="1" t="n">
        <f aca="false">VLOOKUP(D739,Товар!A:F,5,0)</f>
        <v>0.2</v>
      </c>
      <c r="K739" s="1" t="n">
        <f aca="false">J739*E739</f>
        <v>9.6</v>
      </c>
    </row>
    <row r="740" customFormat="false" ht="15" hidden="false" customHeight="false" outlineLevel="0" collapsed="false">
      <c r="A740" s="0" t="n">
        <v>739</v>
      </c>
      <c r="B740" s="4" t="n">
        <v>44349</v>
      </c>
      <c r="C740" s="0" t="s">
        <v>18</v>
      </c>
      <c r="D740" s="0" t="n">
        <v>8</v>
      </c>
      <c r="E740" s="0" t="n">
        <v>180</v>
      </c>
      <c r="F740" s="0" t="s">
        <v>12</v>
      </c>
      <c r="G740" s="0" t="n">
        <v>220</v>
      </c>
      <c r="H740" s="1" t="str">
        <f aca="false">VLOOKUP(D740,Товар!A:F,3,0)</f>
        <v>Сливки 35% для взбивания</v>
      </c>
      <c r="I740" s="1" t="str">
        <f aca="false">VLOOKUP(C740,Магазин!A:C,2,0)</f>
        <v>Заречный</v>
      </c>
      <c r="J740" s="1" t="n">
        <f aca="false">VLOOKUP(D740,Товар!A:F,5,0)</f>
        <v>0.5</v>
      </c>
      <c r="K740" s="1" t="n">
        <f aca="false">J740*E740</f>
        <v>90</v>
      </c>
    </row>
    <row r="741" customFormat="false" ht="15" hidden="false" customHeight="false" outlineLevel="0" collapsed="false">
      <c r="A741" s="0" t="n">
        <v>740</v>
      </c>
      <c r="B741" s="4" t="n">
        <v>44349</v>
      </c>
      <c r="C741" s="0" t="s">
        <v>18</v>
      </c>
      <c r="D741" s="0" t="n">
        <v>8</v>
      </c>
      <c r="E741" s="0" t="n">
        <v>29</v>
      </c>
      <c r="F741" s="0" t="s">
        <v>13</v>
      </c>
      <c r="G741" s="0" t="n">
        <v>220</v>
      </c>
      <c r="H741" s="1" t="str">
        <f aca="false">VLOOKUP(D741,Товар!A:F,3,0)</f>
        <v>Сливки 35% для взбивания</v>
      </c>
      <c r="I741" s="1" t="str">
        <f aca="false">VLOOKUP(C741,Магазин!A:C,2,0)</f>
        <v>Заречный</v>
      </c>
      <c r="J741" s="1" t="n">
        <f aca="false">VLOOKUP(D741,Товар!A:F,5,0)</f>
        <v>0.5</v>
      </c>
      <c r="K741" s="1" t="n">
        <f aca="false">J741*E741</f>
        <v>14.5</v>
      </c>
    </row>
    <row r="742" customFormat="false" ht="15" hidden="false" customHeight="false" outlineLevel="0" collapsed="false">
      <c r="A742" s="0" t="n">
        <v>741</v>
      </c>
      <c r="B742" s="4" t="n">
        <v>44349</v>
      </c>
      <c r="C742" s="0" t="s">
        <v>18</v>
      </c>
      <c r="D742" s="0" t="n">
        <v>14</v>
      </c>
      <c r="E742" s="0" t="n">
        <v>180</v>
      </c>
      <c r="F742" s="0" t="s">
        <v>12</v>
      </c>
      <c r="G742" s="0" t="n">
        <v>30</v>
      </c>
      <c r="H742" s="1" t="str">
        <f aca="false">VLOOKUP(D742,Товар!A:F,3,0)</f>
        <v>Творожок детский сладкий</v>
      </c>
      <c r="I742" s="1" t="str">
        <f aca="false">VLOOKUP(C742,Магазин!A:C,2,0)</f>
        <v>Заречный</v>
      </c>
      <c r="J742" s="1" t="n">
        <f aca="false">VLOOKUP(D742,Товар!A:F,5,0)</f>
        <v>0.1</v>
      </c>
      <c r="K742" s="1" t="n">
        <f aca="false">J742*E742</f>
        <v>18</v>
      </c>
    </row>
    <row r="743" customFormat="false" ht="15" hidden="false" customHeight="false" outlineLevel="0" collapsed="false">
      <c r="A743" s="0" t="n">
        <v>742</v>
      </c>
      <c r="B743" s="4" t="n">
        <v>44349</v>
      </c>
      <c r="C743" s="0" t="s">
        <v>18</v>
      </c>
      <c r="D743" s="0" t="n">
        <v>14</v>
      </c>
      <c r="E743" s="0" t="n">
        <v>120</v>
      </c>
      <c r="F743" s="0" t="s">
        <v>13</v>
      </c>
      <c r="G743" s="0" t="n">
        <v>30</v>
      </c>
      <c r="H743" s="1" t="str">
        <f aca="false">VLOOKUP(D743,Товар!A:F,3,0)</f>
        <v>Творожок детский сладкий</v>
      </c>
      <c r="I743" s="1" t="str">
        <f aca="false">VLOOKUP(C743,Магазин!A:C,2,0)</f>
        <v>Заречный</v>
      </c>
      <c r="J743" s="1" t="n">
        <f aca="false">VLOOKUP(D743,Товар!A:F,5,0)</f>
        <v>0.1</v>
      </c>
      <c r="K743" s="1" t="n">
        <f aca="false">J743*E743</f>
        <v>12</v>
      </c>
    </row>
    <row r="744" customFormat="false" ht="15" hidden="false" customHeight="false" outlineLevel="0" collapsed="false">
      <c r="A744" s="0" t="n">
        <v>743</v>
      </c>
      <c r="B744" s="4" t="n">
        <v>44349</v>
      </c>
      <c r="C744" s="0" t="s">
        <v>18</v>
      </c>
      <c r="D744" s="0" t="n">
        <v>16</v>
      </c>
      <c r="E744" s="0" t="n">
        <v>180</v>
      </c>
      <c r="F744" s="0" t="s">
        <v>12</v>
      </c>
      <c r="G744" s="0" t="n">
        <v>90</v>
      </c>
      <c r="H744" s="1" t="str">
        <f aca="false">VLOOKUP(D744,Товар!A:F,3,0)</f>
        <v>Масло сливочное крестьянское</v>
      </c>
      <c r="I744" s="1" t="str">
        <f aca="false">VLOOKUP(C744,Магазин!A:C,2,0)</f>
        <v>Заречный</v>
      </c>
      <c r="J744" s="1" t="n">
        <f aca="false">VLOOKUP(D744,Товар!A:F,5,0)</f>
        <v>0.2</v>
      </c>
      <c r="K744" s="1" t="n">
        <f aca="false">J744*E744</f>
        <v>36</v>
      </c>
    </row>
    <row r="745" customFormat="false" ht="15" hidden="false" customHeight="false" outlineLevel="0" collapsed="false">
      <c r="A745" s="0" t="n">
        <v>744</v>
      </c>
      <c r="B745" s="4" t="n">
        <v>44349</v>
      </c>
      <c r="C745" s="0" t="s">
        <v>18</v>
      </c>
      <c r="D745" s="0" t="n">
        <v>16</v>
      </c>
      <c r="E745" s="0" t="n">
        <v>160</v>
      </c>
      <c r="F745" s="0" t="s">
        <v>13</v>
      </c>
      <c r="G745" s="0" t="n">
        <v>90</v>
      </c>
      <c r="H745" s="1" t="str">
        <f aca="false">VLOOKUP(D745,Товар!A:F,3,0)</f>
        <v>Масло сливочное крестьянское</v>
      </c>
      <c r="I745" s="1" t="str">
        <f aca="false">VLOOKUP(C745,Магазин!A:C,2,0)</f>
        <v>Заречный</v>
      </c>
      <c r="J745" s="1" t="n">
        <f aca="false">VLOOKUP(D745,Товар!A:F,5,0)</f>
        <v>0.2</v>
      </c>
      <c r="K745" s="1" t="n">
        <f aca="false">J745*E745</f>
        <v>32</v>
      </c>
    </row>
    <row r="746" customFormat="false" ht="15" hidden="false" customHeight="false" outlineLevel="0" collapsed="false">
      <c r="A746" s="0" t="n">
        <v>745</v>
      </c>
      <c r="B746" s="4" t="n">
        <v>44349</v>
      </c>
      <c r="C746" s="0" t="s">
        <v>19</v>
      </c>
      <c r="D746" s="0" t="n">
        <v>1</v>
      </c>
      <c r="E746" s="0" t="n">
        <v>180</v>
      </c>
      <c r="F746" s="0" t="s">
        <v>12</v>
      </c>
      <c r="G746" s="0" t="n">
        <v>57</v>
      </c>
      <c r="H746" s="1" t="str">
        <f aca="false">VLOOKUP(D746,Товар!A:F,3,0)</f>
        <v>Молоко ультрапастеризованное</v>
      </c>
      <c r="I746" s="1" t="str">
        <f aca="false">VLOOKUP(C746,Магазин!A:C,2,0)</f>
        <v>Октябрьский</v>
      </c>
      <c r="J746" s="1" t="n">
        <f aca="false">VLOOKUP(D746,Товар!A:F,5,0)</f>
        <v>1</v>
      </c>
      <c r="K746" s="1" t="n">
        <f aca="false">J746*E746</f>
        <v>180</v>
      </c>
    </row>
    <row r="747" customFormat="false" ht="15" hidden="false" customHeight="false" outlineLevel="0" collapsed="false">
      <c r="A747" s="0" t="n">
        <v>746</v>
      </c>
      <c r="B747" s="4" t="n">
        <v>44349</v>
      </c>
      <c r="C747" s="0" t="s">
        <v>19</v>
      </c>
      <c r="D747" s="0" t="n">
        <v>1</v>
      </c>
      <c r="E747" s="0" t="n">
        <v>192</v>
      </c>
      <c r="F747" s="0" t="s">
        <v>13</v>
      </c>
      <c r="G747" s="0" t="n">
        <v>57</v>
      </c>
      <c r="H747" s="1" t="str">
        <f aca="false">VLOOKUP(D747,Товар!A:F,3,0)</f>
        <v>Молоко ультрапастеризованное</v>
      </c>
      <c r="I747" s="1" t="str">
        <f aca="false">VLOOKUP(C747,Магазин!A:C,2,0)</f>
        <v>Октябрьский</v>
      </c>
      <c r="J747" s="1" t="n">
        <f aca="false">VLOOKUP(D747,Товар!A:F,5,0)</f>
        <v>1</v>
      </c>
      <c r="K747" s="1" t="n">
        <f aca="false">J747*E747</f>
        <v>192</v>
      </c>
    </row>
    <row r="748" customFormat="false" ht="15" hidden="false" customHeight="false" outlineLevel="0" collapsed="false">
      <c r="A748" s="0" t="n">
        <v>747</v>
      </c>
      <c r="B748" s="4" t="n">
        <v>44349</v>
      </c>
      <c r="C748" s="0" t="s">
        <v>19</v>
      </c>
      <c r="D748" s="0" t="n">
        <v>3</v>
      </c>
      <c r="E748" s="0" t="n">
        <v>170</v>
      </c>
      <c r="F748" s="0" t="s">
        <v>12</v>
      </c>
      <c r="G748" s="0" t="n">
        <v>35</v>
      </c>
      <c r="H748" s="1" t="str">
        <f aca="false">VLOOKUP(D748,Товар!A:F,3,0)</f>
        <v>Молоко детское с 8 месяцев</v>
      </c>
      <c r="I748" s="1" t="str">
        <f aca="false">VLOOKUP(C748,Магазин!A:C,2,0)</f>
        <v>Октябрьский</v>
      </c>
      <c r="J748" s="1" t="n">
        <f aca="false">VLOOKUP(D748,Товар!A:F,5,0)</f>
        <v>0.2</v>
      </c>
      <c r="K748" s="1" t="n">
        <f aca="false">J748*E748</f>
        <v>34</v>
      </c>
    </row>
    <row r="749" customFormat="false" ht="15" hidden="false" customHeight="false" outlineLevel="0" collapsed="false">
      <c r="A749" s="0" t="n">
        <v>748</v>
      </c>
      <c r="B749" s="4" t="n">
        <v>44349</v>
      </c>
      <c r="C749" s="0" t="s">
        <v>19</v>
      </c>
      <c r="D749" s="0" t="n">
        <v>3</v>
      </c>
      <c r="E749" s="0" t="n">
        <v>192</v>
      </c>
      <c r="F749" s="0" t="s">
        <v>13</v>
      </c>
      <c r="G749" s="0" t="n">
        <v>35</v>
      </c>
      <c r="H749" s="1" t="str">
        <f aca="false">VLOOKUP(D749,Товар!A:F,3,0)</f>
        <v>Молоко детское с 8 месяцев</v>
      </c>
      <c r="I749" s="1" t="str">
        <f aca="false">VLOOKUP(C749,Магазин!A:C,2,0)</f>
        <v>Октябрьский</v>
      </c>
      <c r="J749" s="1" t="n">
        <f aca="false">VLOOKUP(D749,Товар!A:F,5,0)</f>
        <v>0.2</v>
      </c>
      <c r="K749" s="1" t="n">
        <f aca="false">J749*E749</f>
        <v>38.4</v>
      </c>
    </row>
    <row r="750" customFormat="false" ht="15" hidden="false" customHeight="false" outlineLevel="0" collapsed="false">
      <c r="A750" s="0" t="n">
        <v>749</v>
      </c>
      <c r="B750" s="4" t="n">
        <v>44349</v>
      </c>
      <c r="C750" s="0" t="s">
        <v>19</v>
      </c>
      <c r="D750" s="0" t="n">
        <v>7</v>
      </c>
      <c r="E750" s="0" t="n">
        <v>180</v>
      </c>
      <c r="F750" s="0" t="s">
        <v>12</v>
      </c>
      <c r="G750" s="0" t="n">
        <v>38</v>
      </c>
      <c r="H750" s="1" t="str">
        <f aca="false">VLOOKUP(D750,Товар!A:F,3,0)</f>
        <v>Сливки 10%</v>
      </c>
      <c r="I750" s="1" t="str">
        <f aca="false">VLOOKUP(C750,Магазин!A:C,2,0)</f>
        <v>Октябрьский</v>
      </c>
      <c r="J750" s="1" t="n">
        <f aca="false">VLOOKUP(D750,Товар!A:F,5,0)</f>
        <v>0.2</v>
      </c>
      <c r="K750" s="1" t="n">
        <f aca="false">J750*E750</f>
        <v>36</v>
      </c>
    </row>
    <row r="751" customFormat="false" ht="15" hidden="false" customHeight="false" outlineLevel="0" collapsed="false">
      <c r="A751" s="0" t="n">
        <v>750</v>
      </c>
      <c r="B751" s="4" t="n">
        <v>44349</v>
      </c>
      <c r="C751" s="0" t="s">
        <v>19</v>
      </c>
      <c r="D751" s="0" t="n">
        <v>7</v>
      </c>
      <c r="E751" s="0" t="n">
        <v>80</v>
      </c>
      <c r="F751" s="0" t="s">
        <v>13</v>
      </c>
      <c r="G751" s="0" t="n">
        <v>38</v>
      </c>
      <c r="H751" s="1" t="str">
        <f aca="false">VLOOKUP(D751,Товар!A:F,3,0)</f>
        <v>Сливки 10%</v>
      </c>
      <c r="I751" s="1" t="str">
        <f aca="false">VLOOKUP(C751,Магазин!A:C,2,0)</f>
        <v>Октябрьский</v>
      </c>
      <c r="J751" s="1" t="n">
        <f aca="false">VLOOKUP(D751,Товар!A:F,5,0)</f>
        <v>0.2</v>
      </c>
      <c r="K751" s="1" t="n">
        <f aca="false">J751*E751</f>
        <v>16</v>
      </c>
    </row>
    <row r="752" customFormat="false" ht="15" hidden="false" customHeight="false" outlineLevel="0" collapsed="false">
      <c r="A752" s="0" t="n">
        <v>751</v>
      </c>
      <c r="B752" s="4" t="n">
        <v>44349</v>
      </c>
      <c r="C752" s="0" t="s">
        <v>19</v>
      </c>
      <c r="D752" s="0" t="n">
        <v>8</v>
      </c>
      <c r="E752" s="0" t="n">
        <v>180</v>
      </c>
      <c r="F752" s="0" t="s">
        <v>12</v>
      </c>
      <c r="G752" s="0" t="n">
        <v>220</v>
      </c>
      <c r="H752" s="1" t="str">
        <f aca="false">VLOOKUP(D752,Товар!A:F,3,0)</f>
        <v>Сливки 35% для взбивания</v>
      </c>
      <c r="I752" s="1" t="str">
        <f aca="false">VLOOKUP(C752,Магазин!A:C,2,0)</f>
        <v>Октябрьский</v>
      </c>
      <c r="J752" s="1" t="n">
        <f aca="false">VLOOKUP(D752,Товар!A:F,5,0)</f>
        <v>0.5</v>
      </c>
      <c r="K752" s="1" t="n">
        <f aca="false">J752*E752</f>
        <v>90</v>
      </c>
    </row>
    <row r="753" customFormat="false" ht="15" hidden="false" customHeight="false" outlineLevel="0" collapsed="false">
      <c r="A753" s="0" t="n">
        <v>752</v>
      </c>
      <c r="B753" s="4" t="n">
        <v>44349</v>
      </c>
      <c r="C753" s="0" t="s">
        <v>19</v>
      </c>
      <c r="D753" s="0" t="n">
        <v>8</v>
      </c>
      <c r="E753" s="0" t="n">
        <v>48</v>
      </c>
      <c r="F753" s="0" t="s">
        <v>13</v>
      </c>
      <c r="G753" s="0" t="n">
        <v>220</v>
      </c>
      <c r="H753" s="1" t="str">
        <f aca="false">VLOOKUP(D753,Товар!A:F,3,0)</f>
        <v>Сливки 35% для взбивания</v>
      </c>
      <c r="I753" s="1" t="str">
        <f aca="false">VLOOKUP(C753,Магазин!A:C,2,0)</f>
        <v>Октябрьский</v>
      </c>
      <c r="J753" s="1" t="n">
        <f aca="false">VLOOKUP(D753,Товар!A:F,5,0)</f>
        <v>0.5</v>
      </c>
      <c r="K753" s="1" t="n">
        <f aca="false">J753*E753</f>
        <v>24</v>
      </c>
    </row>
    <row r="754" customFormat="false" ht="15" hidden="false" customHeight="false" outlineLevel="0" collapsed="false">
      <c r="A754" s="0" t="n">
        <v>753</v>
      </c>
      <c r="B754" s="4" t="n">
        <v>44349</v>
      </c>
      <c r="C754" s="0" t="s">
        <v>19</v>
      </c>
      <c r="D754" s="0" t="n">
        <v>14</v>
      </c>
      <c r="E754" s="0" t="n">
        <v>170</v>
      </c>
      <c r="F754" s="0" t="s">
        <v>12</v>
      </c>
      <c r="G754" s="0" t="n">
        <v>30</v>
      </c>
      <c r="H754" s="1" t="str">
        <f aca="false">VLOOKUP(D754,Товар!A:F,3,0)</f>
        <v>Творожок детский сладкий</v>
      </c>
      <c r="I754" s="1" t="str">
        <f aca="false">VLOOKUP(C754,Магазин!A:C,2,0)</f>
        <v>Октябрьский</v>
      </c>
      <c r="J754" s="1" t="n">
        <f aca="false">VLOOKUP(D754,Товар!A:F,5,0)</f>
        <v>0.1</v>
      </c>
      <c r="K754" s="1" t="n">
        <f aca="false">J754*E754</f>
        <v>17</v>
      </c>
    </row>
    <row r="755" customFormat="false" ht="15" hidden="false" customHeight="false" outlineLevel="0" collapsed="false">
      <c r="A755" s="0" t="n">
        <v>754</v>
      </c>
      <c r="B755" s="4" t="n">
        <v>44349</v>
      </c>
      <c r="C755" s="0" t="s">
        <v>19</v>
      </c>
      <c r="D755" s="0" t="n">
        <v>14</v>
      </c>
      <c r="E755" s="0" t="n">
        <v>240</v>
      </c>
      <c r="F755" s="0" t="s">
        <v>13</v>
      </c>
      <c r="G755" s="0" t="n">
        <v>30</v>
      </c>
      <c r="H755" s="1" t="str">
        <f aca="false">VLOOKUP(D755,Товар!A:F,3,0)</f>
        <v>Творожок детский сладкий</v>
      </c>
      <c r="I755" s="1" t="str">
        <f aca="false">VLOOKUP(C755,Магазин!A:C,2,0)</f>
        <v>Октябрьский</v>
      </c>
      <c r="J755" s="1" t="n">
        <f aca="false">VLOOKUP(D755,Товар!A:F,5,0)</f>
        <v>0.1</v>
      </c>
      <c r="K755" s="1" t="n">
        <f aca="false">J755*E755</f>
        <v>24</v>
      </c>
    </row>
    <row r="756" customFormat="false" ht="15" hidden="false" customHeight="false" outlineLevel="0" collapsed="false">
      <c r="A756" s="0" t="n">
        <v>755</v>
      </c>
      <c r="B756" s="4" t="n">
        <v>44349</v>
      </c>
      <c r="C756" s="0" t="s">
        <v>19</v>
      </c>
      <c r="D756" s="0" t="n">
        <v>16</v>
      </c>
      <c r="E756" s="0" t="n">
        <v>180</v>
      </c>
      <c r="F756" s="0" t="s">
        <v>12</v>
      </c>
      <c r="G756" s="0" t="n">
        <v>90</v>
      </c>
      <c r="H756" s="1" t="str">
        <f aca="false">VLOOKUP(D756,Товар!A:F,3,0)</f>
        <v>Масло сливочное крестьянское</v>
      </c>
      <c r="I756" s="1" t="str">
        <f aca="false">VLOOKUP(C756,Магазин!A:C,2,0)</f>
        <v>Октябрьский</v>
      </c>
      <c r="J756" s="1" t="n">
        <f aca="false">VLOOKUP(D756,Товар!A:F,5,0)</f>
        <v>0.2</v>
      </c>
      <c r="K756" s="1" t="n">
        <f aca="false">J756*E756</f>
        <v>36</v>
      </c>
    </row>
    <row r="757" customFormat="false" ht="15" hidden="false" customHeight="false" outlineLevel="0" collapsed="false">
      <c r="A757" s="0" t="n">
        <v>756</v>
      </c>
      <c r="B757" s="4" t="n">
        <v>44349</v>
      </c>
      <c r="C757" s="0" t="s">
        <v>19</v>
      </c>
      <c r="D757" s="0" t="n">
        <v>16</v>
      </c>
      <c r="E757" s="0" t="n">
        <v>230</v>
      </c>
      <c r="F757" s="0" t="s">
        <v>13</v>
      </c>
      <c r="G757" s="0" t="n">
        <v>90</v>
      </c>
      <c r="H757" s="1" t="str">
        <f aca="false">VLOOKUP(D757,Товар!A:F,3,0)</f>
        <v>Масло сливочное крестьянское</v>
      </c>
      <c r="I757" s="1" t="str">
        <f aca="false">VLOOKUP(C757,Магазин!A:C,2,0)</f>
        <v>Октябрьский</v>
      </c>
      <c r="J757" s="1" t="n">
        <f aca="false">VLOOKUP(D757,Товар!A:F,5,0)</f>
        <v>0.2</v>
      </c>
      <c r="K757" s="1" t="n">
        <f aca="false">J757*E757</f>
        <v>46</v>
      </c>
    </row>
    <row r="758" customFormat="false" ht="15" hidden="false" customHeight="false" outlineLevel="0" collapsed="false">
      <c r="A758" s="0" t="n">
        <v>757</v>
      </c>
      <c r="B758" s="4" t="n">
        <v>44349</v>
      </c>
      <c r="C758" s="0" t="s">
        <v>20</v>
      </c>
      <c r="D758" s="0" t="n">
        <v>1</v>
      </c>
      <c r="E758" s="0" t="n">
        <v>180</v>
      </c>
      <c r="F758" s="0" t="s">
        <v>12</v>
      </c>
      <c r="G758" s="0" t="n">
        <v>57</v>
      </c>
      <c r="H758" s="1" t="str">
        <f aca="false">VLOOKUP(D758,Товар!A:F,3,0)</f>
        <v>Молоко ультрапастеризованное</v>
      </c>
      <c r="I758" s="1" t="str">
        <f aca="false">VLOOKUP(C758,Магазин!A:C,2,0)</f>
        <v>Первомайский</v>
      </c>
      <c r="J758" s="1" t="n">
        <f aca="false">VLOOKUP(D758,Товар!A:F,5,0)</f>
        <v>1</v>
      </c>
      <c r="K758" s="1" t="n">
        <f aca="false">J758*E758</f>
        <v>180</v>
      </c>
    </row>
    <row r="759" customFormat="false" ht="15" hidden="false" customHeight="false" outlineLevel="0" collapsed="false">
      <c r="A759" s="0" t="n">
        <v>758</v>
      </c>
      <c r="B759" s="4" t="n">
        <v>44349</v>
      </c>
      <c r="C759" s="0" t="s">
        <v>20</v>
      </c>
      <c r="D759" s="0" t="n">
        <v>1</v>
      </c>
      <c r="E759" s="0" t="n">
        <v>144</v>
      </c>
      <c r="F759" s="0" t="s">
        <v>13</v>
      </c>
      <c r="G759" s="0" t="n">
        <v>57</v>
      </c>
      <c r="H759" s="1" t="str">
        <f aca="false">VLOOKUP(D759,Товар!A:F,3,0)</f>
        <v>Молоко ультрапастеризованное</v>
      </c>
      <c r="I759" s="1" t="str">
        <f aca="false">VLOOKUP(C759,Магазин!A:C,2,0)</f>
        <v>Первомайский</v>
      </c>
      <c r="J759" s="1" t="n">
        <f aca="false">VLOOKUP(D759,Товар!A:F,5,0)</f>
        <v>1</v>
      </c>
      <c r="K759" s="1" t="n">
        <f aca="false">J759*E759</f>
        <v>144</v>
      </c>
    </row>
    <row r="760" customFormat="false" ht="15" hidden="false" customHeight="false" outlineLevel="0" collapsed="false">
      <c r="A760" s="0" t="n">
        <v>759</v>
      </c>
      <c r="B760" s="4" t="n">
        <v>44349</v>
      </c>
      <c r="C760" s="0" t="s">
        <v>20</v>
      </c>
      <c r="D760" s="0" t="n">
        <v>3</v>
      </c>
      <c r="E760" s="0" t="n">
        <v>180</v>
      </c>
      <c r="F760" s="0" t="s">
        <v>12</v>
      </c>
      <c r="G760" s="0" t="n">
        <v>35</v>
      </c>
      <c r="H760" s="1" t="str">
        <f aca="false">VLOOKUP(D760,Товар!A:F,3,0)</f>
        <v>Молоко детское с 8 месяцев</v>
      </c>
      <c r="I760" s="1" t="str">
        <f aca="false">VLOOKUP(C760,Магазин!A:C,2,0)</f>
        <v>Первомайский</v>
      </c>
      <c r="J760" s="1" t="n">
        <f aca="false">VLOOKUP(D760,Товар!A:F,5,0)</f>
        <v>0.2</v>
      </c>
      <c r="K760" s="1" t="n">
        <f aca="false">J760*E760</f>
        <v>36</v>
      </c>
    </row>
    <row r="761" customFormat="false" ht="15" hidden="false" customHeight="false" outlineLevel="0" collapsed="false">
      <c r="A761" s="0" t="n">
        <v>760</v>
      </c>
      <c r="B761" s="4" t="n">
        <v>44349</v>
      </c>
      <c r="C761" s="0" t="s">
        <v>20</v>
      </c>
      <c r="D761" s="0" t="n">
        <v>3</v>
      </c>
      <c r="E761" s="0" t="n">
        <v>160</v>
      </c>
      <c r="F761" s="0" t="s">
        <v>13</v>
      </c>
      <c r="G761" s="0" t="n">
        <v>35</v>
      </c>
      <c r="H761" s="1" t="str">
        <f aca="false">VLOOKUP(D761,Товар!A:F,3,0)</f>
        <v>Молоко детское с 8 месяцев</v>
      </c>
      <c r="I761" s="1" t="str">
        <f aca="false">VLOOKUP(C761,Магазин!A:C,2,0)</f>
        <v>Первомайский</v>
      </c>
      <c r="J761" s="1" t="n">
        <f aca="false">VLOOKUP(D761,Товар!A:F,5,0)</f>
        <v>0.2</v>
      </c>
      <c r="K761" s="1" t="n">
        <f aca="false">J761*E761</f>
        <v>32</v>
      </c>
    </row>
    <row r="762" customFormat="false" ht="15" hidden="false" customHeight="false" outlineLevel="0" collapsed="false">
      <c r="A762" s="0" t="n">
        <v>761</v>
      </c>
      <c r="B762" s="4" t="n">
        <v>44349</v>
      </c>
      <c r="C762" s="0" t="s">
        <v>20</v>
      </c>
      <c r="D762" s="0" t="n">
        <v>7</v>
      </c>
      <c r="E762" s="0" t="n">
        <v>180</v>
      </c>
      <c r="F762" s="0" t="s">
        <v>12</v>
      </c>
      <c r="G762" s="0" t="n">
        <v>38</v>
      </c>
      <c r="H762" s="1" t="str">
        <f aca="false">VLOOKUP(D762,Товар!A:F,3,0)</f>
        <v>Сливки 10%</v>
      </c>
      <c r="I762" s="1" t="str">
        <f aca="false">VLOOKUP(C762,Магазин!A:C,2,0)</f>
        <v>Первомайский</v>
      </c>
      <c r="J762" s="1" t="n">
        <f aca="false">VLOOKUP(D762,Товар!A:F,5,0)</f>
        <v>0.2</v>
      </c>
      <c r="K762" s="1" t="n">
        <f aca="false">J762*E762</f>
        <v>36</v>
      </c>
    </row>
    <row r="763" customFormat="false" ht="15" hidden="false" customHeight="false" outlineLevel="0" collapsed="false">
      <c r="A763" s="0" t="n">
        <v>762</v>
      </c>
      <c r="B763" s="4" t="n">
        <v>44349</v>
      </c>
      <c r="C763" s="0" t="s">
        <v>20</v>
      </c>
      <c r="D763" s="0" t="n">
        <v>7</v>
      </c>
      <c r="E763" s="0" t="n">
        <v>80</v>
      </c>
      <c r="F763" s="0" t="s">
        <v>13</v>
      </c>
      <c r="G763" s="0" t="n">
        <v>38</v>
      </c>
      <c r="H763" s="1" t="str">
        <f aca="false">VLOOKUP(D763,Товар!A:F,3,0)</f>
        <v>Сливки 10%</v>
      </c>
      <c r="I763" s="1" t="str">
        <f aca="false">VLOOKUP(C763,Магазин!A:C,2,0)</f>
        <v>Первомайский</v>
      </c>
      <c r="J763" s="1" t="n">
        <f aca="false">VLOOKUP(D763,Товар!A:F,5,0)</f>
        <v>0.2</v>
      </c>
      <c r="K763" s="1" t="n">
        <f aca="false">J763*E763</f>
        <v>16</v>
      </c>
    </row>
    <row r="764" customFormat="false" ht="15" hidden="false" customHeight="false" outlineLevel="0" collapsed="false">
      <c r="A764" s="0" t="n">
        <v>763</v>
      </c>
      <c r="B764" s="4" t="n">
        <v>44349</v>
      </c>
      <c r="C764" s="0" t="s">
        <v>20</v>
      </c>
      <c r="D764" s="0" t="n">
        <v>8</v>
      </c>
      <c r="E764" s="0" t="n">
        <v>170</v>
      </c>
      <c r="F764" s="0" t="s">
        <v>12</v>
      </c>
      <c r="G764" s="0" t="n">
        <v>220</v>
      </c>
      <c r="H764" s="1" t="str">
        <f aca="false">VLOOKUP(D764,Товар!A:F,3,0)</f>
        <v>Сливки 35% для взбивания</v>
      </c>
      <c r="I764" s="1" t="str">
        <f aca="false">VLOOKUP(C764,Магазин!A:C,2,0)</f>
        <v>Первомайский</v>
      </c>
      <c r="J764" s="1" t="n">
        <f aca="false">VLOOKUP(D764,Товар!A:F,5,0)</f>
        <v>0.5</v>
      </c>
      <c r="K764" s="1" t="n">
        <f aca="false">J764*E764</f>
        <v>85</v>
      </c>
    </row>
    <row r="765" customFormat="false" ht="15" hidden="false" customHeight="false" outlineLevel="0" collapsed="false">
      <c r="A765" s="0" t="n">
        <v>764</v>
      </c>
      <c r="B765" s="4" t="n">
        <v>44349</v>
      </c>
      <c r="C765" s="0" t="s">
        <v>20</v>
      </c>
      <c r="D765" s="0" t="n">
        <v>8</v>
      </c>
      <c r="E765" s="0" t="n">
        <v>39</v>
      </c>
      <c r="F765" s="0" t="s">
        <v>13</v>
      </c>
      <c r="G765" s="0" t="n">
        <v>220</v>
      </c>
      <c r="H765" s="1" t="str">
        <f aca="false">VLOOKUP(D765,Товар!A:F,3,0)</f>
        <v>Сливки 35% для взбивания</v>
      </c>
      <c r="I765" s="1" t="str">
        <f aca="false">VLOOKUP(C765,Магазин!A:C,2,0)</f>
        <v>Первомайский</v>
      </c>
      <c r="J765" s="1" t="n">
        <f aca="false">VLOOKUP(D765,Товар!A:F,5,0)</f>
        <v>0.5</v>
      </c>
      <c r="K765" s="1" t="n">
        <f aca="false">J765*E765</f>
        <v>19.5</v>
      </c>
    </row>
    <row r="766" customFormat="false" ht="15" hidden="false" customHeight="false" outlineLevel="0" collapsed="false">
      <c r="A766" s="0" t="n">
        <v>765</v>
      </c>
      <c r="B766" s="4" t="n">
        <v>44349</v>
      </c>
      <c r="C766" s="0" t="s">
        <v>20</v>
      </c>
      <c r="D766" s="0" t="n">
        <v>14</v>
      </c>
      <c r="E766" s="0" t="n">
        <v>180</v>
      </c>
      <c r="F766" s="0" t="s">
        <v>12</v>
      </c>
      <c r="G766" s="0" t="n">
        <v>30</v>
      </c>
      <c r="H766" s="1" t="str">
        <f aca="false">VLOOKUP(D766,Товар!A:F,3,0)</f>
        <v>Творожок детский сладкий</v>
      </c>
      <c r="I766" s="1" t="str">
        <f aca="false">VLOOKUP(C766,Магазин!A:C,2,0)</f>
        <v>Первомайский</v>
      </c>
      <c r="J766" s="1" t="n">
        <f aca="false">VLOOKUP(D766,Товар!A:F,5,0)</f>
        <v>0.1</v>
      </c>
      <c r="K766" s="1" t="n">
        <f aca="false">J766*E766</f>
        <v>18</v>
      </c>
    </row>
    <row r="767" customFormat="false" ht="15" hidden="false" customHeight="false" outlineLevel="0" collapsed="false">
      <c r="A767" s="0" t="n">
        <v>766</v>
      </c>
      <c r="B767" s="4" t="n">
        <v>44349</v>
      </c>
      <c r="C767" s="0" t="s">
        <v>20</v>
      </c>
      <c r="D767" s="0" t="n">
        <v>14</v>
      </c>
      <c r="E767" s="0" t="n">
        <v>200</v>
      </c>
      <c r="F767" s="0" t="s">
        <v>13</v>
      </c>
      <c r="G767" s="0" t="n">
        <v>30</v>
      </c>
      <c r="H767" s="1" t="str">
        <f aca="false">VLOOKUP(D767,Товар!A:F,3,0)</f>
        <v>Творожок детский сладкий</v>
      </c>
      <c r="I767" s="1" t="str">
        <f aca="false">VLOOKUP(C767,Магазин!A:C,2,0)</f>
        <v>Первомайский</v>
      </c>
      <c r="J767" s="1" t="n">
        <f aca="false">VLOOKUP(D767,Товар!A:F,5,0)</f>
        <v>0.1</v>
      </c>
      <c r="K767" s="1" t="n">
        <f aca="false">J767*E767</f>
        <v>20</v>
      </c>
    </row>
    <row r="768" customFormat="false" ht="15" hidden="false" customHeight="false" outlineLevel="0" collapsed="false">
      <c r="A768" s="0" t="n">
        <v>767</v>
      </c>
      <c r="B768" s="4" t="n">
        <v>44349</v>
      </c>
      <c r="C768" s="0" t="s">
        <v>20</v>
      </c>
      <c r="D768" s="0" t="n">
        <v>16</v>
      </c>
      <c r="E768" s="0" t="n">
        <v>180</v>
      </c>
      <c r="F768" s="0" t="s">
        <v>12</v>
      </c>
      <c r="G768" s="0" t="n">
        <v>90</v>
      </c>
      <c r="H768" s="1" t="str">
        <f aca="false">VLOOKUP(D768,Товар!A:F,3,0)</f>
        <v>Масло сливочное крестьянское</v>
      </c>
      <c r="I768" s="1" t="str">
        <f aca="false">VLOOKUP(C768,Магазин!A:C,2,0)</f>
        <v>Первомайский</v>
      </c>
      <c r="J768" s="1" t="n">
        <f aca="false">VLOOKUP(D768,Товар!A:F,5,0)</f>
        <v>0.2</v>
      </c>
      <c r="K768" s="1" t="n">
        <f aca="false">J768*E768</f>
        <v>36</v>
      </c>
    </row>
    <row r="769" customFormat="false" ht="15" hidden="false" customHeight="false" outlineLevel="0" collapsed="false">
      <c r="A769" s="0" t="n">
        <v>768</v>
      </c>
      <c r="B769" s="4" t="n">
        <v>44349</v>
      </c>
      <c r="C769" s="0" t="s">
        <v>20</v>
      </c>
      <c r="D769" s="0" t="n">
        <v>16</v>
      </c>
      <c r="E769" s="0" t="n">
        <v>160</v>
      </c>
      <c r="F769" s="0" t="s">
        <v>13</v>
      </c>
      <c r="G769" s="0" t="n">
        <v>90</v>
      </c>
      <c r="H769" s="1" t="str">
        <f aca="false">VLOOKUP(D769,Товар!A:F,3,0)</f>
        <v>Масло сливочное крестьянское</v>
      </c>
      <c r="I769" s="1" t="str">
        <f aca="false">VLOOKUP(C769,Магазин!A:C,2,0)</f>
        <v>Первомайский</v>
      </c>
      <c r="J769" s="1" t="n">
        <f aca="false">VLOOKUP(D769,Товар!A:F,5,0)</f>
        <v>0.2</v>
      </c>
      <c r="K769" s="1" t="n">
        <f aca="false">J769*E769</f>
        <v>32</v>
      </c>
    </row>
    <row r="770" customFormat="false" ht="15" hidden="false" customHeight="false" outlineLevel="0" collapsed="false">
      <c r="A770" s="0" t="n">
        <v>769</v>
      </c>
      <c r="B770" s="4" t="n">
        <v>44349</v>
      </c>
      <c r="C770" s="0" t="s">
        <v>21</v>
      </c>
      <c r="D770" s="0" t="n">
        <v>1</v>
      </c>
      <c r="E770" s="0" t="n">
        <v>170</v>
      </c>
      <c r="F770" s="0" t="s">
        <v>12</v>
      </c>
      <c r="G770" s="0" t="n">
        <v>57</v>
      </c>
      <c r="H770" s="1" t="str">
        <f aca="false">VLOOKUP(D770,Товар!A:F,3,0)</f>
        <v>Молоко ультрапастеризованное</v>
      </c>
      <c r="I770" s="1" t="str">
        <f aca="false">VLOOKUP(C770,Магазин!A:C,2,0)</f>
        <v>Первомайский</v>
      </c>
      <c r="J770" s="1" t="n">
        <f aca="false">VLOOKUP(D770,Товар!A:F,5,0)</f>
        <v>1</v>
      </c>
      <c r="K770" s="1" t="n">
        <f aca="false">J770*E770</f>
        <v>170</v>
      </c>
    </row>
    <row r="771" customFormat="false" ht="15" hidden="false" customHeight="false" outlineLevel="0" collapsed="false">
      <c r="A771" s="0" t="n">
        <v>770</v>
      </c>
      <c r="B771" s="4" t="n">
        <v>44349</v>
      </c>
      <c r="C771" s="0" t="s">
        <v>21</v>
      </c>
      <c r="D771" s="0" t="n">
        <v>1</v>
      </c>
      <c r="E771" s="0" t="n">
        <v>144</v>
      </c>
      <c r="F771" s="0" t="s">
        <v>13</v>
      </c>
      <c r="G771" s="0" t="n">
        <v>57</v>
      </c>
      <c r="H771" s="1" t="str">
        <f aca="false">VLOOKUP(D771,Товар!A:F,3,0)</f>
        <v>Молоко ультрапастеризованное</v>
      </c>
      <c r="I771" s="1" t="str">
        <f aca="false">VLOOKUP(C771,Магазин!A:C,2,0)</f>
        <v>Первомайский</v>
      </c>
      <c r="J771" s="1" t="n">
        <f aca="false">VLOOKUP(D771,Товар!A:F,5,0)</f>
        <v>1</v>
      </c>
      <c r="K771" s="1" t="n">
        <f aca="false">J771*E771</f>
        <v>144</v>
      </c>
    </row>
    <row r="772" customFormat="false" ht="15" hidden="false" customHeight="false" outlineLevel="0" collapsed="false">
      <c r="A772" s="0" t="n">
        <v>771</v>
      </c>
      <c r="B772" s="4" t="n">
        <v>44349</v>
      </c>
      <c r="C772" s="0" t="s">
        <v>21</v>
      </c>
      <c r="D772" s="0" t="n">
        <v>3</v>
      </c>
      <c r="E772" s="0" t="n">
        <v>180</v>
      </c>
      <c r="F772" s="0" t="s">
        <v>12</v>
      </c>
      <c r="G772" s="0" t="n">
        <v>35</v>
      </c>
      <c r="H772" s="1" t="str">
        <f aca="false">VLOOKUP(D772,Товар!A:F,3,0)</f>
        <v>Молоко детское с 8 месяцев</v>
      </c>
      <c r="I772" s="1" t="str">
        <f aca="false">VLOOKUP(C772,Магазин!A:C,2,0)</f>
        <v>Первомайский</v>
      </c>
      <c r="J772" s="1" t="n">
        <f aca="false">VLOOKUP(D772,Товар!A:F,5,0)</f>
        <v>0.2</v>
      </c>
      <c r="K772" s="1" t="n">
        <f aca="false">J772*E772</f>
        <v>36</v>
      </c>
    </row>
    <row r="773" customFormat="false" ht="15" hidden="false" customHeight="false" outlineLevel="0" collapsed="false">
      <c r="A773" s="0" t="n">
        <v>772</v>
      </c>
      <c r="B773" s="4" t="n">
        <v>44349</v>
      </c>
      <c r="C773" s="0" t="s">
        <v>21</v>
      </c>
      <c r="D773" s="0" t="n">
        <v>3</v>
      </c>
      <c r="E773" s="0" t="n">
        <v>160</v>
      </c>
      <c r="F773" s="0" t="s">
        <v>13</v>
      </c>
      <c r="G773" s="0" t="n">
        <v>35</v>
      </c>
      <c r="H773" s="1" t="str">
        <f aca="false">VLOOKUP(D773,Товар!A:F,3,0)</f>
        <v>Молоко детское с 8 месяцев</v>
      </c>
      <c r="I773" s="1" t="str">
        <f aca="false">VLOOKUP(C773,Магазин!A:C,2,0)</f>
        <v>Первомайский</v>
      </c>
      <c r="J773" s="1" t="n">
        <f aca="false">VLOOKUP(D773,Товар!A:F,5,0)</f>
        <v>0.2</v>
      </c>
      <c r="K773" s="1" t="n">
        <f aca="false">J773*E773</f>
        <v>32</v>
      </c>
    </row>
    <row r="774" customFormat="false" ht="15" hidden="false" customHeight="false" outlineLevel="0" collapsed="false">
      <c r="A774" s="0" t="n">
        <v>773</v>
      </c>
      <c r="B774" s="4" t="n">
        <v>44349</v>
      </c>
      <c r="C774" s="0" t="s">
        <v>21</v>
      </c>
      <c r="D774" s="0" t="n">
        <v>7</v>
      </c>
      <c r="E774" s="0" t="n">
        <v>180</v>
      </c>
      <c r="F774" s="0" t="s">
        <v>12</v>
      </c>
      <c r="G774" s="0" t="n">
        <v>38</v>
      </c>
      <c r="H774" s="1" t="str">
        <f aca="false">VLOOKUP(D774,Товар!A:F,3,0)</f>
        <v>Сливки 10%</v>
      </c>
      <c r="I774" s="1" t="str">
        <f aca="false">VLOOKUP(C774,Магазин!A:C,2,0)</f>
        <v>Первомайский</v>
      </c>
      <c r="J774" s="1" t="n">
        <f aca="false">VLOOKUP(D774,Товар!A:F,5,0)</f>
        <v>0.2</v>
      </c>
      <c r="K774" s="1" t="n">
        <f aca="false">J774*E774</f>
        <v>36</v>
      </c>
    </row>
    <row r="775" customFormat="false" ht="15" hidden="false" customHeight="false" outlineLevel="0" collapsed="false">
      <c r="A775" s="0" t="n">
        <v>774</v>
      </c>
      <c r="B775" s="4" t="n">
        <v>44349</v>
      </c>
      <c r="C775" s="0" t="s">
        <v>21</v>
      </c>
      <c r="D775" s="0" t="n">
        <v>7</v>
      </c>
      <c r="E775" s="0" t="n">
        <v>80</v>
      </c>
      <c r="F775" s="0" t="s">
        <v>13</v>
      </c>
      <c r="G775" s="0" t="n">
        <v>38</v>
      </c>
      <c r="H775" s="1" t="str">
        <f aca="false">VLOOKUP(D775,Товар!A:F,3,0)</f>
        <v>Сливки 10%</v>
      </c>
      <c r="I775" s="1" t="str">
        <f aca="false">VLOOKUP(C775,Магазин!A:C,2,0)</f>
        <v>Первомайский</v>
      </c>
      <c r="J775" s="1" t="n">
        <f aca="false">VLOOKUP(D775,Товар!A:F,5,0)</f>
        <v>0.2</v>
      </c>
      <c r="K775" s="1" t="n">
        <f aca="false">J775*E775</f>
        <v>16</v>
      </c>
    </row>
    <row r="776" customFormat="false" ht="13.5" hidden="false" customHeight="true" outlineLevel="0" collapsed="false">
      <c r="A776" s="0" t="n">
        <v>775</v>
      </c>
      <c r="B776" s="4" t="n">
        <v>44349</v>
      </c>
      <c r="C776" s="0" t="s">
        <v>21</v>
      </c>
      <c r="D776" s="0" t="n">
        <v>8</v>
      </c>
      <c r="E776" s="0" t="n">
        <v>180</v>
      </c>
      <c r="F776" s="0" t="s">
        <v>12</v>
      </c>
      <c r="G776" s="0" t="n">
        <v>220</v>
      </c>
      <c r="H776" s="1" t="str">
        <f aca="false">VLOOKUP(D776,Товар!A:F,3,0)</f>
        <v>Сливки 35% для взбивания</v>
      </c>
      <c r="I776" s="1" t="str">
        <f aca="false">VLOOKUP(C776,Магазин!A:C,2,0)</f>
        <v>Первомайский</v>
      </c>
      <c r="J776" s="1" t="n">
        <f aca="false">VLOOKUP(D776,Товар!A:F,5,0)</f>
        <v>0.5</v>
      </c>
      <c r="K776" s="1" t="n">
        <f aca="false">J776*E776</f>
        <v>90</v>
      </c>
    </row>
    <row r="777" customFormat="false" ht="13.5" hidden="false" customHeight="true" outlineLevel="0" collapsed="false">
      <c r="A777" s="0" t="n">
        <v>776</v>
      </c>
      <c r="B777" s="4" t="n">
        <v>44349</v>
      </c>
      <c r="C777" s="0" t="s">
        <v>21</v>
      </c>
      <c r="D777" s="0" t="n">
        <v>8</v>
      </c>
      <c r="E777" s="0" t="n">
        <v>39</v>
      </c>
      <c r="F777" s="0" t="s">
        <v>13</v>
      </c>
      <c r="G777" s="0" t="n">
        <v>220</v>
      </c>
      <c r="H777" s="1" t="str">
        <f aca="false">VLOOKUP(D777,Товар!A:F,3,0)</f>
        <v>Сливки 35% для взбивания</v>
      </c>
      <c r="I777" s="1" t="str">
        <f aca="false">VLOOKUP(C777,Магазин!A:C,2,0)</f>
        <v>Первомайский</v>
      </c>
      <c r="J777" s="1" t="n">
        <f aca="false">VLOOKUP(D777,Товар!A:F,5,0)</f>
        <v>0.5</v>
      </c>
      <c r="K777" s="1" t="n">
        <f aca="false">J777*E777</f>
        <v>19.5</v>
      </c>
    </row>
    <row r="778" customFormat="false" ht="15" hidden="false" customHeight="false" outlineLevel="0" collapsed="false">
      <c r="A778" s="0" t="n">
        <v>777</v>
      </c>
      <c r="B778" s="4" t="n">
        <v>44349</v>
      </c>
      <c r="C778" s="0" t="s">
        <v>21</v>
      </c>
      <c r="D778" s="0" t="n">
        <v>14</v>
      </c>
      <c r="E778" s="0" t="n">
        <v>180</v>
      </c>
      <c r="F778" s="0" t="s">
        <v>12</v>
      </c>
      <c r="G778" s="0" t="n">
        <v>30</v>
      </c>
      <c r="H778" s="1" t="str">
        <f aca="false">VLOOKUP(D778,Товар!A:F,3,0)</f>
        <v>Творожок детский сладкий</v>
      </c>
      <c r="I778" s="1" t="str">
        <f aca="false">VLOOKUP(C778,Магазин!A:C,2,0)</f>
        <v>Первомайский</v>
      </c>
      <c r="J778" s="1" t="n">
        <f aca="false">VLOOKUP(D778,Товар!A:F,5,0)</f>
        <v>0.1</v>
      </c>
      <c r="K778" s="1" t="n">
        <f aca="false">J778*E778</f>
        <v>18</v>
      </c>
    </row>
    <row r="779" customFormat="false" ht="15" hidden="false" customHeight="false" outlineLevel="0" collapsed="false">
      <c r="A779" s="0" t="n">
        <v>778</v>
      </c>
      <c r="B779" s="4" t="n">
        <v>44349</v>
      </c>
      <c r="C779" s="0" t="s">
        <v>21</v>
      </c>
      <c r="D779" s="0" t="n">
        <v>14</v>
      </c>
      <c r="E779" s="0" t="n">
        <v>200</v>
      </c>
      <c r="F779" s="0" t="s">
        <v>13</v>
      </c>
      <c r="G779" s="0" t="n">
        <v>30</v>
      </c>
      <c r="H779" s="1" t="str">
        <f aca="false">VLOOKUP(D779,Товар!A:F,3,0)</f>
        <v>Творожок детский сладкий</v>
      </c>
      <c r="I779" s="1" t="str">
        <f aca="false">VLOOKUP(C779,Магазин!A:C,2,0)</f>
        <v>Первомайский</v>
      </c>
      <c r="J779" s="1" t="n">
        <f aca="false">VLOOKUP(D779,Товар!A:F,5,0)</f>
        <v>0.1</v>
      </c>
      <c r="K779" s="1" t="n">
        <f aca="false">J779*E779</f>
        <v>20</v>
      </c>
    </row>
    <row r="780" customFormat="false" ht="15" hidden="false" customHeight="false" outlineLevel="0" collapsed="false">
      <c r="A780" s="0" t="n">
        <v>779</v>
      </c>
      <c r="B780" s="4" t="n">
        <v>44349</v>
      </c>
      <c r="C780" s="0" t="s">
        <v>21</v>
      </c>
      <c r="D780" s="0" t="n">
        <v>16</v>
      </c>
      <c r="E780" s="0" t="n">
        <v>170</v>
      </c>
      <c r="F780" s="0" t="s">
        <v>12</v>
      </c>
      <c r="G780" s="0" t="n">
        <v>90</v>
      </c>
      <c r="H780" s="1" t="str">
        <f aca="false">VLOOKUP(D780,Товар!A:F,3,0)</f>
        <v>Масло сливочное крестьянское</v>
      </c>
      <c r="I780" s="1" t="str">
        <f aca="false">VLOOKUP(C780,Магазин!A:C,2,0)</f>
        <v>Первомайский</v>
      </c>
      <c r="J780" s="1" t="n">
        <f aca="false">VLOOKUP(D780,Товар!A:F,5,0)</f>
        <v>0.2</v>
      </c>
      <c r="K780" s="1" t="n">
        <f aca="false">J780*E780</f>
        <v>34</v>
      </c>
    </row>
    <row r="781" customFormat="false" ht="15" hidden="false" customHeight="false" outlineLevel="0" collapsed="false">
      <c r="A781" s="0" t="n">
        <v>780</v>
      </c>
      <c r="B781" s="4" t="n">
        <v>44349</v>
      </c>
      <c r="C781" s="0" t="s">
        <v>21</v>
      </c>
      <c r="D781" s="0" t="n">
        <v>16</v>
      </c>
      <c r="E781" s="0" t="n">
        <v>160</v>
      </c>
      <c r="F781" s="0" t="s">
        <v>13</v>
      </c>
      <c r="G781" s="0" t="n">
        <v>90</v>
      </c>
      <c r="H781" s="1" t="str">
        <f aca="false">VLOOKUP(D781,Товар!A:F,3,0)</f>
        <v>Масло сливочное крестьянское</v>
      </c>
      <c r="I781" s="1" t="str">
        <f aca="false">VLOOKUP(C781,Магазин!A:C,2,0)</f>
        <v>Первомайский</v>
      </c>
      <c r="J781" s="1" t="n">
        <f aca="false">VLOOKUP(D781,Товар!A:F,5,0)</f>
        <v>0.2</v>
      </c>
      <c r="K781" s="1" t="n">
        <f aca="false">J781*E781</f>
        <v>32</v>
      </c>
    </row>
    <row r="782" customFormat="false" ht="15" hidden="false" customHeight="false" outlineLevel="0" collapsed="false">
      <c r="A782" s="0" t="n">
        <v>781</v>
      </c>
      <c r="B782" s="4" t="n">
        <v>44349</v>
      </c>
      <c r="C782" s="0" t="s">
        <v>22</v>
      </c>
      <c r="D782" s="0" t="n">
        <v>1</v>
      </c>
      <c r="E782" s="0" t="n">
        <v>180</v>
      </c>
      <c r="F782" s="0" t="s">
        <v>12</v>
      </c>
      <c r="G782" s="0" t="n">
        <v>57</v>
      </c>
      <c r="H782" s="1" t="str">
        <f aca="false">VLOOKUP(D782,Товар!A:F,3,0)</f>
        <v>Молоко ультрапастеризованное</v>
      </c>
      <c r="I782" s="1" t="str">
        <f aca="false">VLOOKUP(C782,Магазин!A:C,2,0)</f>
        <v>Заречный</v>
      </c>
      <c r="J782" s="1" t="n">
        <f aca="false">VLOOKUP(D782,Товар!A:F,5,0)</f>
        <v>1</v>
      </c>
      <c r="K782" s="1" t="n">
        <f aca="false">J782*E782</f>
        <v>180</v>
      </c>
    </row>
    <row r="783" customFormat="false" ht="15" hidden="false" customHeight="false" outlineLevel="0" collapsed="false">
      <c r="A783" s="0" t="n">
        <v>782</v>
      </c>
      <c r="B783" s="4" t="n">
        <v>44349</v>
      </c>
      <c r="C783" s="0" t="s">
        <v>22</v>
      </c>
      <c r="D783" s="0" t="n">
        <v>1</v>
      </c>
      <c r="E783" s="0" t="n">
        <v>96</v>
      </c>
      <c r="F783" s="0" t="s">
        <v>13</v>
      </c>
      <c r="G783" s="0" t="n">
        <v>57</v>
      </c>
      <c r="H783" s="1" t="str">
        <f aca="false">VLOOKUP(D783,Товар!A:F,3,0)</f>
        <v>Молоко ультрапастеризованное</v>
      </c>
      <c r="I783" s="1" t="str">
        <f aca="false">VLOOKUP(C783,Магазин!A:C,2,0)</f>
        <v>Заречный</v>
      </c>
      <c r="J783" s="1" t="n">
        <f aca="false">VLOOKUP(D783,Товар!A:F,5,0)</f>
        <v>1</v>
      </c>
      <c r="K783" s="1" t="n">
        <f aca="false">J783*E783</f>
        <v>96</v>
      </c>
    </row>
    <row r="784" customFormat="false" ht="15" hidden="false" customHeight="false" outlineLevel="0" collapsed="false">
      <c r="A784" s="0" t="n">
        <v>783</v>
      </c>
      <c r="B784" s="4" t="n">
        <v>44349</v>
      </c>
      <c r="C784" s="0" t="s">
        <v>22</v>
      </c>
      <c r="D784" s="0" t="n">
        <v>3</v>
      </c>
      <c r="E784" s="0" t="n">
        <v>180</v>
      </c>
      <c r="F784" s="0" t="s">
        <v>12</v>
      </c>
      <c r="G784" s="0" t="n">
        <v>35</v>
      </c>
      <c r="H784" s="1" t="str">
        <f aca="false">VLOOKUP(D784,Товар!A:F,3,0)</f>
        <v>Молоко детское с 8 месяцев</v>
      </c>
      <c r="I784" s="1" t="str">
        <f aca="false">VLOOKUP(C784,Магазин!A:C,2,0)</f>
        <v>Заречный</v>
      </c>
      <c r="J784" s="1" t="n">
        <f aca="false">VLOOKUP(D784,Товар!A:F,5,0)</f>
        <v>0.2</v>
      </c>
      <c r="K784" s="1" t="n">
        <f aca="false">J784*E784</f>
        <v>36</v>
      </c>
    </row>
    <row r="785" customFormat="false" ht="15" hidden="false" customHeight="false" outlineLevel="0" collapsed="false">
      <c r="A785" s="0" t="n">
        <v>784</v>
      </c>
      <c r="B785" s="4" t="n">
        <v>44349</v>
      </c>
      <c r="C785" s="0" t="s">
        <v>22</v>
      </c>
      <c r="D785" s="0" t="n">
        <v>3</v>
      </c>
      <c r="E785" s="0" t="n">
        <v>128</v>
      </c>
      <c r="F785" s="0" t="s">
        <v>13</v>
      </c>
      <c r="G785" s="0" t="n">
        <v>35</v>
      </c>
      <c r="H785" s="1" t="str">
        <f aca="false">VLOOKUP(D785,Товар!A:F,3,0)</f>
        <v>Молоко детское с 8 месяцев</v>
      </c>
      <c r="I785" s="1" t="str">
        <f aca="false">VLOOKUP(C785,Магазин!A:C,2,0)</f>
        <v>Заречный</v>
      </c>
      <c r="J785" s="1" t="n">
        <f aca="false">VLOOKUP(D785,Товар!A:F,5,0)</f>
        <v>0.2</v>
      </c>
      <c r="K785" s="1" t="n">
        <f aca="false">J785*E785</f>
        <v>25.6</v>
      </c>
    </row>
    <row r="786" customFormat="false" ht="15" hidden="false" customHeight="false" outlineLevel="0" collapsed="false">
      <c r="A786" s="0" t="n">
        <v>785</v>
      </c>
      <c r="B786" s="4" t="n">
        <v>44349</v>
      </c>
      <c r="C786" s="0" t="s">
        <v>22</v>
      </c>
      <c r="D786" s="0" t="n">
        <v>7</v>
      </c>
      <c r="E786" s="0" t="n">
        <v>170</v>
      </c>
      <c r="F786" s="0" t="s">
        <v>12</v>
      </c>
      <c r="G786" s="0" t="n">
        <v>38</v>
      </c>
      <c r="H786" s="1" t="str">
        <f aca="false">VLOOKUP(D786,Товар!A:F,3,0)</f>
        <v>Сливки 10%</v>
      </c>
      <c r="I786" s="1" t="str">
        <f aca="false">VLOOKUP(C786,Магазин!A:C,2,0)</f>
        <v>Заречный</v>
      </c>
      <c r="J786" s="1" t="n">
        <f aca="false">VLOOKUP(D786,Товар!A:F,5,0)</f>
        <v>0.2</v>
      </c>
      <c r="K786" s="1" t="n">
        <f aca="false">J786*E786</f>
        <v>34</v>
      </c>
    </row>
    <row r="787" customFormat="false" ht="15" hidden="false" customHeight="false" outlineLevel="0" collapsed="false">
      <c r="A787" s="0" t="n">
        <v>786</v>
      </c>
      <c r="B787" s="4" t="n">
        <v>44349</v>
      </c>
      <c r="C787" s="0" t="s">
        <v>22</v>
      </c>
      <c r="D787" s="0" t="n">
        <v>7</v>
      </c>
      <c r="E787" s="0" t="n">
        <v>48</v>
      </c>
      <c r="F787" s="0" t="s">
        <v>13</v>
      </c>
      <c r="G787" s="0" t="n">
        <v>38</v>
      </c>
      <c r="H787" s="1" t="str">
        <f aca="false">VLOOKUP(D787,Товар!A:F,3,0)</f>
        <v>Сливки 10%</v>
      </c>
      <c r="I787" s="1" t="str">
        <f aca="false">VLOOKUP(C787,Магазин!A:C,2,0)</f>
        <v>Заречный</v>
      </c>
      <c r="J787" s="1" t="n">
        <f aca="false">VLOOKUP(D787,Товар!A:F,5,0)</f>
        <v>0.2</v>
      </c>
      <c r="K787" s="1" t="n">
        <f aca="false">J787*E787</f>
        <v>9.6</v>
      </c>
    </row>
    <row r="788" customFormat="false" ht="15" hidden="false" customHeight="false" outlineLevel="0" collapsed="false">
      <c r="A788" s="0" t="n">
        <v>787</v>
      </c>
      <c r="B788" s="4" t="n">
        <v>44349</v>
      </c>
      <c r="C788" s="0" t="s">
        <v>22</v>
      </c>
      <c r="D788" s="0" t="n">
        <v>8</v>
      </c>
      <c r="E788" s="0" t="n">
        <v>180</v>
      </c>
      <c r="F788" s="0" t="s">
        <v>12</v>
      </c>
      <c r="G788" s="0" t="n">
        <v>220</v>
      </c>
      <c r="H788" s="1" t="str">
        <f aca="false">VLOOKUP(D788,Товар!A:F,3,0)</f>
        <v>Сливки 35% для взбивания</v>
      </c>
      <c r="I788" s="1" t="str">
        <f aca="false">VLOOKUP(C788,Магазин!A:C,2,0)</f>
        <v>Заречный</v>
      </c>
      <c r="J788" s="1" t="n">
        <f aca="false">VLOOKUP(D788,Товар!A:F,5,0)</f>
        <v>0.5</v>
      </c>
      <c r="K788" s="1" t="n">
        <f aca="false">J788*E788</f>
        <v>90</v>
      </c>
    </row>
    <row r="789" customFormat="false" ht="15" hidden="false" customHeight="false" outlineLevel="0" collapsed="false">
      <c r="A789" s="0" t="n">
        <v>788</v>
      </c>
      <c r="B789" s="4" t="n">
        <v>44349</v>
      </c>
      <c r="C789" s="0" t="s">
        <v>22</v>
      </c>
      <c r="D789" s="0" t="n">
        <v>8</v>
      </c>
      <c r="E789" s="0" t="n">
        <v>29</v>
      </c>
      <c r="F789" s="0" t="s">
        <v>13</v>
      </c>
      <c r="G789" s="0" t="n">
        <v>220</v>
      </c>
      <c r="H789" s="1" t="str">
        <f aca="false">VLOOKUP(D789,Товар!A:F,3,0)</f>
        <v>Сливки 35% для взбивания</v>
      </c>
      <c r="I789" s="1" t="str">
        <f aca="false">VLOOKUP(C789,Магазин!A:C,2,0)</f>
        <v>Заречный</v>
      </c>
      <c r="J789" s="1" t="n">
        <f aca="false">VLOOKUP(D789,Товар!A:F,5,0)</f>
        <v>0.5</v>
      </c>
      <c r="K789" s="1" t="n">
        <f aca="false">J789*E789</f>
        <v>14.5</v>
      </c>
    </row>
    <row r="790" customFormat="false" ht="15" hidden="false" customHeight="false" outlineLevel="0" collapsed="false">
      <c r="A790" s="0" t="n">
        <v>789</v>
      </c>
      <c r="B790" s="4" t="n">
        <v>44349</v>
      </c>
      <c r="C790" s="0" t="s">
        <v>22</v>
      </c>
      <c r="D790" s="0" t="n">
        <v>14</v>
      </c>
      <c r="E790" s="0" t="n">
        <v>180</v>
      </c>
      <c r="F790" s="0" t="s">
        <v>12</v>
      </c>
      <c r="G790" s="0" t="n">
        <v>30</v>
      </c>
      <c r="H790" s="1" t="str">
        <f aca="false">VLOOKUP(D790,Товар!A:F,3,0)</f>
        <v>Творожок детский сладкий</v>
      </c>
      <c r="I790" s="1" t="str">
        <f aca="false">VLOOKUP(C790,Магазин!A:C,2,0)</f>
        <v>Заречный</v>
      </c>
      <c r="J790" s="1" t="n">
        <f aca="false">VLOOKUP(D790,Товар!A:F,5,0)</f>
        <v>0.1</v>
      </c>
      <c r="K790" s="1" t="n">
        <f aca="false">J790*E790</f>
        <v>18</v>
      </c>
    </row>
    <row r="791" customFormat="false" ht="15" hidden="false" customHeight="false" outlineLevel="0" collapsed="false">
      <c r="A791" s="0" t="n">
        <v>790</v>
      </c>
      <c r="B791" s="4" t="n">
        <v>44349</v>
      </c>
      <c r="C791" s="0" t="s">
        <v>22</v>
      </c>
      <c r="D791" s="0" t="n">
        <v>14</v>
      </c>
      <c r="E791" s="0" t="n">
        <v>120</v>
      </c>
      <c r="F791" s="0" t="s">
        <v>13</v>
      </c>
      <c r="G791" s="0" t="n">
        <v>30</v>
      </c>
      <c r="H791" s="1" t="str">
        <f aca="false">VLOOKUP(D791,Товар!A:F,3,0)</f>
        <v>Творожок детский сладкий</v>
      </c>
      <c r="I791" s="1" t="str">
        <f aca="false">VLOOKUP(C791,Магазин!A:C,2,0)</f>
        <v>Заречный</v>
      </c>
      <c r="J791" s="1" t="n">
        <f aca="false">VLOOKUP(D791,Товар!A:F,5,0)</f>
        <v>0.1</v>
      </c>
      <c r="K791" s="1" t="n">
        <f aca="false">J791*E791</f>
        <v>12</v>
      </c>
    </row>
    <row r="792" customFormat="false" ht="15" hidden="false" customHeight="false" outlineLevel="0" collapsed="false">
      <c r="A792" s="0" t="n">
        <v>791</v>
      </c>
      <c r="B792" s="4" t="n">
        <v>44349</v>
      </c>
      <c r="C792" s="0" t="s">
        <v>22</v>
      </c>
      <c r="D792" s="0" t="n">
        <v>16</v>
      </c>
      <c r="E792" s="0" t="n">
        <v>180</v>
      </c>
      <c r="F792" s="0" t="s">
        <v>12</v>
      </c>
      <c r="G792" s="0" t="n">
        <v>90</v>
      </c>
      <c r="H792" s="1" t="str">
        <f aca="false">VLOOKUP(D792,Товар!A:F,3,0)</f>
        <v>Масло сливочное крестьянское</v>
      </c>
      <c r="I792" s="1" t="str">
        <f aca="false">VLOOKUP(C792,Магазин!A:C,2,0)</f>
        <v>Заречный</v>
      </c>
      <c r="J792" s="1" t="n">
        <f aca="false">VLOOKUP(D792,Товар!A:F,5,0)</f>
        <v>0.2</v>
      </c>
      <c r="K792" s="1" t="n">
        <f aca="false">J792*E792</f>
        <v>36</v>
      </c>
    </row>
    <row r="793" customFormat="false" ht="15" hidden="false" customHeight="false" outlineLevel="0" collapsed="false">
      <c r="A793" s="0" t="n">
        <v>792</v>
      </c>
      <c r="B793" s="4" t="n">
        <v>44349</v>
      </c>
      <c r="C793" s="0" t="s">
        <v>22</v>
      </c>
      <c r="D793" s="0" t="n">
        <v>16</v>
      </c>
      <c r="E793" s="0" t="n">
        <v>160</v>
      </c>
      <c r="F793" s="0" t="s">
        <v>13</v>
      </c>
      <c r="G793" s="0" t="n">
        <v>90</v>
      </c>
      <c r="H793" s="1" t="str">
        <f aca="false">VLOOKUP(D793,Товар!A:F,3,0)</f>
        <v>Масло сливочное крестьянское</v>
      </c>
      <c r="I793" s="1" t="str">
        <f aca="false">VLOOKUP(C793,Магазин!A:C,2,0)</f>
        <v>Заречный</v>
      </c>
      <c r="J793" s="1" t="n">
        <f aca="false">VLOOKUP(D793,Товар!A:F,5,0)</f>
        <v>0.2</v>
      </c>
      <c r="K793" s="1" t="n">
        <f aca="false">J793*E793</f>
        <v>32</v>
      </c>
    </row>
    <row r="794" customFormat="false" ht="15" hidden="false" customHeight="false" outlineLevel="0" collapsed="false">
      <c r="A794" s="0" t="n">
        <v>793</v>
      </c>
      <c r="B794" s="4" t="n">
        <v>44349</v>
      </c>
      <c r="C794" s="0" t="s">
        <v>23</v>
      </c>
      <c r="D794" s="0" t="n">
        <v>1</v>
      </c>
      <c r="E794" s="0" t="n">
        <v>180</v>
      </c>
      <c r="F794" s="0" t="s">
        <v>12</v>
      </c>
      <c r="G794" s="0" t="n">
        <v>57</v>
      </c>
      <c r="H794" s="1" t="str">
        <f aca="false">VLOOKUP(D794,Товар!A:F,3,0)</f>
        <v>Молоко ультрапастеризованное</v>
      </c>
      <c r="I794" s="1" t="str">
        <f aca="false">VLOOKUP(C794,Магазин!A:C,2,0)</f>
        <v>Первомайский</v>
      </c>
      <c r="J794" s="1" t="n">
        <f aca="false">VLOOKUP(D794,Товар!A:F,5,0)</f>
        <v>1</v>
      </c>
      <c r="K794" s="1" t="n">
        <f aca="false">J794*E794</f>
        <v>180</v>
      </c>
    </row>
    <row r="795" customFormat="false" ht="15" hidden="false" customHeight="false" outlineLevel="0" collapsed="false">
      <c r="A795" s="0" t="n">
        <v>794</v>
      </c>
      <c r="B795" s="4" t="n">
        <v>44349</v>
      </c>
      <c r="C795" s="0" t="s">
        <v>23</v>
      </c>
      <c r="D795" s="0" t="n">
        <v>1</v>
      </c>
      <c r="E795" s="0" t="n">
        <v>144</v>
      </c>
      <c r="F795" s="0" t="s">
        <v>13</v>
      </c>
      <c r="G795" s="0" t="n">
        <v>57</v>
      </c>
      <c r="H795" s="1" t="str">
        <f aca="false">VLOOKUP(D795,Товар!A:F,3,0)</f>
        <v>Молоко ультрапастеризованное</v>
      </c>
      <c r="I795" s="1" t="str">
        <f aca="false">VLOOKUP(C795,Магазин!A:C,2,0)</f>
        <v>Первомайский</v>
      </c>
      <c r="J795" s="1" t="n">
        <f aca="false">VLOOKUP(D795,Товар!A:F,5,0)</f>
        <v>1</v>
      </c>
      <c r="K795" s="1" t="n">
        <f aca="false">J795*E795</f>
        <v>144</v>
      </c>
    </row>
    <row r="796" customFormat="false" ht="15" hidden="false" customHeight="false" outlineLevel="0" collapsed="false">
      <c r="A796" s="0" t="n">
        <v>795</v>
      </c>
      <c r="B796" s="4" t="n">
        <v>44349</v>
      </c>
      <c r="C796" s="0" t="s">
        <v>23</v>
      </c>
      <c r="D796" s="0" t="n">
        <v>3</v>
      </c>
      <c r="E796" s="0" t="n">
        <v>170</v>
      </c>
      <c r="F796" s="0" t="s">
        <v>12</v>
      </c>
      <c r="G796" s="0" t="n">
        <v>35</v>
      </c>
      <c r="H796" s="1" t="str">
        <f aca="false">VLOOKUP(D796,Товар!A:F,3,0)</f>
        <v>Молоко детское с 8 месяцев</v>
      </c>
      <c r="I796" s="1" t="str">
        <f aca="false">VLOOKUP(C796,Магазин!A:C,2,0)</f>
        <v>Первомайский</v>
      </c>
      <c r="J796" s="1" t="n">
        <f aca="false">VLOOKUP(D796,Товар!A:F,5,0)</f>
        <v>0.2</v>
      </c>
      <c r="K796" s="1" t="n">
        <f aca="false">J796*E796</f>
        <v>34</v>
      </c>
    </row>
    <row r="797" customFormat="false" ht="15" hidden="false" customHeight="false" outlineLevel="0" collapsed="false">
      <c r="A797" s="0" t="n">
        <v>796</v>
      </c>
      <c r="B797" s="4" t="n">
        <v>44349</v>
      </c>
      <c r="C797" s="0" t="s">
        <v>23</v>
      </c>
      <c r="D797" s="0" t="n">
        <v>3</v>
      </c>
      <c r="E797" s="0" t="n">
        <v>160</v>
      </c>
      <c r="F797" s="0" t="s">
        <v>13</v>
      </c>
      <c r="G797" s="0" t="n">
        <v>35</v>
      </c>
      <c r="H797" s="1" t="str">
        <f aca="false">VLOOKUP(D797,Товар!A:F,3,0)</f>
        <v>Молоко детское с 8 месяцев</v>
      </c>
      <c r="I797" s="1" t="str">
        <f aca="false">VLOOKUP(C797,Магазин!A:C,2,0)</f>
        <v>Первомайский</v>
      </c>
      <c r="J797" s="1" t="n">
        <f aca="false">VLOOKUP(D797,Товар!A:F,5,0)</f>
        <v>0.2</v>
      </c>
      <c r="K797" s="1" t="n">
        <f aca="false">J797*E797</f>
        <v>32</v>
      </c>
    </row>
    <row r="798" customFormat="false" ht="15" hidden="false" customHeight="false" outlineLevel="0" collapsed="false">
      <c r="A798" s="0" t="n">
        <v>797</v>
      </c>
      <c r="B798" s="4" t="n">
        <v>44349</v>
      </c>
      <c r="C798" s="0" t="s">
        <v>23</v>
      </c>
      <c r="D798" s="0" t="n">
        <v>7</v>
      </c>
      <c r="E798" s="0" t="n">
        <v>180</v>
      </c>
      <c r="F798" s="0" t="s">
        <v>12</v>
      </c>
      <c r="G798" s="0" t="n">
        <v>38</v>
      </c>
      <c r="H798" s="1" t="str">
        <f aca="false">VLOOKUP(D798,Товар!A:F,3,0)</f>
        <v>Сливки 10%</v>
      </c>
      <c r="I798" s="1" t="str">
        <f aca="false">VLOOKUP(C798,Магазин!A:C,2,0)</f>
        <v>Первомайский</v>
      </c>
      <c r="J798" s="1" t="n">
        <f aca="false">VLOOKUP(D798,Товар!A:F,5,0)</f>
        <v>0.2</v>
      </c>
      <c r="K798" s="1" t="n">
        <f aca="false">J798*E798</f>
        <v>36</v>
      </c>
    </row>
    <row r="799" customFormat="false" ht="15" hidden="false" customHeight="false" outlineLevel="0" collapsed="false">
      <c r="A799" s="0" t="n">
        <v>798</v>
      </c>
      <c r="B799" s="4" t="n">
        <v>44349</v>
      </c>
      <c r="C799" s="0" t="s">
        <v>23</v>
      </c>
      <c r="D799" s="0" t="n">
        <v>7</v>
      </c>
      <c r="E799" s="0" t="n">
        <v>80</v>
      </c>
      <c r="F799" s="0" t="s">
        <v>13</v>
      </c>
      <c r="G799" s="0" t="n">
        <v>38</v>
      </c>
      <c r="H799" s="1" t="str">
        <f aca="false">VLOOKUP(D799,Товар!A:F,3,0)</f>
        <v>Сливки 10%</v>
      </c>
      <c r="I799" s="1" t="str">
        <f aca="false">VLOOKUP(C799,Магазин!A:C,2,0)</f>
        <v>Первомайский</v>
      </c>
      <c r="J799" s="1" t="n">
        <f aca="false">VLOOKUP(D799,Товар!A:F,5,0)</f>
        <v>0.2</v>
      </c>
      <c r="K799" s="1" t="n">
        <f aca="false">J799*E799</f>
        <v>16</v>
      </c>
    </row>
    <row r="800" customFormat="false" ht="15" hidden="false" customHeight="false" outlineLevel="0" collapsed="false">
      <c r="A800" s="0" t="n">
        <v>799</v>
      </c>
      <c r="B800" s="4" t="n">
        <v>44349</v>
      </c>
      <c r="C800" s="0" t="s">
        <v>23</v>
      </c>
      <c r="D800" s="0" t="n">
        <v>8</v>
      </c>
      <c r="E800" s="0" t="n">
        <v>180</v>
      </c>
      <c r="F800" s="0" t="s">
        <v>12</v>
      </c>
      <c r="G800" s="0" t="n">
        <v>220</v>
      </c>
      <c r="H800" s="1" t="str">
        <f aca="false">VLOOKUP(D800,Товар!A:F,3,0)</f>
        <v>Сливки 35% для взбивания</v>
      </c>
      <c r="I800" s="1" t="str">
        <f aca="false">VLOOKUP(C800,Магазин!A:C,2,0)</f>
        <v>Первомайский</v>
      </c>
      <c r="J800" s="1" t="n">
        <f aca="false">VLOOKUP(D800,Товар!A:F,5,0)</f>
        <v>0.5</v>
      </c>
      <c r="K800" s="1" t="n">
        <f aca="false">J800*E800</f>
        <v>90</v>
      </c>
    </row>
    <row r="801" customFormat="false" ht="15" hidden="false" customHeight="false" outlineLevel="0" collapsed="false">
      <c r="A801" s="0" t="n">
        <v>800</v>
      </c>
      <c r="B801" s="4" t="n">
        <v>44349</v>
      </c>
      <c r="C801" s="0" t="s">
        <v>23</v>
      </c>
      <c r="D801" s="0" t="n">
        <v>8</v>
      </c>
      <c r="E801" s="0" t="n">
        <v>39</v>
      </c>
      <c r="F801" s="0" t="s">
        <v>13</v>
      </c>
      <c r="G801" s="0" t="n">
        <v>220</v>
      </c>
      <c r="H801" s="1" t="str">
        <f aca="false">VLOOKUP(D801,Товар!A:F,3,0)</f>
        <v>Сливки 35% для взбивания</v>
      </c>
      <c r="I801" s="1" t="str">
        <f aca="false">VLOOKUP(C801,Магазин!A:C,2,0)</f>
        <v>Первомайский</v>
      </c>
      <c r="J801" s="1" t="n">
        <f aca="false">VLOOKUP(D801,Товар!A:F,5,0)</f>
        <v>0.5</v>
      </c>
      <c r="K801" s="1" t="n">
        <f aca="false">J801*E801</f>
        <v>19.5</v>
      </c>
    </row>
    <row r="802" customFormat="false" ht="15" hidden="false" customHeight="false" outlineLevel="0" collapsed="false">
      <c r="A802" s="0" t="n">
        <v>801</v>
      </c>
      <c r="B802" s="4" t="n">
        <v>44349</v>
      </c>
      <c r="C802" s="0" t="s">
        <v>23</v>
      </c>
      <c r="D802" s="0" t="n">
        <v>14</v>
      </c>
      <c r="E802" s="0" t="n">
        <v>170</v>
      </c>
      <c r="F802" s="0" t="s">
        <v>12</v>
      </c>
      <c r="G802" s="0" t="n">
        <v>30</v>
      </c>
      <c r="H802" s="1" t="str">
        <f aca="false">VLOOKUP(D802,Товар!A:F,3,0)</f>
        <v>Творожок детский сладкий</v>
      </c>
      <c r="I802" s="1" t="str">
        <f aca="false">VLOOKUP(C802,Магазин!A:C,2,0)</f>
        <v>Первомайский</v>
      </c>
      <c r="J802" s="1" t="n">
        <f aca="false">VLOOKUP(D802,Товар!A:F,5,0)</f>
        <v>0.1</v>
      </c>
      <c r="K802" s="1" t="n">
        <f aca="false">J802*E802</f>
        <v>17</v>
      </c>
    </row>
    <row r="803" customFormat="false" ht="15" hidden="false" customHeight="false" outlineLevel="0" collapsed="false">
      <c r="A803" s="0" t="n">
        <v>802</v>
      </c>
      <c r="B803" s="4" t="n">
        <v>44349</v>
      </c>
      <c r="C803" s="0" t="s">
        <v>23</v>
      </c>
      <c r="D803" s="0" t="n">
        <v>14</v>
      </c>
      <c r="E803" s="0" t="n">
        <v>200</v>
      </c>
      <c r="F803" s="0" t="s">
        <v>13</v>
      </c>
      <c r="G803" s="0" t="n">
        <v>30</v>
      </c>
      <c r="H803" s="1" t="str">
        <f aca="false">VLOOKUP(D803,Товар!A:F,3,0)</f>
        <v>Творожок детский сладкий</v>
      </c>
      <c r="I803" s="1" t="str">
        <f aca="false">VLOOKUP(C803,Магазин!A:C,2,0)</f>
        <v>Первомайский</v>
      </c>
      <c r="J803" s="1" t="n">
        <f aca="false">VLOOKUP(D803,Товар!A:F,5,0)</f>
        <v>0.1</v>
      </c>
      <c r="K803" s="1" t="n">
        <f aca="false">J803*E803</f>
        <v>20</v>
      </c>
    </row>
    <row r="804" customFormat="false" ht="15" hidden="false" customHeight="false" outlineLevel="0" collapsed="false">
      <c r="A804" s="0" t="n">
        <v>803</v>
      </c>
      <c r="B804" s="4" t="n">
        <v>44349</v>
      </c>
      <c r="C804" s="0" t="s">
        <v>23</v>
      </c>
      <c r="D804" s="0" t="n">
        <v>16</v>
      </c>
      <c r="E804" s="0" t="n">
        <v>180</v>
      </c>
      <c r="F804" s="0" t="s">
        <v>12</v>
      </c>
      <c r="G804" s="0" t="n">
        <v>90</v>
      </c>
      <c r="H804" s="1" t="str">
        <f aca="false">VLOOKUP(D804,Товар!A:F,3,0)</f>
        <v>Масло сливочное крестьянское</v>
      </c>
      <c r="I804" s="1" t="str">
        <f aca="false">VLOOKUP(C804,Магазин!A:C,2,0)</f>
        <v>Первомайский</v>
      </c>
      <c r="J804" s="1" t="n">
        <f aca="false">VLOOKUP(D804,Товар!A:F,5,0)</f>
        <v>0.2</v>
      </c>
      <c r="K804" s="1" t="n">
        <f aca="false">J804*E804</f>
        <v>36</v>
      </c>
    </row>
    <row r="805" customFormat="false" ht="15" hidden="false" customHeight="false" outlineLevel="0" collapsed="false">
      <c r="A805" s="0" t="n">
        <v>804</v>
      </c>
      <c r="B805" s="4" t="n">
        <v>44349</v>
      </c>
      <c r="C805" s="0" t="s">
        <v>23</v>
      </c>
      <c r="D805" s="0" t="n">
        <v>16</v>
      </c>
      <c r="E805" s="0" t="n">
        <v>160</v>
      </c>
      <c r="F805" s="0" t="s">
        <v>13</v>
      </c>
      <c r="G805" s="0" t="n">
        <v>90</v>
      </c>
      <c r="H805" s="1" t="str">
        <f aca="false">VLOOKUP(D805,Товар!A:F,3,0)</f>
        <v>Масло сливочное крестьянское</v>
      </c>
      <c r="I805" s="1" t="str">
        <f aca="false">VLOOKUP(C805,Магазин!A:C,2,0)</f>
        <v>Первомайский</v>
      </c>
      <c r="J805" s="1" t="n">
        <f aca="false">VLOOKUP(D805,Товар!A:F,5,0)</f>
        <v>0.2</v>
      </c>
      <c r="K805" s="1" t="n">
        <f aca="false">J805*E805</f>
        <v>32</v>
      </c>
    </row>
    <row r="806" customFormat="false" ht="15" hidden="false" customHeight="false" outlineLevel="0" collapsed="false">
      <c r="A806" s="0" t="n">
        <v>805</v>
      </c>
      <c r="B806" s="4" t="n">
        <v>44349</v>
      </c>
      <c r="C806" s="0" t="s">
        <v>24</v>
      </c>
      <c r="D806" s="0" t="n">
        <v>1</v>
      </c>
      <c r="E806" s="0" t="n">
        <v>180</v>
      </c>
      <c r="F806" s="0" t="s">
        <v>12</v>
      </c>
      <c r="G806" s="0" t="n">
        <v>57</v>
      </c>
      <c r="H806" s="1" t="str">
        <f aca="false">VLOOKUP(D806,Товар!A:F,3,0)</f>
        <v>Молоко ультрапастеризованное</v>
      </c>
      <c r="I806" s="1" t="str">
        <f aca="false">VLOOKUP(C806,Магазин!A:C,2,0)</f>
        <v>Октябрьский</v>
      </c>
      <c r="J806" s="1" t="n">
        <f aca="false">VLOOKUP(D806,Товар!A:F,5,0)</f>
        <v>1</v>
      </c>
      <c r="K806" s="1" t="n">
        <f aca="false">J806*E806</f>
        <v>180</v>
      </c>
    </row>
    <row r="807" customFormat="false" ht="15" hidden="false" customHeight="false" outlineLevel="0" collapsed="false">
      <c r="A807" s="0" t="n">
        <v>806</v>
      </c>
      <c r="B807" s="4" t="n">
        <v>44349</v>
      </c>
      <c r="C807" s="0" t="s">
        <v>24</v>
      </c>
      <c r="D807" s="0" t="n">
        <v>1</v>
      </c>
      <c r="E807" s="0" t="n">
        <v>192</v>
      </c>
      <c r="F807" s="0" t="s">
        <v>13</v>
      </c>
      <c r="G807" s="0" t="n">
        <v>57</v>
      </c>
      <c r="H807" s="1" t="str">
        <f aca="false">VLOOKUP(D807,Товар!A:F,3,0)</f>
        <v>Молоко ультрапастеризованное</v>
      </c>
      <c r="I807" s="1" t="str">
        <f aca="false">VLOOKUP(C807,Магазин!A:C,2,0)</f>
        <v>Октябрьский</v>
      </c>
      <c r="J807" s="1" t="n">
        <f aca="false">VLOOKUP(D807,Товар!A:F,5,0)</f>
        <v>1</v>
      </c>
      <c r="K807" s="1" t="n">
        <f aca="false">J807*E807</f>
        <v>192</v>
      </c>
    </row>
    <row r="808" customFormat="false" ht="15" hidden="false" customHeight="false" outlineLevel="0" collapsed="false">
      <c r="A808" s="0" t="n">
        <v>807</v>
      </c>
      <c r="B808" s="4" t="n">
        <v>44349</v>
      </c>
      <c r="C808" s="0" t="s">
        <v>24</v>
      </c>
      <c r="D808" s="0" t="n">
        <v>3</v>
      </c>
      <c r="E808" s="0" t="n">
        <v>180</v>
      </c>
      <c r="F808" s="0" t="s">
        <v>12</v>
      </c>
      <c r="G808" s="0" t="n">
        <v>35</v>
      </c>
      <c r="H808" s="1" t="str">
        <f aca="false">VLOOKUP(D808,Товар!A:F,3,0)</f>
        <v>Молоко детское с 8 месяцев</v>
      </c>
      <c r="I808" s="1" t="str">
        <f aca="false">VLOOKUP(C808,Магазин!A:C,2,0)</f>
        <v>Октябрьский</v>
      </c>
      <c r="J808" s="1" t="n">
        <f aca="false">VLOOKUP(D808,Товар!A:F,5,0)</f>
        <v>0.2</v>
      </c>
      <c r="K808" s="1" t="n">
        <f aca="false">J808*E808</f>
        <v>36</v>
      </c>
    </row>
    <row r="809" customFormat="false" ht="15" hidden="false" customHeight="false" outlineLevel="0" collapsed="false">
      <c r="A809" s="0" t="n">
        <v>808</v>
      </c>
      <c r="B809" s="4" t="n">
        <v>44349</v>
      </c>
      <c r="C809" s="0" t="s">
        <v>24</v>
      </c>
      <c r="D809" s="0" t="n">
        <v>3</v>
      </c>
      <c r="E809" s="0" t="n">
        <v>192</v>
      </c>
      <c r="F809" s="0" t="s">
        <v>13</v>
      </c>
      <c r="G809" s="0" t="n">
        <v>35</v>
      </c>
      <c r="H809" s="1" t="str">
        <f aca="false">VLOOKUP(D809,Товар!A:F,3,0)</f>
        <v>Молоко детское с 8 месяцев</v>
      </c>
      <c r="I809" s="1" t="str">
        <f aca="false">VLOOKUP(C809,Магазин!A:C,2,0)</f>
        <v>Октябрьский</v>
      </c>
      <c r="J809" s="1" t="n">
        <f aca="false">VLOOKUP(D809,Товар!A:F,5,0)</f>
        <v>0.2</v>
      </c>
      <c r="K809" s="1" t="n">
        <f aca="false">J809*E809</f>
        <v>38.4</v>
      </c>
    </row>
    <row r="810" customFormat="false" ht="15" hidden="false" customHeight="false" outlineLevel="0" collapsed="false">
      <c r="A810" s="0" t="n">
        <v>809</v>
      </c>
      <c r="B810" s="4" t="n">
        <v>44349</v>
      </c>
      <c r="C810" s="0" t="s">
        <v>24</v>
      </c>
      <c r="D810" s="0" t="n">
        <v>7</v>
      </c>
      <c r="E810" s="0" t="n">
        <v>180</v>
      </c>
      <c r="F810" s="0" t="s">
        <v>12</v>
      </c>
      <c r="G810" s="0" t="n">
        <v>38</v>
      </c>
      <c r="H810" s="1" t="str">
        <f aca="false">VLOOKUP(D810,Товар!A:F,3,0)</f>
        <v>Сливки 10%</v>
      </c>
      <c r="I810" s="1" t="str">
        <f aca="false">VLOOKUP(C810,Магазин!A:C,2,0)</f>
        <v>Октябрьский</v>
      </c>
      <c r="J810" s="1" t="n">
        <f aca="false">VLOOKUP(D810,Товар!A:F,5,0)</f>
        <v>0.2</v>
      </c>
      <c r="K810" s="1" t="n">
        <f aca="false">J810*E810</f>
        <v>36</v>
      </c>
    </row>
    <row r="811" customFormat="false" ht="15" hidden="false" customHeight="false" outlineLevel="0" collapsed="false">
      <c r="A811" s="0" t="n">
        <v>810</v>
      </c>
      <c r="B811" s="4" t="n">
        <v>44349</v>
      </c>
      <c r="C811" s="0" t="s">
        <v>24</v>
      </c>
      <c r="D811" s="0" t="n">
        <v>7</v>
      </c>
      <c r="E811" s="0" t="n">
        <v>80</v>
      </c>
      <c r="F811" s="0" t="s">
        <v>13</v>
      </c>
      <c r="G811" s="0" t="n">
        <v>38</v>
      </c>
      <c r="H811" s="1" t="str">
        <f aca="false">VLOOKUP(D811,Товар!A:F,3,0)</f>
        <v>Сливки 10%</v>
      </c>
      <c r="I811" s="1" t="str">
        <f aca="false">VLOOKUP(C811,Магазин!A:C,2,0)</f>
        <v>Октябрьский</v>
      </c>
      <c r="J811" s="1" t="n">
        <f aca="false">VLOOKUP(D811,Товар!A:F,5,0)</f>
        <v>0.2</v>
      </c>
      <c r="K811" s="1" t="n">
        <f aca="false">J811*E811</f>
        <v>16</v>
      </c>
    </row>
    <row r="812" customFormat="false" ht="15" hidden="false" customHeight="false" outlineLevel="0" collapsed="false">
      <c r="A812" s="0" t="n">
        <v>811</v>
      </c>
      <c r="B812" s="4" t="n">
        <v>44349</v>
      </c>
      <c r="C812" s="0" t="s">
        <v>24</v>
      </c>
      <c r="D812" s="0" t="n">
        <v>8</v>
      </c>
      <c r="E812" s="0" t="n">
        <v>170</v>
      </c>
      <c r="F812" s="0" t="s">
        <v>12</v>
      </c>
      <c r="G812" s="0" t="n">
        <v>220</v>
      </c>
      <c r="H812" s="1" t="str">
        <f aca="false">VLOOKUP(D812,Товар!A:F,3,0)</f>
        <v>Сливки 35% для взбивания</v>
      </c>
      <c r="I812" s="1" t="str">
        <f aca="false">VLOOKUP(C812,Магазин!A:C,2,0)</f>
        <v>Октябрьский</v>
      </c>
      <c r="J812" s="1" t="n">
        <f aca="false">VLOOKUP(D812,Товар!A:F,5,0)</f>
        <v>0.5</v>
      </c>
      <c r="K812" s="1" t="n">
        <f aca="false">J812*E812</f>
        <v>85</v>
      </c>
    </row>
    <row r="813" customFormat="false" ht="15" hidden="false" customHeight="false" outlineLevel="0" collapsed="false">
      <c r="A813" s="0" t="n">
        <v>812</v>
      </c>
      <c r="B813" s="4" t="n">
        <v>44349</v>
      </c>
      <c r="C813" s="0" t="s">
        <v>24</v>
      </c>
      <c r="D813" s="0" t="n">
        <v>8</v>
      </c>
      <c r="E813" s="0" t="n">
        <v>48</v>
      </c>
      <c r="F813" s="0" t="s">
        <v>13</v>
      </c>
      <c r="G813" s="0" t="n">
        <v>220</v>
      </c>
      <c r="H813" s="1" t="str">
        <f aca="false">VLOOKUP(D813,Товар!A:F,3,0)</f>
        <v>Сливки 35% для взбивания</v>
      </c>
      <c r="I813" s="1" t="str">
        <f aca="false">VLOOKUP(C813,Магазин!A:C,2,0)</f>
        <v>Октябрьский</v>
      </c>
      <c r="J813" s="1" t="n">
        <f aca="false">VLOOKUP(D813,Товар!A:F,5,0)</f>
        <v>0.5</v>
      </c>
      <c r="K813" s="1" t="n">
        <f aca="false">J813*E813</f>
        <v>24</v>
      </c>
    </row>
    <row r="814" customFormat="false" ht="15" hidden="false" customHeight="false" outlineLevel="0" collapsed="false">
      <c r="A814" s="0" t="n">
        <v>813</v>
      </c>
      <c r="B814" s="4" t="n">
        <v>44349</v>
      </c>
      <c r="C814" s="0" t="s">
        <v>24</v>
      </c>
      <c r="D814" s="0" t="n">
        <v>14</v>
      </c>
      <c r="E814" s="0" t="n">
        <v>180</v>
      </c>
      <c r="F814" s="0" t="s">
        <v>12</v>
      </c>
      <c r="G814" s="0" t="n">
        <v>30</v>
      </c>
      <c r="H814" s="1" t="str">
        <f aca="false">VLOOKUP(D814,Товар!A:F,3,0)</f>
        <v>Творожок детский сладкий</v>
      </c>
      <c r="I814" s="1" t="str">
        <f aca="false">VLOOKUP(C814,Магазин!A:C,2,0)</f>
        <v>Октябрьский</v>
      </c>
      <c r="J814" s="1" t="n">
        <f aca="false">VLOOKUP(D814,Товар!A:F,5,0)</f>
        <v>0.1</v>
      </c>
      <c r="K814" s="1" t="n">
        <f aca="false">J814*E814</f>
        <v>18</v>
      </c>
    </row>
    <row r="815" customFormat="false" ht="15" hidden="false" customHeight="false" outlineLevel="0" collapsed="false">
      <c r="A815" s="0" t="n">
        <v>814</v>
      </c>
      <c r="B815" s="4" t="n">
        <v>44349</v>
      </c>
      <c r="C815" s="0" t="s">
        <v>24</v>
      </c>
      <c r="D815" s="0" t="n">
        <v>14</v>
      </c>
      <c r="E815" s="0" t="n">
        <v>242</v>
      </c>
      <c r="F815" s="0" t="s">
        <v>13</v>
      </c>
      <c r="G815" s="0" t="n">
        <v>30</v>
      </c>
      <c r="H815" s="1" t="str">
        <f aca="false">VLOOKUP(D815,Товар!A:F,3,0)</f>
        <v>Творожок детский сладкий</v>
      </c>
      <c r="I815" s="1" t="str">
        <f aca="false">VLOOKUP(C815,Магазин!A:C,2,0)</f>
        <v>Октябрьский</v>
      </c>
      <c r="J815" s="1" t="n">
        <f aca="false">VLOOKUP(D815,Товар!A:F,5,0)</f>
        <v>0.1</v>
      </c>
      <c r="K815" s="1" t="n">
        <f aca="false">J815*E815</f>
        <v>24.2</v>
      </c>
    </row>
    <row r="816" customFormat="false" ht="15" hidden="false" customHeight="false" outlineLevel="0" collapsed="false">
      <c r="A816" s="0" t="n">
        <v>815</v>
      </c>
      <c r="B816" s="4" t="n">
        <v>44349</v>
      </c>
      <c r="C816" s="0" t="s">
        <v>24</v>
      </c>
      <c r="D816" s="0" t="n">
        <v>16</v>
      </c>
      <c r="E816" s="0" t="n">
        <v>180</v>
      </c>
      <c r="F816" s="0" t="s">
        <v>12</v>
      </c>
      <c r="G816" s="0" t="n">
        <v>90</v>
      </c>
      <c r="H816" s="1" t="str">
        <f aca="false">VLOOKUP(D816,Товар!A:F,3,0)</f>
        <v>Масло сливочное крестьянское</v>
      </c>
      <c r="I816" s="1" t="str">
        <f aca="false">VLOOKUP(C816,Магазин!A:C,2,0)</f>
        <v>Октябрьский</v>
      </c>
      <c r="J816" s="1" t="n">
        <f aca="false">VLOOKUP(D816,Товар!A:F,5,0)</f>
        <v>0.2</v>
      </c>
      <c r="K816" s="1" t="n">
        <f aca="false">J816*E816</f>
        <v>36</v>
      </c>
    </row>
    <row r="817" customFormat="false" ht="15" hidden="false" customHeight="false" outlineLevel="0" collapsed="false">
      <c r="A817" s="0" t="n">
        <v>816</v>
      </c>
      <c r="B817" s="4" t="n">
        <v>44349</v>
      </c>
      <c r="C817" s="0" t="s">
        <v>24</v>
      </c>
      <c r="D817" s="0" t="n">
        <v>16</v>
      </c>
      <c r="E817" s="0" t="n">
        <v>240</v>
      </c>
      <c r="F817" s="0" t="s">
        <v>13</v>
      </c>
      <c r="G817" s="0" t="n">
        <v>90</v>
      </c>
      <c r="H817" s="1" t="str">
        <f aca="false">VLOOKUP(D817,Товар!A:F,3,0)</f>
        <v>Масло сливочное крестьянское</v>
      </c>
      <c r="I817" s="1" t="str">
        <f aca="false">VLOOKUP(C817,Магазин!A:C,2,0)</f>
        <v>Октябрьский</v>
      </c>
      <c r="J817" s="1" t="n">
        <f aca="false">VLOOKUP(D817,Товар!A:F,5,0)</f>
        <v>0.2</v>
      </c>
      <c r="K817" s="1" t="n">
        <f aca="false">J817*E817</f>
        <v>48</v>
      </c>
    </row>
    <row r="818" customFormat="false" ht="15" hidden="false" customHeight="false" outlineLevel="0" collapsed="false">
      <c r="A818" s="0" t="n">
        <v>817</v>
      </c>
      <c r="B818" s="4" t="n">
        <v>44349</v>
      </c>
      <c r="C818" s="0" t="s">
        <v>25</v>
      </c>
      <c r="D818" s="0" t="n">
        <v>1</v>
      </c>
      <c r="E818" s="0" t="n">
        <v>170</v>
      </c>
      <c r="F818" s="0" t="s">
        <v>12</v>
      </c>
      <c r="G818" s="0" t="n">
        <v>57</v>
      </c>
      <c r="H818" s="1" t="str">
        <f aca="false">VLOOKUP(D818,Товар!A:F,3,0)</f>
        <v>Молоко ультрапастеризованное</v>
      </c>
      <c r="I818" s="1" t="str">
        <f aca="false">VLOOKUP(C818,Магазин!A:C,2,0)</f>
        <v>Октябрьский</v>
      </c>
      <c r="J818" s="1" t="n">
        <f aca="false">VLOOKUP(D818,Товар!A:F,5,0)</f>
        <v>1</v>
      </c>
      <c r="K818" s="1" t="n">
        <f aca="false">J818*E818</f>
        <v>170</v>
      </c>
    </row>
    <row r="819" customFormat="false" ht="15" hidden="false" customHeight="false" outlineLevel="0" collapsed="false">
      <c r="A819" s="0" t="n">
        <v>818</v>
      </c>
      <c r="B819" s="4" t="n">
        <v>44349</v>
      </c>
      <c r="C819" s="0" t="s">
        <v>25</v>
      </c>
      <c r="D819" s="0" t="n">
        <v>1</v>
      </c>
      <c r="E819" s="0" t="n">
        <v>192</v>
      </c>
      <c r="F819" s="0" t="s">
        <v>13</v>
      </c>
      <c r="G819" s="0" t="n">
        <v>57</v>
      </c>
      <c r="H819" s="1" t="str">
        <f aca="false">VLOOKUP(D819,Товар!A:F,3,0)</f>
        <v>Молоко ультрапастеризованное</v>
      </c>
      <c r="I819" s="1" t="str">
        <f aca="false">VLOOKUP(C819,Магазин!A:C,2,0)</f>
        <v>Октябрьский</v>
      </c>
      <c r="J819" s="1" t="n">
        <f aca="false">VLOOKUP(D819,Товар!A:F,5,0)</f>
        <v>1</v>
      </c>
      <c r="K819" s="1" t="n">
        <f aca="false">J819*E819</f>
        <v>192</v>
      </c>
    </row>
    <row r="820" customFormat="false" ht="15" hidden="false" customHeight="false" outlineLevel="0" collapsed="false">
      <c r="A820" s="0" t="n">
        <v>819</v>
      </c>
      <c r="B820" s="4" t="n">
        <v>44349</v>
      </c>
      <c r="C820" s="0" t="s">
        <v>25</v>
      </c>
      <c r="D820" s="0" t="n">
        <v>3</v>
      </c>
      <c r="E820" s="0" t="n">
        <v>180</v>
      </c>
      <c r="F820" s="0" t="s">
        <v>12</v>
      </c>
      <c r="G820" s="0" t="n">
        <v>35</v>
      </c>
      <c r="H820" s="1" t="str">
        <f aca="false">VLOOKUP(D820,Товар!A:F,3,0)</f>
        <v>Молоко детское с 8 месяцев</v>
      </c>
      <c r="I820" s="1" t="str">
        <f aca="false">VLOOKUP(C820,Магазин!A:C,2,0)</f>
        <v>Октябрьский</v>
      </c>
      <c r="J820" s="1" t="n">
        <f aca="false">VLOOKUP(D820,Товар!A:F,5,0)</f>
        <v>0.2</v>
      </c>
      <c r="K820" s="1" t="n">
        <f aca="false">J820*E820</f>
        <v>36</v>
      </c>
    </row>
    <row r="821" customFormat="false" ht="15" hidden="false" customHeight="false" outlineLevel="0" collapsed="false">
      <c r="A821" s="0" t="n">
        <v>820</v>
      </c>
      <c r="B821" s="4" t="n">
        <v>44349</v>
      </c>
      <c r="C821" s="0" t="s">
        <v>25</v>
      </c>
      <c r="D821" s="0" t="n">
        <v>3</v>
      </c>
      <c r="E821" s="0" t="n">
        <v>192</v>
      </c>
      <c r="F821" s="0" t="s">
        <v>13</v>
      </c>
      <c r="G821" s="0" t="n">
        <v>35</v>
      </c>
      <c r="H821" s="1" t="str">
        <f aca="false">VLOOKUP(D821,Товар!A:F,3,0)</f>
        <v>Молоко детское с 8 месяцев</v>
      </c>
      <c r="I821" s="1" t="str">
        <f aca="false">VLOOKUP(C821,Магазин!A:C,2,0)</f>
        <v>Октябрьский</v>
      </c>
      <c r="J821" s="1" t="n">
        <f aca="false">VLOOKUP(D821,Товар!A:F,5,0)</f>
        <v>0.2</v>
      </c>
      <c r="K821" s="1" t="n">
        <f aca="false">J821*E821</f>
        <v>38.4</v>
      </c>
    </row>
    <row r="822" customFormat="false" ht="15" hidden="false" customHeight="false" outlineLevel="0" collapsed="false">
      <c r="A822" s="0" t="n">
        <v>821</v>
      </c>
      <c r="B822" s="4" t="n">
        <v>44349</v>
      </c>
      <c r="C822" s="0" t="s">
        <v>25</v>
      </c>
      <c r="D822" s="0" t="n">
        <v>7</v>
      </c>
      <c r="E822" s="0" t="n">
        <v>180</v>
      </c>
      <c r="F822" s="0" t="s">
        <v>12</v>
      </c>
      <c r="G822" s="0" t="n">
        <v>38</v>
      </c>
      <c r="H822" s="1" t="str">
        <f aca="false">VLOOKUP(D822,Товар!A:F,3,0)</f>
        <v>Сливки 10%</v>
      </c>
      <c r="I822" s="1" t="str">
        <f aca="false">VLOOKUP(C822,Магазин!A:C,2,0)</f>
        <v>Октябрьский</v>
      </c>
      <c r="J822" s="1" t="n">
        <f aca="false">VLOOKUP(D822,Товар!A:F,5,0)</f>
        <v>0.2</v>
      </c>
      <c r="K822" s="1" t="n">
        <f aca="false">J822*E822</f>
        <v>36</v>
      </c>
    </row>
    <row r="823" customFormat="false" ht="15" hidden="false" customHeight="false" outlineLevel="0" collapsed="false">
      <c r="A823" s="0" t="n">
        <v>822</v>
      </c>
      <c r="B823" s="4" t="n">
        <v>44349</v>
      </c>
      <c r="C823" s="0" t="s">
        <v>25</v>
      </c>
      <c r="D823" s="0" t="n">
        <v>7</v>
      </c>
      <c r="E823" s="0" t="n">
        <v>80</v>
      </c>
      <c r="F823" s="0" t="s">
        <v>13</v>
      </c>
      <c r="G823" s="0" t="n">
        <v>38</v>
      </c>
      <c r="H823" s="1" t="str">
        <f aca="false">VLOOKUP(D823,Товар!A:F,3,0)</f>
        <v>Сливки 10%</v>
      </c>
      <c r="I823" s="1" t="str">
        <f aca="false">VLOOKUP(C823,Магазин!A:C,2,0)</f>
        <v>Октябрьский</v>
      </c>
      <c r="J823" s="1" t="n">
        <f aca="false">VLOOKUP(D823,Товар!A:F,5,0)</f>
        <v>0.2</v>
      </c>
      <c r="K823" s="1" t="n">
        <f aca="false">J823*E823</f>
        <v>16</v>
      </c>
    </row>
    <row r="824" customFormat="false" ht="15" hidden="false" customHeight="false" outlineLevel="0" collapsed="false">
      <c r="A824" s="0" t="n">
        <v>823</v>
      </c>
      <c r="B824" s="4" t="n">
        <v>44349</v>
      </c>
      <c r="C824" s="0" t="s">
        <v>25</v>
      </c>
      <c r="D824" s="0" t="n">
        <v>8</v>
      </c>
      <c r="E824" s="0" t="n">
        <v>180</v>
      </c>
      <c r="F824" s="0" t="s">
        <v>12</v>
      </c>
      <c r="G824" s="0" t="n">
        <v>220</v>
      </c>
      <c r="H824" s="1" t="str">
        <f aca="false">VLOOKUP(D824,Товар!A:F,3,0)</f>
        <v>Сливки 35% для взбивания</v>
      </c>
      <c r="I824" s="1" t="str">
        <f aca="false">VLOOKUP(C824,Магазин!A:C,2,0)</f>
        <v>Октябрьский</v>
      </c>
      <c r="J824" s="1" t="n">
        <f aca="false">VLOOKUP(D824,Товар!A:F,5,0)</f>
        <v>0.5</v>
      </c>
      <c r="K824" s="1" t="n">
        <f aca="false">J824*E824</f>
        <v>90</v>
      </c>
    </row>
    <row r="825" customFormat="false" ht="15" hidden="false" customHeight="false" outlineLevel="0" collapsed="false">
      <c r="A825" s="0" t="n">
        <v>824</v>
      </c>
      <c r="B825" s="4" t="n">
        <v>44349</v>
      </c>
      <c r="C825" s="0" t="s">
        <v>25</v>
      </c>
      <c r="D825" s="0" t="n">
        <v>8</v>
      </c>
      <c r="E825" s="0" t="n">
        <v>48</v>
      </c>
      <c r="F825" s="0" t="s">
        <v>13</v>
      </c>
      <c r="G825" s="0" t="n">
        <v>220</v>
      </c>
      <c r="H825" s="1" t="str">
        <f aca="false">VLOOKUP(D825,Товар!A:F,3,0)</f>
        <v>Сливки 35% для взбивания</v>
      </c>
      <c r="I825" s="1" t="str">
        <f aca="false">VLOOKUP(C825,Магазин!A:C,2,0)</f>
        <v>Октябрьский</v>
      </c>
      <c r="J825" s="1" t="n">
        <f aca="false">VLOOKUP(D825,Товар!A:F,5,0)</f>
        <v>0.5</v>
      </c>
      <c r="K825" s="1" t="n">
        <f aca="false">J825*E825</f>
        <v>24</v>
      </c>
    </row>
    <row r="826" customFormat="false" ht="15" hidden="false" customHeight="false" outlineLevel="0" collapsed="false">
      <c r="A826" s="0" t="n">
        <v>825</v>
      </c>
      <c r="B826" s="4" t="n">
        <v>44349</v>
      </c>
      <c r="C826" s="0" t="s">
        <v>25</v>
      </c>
      <c r="D826" s="0" t="n">
        <v>14</v>
      </c>
      <c r="E826" s="0" t="n">
        <v>180</v>
      </c>
      <c r="F826" s="0" t="s">
        <v>12</v>
      </c>
      <c r="G826" s="0" t="n">
        <v>30</v>
      </c>
      <c r="H826" s="1" t="str">
        <f aca="false">VLOOKUP(D826,Товар!A:F,3,0)</f>
        <v>Творожок детский сладкий</v>
      </c>
      <c r="I826" s="1" t="str">
        <f aca="false">VLOOKUP(C826,Магазин!A:C,2,0)</f>
        <v>Октябрьский</v>
      </c>
      <c r="J826" s="1" t="n">
        <f aca="false">VLOOKUP(D826,Товар!A:F,5,0)</f>
        <v>0.1</v>
      </c>
      <c r="K826" s="1" t="n">
        <f aca="false">J826*E826</f>
        <v>18</v>
      </c>
    </row>
    <row r="827" customFormat="false" ht="15" hidden="false" customHeight="false" outlineLevel="0" collapsed="false">
      <c r="A827" s="0" t="n">
        <v>826</v>
      </c>
      <c r="B827" s="4" t="n">
        <v>44349</v>
      </c>
      <c r="C827" s="0" t="s">
        <v>25</v>
      </c>
      <c r="D827" s="0" t="n">
        <v>14</v>
      </c>
      <c r="E827" s="0" t="n">
        <v>240</v>
      </c>
      <c r="F827" s="0" t="s">
        <v>13</v>
      </c>
      <c r="G827" s="0" t="n">
        <v>30</v>
      </c>
      <c r="H827" s="1" t="str">
        <f aca="false">VLOOKUP(D827,Товар!A:F,3,0)</f>
        <v>Творожок детский сладкий</v>
      </c>
      <c r="I827" s="1" t="str">
        <f aca="false">VLOOKUP(C827,Магазин!A:C,2,0)</f>
        <v>Октябрьский</v>
      </c>
      <c r="J827" s="1" t="n">
        <f aca="false">VLOOKUP(D827,Товар!A:F,5,0)</f>
        <v>0.1</v>
      </c>
      <c r="K827" s="1" t="n">
        <f aca="false">J827*E827</f>
        <v>24</v>
      </c>
    </row>
    <row r="828" customFormat="false" ht="15" hidden="false" customHeight="false" outlineLevel="0" collapsed="false">
      <c r="A828" s="0" t="n">
        <v>827</v>
      </c>
      <c r="B828" s="4" t="n">
        <v>44349</v>
      </c>
      <c r="C828" s="0" t="s">
        <v>25</v>
      </c>
      <c r="D828" s="0" t="n">
        <v>16</v>
      </c>
      <c r="E828" s="0" t="n">
        <v>170</v>
      </c>
      <c r="F828" s="0" t="s">
        <v>12</v>
      </c>
      <c r="G828" s="0" t="n">
        <v>90</v>
      </c>
      <c r="H828" s="1" t="str">
        <f aca="false">VLOOKUP(D828,Товар!A:F,3,0)</f>
        <v>Масло сливочное крестьянское</v>
      </c>
      <c r="I828" s="1" t="str">
        <f aca="false">VLOOKUP(C828,Магазин!A:C,2,0)</f>
        <v>Октябрьский</v>
      </c>
      <c r="J828" s="1" t="n">
        <f aca="false">VLOOKUP(D828,Товар!A:F,5,0)</f>
        <v>0.2</v>
      </c>
      <c r="K828" s="1" t="n">
        <f aca="false">J828*E828</f>
        <v>34</v>
      </c>
    </row>
    <row r="829" customFormat="false" ht="15" hidden="false" customHeight="false" outlineLevel="0" collapsed="false">
      <c r="A829" s="0" t="n">
        <v>828</v>
      </c>
      <c r="B829" s="4" t="n">
        <v>44349</v>
      </c>
      <c r="C829" s="0" t="s">
        <v>25</v>
      </c>
      <c r="D829" s="0" t="n">
        <v>16</v>
      </c>
      <c r="E829" s="0" t="n">
        <v>238</v>
      </c>
      <c r="F829" s="0" t="s">
        <v>13</v>
      </c>
      <c r="G829" s="0" t="n">
        <v>90</v>
      </c>
      <c r="H829" s="1" t="str">
        <f aca="false">VLOOKUP(D829,Товар!A:F,3,0)</f>
        <v>Масло сливочное крестьянское</v>
      </c>
      <c r="I829" s="1" t="str">
        <f aca="false">VLOOKUP(C829,Магазин!A:C,2,0)</f>
        <v>Октябрьский</v>
      </c>
      <c r="J829" s="1" t="n">
        <f aca="false">VLOOKUP(D829,Товар!A:F,5,0)</f>
        <v>0.2</v>
      </c>
      <c r="K829" s="1" t="n">
        <f aca="false">J829*E829</f>
        <v>47.6</v>
      </c>
    </row>
    <row r="830" customFormat="false" ht="15" hidden="false" customHeight="false" outlineLevel="0" collapsed="false">
      <c r="A830" s="0" t="n">
        <v>829</v>
      </c>
      <c r="B830" s="4" t="n">
        <v>44349</v>
      </c>
      <c r="C830" s="0" t="s">
        <v>26</v>
      </c>
      <c r="D830" s="0" t="n">
        <v>1</v>
      </c>
      <c r="E830" s="0" t="n">
        <v>180</v>
      </c>
      <c r="F830" s="0" t="s">
        <v>12</v>
      </c>
      <c r="G830" s="0" t="n">
        <v>57</v>
      </c>
      <c r="H830" s="1" t="str">
        <f aca="false">VLOOKUP(D830,Товар!A:F,3,0)</f>
        <v>Молоко ультрапастеризованное</v>
      </c>
      <c r="I830" s="1" t="str">
        <f aca="false">VLOOKUP(C830,Магазин!A:C,2,0)</f>
        <v>Первомайский</v>
      </c>
      <c r="J830" s="1" t="n">
        <f aca="false">VLOOKUP(D830,Товар!A:F,5,0)</f>
        <v>1</v>
      </c>
      <c r="K830" s="1" t="n">
        <f aca="false">J830*E830</f>
        <v>180</v>
      </c>
    </row>
    <row r="831" customFormat="false" ht="15" hidden="false" customHeight="false" outlineLevel="0" collapsed="false">
      <c r="A831" s="0" t="n">
        <v>830</v>
      </c>
      <c r="B831" s="4" t="n">
        <v>44349</v>
      </c>
      <c r="C831" s="0" t="s">
        <v>26</v>
      </c>
      <c r="D831" s="0" t="n">
        <v>1</v>
      </c>
      <c r="E831" s="0" t="n">
        <v>144</v>
      </c>
      <c r="F831" s="0" t="s">
        <v>13</v>
      </c>
      <c r="G831" s="0" t="n">
        <v>57</v>
      </c>
      <c r="H831" s="1" t="str">
        <f aca="false">VLOOKUP(D831,Товар!A:F,3,0)</f>
        <v>Молоко ультрапастеризованное</v>
      </c>
      <c r="I831" s="1" t="str">
        <f aca="false">VLOOKUP(C831,Магазин!A:C,2,0)</f>
        <v>Первомайский</v>
      </c>
      <c r="J831" s="1" t="n">
        <f aca="false">VLOOKUP(D831,Товар!A:F,5,0)</f>
        <v>1</v>
      </c>
      <c r="K831" s="1" t="n">
        <f aca="false">J831*E831</f>
        <v>144</v>
      </c>
    </row>
    <row r="832" customFormat="false" ht="15" hidden="false" customHeight="false" outlineLevel="0" collapsed="false">
      <c r="A832" s="0" t="n">
        <v>831</v>
      </c>
      <c r="B832" s="4" t="n">
        <v>44349</v>
      </c>
      <c r="C832" s="0" t="s">
        <v>26</v>
      </c>
      <c r="D832" s="0" t="n">
        <v>3</v>
      </c>
      <c r="E832" s="0" t="n">
        <v>180</v>
      </c>
      <c r="F832" s="0" t="s">
        <v>12</v>
      </c>
      <c r="G832" s="0" t="n">
        <v>35</v>
      </c>
      <c r="H832" s="1" t="str">
        <f aca="false">VLOOKUP(D832,Товар!A:F,3,0)</f>
        <v>Молоко детское с 8 месяцев</v>
      </c>
      <c r="I832" s="1" t="str">
        <f aca="false">VLOOKUP(C832,Магазин!A:C,2,0)</f>
        <v>Первомайский</v>
      </c>
      <c r="J832" s="1" t="n">
        <f aca="false">VLOOKUP(D832,Товар!A:F,5,0)</f>
        <v>0.2</v>
      </c>
      <c r="K832" s="1" t="n">
        <f aca="false">J832*E832</f>
        <v>36</v>
      </c>
    </row>
    <row r="833" customFormat="false" ht="15" hidden="false" customHeight="false" outlineLevel="0" collapsed="false">
      <c r="A833" s="0" t="n">
        <v>832</v>
      </c>
      <c r="B833" s="4" t="n">
        <v>44349</v>
      </c>
      <c r="C833" s="0" t="s">
        <v>26</v>
      </c>
      <c r="D833" s="0" t="n">
        <v>3</v>
      </c>
      <c r="E833" s="0" t="n">
        <v>160</v>
      </c>
      <c r="F833" s="0" t="s">
        <v>13</v>
      </c>
      <c r="G833" s="0" t="n">
        <v>35</v>
      </c>
      <c r="H833" s="1" t="str">
        <f aca="false">VLOOKUP(D833,Товар!A:F,3,0)</f>
        <v>Молоко детское с 8 месяцев</v>
      </c>
      <c r="I833" s="1" t="str">
        <f aca="false">VLOOKUP(C833,Магазин!A:C,2,0)</f>
        <v>Первомайский</v>
      </c>
      <c r="J833" s="1" t="n">
        <f aca="false">VLOOKUP(D833,Товар!A:F,5,0)</f>
        <v>0.2</v>
      </c>
      <c r="K833" s="1" t="n">
        <f aca="false">J833*E833</f>
        <v>32</v>
      </c>
    </row>
    <row r="834" customFormat="false" ht="15" hidden="false" customHeight="false" outlineLevel="0" collapsed="false">
      <c r="A834" s="0" t="n">
        <v>833</v>
      </c>
      <c r="B834" s="4" t="n">
        <v>44349</v>
      </c>
      <c r="C834" s="0" t="s">
        <v>26</v>
      </c>
      <c r="D834" s="0" t="n">
        <v>7</v>
      </c>
      <c r="E834" s="0" t="n">
        <v>170</v>
      </c>
      <c r="F834" s="0" t="s">
        <v>12</v>
      </c>
      <c r="G834" s="0" t="n">
        <v>38</v>
      </c>
      <c r="H834" s="1" t="str">
        <f aca="false">VLOOKUP(D834,Товар!A:F,3,0)</f>
        <v>Сливки 10%</v>
      </c>
      <c r="I834" s="1" t="str">
        <f aca="false">VLOOKUP(C834,Магазин!A:C,2,0)</f>
        <v>Первомайский</v>
      </c>
      <c r="J834" s="1" t="n">
        <f aca="false">VLOOKUP(D834,Товар!A:F,5,0)</f>
        <v>0.2</v>
      </c>
      <c r="K834" s="1" t="n">
        <f aca="false">J834*E834</f>
        <v>34</v>
      </c>
    </row>
    <row r="835" customFormat="false" ht="15" hidden="false" customHeight="false" outlineLevel="0" collapsed="false">
      <c r="A835" s="0" t="n">
        <v>834</v>
      </c>
      <c r="B835" s="4" t="n">
        <v>44349</v>
      </c>
      <c r="C835" s="0" t="s">
        <v>26</v>
      </c>
      <c r="D835" s="0" t="n">
        <v>7</v>
      </c>
      <c r="E835" s="0" t="n">
        <v>80</v>
      </c>
      <c r="F835" s="0" t="s">
        <v>13</v>
      </c>
      <c r="G835" s="0" t="n">
        <v>38</v>
      </c>
      <c r="H835" s="1" t="str">
        <f aca="false">VLOOKUP(D835,Товар!A:F,3,0)</f>
        <v>Сливки 10%</v>
      </c>
      <c r="I835" s="1" t="str">
        <f aca="false">VLOOKUP(C835,Магазин!A:C,2,0)</f>
        <v>Первомайский</v>
      </c>
      <c r="J835" s="1" t="n">
        <f aca="false">VLOOKUP(D835,Товар!A:F,5,0)</f>
        <v>0.2</v>
      </c>
      <c r="K835" s="1" t="n">
        <f aca="false">J835*E835</f>
        <v>16</v>
      </c>
    </row>
    <row r="836" customFormat="false" ht="15" hidden="false" customHeight="false" outlineLevel="0" collapsed="false">
      <c r="A836" s="0" t="n">
        <v>835</v>
      </c>
      <c r="B836" s="4" t="n">
        <v>44349</v>
      </c>
      <c r="C836" s="0" t="s">
        <v>26</v>
      </c>
      <c r="D836" s="0" t="n">
        <v>8</v>
      </c>
      <c r="E836" s="0" t="n">
        <v>180</v>
      </c>
      <c r="F836" s="0" t="s">
        <v>12</v>
      </c>
      <c r="G836" s="0" t="n">
        <v>220</v>
      </c>
      <c r="H836" s="1" t="str">
        <f aca="false">VLOOKUP(D836,Товар!A:F,3,0)</f>
        <v>Сливки 35% для взбивания</v>
      </c>
      <c r="I836" s="1" t="str">
        <f aca="false">VLOOKUP(C836,Магазин!A:C,2,0)</f>
        <v>Первомайский</v>
      </c>
      <c r="J836" s="1" t="n">
        <f aca="false">VLOOKUP(D836,Товар!A:F,5,0)</f>
        <v>0.5</v>
      </c>
      <c r="K836" s="1" t="n">
        <f aca="false">J836*E836</f>
        <v>90</v>
      </c>
    </row>
    <row r="837" customFormat="false" ht="15" hidden="false" customHeight="false" outlineLevel="0" collapsed="false">
      <c r="A837" s="0" t="n">
        <v>836</v>
      </c>
      <c r="B837" s="4" t="n">
        <v>44349</v>
      </c>
      <c r="C837" s="0" t="s">
        <v>26</v>
      </c>
      <c r="D837" s="0" t="n">
        <v>8</v>
      </c>
      <c r="E837" s="0" t="n">
        <v>39</v>
      </c>
      <c r="F837" s="0" t="s">
        <v>13</v>
      </c>
      <c r="G837" s="0" t="n">
        <v>220</v>
      </c>
      <c r="H837" s="1" t="str">
        <f aca="false">VLOOKUP(D837,Товар!A:F,3,0)</f>
        <v>Сливки 35% для взбивания</v>
      </c>
      <c r="I837" s="1" t="str">
        <f aca="false">VLOOKUP(C837,Магазин!A:C,2,0)</f>
        <v>Первомайский</v>
      </c>
      <c r="J837" s="1" t="n">
        <f aca="false">VLOOKUP(D837,Товар!A:F,5,0)</f>
        <v>0.5</v>
      </c>
      <c r="K837" s="1" t="n">
        <f aca="false">J837*E837</f>
        <v>19.5</v>
      </c>
    </row>
    <row r="838" customFormat="false" ht="15" hidden="false" customHeight="false" outlineLevel="0" collapsed="false">
      <c r="A838" s="0" t="n">
        <v>837</v>
      </c>
      <c r="B838" s="4" t="n">
        <v>44349</v>
      </c>
      <c r="C838" s="0" t="s">
        <v>26</v>
      </c>
      <c r="D838" s="0" t="n">
        <v>14</v>
      </c>
      <c r="E838" s="0" t="n">
        <v>180</v>
      </c>
      <c r="F838" s="0" t="s">
        <v>12</v>
      </c>
      <c r="G838" s="0" t="n">
        <v>30</v>
      </c>
      <c r="H838" s="1" t="str">
        <f aca="false">VLOOKUP(D838,Товар!A:F,3,0)</f>
        <v>Творожок детский сладкий</v>
      </c>
      <c r="I838" s="1" t="str">
        <f aca="false">VLOOKUP(C838,Магазин!A:C,2,0)</f>
        <v>Первомайский</v>
      </c>
      <c r="J838" s="1" t="n">
        <f aca="false">VLOOKUP(D838,Товар!A:F,5,0)</f>
        <v>0.1</v>
      </c>
      <c r="K838" s="1" t="n">
        <f aca="false">J838*E838</f>
        <v>18</v>
      </c>
    </row>
    <row r="839" customFormat="false" ht="15" hidden="false" customHeight="false" outlineLevel="0" collapsed="false">
      <c r="A839" s="0" t="n">
        <v>838</v>
      </c>
      <c r="B839" s="4" t="n">
        <v>44349</v>
      </c>
      <c r="C839" s="0" t="s">
        <v>26</v>
      </c>
      <c r="D839" s="0" t="n">
        <v>14</v>
      </c>
      <c r="E839" s="0" t="n">
        <v>200</v>
      </c>
      <c r="F839" s="0" t="s">
        <v>13</v>
      </c>
      <c r="G839" s="0" t="n">
        <v>30</v>
      </c>
      <c r="H839" s="1" t="str">
        <f aca="false">VLOOKUP(D839,Товар!A:F,3,0)</f>
        <v>Творожок детский сладкий</v>
      </c>
      <c r="I839" s="1" t="str">
        <f aca="false">VLOOKUP(C839,Магазин!A:C,2,0)</f>
        <v>Первомайский</v>
      </c>
      <c r="J839" s="1" t="n">
        <f aca="false">VLOOKUP(D839,Товар!A:F,5,0)</f>
        <v>0.1</v>
      </c>
      <c r="K839" s="1" t="n">
        <f aca="false">J839*E839</f>
        <v>20</v>
      </c>
    </row>
    <row r="840" customFormat="false" ht="15" hidden="false" customHeight="false" outlineLevel="0" collapsed="false">
      <c r="A840" s="0" t="n">
        <v>839</v>
      </c>
      <c r="B840" s="4" t="n">
        <v>44349</v>
      </c>
      <c r="C840" s="0" t="s">
        <v>26</v>
      </c>
      <c r="D840" s="0" t="n">
        <v>16</v>
      </c>
      <c r="E840" s="0" t="n">
        <v>180</v>
      </c>
      <c r="F840" s="0" t="s">
        <v>12</v>
      </c>
      <c r="G840" s="0" t="n">
        <v>90</v>
      </c>
      <c r="H840" s="1" t="str">
        <f aca="false">VLOOKUP(D840,Товар!A:F,3,0)</f>
        <v>Масло сливочное крестьянское</v>
      </c>
      <c r="I840" s="1" t="str">
        <f aca="false">VLOOKUP(C840,Магазин!A:C,2,0)</f>
        <v>Первомайский</v>
      </c>
      <c r="J840" s="1" t="n">
        <f aca="false">VLOOKUP(D840,Товар!A:F,5,0)</f>
        <v>0.2</v>
      </c>
      <c r="K840" s="1" t="n">
        <f aca="false">J840*E840</f>
        <v>36</v>
      </c>
    </row>
    <row r="841" customFormat="false" ht="15" hidden="false" customHeight="false" outlineLevel="0" collapsed="false">
      <c r="A841" s="0" t="n">
        <v>840</v>
      </c>
      <c r="B841" s="4" t="n">
        <v>44349</v>
      </c>
      <c r="C841" s="0" t="s">
        <v>26</v>
      </c>
      <c r="D841" s="0" t="n">
        <v>16</v>
      </c>
      <c r="E841" s="0" t="n">
        <v>160</v>
      </c>
      <c r="F841" s="0" t="s">
        <v>13</v>
      </c>
      <c r="G841" s="0" t="n">
        <v>90</v>
      </c>
      <c r="H841" s="1" t="str">
        <f aca="false">VLOOKUP(D841,Товар!A:F,3,0)</f>
        <v>Масло сливочное крестьянское</v>
      </c>
      <c r="I841" s="1" t="str">
        <f aca="false">VLOOKUP(C841,Магазин!A:C,2,0)</f>
        <v>Первомайский</v>
      </c>
      <c r="J841" s="1" t="n">
        <f aca="false">VLOOKUP(D841,Товар!A:F,5,0)</f>
        <v>0.2</v>
      </c>
      <c r="K841" s="1" t="n">
        <f aca="false">J841*E841</f>
        <v>32</v>
      </c>
    </row>
    <row r="842" customFormat="false" ht="15" hidden="false" customHeight="true" outlineLevel="0" collapsed="false">
      <c r="A842" s="0" t="n">
        <v>841</v>
      </c>
      <c r="B842" s="4" t="n">
        <v>44349</v>
      </c>
      <c r="C842" s="0" t="s">
        <v>27</v>
      </c>
      <c r="D842" s="0" t="n">
        <v>1</v>
      </c>
      <c r="E842" s="0" t="n">
        <v>180</v>
      </c>
      <c r="F842" s="0" t="s">
        <v>12</v>
      </c>
      <c r="G842" s="0" t="n">
        <v>57</v>
      </c>
      <c r="H842" s="1" t="str">
        <f aca="false">VLOOKUP(D842,Товар!A:F,3,0)</f>
        <v>Молоко ультрапастеризованное</v>
      </c>
      <c r="I842" s="1" t="str">
        <f aca="false">VLOOKUP(C842,Магазин!A:C,2,0)</f>
        <v>Первомайский</v>
      </c>
      <c r="J842" s="1" t="n">
        <f aca="false">VLOOKUP(D842,Товар!A:F,5,0)</f>
        <v>1</v>
      </c>
      <c r="K842" s="1" t="n">
        <f aca="false">J842*E842</f>
        <v>180</v>
      </c>
    </row>
    <row r="843" customFormat="false" ht="15" hidden="false" customHeight="true" outlineLevel="0" collapsed="false">
      <c r="A843" s="0" t="n">
        <v>842</v>
      </c>
      <c r="B843" s="4" t="n">
        <v>44349</v>
      </c>
      <c r="C843" s="0" t="s">
        <v>27</v>
      </c>
      <c r="D843" s="0" t="n">
        <v>1</v>
      </c>
      <c r="E843" s="0" t="n">
        <v>144</v>
      </c>
      <c r="F843" s="0" t="s">
        <v>13</v>
      </c>
      <c r="G843" s="0" t="n">
        <v>57</v>
      </c>
      <c r="H843" s="1" t="str">
        <f aca="false">VLOOKUP(D843,Товар!A:F,3,0)</f>
        <v>Молоко ультрапастеризованное</v>
      </c>
      <c r="I843" s="1" t="str">
        <f aca="false">VLOOKUP(C843,Магазин!A:C,2,0)</f>
        <v>Первомайский</v>
      </c>
      <c r="J843" s="1" t="n">
        <f aca="false">VLOOKUP(D843,Товар!A:F,5,0)</f>
        <v>1</v>
      </c>
      <c r="K843" s="1" t="n">
        <f aca="false">J843*E843</f>
        <v>144</v>
      </c>
    </row>
    <row r="844" customFormat="false" ht="15" hidden="false" customHeight="false" outlineLevel="0" collapsed="false">
      <c r="A844" s="0" t="n">
        <v>843</v>
      </c>
      <c r="B844" s="4" t="n">
        <v>44349</v>
      </c>
      <c r="C844" s="0" t="s">
        <v>27</v>
      </c>
      <c r="D844" s="0" t="n">
        <v>3</v>
      </c>
      <c r="E844" s="0" t="n">
        <v>170</v>
      </c>
      <c r="F844" s="0" t="s">
        <v>12</v>
      </c>
      <c r="G844" s="0" t="n">
        <v>35</v>
      </c>
      <c r="H844" s="1" t="str">
        <f aca="false">VLOOKUP(D844,Товар!A:F,3,0)</f>
        <v>Молоко детское с 8 месяцев</v>
      </c>
      <c r="I844" s="1" t="str">
        <f aca="false">VLOOKUP(C844,Магазин!A:C,2,0)</f>
        <v>Первомайский</v>
      </c>
      <c r="J844" s="1" t="n">
        <f aca="false">VLOOKUP(D844,Товар!A:F,5,0)</f>
        <v>0.2</v>
      </c>
      <c r="K844" s="1" t="n">
        <f aca="false">J844*E844</f>
        <v>34</v>
      </c>
    </row>
    <row r="845" customFormat="false" ht="15" hidden="false" customHeight="false" outlineLevel="0" collapsed="false">
      <c r="A845" s="0" t="n">
        <v>844</v>
      </c>
      <c r="B845" s="4" t="n">
        <v>44349</v>
      </c>
      <c r="C845" s="0" t="s">
        <v>27</v>
      </c>
      <c r="D845" s="0" t="n">
        <v>3</v>
      </c>
      <c r="E845" s="0" t="n">
        <v>160</v>
      </c>
      <c r="F845" s="0" t="s">
        <v>13</v>
      </c>
      <c r="G845" s="0" t="n">
        <v>35</v>
      </c>
      <c r="H845" s="1" t="str">
        <f aca="false">VLOOKUP(D845,Товар!A:F,3,0)</f>
        <v>Молоко детское с 8 месяцев</v>
      </c>
      <c r="I845" s="1" t="str">
        <f aca="false">VLOOKUP(C845,Магазин!A:C,2,0)</f>
        <v>Первомайский</v>
      </c>
      <c r="J845" s="1" t="n">
        <f aca="false">VLOOKUP(D845,Товар!A:F,5,0)</f>
        <v>0.2</v>
      </c>
      <c r="K845" s="1" t="n">
        <f aca="false">J845*E845</f>
        <v>32</v>
      </c>
    </row>
    <row r="846" customFormat="false" ht="15" hidden="false" customHeight="false" outlineLevel="0" collapsed="false">
      <c r="A846" s="0" t="n">
        <v>845</v>
      </c>
      <c r="B846" s="4" t="n">
        <v>44349</v>
      </c>
      <c r="C846" s="0" t="s">
        <v>27</v>
      </c>
      <c r="D846" s="0" t="n">
        <v>7</v>
      </c>
      <c r="E846" s="0" t="n">
        <v>180</v>
      </c>
      <c r="F846" s="0" t="s">
        <v>12</v>
      </c>
      <c r="G846" s="0" t="n">
        <v>38</v>
      </c>
      <c r="H846" s="1" t="str">
        <f aca="false">VLOOKUP(D846,Товар!A:F,3,0)</f>
        <v>Сливки 10%</v>
      </c>
      <c r="I846" s="1" t="str">
        <f aca="false">VLOOKUP(C846,Магазин!A:C,2,0)</f>
        <v>Первомайский</v>
      </c>
      <c r="J846" s="1" t="n">
        <f aca="false">VLOOKUP(D846,Товар!A:F,5,0)</f>
        <v>0.2</v>
      </c>
      <c r="K846" s="1" t="n">
        <f aca="false">J846*E846</f>
        <v>36</v>
      </c>
    </row>
    <row r="847" customFormat="false" ht="15" hidden="false" customHeight="false" outlineLevel="0" collapsed="false">
      <c r="A847" s="0" t="n">
        <v>846</v>
      </c>
      <c r="B847" s="4" t="n">
        <v>44349</v>
      </c>
      <c r="C847" s="0" t="s">
        <v>27</v>
      </c>
      <c r="D847" s="0" t="n">
        <v>7</v>
      </c>
      <c r="E847" s="0" t="n">
        <v>80</v>
      </c>
      <c r="F847" s="0" t="s">
        <v>13</v>
      </c>
      <c r="G847" s="0" t="n">
        <v>38</v>
      </c>
      <c r="H847" s="1" t="str">
        <f aca="false">VLOOKUP(D847,Товар!A:F,3,0)</f>
        <v>Сливки 10%</v>
      </c>
      <c r="I847" s="1" t="str">
        <f aca="false">VLOOKUP(C847,Магазин!A:C,2,0)</f>
        <v>Первомайский</v>
      </c>
      <c r="J847" s="1" t="n">
        <f aca="false">VLOOKUP(D847,Товар!A:F,5,0)</f>
        <v>0.2</v>
      </c>
      <c r="K847" s="1" t="n">
        <f aca="false">J847*E847</f>
        <v>16</v>
      </c>
    </row>
    <row r="848" customFormat="false" ht="15" hidden="false" customHeight="false" outlineLevel="0" collapsed="false">
      <c r="A848" s="0" t="n">
        <v>847</v>
      </c>
      <c r="B848" s="4" t="n">
        <v>44349</v>
      </c>
      <c r="C848" s="0" t="s">
        <v>27</v>
      </c>
      <c r="D848" s="0" t="n">
        <v>8</v>
      </c>
      <c r="E848" s="0" t="n">
        <v>180</v>
      </c>
      <c r="F848" s="0" t="s">
        <v>12</v>
      </c>
      <c r="G848" s="0" t="n">
        <v>220</v>
      </c>
      <c r="H848" s="1" t="str">
        <f aca="false">VLOOKUP(D848,Товар!A:F,3,0)</f>
        <v>Сливки 35% для взбивания</v>
      </c>
      <c r="I848" s="1" t="str">
        <f aca="false">VLOOKUP(C848,Магазин!A:C,2,0)</f>
        <v>Первомайский</v>
      </c>
      <c r="J848" s="1" t="n">
        <f aca="false">VLOOKUP(D848,Товар!A:F,5,0)</f>
        <v>0.5</v>
      </c>
      <c r="K848" s="1" t="n">
        <f aca="false">J848*E848</f>
        <v>90</v>
      </c>
    </row>
    <row r="849" customFormat="false" ht="15" hidden="false" customHeight="false" outlineLevel="0" collapsed="false">
      <c r="A849" s="0" t="n">
        <v>848</v>
      </c>
      <c r="B849" s="4" t="n">
        <v>44349</v>
      </c>
      <c r="C849" s="0" t="s">
        <v>27</v>
      </c>
      <c r="D849" s="0" t="n">
        <v>8</v>
      </c>
      <c r="E849" s="0" t="n">
        <v>39</v>
      </c>
      <c r="F849" s="0" t="s">
        <v>13</v>
      </c>
      <c r="G849" s="0" t="n">
        <v>220</v>
      </c>
      <c r="H849" s="1" t="str">
        <f aca="false">VLOOKUP(D849,Товар!A:F,3,0)</f>
        <v>Сливки 35% для взбивания</v>
      </c>
      <c r="I849" s="1" t="str">
        <f aca="false">VLOOKUP(C849,Магазин!A:C,2,0)</f>
        <v>Первомайский</v>
      </c>
      <c r="J849" s="1" t="n">
        <f aca="false">VLOOKUP(D849,Товар!A:F,5,0)</f>
        <v>0.5</v>
      </c>
      <c r="K849" s="1" t="n">
        <f aca="false">J849*E849</f>
        <v>19.5</v>
      </c>
    </row>
    <row r="850" customFormat="false" ht="15" hidden="false" customHeight="false" outlineLevel="0" collapsed="false">
      <c r="A850" s="0" t="n">
        <v>849</v>
      </c>
      <c r="B850" s="4" t="n">
        <v>44349</v>
      </c>
      <c r="C850" s="0" t="s">
        <v>27</v>
      </c>
      <c r="D850" s="0" t="n">
        <v>14</v>
      </c>
      <c r="E850" s="0" t="n">
        <v>170</v>
      </c>
      <c r="F850" s="0" t="s">
        <v>12</v>
      </c>
      <c r="G850" s="0" t="n">
        <v>30</v>
      </c>
      <c r="H850" s="1" t="str">
        <f aca="false">VLOOKUP(D850,Товар!A:F,3,0)</f>
        <v>Творожок детский сладкий</v>
      </c>
      <c r="I850" s="1" t="str">
        <f aca="false">VLOOKUP(C850,Магазин!A:C,2,0)</f>
        <v>Первомайский</v>
      </c>
      <c r="J850" s="1" t="n">
        <f aca="false">VLOOKUP(D850,Товар!A:F,5,0)</f>
        <v>0.1</v>
      </c>
      <c r="K850" s="1" t="n">
        <f aca="false">J850*E850</f>
        <v>17</v>
      </c>
    </row>
    <row r="851" customFormat="false" ht="15" hidden="false" customHeight="false" outlineLevel="0" collapsed="false">
      <c r="A851" s="0" t="n">
        <v>850</v>
      </c>
      <c r="B851" s="4" t="n">
        <v>44349</v>
      </c>
      <c r="C851" s="0" t="s">
        <v>27</v>
      </c>
      <c r="D851" s="0" t="n">
        <v>14</v>
      </c>
      <c r="E851" s="0" t="n">
        <v>200</v>
      </c>
      <c r="F851" s="0" t="s">
        <v>13</v>
      </c>
      <c r="G851" s="0" t="n">
        <v>30</v>
      </c>
      <c r="H851" s="1" t="str">
        <f aca="false">VLOOKUP(D851,Товар!A:F,3,0)</f>
        <v>Творожок детский сладкий</v>
      </c>
      <c r="I851" s="1" t="str">
        <f aca="false">VLOOKUP(C851,Магазин!A:C,2,0)</f>
        <v>Первомайский</v>
      </c>
      <c r="J851" s="1" t="n">
        <f aca="false">VLOOKUP(D851,Товар!A:F,5,0)</f>
        <v>0.1</v>
      </c>
      <c r="K851" s="1" t="n">
        <f aca="false">J851*E851</f>
        <v>20</v>
      </c>
    </row>
    <row r="852" customFormat="false" ht="15" hidden="false" customHeight="false" outlineLevel="0" collapsed="false">
      <c r="A852" s="0" t="n">
        <v>851</v>
      </c>
      <c r="B852" s="4" t="n">
        <v>44349</v>
      </c>
      <c r="C852" s="0" t="s">
        <v>27</v>
      </c>
      <c r="D852" s="0" t="n">
        <v>16</v>
      </c>
      <c r="E852" s="0" t="n">
        <v>180</v>
      </c>
      <c r="F852" s="0" t="s">
        <v>12</v>
      </c>
      <c r="G852" s="0" t="n">
        <v>90</v>
      </c>
      <c r="H852" s="1" t="str">
        <f aca="false">VLOOKUP(D852,Товар!A:F,3,0)</f>
        <v>Масло сливочное крестьянское</v>
      </c>
      <c r="I852" s="1" t="str">
        <f aca="false">VLOOKUP(C852,Магазин!A:C,2,0)</f>
        <v>Первомайский</v>
      </c>
      <c r="J852" s="1" t="n">
        <f aca="false">VLOOKUP(D852,Товар!A:F,5,0)</f>
        <v>0.2</v>
      </c>
      <c r="K852" s="1" t="n">
        <f aca="false">J852*E852</f>
        <v>36</v>
      </c>
    </row>
    <row r="853" customFormat="false" ht="15" hidden="false" customHeight="false" outlineLevel="0" collapsed="false">
      <c r="A853" s="0" t="n">
        <v>852</v>
      </c>
      <c r="B853" s="4" t="n">
        <v>44349</v>
      </c>
      <c r="C853" s="0" t="s">
        <v>27</v>
      </c>
      <c r="D853" s="0" t="n">
        <v>16</v>
      </c>
      <c r="E853" s="0" t="n">
        <v>160</v>
      </c>
      <c r="F853" s="0" t="s">
        <v>13</v>
      </c>
      <c r="G853" s="0" t="n">
        <v>90</v>
      </c>
      <c r="H853" s="1" t="str">
        <f aca="false">VLOOKUP(D853,Товар!A:F,3,0)</f>
        <v>Масло сливочное крестьянское</v>
      </c>
      <c r="I853" s="1" t="str">
        <f aca="false">VLOOKUP(C853,Магазин!A:C,2,0)</f>
        <v>Первомайский</v>
      </c>
      <c r="J853" s="1" t="n">
        <f aca="false">VLOOKUP(D853,Товар!A:F,5,0)</f>
        <v>0.2</v>
      </c>
      <c r="K853" s="1" t="n">
        <f aca="false">J853*E853</f>
        <v>32</v>
      </c>
    </row>
    <row r="854" customFormat="false" ht="15" hidden="false" customHeight="false" outlineLevel="0" collapsed="false">
      <c r="A854" s="0" t="n">
        <v>853</v>
      </c>
      <c r="B854" s="4" t="n">
        <v>44349</v>
      </c>
      <c r="C854" s="0" t="s">
        <v>28</v>
      </c>
      <c r="D854" s="0" t="n">
        <v>1</v>
      </c>
      <c r="E854" s="0" t="n">
        <v>180</v>
      </c>
      <c r="F854" s="0" t="s">
        <v>12</v>
      </c>
      <c r="G854" s="0" t="n">
        <v>57</v>
      </c>
      <c r="H854" s="1" t="str">
        <f aca="false">VLOOKUP(D854,Товар!A:F,3,0)</f>
        <v>Молоко ультрапастеризованное</v>
      </c>
      <c r="I854" s="1" t="str">
        <f aca="false">VLOOKUP(C854,Магазин!A:C,2,0)</f>
        <v>Заречный</v>
      </c>
      <c r="J854" s="1" t="n">
        <f aca="false">VLOOKUP(D854,Товар!A:F,5,0)</f>
        <v>1</v>
      </c>
      <c r="K854" s="1" t="n">
        <f aca="false">J854*E854</f>
        <v>180</v>
      </c>
    </row>
    <row r="855" customFormat="false" ht="15" hidden="false" customHeight="false" outlineLevel="0" collapsed="false">
      <c r="A855" s="0" t="n">
        <v>854</v>
      </c>
      <c r="B855" s="4" t="n">
        <v>44349</v>
      </c>
      <c r="C855" s="0" t="s">
        <v>28</v>
      </c>
      <c r="D855" s="0" t="n">
        <v>1</v>
      </c>
      <c r="E855" s="0" t="n">
        <v>96</v>
      </c>
      <c r="F855" s="0" t="s">
        <v>13</v>
      </c>
      <c r="G855" s="0" t="n">
        <v>57</v>
      </c>
      <c r="H855" s="1" t="str">
        <f aca="false">VLOOKUP(D855,Товар!A:F,3,0)</f>
        <v>Молоко ультрапастеризованное</v>
      </c>
      <c r="I855" s="1" t="str">
        <f aca="false">VLOOKUP(C855,Магазин!A:C,2,0)</f>
        <v>Заречный</v>
      </c>
      <c r="J855" s="1" t="n">
        <f aca="false">VLOOKUP(D855,Товар!A:F,5,0)</f>
        <v>1</v>
      </c>
      <c r="K855" s="1" t="n">
        <f aca="false">J855*E855</f>
        <v>96</v>
      </c>
    </row>
    <row r="856" customFormat="false" ht="15" hidden="false" customHeight="false" outlineLevel="0" collapsed="false">
      <c r="A856" s="0" t="n">
        <v>855</v>
      </c>
      <c r="B856" s="4" t="n">
        <v>44349</v>
      </c>
      <c r="C856" s="0" t="s">
        <v>28</v>
      </c>
      <c r="D856" s="0" t="n">
        <v>3</v>
      </c>
      <c r="E856" s="0" t="n">
        <v>180</v>
      </c>
      <c r="F856" s="0" t="s">
        <v>12</v>
      </c>
      <c r="G856" s="0" t="n">
        <v>35</v>
      </c>
      <c r="H856" s="1" t="str">
        <f aca="false">VLOOKUP(D856,Товар!A:F,3,0)</f>
        <v>Молоко детское с 8 месяцев</v>
      </c>
      <c r="I856" s="1" t="str">
        <f aca="false">VLOOKUP(C856,Магазин!A:C,2,0)</f>
        <v>Заречный</v>
      </c>
      <c r="J856" s="1" t="n">
        <f aca="false">VLOOKUP(D856,Товар!A:F,5,0)</f>
        <v>0.2</v>
      </c>
      <c r="K856" s="1" t="n">
        <f aca="false">J856*E856</f>
        <v>36</v>
      </c>
    </row>
    <row r="857" customFormat="false" ht="15" hidden="false" customHeight="false" outlineLevel="0" collapsed="false">
      <c r="A857" s="0" t="n">
        <v>856</v>
      </c>
      <c r="B857" s="4" t="n">
        <v>44349</v>
      </c>
      <c r="C857" s="0" t="s">
        <v>28</v>
      </c>
      <c r="D857" s="0" t="n">
        <v>3</v>
      </c>
      <c r="E857" s="0" t="n">
        <v>128</v>
      </c>
      <c r="F857" s="0" t="s">
        <v>13</v>
      </c>
      <c r="G857" s="0" t="n">
        <v>35</v>
      </c>
      <c r="H857" s="1" t="str">
        <f aca="false">VLOOKUP(D857,Товар!A:F,3,0)</f>
        <v>Молоко детское с 8 месяцев</v>
      </c>
      <c r="I857" s="1" t="str">
        <f aca="false">VLOOKUP(C857,Магазин!A:C,2,0)</f>
        <v>Заречный</v>
      </c>
      <c r="J857" s="1" t="n">
        <f aca="false">VLOOKUP(D857,Товар!A:F,5,0)</f>
        <v>0.2</v>
      </c>
      <c r="K857" s="1" t="n">
        <f aca="false">J857*E857</f>
        <v>25.6</v>
      </c>
    </row>
    <row r="858" customFormat="false" ht="15" hidden="false" customHeight="false" outlineLevel="0" collapsed="false">
      <c r="A858" s="0" t="n">
        <v>857</v>
      </c>
      <c r="B858" s="4" t="n">
        <v>44349</v>
      </c>
      <c r="C858" s="0" t="s">
        <v>28</v>
      </c>
      <c r="D858" s="0" t="n">
        <v>7</v>
      </c>
      <c r="E858" s="0" t="n">
        <v>180</v>
      </c>
      <c r="F858" s="0" t="s">
        <v>12</v>
      </c>
      <c r="G858" s="0" t="n">
        <v>38</v>
      </c>
      <c r="H858" s="1" t="str">
        <f aca="false">VLOOKUP(D858,Товар!A:F,3,0)</f>
        <v>Сливки 10%</v>
      </c>
      <c r="I858" s="1" t="str">
        <f aca="false">VLOOKUP(C858,Магазин!A:C,2,0)</f>
        <v>Заречный</v>
      </c>
      <c r="J858" s="1" t="n">
        <f aca="false">VLOOKUP(D858,Товар!A:F,5,0)</f>
        <v>0.2</v>
      </c>
      <c r="K858" s="1" t="n">
        <f aca="false">J858*E858</f>
        <v>36</v>
      </c>
    </row>
    <row r="859" customFormat="false" ht="15" hidden="false" customHeight="false" outlineLevel="0" collapsed="false">
      <c r="A859" s="0" t="n">
        <v>858</v>
      </c>
      <c r="B859" s="4" t="n">
        <v>44349</v>
      </c>
      <c r="C859" s="0" t="s">
        <v>28</v>
      </c>
      <c r="D859" s="0" t="n">
        <v>7</v>
      </c>
      <c r="E859" s="0" t="n">
        <v>48</v>
      </c>
      <c r="F859" s="0" t="s">
        <v>13</v>
      </c>
      <c r="G859" s="0" t="n">
        <v>38</v>
      </c>
      <c r="H859" s="1" t="str">
        <f aca="false">VLOOKUP(D859,Товар!A:F,3,0)</f>
        <v>Сливки 10%</v>
      </c>
      <c r="I859" s="1" t="str">
        <f aca="false">VLOOKUP(C859,Магазин!A:C,2,0)</f>
        <v>Заречный</v>
      </c>
      <c r="J859" s="1" t="n">
        <f aca="false">VLOOKUP(D859,Товар!A:F,5,0)</f>
        <v>0.2</v>
      </c>
      <c r="K859" s="1" t="n">
        <f aca="false">J859*E859</f>
        <v>9.6</v>
      </c>
    </row>
    <row r="860" customFormat="false" ht="15" hidden="false" customHeight="false" outlineLevel="0" collapsed="false">
      <c r="A860" s="0" t="n">
        <v>859</v>
      </c>
      <c r="B860" s="4" t="n">
        <v>44349</v>
      </c>
      <c r="C860" s="0" t="s">
        <v>28</v>
      </c>
      <c r="D860" s="0" t="n">
        <v>8</v>
      </c>
      <c r="E860" s="0" t="n">
        <v>170</v>
      </c>
      <c r="F860" s="0" t="s">
        <v>12</v>
      </c>
      <c r="G860" s="0" t="n">
        <v>220</v>
      </c>
      <c r="H860" s="1" t="str">
        <f aca="false">VLOOKUP(D860,Товар!A:F,3,0)</f>
        <v>Сливки 35% для взбивания</v>
      </c>
      <c r="I860" s="1" t="str">
        <f aca="false">VLOOKUP(C860,Магазин!A:C,2,0)</f>
        <v>Заречный</v>
      </c>
      <c r="J860" s="1" t="n">
        <f aca="false">VLOOKUP(D860,Товар!A:F,5,0)</f>
        <v>0.5</v>
      </c>
      <c r="K860" s="1" t="n">
        <f aca="false">J860*E860</f>
        <v>85</v>
      </c>
    </row>
    <row r="861" customFormat="false" ht="15" hidden="false" customHeight="false" outlineLevel="0" collapsed="false">
      <c r="A861" s="0" t="n">
        <v>860</v>
      </c>
      <c r="B861" s="4" t="n">
        <v>44349</v>
      </c>
      <c r="C861" s="0" t="s">
        <v>28</v>
      </c>
      <c r="D861" s="0" t="n">
        <v>8</v>
      </c>
      <c r="E861" s="0" t="n">
        <v>29</v>
      </c>
      <c r="F861" s="0" t="s">
        <v>13</v>
      </c>
      <c r="G861" s="0" t="n">
        <v>220</v>
      </c>
      <c r="H861" s="1" t="str">
        <f aca="false">VLOOKUP(D861,Товар!A:F,3,0)</f>
        <v>Сливки 35% для взбивания</v>
      </c>
      <c r="I861" s="1" t="str">
        <f aca="false">VLOOKUP(C861,Магазин!A:C,2,0)</f>
        <v>Заречный</v>
      </c>
      <c r="J861" s="1" t="n">
        <f aca="false">VLOOKUP(D861,Товар!A:F,5,0)</f>
        <v>0.5</v>
      </c>
      <c r="K861" s="1" t="n">
        <f aca="false">J861*E861</f>
        <v>14.5</v>
      </c>
    </row>
    <row r="862" customFormat="false" ht="15" hidden="false" customHeight="false" outlineLevel="0" collapsed="false">
      <c r="A862" s="0" t="n">
        <v>861</v>
      </c>
      <c r="B862" s="4" t="n">
        <v>44349</v>
      </c>
      <c r="C862" s="0" t="s">
        <v>28</v>
      </c>
      <c r="D862" s="0" t="n">
        <v>14</v>
      </c>
      <c r="E862" s="0" t="n">
        <v>180</v>
      </c>
      <c r="F862" s="0" t="s">
        <v>12</v>
      </c>
      <c r="G862" s="0" t="n">
        <v>30</v>
      </c>
      <c r="H862" s="1" t="str">
        <f aca="false">VLOOKUP(D862,Товар!A:F,3,0)</f>
        <v>Творожок детский сладкий</v>
      </c>
      <c r="I862" s="1" t="str">
        <f aca="false">VLOOKUP(C862,Магазин!A:C,2,0)</f>
        <v>Заречный</v>
      </c>
      <c r="J862" s="1" t="n">
        <f aca="false">VLOOKUP(D862,Товар!A:F,5,0)</f>
        <v>0.1</v>
      </c>
      <c r="K862" s="1" t="n">
        <f aca="false">J862*E862</f>
        <v>18</v>
      </c>
    </row>
    <row r="863" customFormat="false" ht="15" hidden="false" customHeight="false" outlineLevel="0" collapsed="false">
      <c r="A863" s="0" t="n">
        <v>862</v>
      </c>
      <c r="B863" s="4" t="n">
        <v>44349</v>
      </c>
      <c r="C863" s="0" t="s">
        <v>28</v>
      </c>
      <c r="D863" s="0" t="n">
        <v>14</v>
      </c>
      <c r="E863" s="0" t="n">
        <v>120</v>
      </c>
      <c r="F863" s="0" t="s">
        <v>13</v>
      </c>
      <c r="G863" s="0" t="n">
        <v>30</v>
      </c>
      <c r="H863" s="1" t="str">
        <f aca="false">VLOOKUP(D863,Товар!A:F,3,0)</f>
        <v>Творожок детский сладкий</v>
      </c>
      <c r="I863" s="1" t="str">
        <f aca="false">VLOOKUP(C863,Магазин!A:C,2,0)</f>
        <v>Заречный</v>
      </c>
      <c r="J863" s="1" t="n">
        <f aca="false">VLOOKUP(D863,Товар!A:F,5,0)</f>
        <v>0.1</v>
      </c>
      <c r="K863" s="1" t="n">
        <f aca="false">J863*E863</f>
        <v>12</v>
      </c>
    </row>
    <row r="864" customFormat="false" ht="15" hidden="false" customHeight="false" outlineLevel="0" collapsed="false">
      <c r="A864" s="0" t="n">
        <v>863</v>
      </c>
      <c r="B864" s="4" t="n">
        <v>44349</v>
      </c>
      <c r="C864" s="0" t="s">
        <v>28</v>
      </c>
      <c r="D864" s="0" t="n">
        <v>16</v>
      </c>
      <c r="E864" s="0" t="n">
        <v>180</v>
      </c>
      <c r="F864" s="0" t="s">
        <v>12</v>
      </c>
      <c r="G864" s="0" t="n">
        <v>90</v>
      </c>
      <c r="H864" s="1" t="str">
        <f aca="false">VLOOKUP(D864,Товар!A:F,3,0)</f>
        <v>Масло сливочное крестьянское</v>
      </c>
      <c r="I864" s="1" t="str">
        <f aca="false">VLOOKUP(C864,Магазин!A:C,2,0)</f>
        <v>Заречный</v>
      </c>
      <c r="J864" s="1" t="n">
        <f aca="false">VLOOKUP(D864,Товар!A:F,5,0)</f>
        <v>0.2</v>
      </c>
      <c r="K864" s="1" t="n">
        <f aca="false">J864*E864</f>
        <v>36</v>
      </c>
    </row>
    <row r="865" customFormat="false" ht="15" hidden="false" customHeight="false" outlineLevel="0" collapsed="false">
      <c r="A865" s="0" t="n">
        <v>864</v>
      </c>
      <c r="B865" s="4" t="n">
        <v>44349</v>
      </c>
      <c r="C865" s="0" t="s">
        <v>28</v>
      </c>
      <c r="D865" s="0" t="n">
        <v>16</v>
      </c>
      <c r="E865" s="0" t="n">
        <v>160</v>
      </c>
      <c r="F865" s="0" t="s">
        <v>13</v>
      </c>
      <c r="G865" s="0" t="n">
        <v>90</v>
      </c>
      <c r="H865" s="1" t="str">
        <f aca="false">VLOOKUP(D865,Товар!A:F,3,0)</f>
        <v>Масло сливочное крестьянское</v>
      </c>
      <c r="I865" s="1" t="str">
        <f aca="false">VLOOKUP(C865,Магазин!A:C,2,0)</f>
        <v>Заречный</v>
      </c>
      <c r="J865" s="1" t="n">
        <f aca="false">VLOOKUP(D865,Товар!A:F,5,0)</f>
        <v>0.2</v>
      </c>
      <c r="K865" s="1" t="n">
        <f aca="false">J865*E865</f>
        <v>32</v>
      </c>
    </row>
    <row r="866" customFormat="false" ht="15" hidden="false" customHeight="false" outlineLevel="0" collapsed="false">
      <c r="A866" s="0" t="n">
        <v>865</v>
      </c>
      <c r="B866" s="4" t="n">
        <v>44350</v>
      </c>
      <c r="C866" s="0" t="s">
        <v>11</v>
      </c>
      <c r="D866" s="0" t="n">
        <v>17</v>
      </c>
      <c r="E866" s="0" t="n">
        <v>170</v>
      </c>
      <c r="F866" s="0" t="s">
        <v>12</v>
      </c>
      <c r="G866" s="0" t="n">
        <v>95</v>
      </c>
      <c r="H866" s="1" t="str">
        <f aca="false">VLOOKUP(D866,Товар!A:F,3,0)</f>
        <v>Крупа гречневая ядрица</v>
      </c>
      <c r="I866" s="1" t="str">
        <f aca="false">VLOOKUP(C866,Магазин!A:C,2,0)</f>
        <v>Октябрьский</v>
      </c>
      <c r="J866" s="1" t="n">
        <f aca="false">VLOOKUP(D866,Товар!A:F,5,0)</f>
        <v>1</v>
      </c>
      <c r="K866" s="1" t="n">
        <f aca="false">J866*E866</f>
        <v>170</v>
      </c>
    </row>
    <row r="867" customFormat="false" ht="15" hidden="false" customHeight="false" outlineLevel="0" collapsed="false">
      <c r="A867" s="0" t="n">
        <v>866</v>
      </c>
      <c r="B867" s="4" t="n">
        <v>44350</v>
      </c>
      <c r="C867" s="0" t="s">
        <v>11</v>
      </c>
      <c r="D867" s="0" t="n">
        <v>17</v>
      </c>
      <c r="E867" s="0" t="n">
        <v>85</v>
      </c>
      <c r="F867" s="0" t="s">
        <v>13</v>
      </c>
      <c r="G867" s="0" t="n">
        <v>95</v>
      </c>
      <c r="H867" s="1" t="str">
        <f aca="false">VLOOKUP(D867,Товар!A:F,3,0)</f>
        <v>Крупа гречневая ядрица</v>
      </c>
      <c r="I867" s="1" t="str">
        <f aca="false">VLOOKUP(C867,Магазин!A:C,2,0)</f>
        <v>Октябрьский</v>
      </c>
      <c r="J867" s="1" t="n">
        <f aca="false">VLOOKUP(D867,Товар!A:F,5,0)</f>
        <v>1</v>
      </c>
      <c r="K867" s="1" t="n">
        <f aca="false">J867*E867</f>
        <v>85</v>
      </c>
    </row>
    <row r="868" customFormat="false" ht="15" hidden="false" customHeight="false" outlineLevel="0" collapsed="false">
      <c r="A868" s="0" t="n">
        <v>867</v>
      </c>
      <c r="B868" s="4" t="n">
        <v>44350</v>
      </c>
      <c r="C868" s="0" t="s">
        <v>11</v>
      </c>
      <c r="D868" s="0" t="n">
        <v>19</v>
      </c>
      <c r="E868" s="0" t="n">
        <v>180</v>
      </c>
      <c r="F868" s="0" t="s">
        <v>12</v>
      </c>
      <c r="G868" s="0" t="n">
        <v>90</v>
      </c>
      <c r="H868" s="1" t="str">
        <f aca="false">VLOOKUP(D868,Товар!A:F,3,0)</f>
        <v>Крупа пшено</v>
      </c>
      <c r="I868" s="1" t="str">
        <f aca="false">VLOOKUP(C868,Магазин!A:C,2,0)</f>
        <v>Октябрьский</v>
      </c>
      <c r="J868" s="1" t="n">
        <f aca="false">VLOOKUP(D868,Товар!A:F,5,0)</f>
        <v>1</v>
      </c>
      <c r="K868" s="1" t="n">
        <f aca="false">J868*E868</f>
        <v>180</v>
      </c>
    </row>
    <row r="869" customFormat="false" ht="15" hidden="false" customHeight="false" outlineLevel="0" collapsed="false">
      <c r="A869" s="0" t="n">
        <v>868</v>
      </c>
      <c r="B869" s="4" t="n">
        <v>44350</v>
      </c>
      <c r="C869" s="0" t="s">
        <v>11</v>
      </c>
      <c r="D869" s="0" t="n">
        <v>19</v>
      </c>
      <c r="E869" s="0" t="n">
        <v>50</v>
      </c>
      <c r="F869" s="0" t="s">
        <v>13</v>
      </c>
      <c r="G869" s="0" t="n">
        <v>90</v>
      </c>
      <c r="H869" s="1" t="str">
        <f aca="false">VLOOKUP(D869,Товар!A:F,3,0)</f>
        <v>Крупа пшено</v>
      </c>
      <c r="I869" s="1" t="str">
        <f aca="false">VLOOKUP(C869,Магазин!A:C,2,0)</f>
        <v>Октябрьский</v>
      </c>
      <c r="J869" s="1" t="n">
        <f aca="false">VLOOKUP(D869,Товар!A:F,5,0)</f>
        <v>1</v>
      </c>
      <c r="K869" s="1" t="n">
        <f aca="false">J869*E869</f>
        <v>50</v>
      </c>
    </row>
    <row r="870" customFormat="false" ht="15" hidden="false" customHeight="false" outlineLevel="0" collapsed="false">
      <c r="A870" s="0" t="n">
        <v>869</v>
      </c>
      <c r="B870" s="4" t="n">
        <v>44350</v>
      </c>
      <c r="C870" s="0" t="s">
        <v>11</v>
      </c>
      <c r="D870" s="0" t="n">
        <v>20</v>
      </c>
      <c r="E870" s="0" t="n">
        <v>180</v>
      </c>
      <c r="F870" s="0" t="s">
        <v>12</v>
      </c>
      <c r="G870" s="0" t="n">
        <v>80</v>
      </c>
      <c r="H870" s="1" t="str">
        <f aca="false">VLOOKUP(D870,Товар!A:F,3,0)</f>
        <v>Крупа перловая</v>
      </c>
      <c r="I870" s="1" t="str">
        <f aca="false">VLOOKUP(C870,Магазин!A:C,2,0)</f>
        <v>Октябрьский</v>
      </c>
      <c r="J870" s="1" t="n">
        <f aca="false">VLOOKUP(D870,Товар!A:F,5,0)</f>
        <v>1</v>
      </c>
      <c r="K870" s="1" t="n">
        <f aca="false">J870*E870</f>
        <v>180</v>
      </c>
    </row>
    <row r="871" customFormat="false" ht="15" hidden="false" customHeight="false" outlineLevel="0" collapsed="false">
      <c r="A871" s="0" t="n">
        <v>870</v>
      </c>
      <c r="B871" s="4" t="n">
        <v>44350</v>
      </c>
      <c r="C871" s="0" t="s">
        <v>11</v>
      </c>
      <c r="D871" s="0" t="n">
        <v>20</v>
      </c>
      <c r="E871" s="0" t="n">
        <v>35</v>
      </c>
      <c r="F871" s="0" t="s">
        <v>13</v>
      </c>
      <c r="G871" s="0" t="n">
        <v>80</v>
      </c>
      <c r="H871" s="1" t="str">
        <f aca="false">VLOOKUP(D871,Товар!A:F,3,0)</f>
        <v>Крупа перловая</v>
      </c>
      <c r="I871" s="1" t="str">
        <f aca="false">VLOOKUP(C871,Магазин!A:C,2,0)</f>
        <v>Октябрьский</v>
      </c>
      <c r="J871" s="1" t="n">
        <f aca="false">VLOOKUP(D871,Товар!A:F,5,0)</f>
        <v>1</v>
      </c>
      <c r="K871" s="1" t="n">
        <f aca="false">J871*E871</f>
        <v>35</v>
      </c>
    </row>
    <row r="872" customFormat="false" ht="15" hidden="false" customHeight="false" outlineLevel="0" collapsed="false">
      <c r="A872" s="0" t="n">
        <v>871</v>
      </c>
      <c r="B872" s="4" t="n">
        <v>44350</v>
      </c>
      <c r="C872" s="0" t="s">
        <v>11</v>
      </c>
      <c r="D872" s="0" t="n">
        <v>21</v>
      </c>
      <c r="E872" s="0" t="n">
        <v>180</v>
      </c>
      <c r="F872" s="0" t="s">
        <v>12</v>
      </c>
      <c r="G872" s="0" t="n">
        <v>105</v>
      </c>
      <c r="H872" s="1" t="str">
        <f aca="false">VLOOKUP(D872,Товар!A:F,3,0)</f>
        <v>Рис круглозерный</v>
      </c>
      <c r="I872" s="1" t="str">
        <f aca="false">VLOOKUP(C872,Магазин!A:C,2,0)</f>
        <v>Октябрьский</v>
      </c>
      <c r="J872" s="1" t="n">
        <f aca="false">VLOOKUP(D872,Товар!A:F,5,0)</f>
        <v>1</v>
      </c>
      <c r="K872" s="1" t="n">
        <f aca="false">J872*E872</f>
        <v>180</v>
      </c>
    </row>
    <row r="873" customFormat="false" ht="15" hidden="false" customHeight="false" outlineLevel="0" collapsed="false">
      <c r="A873" s="0" t="n">
        <v>872</v>
      </c>
      <c r="B873" s="4" t="n">
        <v>44350</v>
      </c>
      <c r="C873" s="0" t="s">
        <v>11</v>
      </c>
      <c r="D873" s="0" t="n">
        <v>21</v>
      </c>
      <c r="E873" s="0" t="n">
        <v>95</v>
      </c>
      <c r="F873" s="0" t="s">
        <v>13</v>
      </c>
      <c r="G873" s="0" t="n">
        <v>105</v>
      </c>
      <c r="H873" s="1" t="str">
        <f aca="false">VLOOKUP(D873,Товар!A:F,3,0)</f>
        <v>Рис круглозерный</v>
      </c>
      <c r="I873" s="1" t="str">
        <f aca="false">VLOOKUP(C873,Магазин!A:C,2,0)</f>
        <v>Октябрьский</v>
      </c>
      <c r="J873" s="1" t="n">
        <f aca="false">VLOOKUP(D873,Товар!A:F,5,0)</f>
        <v>1</v>
      </c>
      <c r="K873" s="1" t="n">
        <f aca="false">J873*E873</f>
        <v>95</v>
      </c>
    </row>
    <row r="874" customFormat="false" ht="15" hidden="false" customHeight="false" outlineLevel="0" collapsed="false">
      <c r="A874" s="0" t="n">
        <v>873</v>
      </c>
      <c r="B874" s="4" t="n">
        <v>44350</v>
      </c>
      <c r="C874" s="0" t="s">
        <v>11</v>
      </c>
      <c r="D874" s="0" t="n">
        <v>22</v>
      </c>
      <c r="E874" s="0" t="n">
        <v>180</v>
      </c>
      <c r="F874" s="0" t="s">
        <v>12</v>
      </c>
      <c r="G874" s="0" t="n">
        <v>115</v>
      </c>
      <c r="H874" s="1" t="str">
        <f aca="false">VLOOKUP(D874,Товар!A:F,3,0)</f>
        <v>Рис длиннозерный</v>
      </c>
      <c r="I874" s="1" t="str">
        <f aca="false">VLOOKUP(C874,Магазин!A:C,2,0)</f>
        <v>Октябрьский</v>
      </c>
      <c r="J874" s="1" t="n">
        <f aca="false">VLOOKUP(D874,Товар!A:F,5,0)</f>
        <v>1</v>
      </c>
      <c r="K874" s="1" t="n">
        <f aca="false">J874*E874</f>
        <v>180</v>
      </c>
    </row>
    <row r="875" customFormat="false" ht="15" hidden="false" customHeight="false" outlineLevel="0" collapsed="false">
      <c r="A875" s="0" t="n">
        <v>874</v>
      </c>
      <c r="B875" s="4" t="n">
        <v>44350</v>
      </c>
      <c r="C875" s="0" t="s">
        <v>11</v>
      </c>
      <c r="D875" s="0" t="n">
        <v>22</v>
      </c>
      <c r="E875" s="0" t="n">
        <v>98</v>
      </c>
      <c r="F875" s="0" t="s">
        <v>13</v>
      </c>
      <c r="G875" s="0" t="n">
        <v>115</v>
      </c>
      <c r="H875" s="1" t="str">
        <f aca="false">VLOOKUP(D875,Товар!A:F,3,0)</f>
        <v>Рис длиннозерный</v>
      </c>
      <c r="I875" s="1" t="str">
        <f aca="false">VLOOKUP(C875,Магазин!A:C,2,0)</f>
        <v>Октябрьский</v>
      </c>
      <c r="J875" s="1" t="n">
        <f aca="false">VLOOKUP(D875,Товар!A:F,5,0)</f>
        <v>1</v>
      </c>
      <c r="K875" s="1" t="n">
        <f aca="false">J875*E875</f>
        <v>98</v>
      </c>
    </row>
    <row r="876" customFormat="false" ht="15" hidden="false" customHeight="false" outlineLevel="0" collapsed="false">
      <c r="A876" s="0" t="n">
        <v>875</v>
      </c>
      <c r="B876" s="4" t="n">
        <v>44350</v>
      </c>
      <c r="C876" s="0" t="s">
        <v>11</v>
      </c>
      <c r="D876" s="0" t="n">
        <v>23</v>
      </c>
      <c r="E876" s="0" t="n">
        <v>170</v>
      </c>
      <c r="F876" s="0" t="s">
        <v>12</v>
      </c>
      <c r="G876" s="0" t="n">
        <v>120</v>
      </c>
      <c r="H876" s="1" t="str">
        <f aca="false">VLOOKUP(D876,Товар!A:F,3,0)</f>
        <v>Бурый рис</v>
      </c>
      <c r="I876" s="1" t="str">
        <f aca="false">VLOOKUP(C876,Магазин!A:C,2,0)</f>
        <v>Октябрьский</v>
      </c>
      <c r="J876" s="1" t="n">
        <f aca="false">VLOOKUP(D876,Товар!A:F,5,0)</f>
        <v>1</v>
      </c>
      <c r="K876" s="1" t="n">
        <f aca="false">J876*E876</f>
        <v>170</v>
      </c>
    </row>
    <row r="877" customFormat="false" ht="15" hidden="false" customHeight="false" outlineLevel="0" collapsed="false">
      <c r="A877" s="0" t="n">
        <v>876</v>
      </c>
      <c r="B877" s="4" t="n">
        <v>44350</v>
      </c>
      <c r="C877" s="0" t="s">
        <v>11</v>
      </c>
      <c r="D877" s="0" t="n">
        <v>23</v>
      </c>
      <c r="E877" s="0" t="n">
        <v>47</v>
      </c>
      <c r="F877" s="0" t="s">
        <v>13</v>
      </c>
      <c r="G877" s="0" t="n">
        <v>120</v>
      </c>
      <c r="H877" s="1" t="str">
        <f aca="false">VLOOKUP(D877,Товар!A:F,3,0)</f>
        <v>Бурый рис</v>
      </c>
      <c r="I877" s="1" t="str">
        <f aca="false">VLOOKUP(C877,Магазин!A:C,2,0)</f>
        <v>Октябрьский</v>
      </c>
      <c r="J877" s="1" t="n">
        <f aca="false">VLOOKUP(D877,Товар!A:F,5,0)</f>
        <v>1</v>
      </c>
      <c r="K877" s="1" t="n">
        <f aca="false">J877*E877</f>
        <v>47</v>
      </c>
    </row>
    <row r="878" customFormat="false" ht="15" hidden="false" customHeight="false" outlineLevel="0" collapsed="false">
      <c r="A878" s="0" t="n">
        <v>877</v>
      </c>
      <c r="B878" s="4" t="n">
        <v>44350</v>
      </c>
      <c r="C878" s="0" t="s">
        <v>11</v>
      </c>
      <c r="D878" s="0" t="n">
        <v>35</v>
      </c>
      <c r="E878" s="0" t="n">
        <v>180</v>
      </c>
      <c r="F878" s="0" t="s">
        <v>12</v>
      </c>
      <c r="G878" s="0" t="n">
        <v>55</v>
      </c>
      <c r="H878" s="1" t="str">
        <f aca="false">VLOOKUP(D878,Товар!A:F,3,0)</f>
        <v>Горох желтый колотый</v>
      </c>
      <c r="I878" s="1" t="str">
        <f aca="false">VLOOKUP(C878,Магазин!A:C,2,0)</f>
        <v>Октябрьский</v>
      </c>
      <c r="J878" s="1" t="n">
        <f aca="false">VLOOKUP(D878,Товар!A:F,5,0)</f>
        <v>1</v>
      </c>
      <c r="K878" s="1" t="n">
        <f aca="false">J878*E878</f>
        <v>180</v>
      </c>
    </row>
    <row r="879" customFormat="false" ht="15" hidden="false" customHeight="false" outlineLevel="0" collapsed="false">
      <c r="A879" s="0" t="n">
        <v>878</v>
      </c>
      <c r="B879" s="4" t="n">
        <v>44350</v>
      </c>
      <c r="C879" s="0" t="s">
        <v>11</v>
      </c>
      <c r="D879" s="0" t="n">
        <v>35</v>
      </c>
      <c r="E879" s="0" t="n">
        <v>34</v>
      </c>
      <c r="F879" s="0" t="s">
        <v>13</v>
      </c>
      <c r="G879" s="0" t="n">
        <v>55</v>
      </c>
      <c r="H879" s="1" t="str">
        <f aca="false">VLOOKUP(D879,Товар!A:F,3,0)</f>
        <v>Горох желтый колотый</v>
      </c>
      <c r="I879" s="1" t="str">
        <f aca="false">VLOOKUP(C879,Магазин!A:C,2,0)</f>
        <v>Октябрьский</v>
      </c>
      <c r="J879" s="1" t="n">
        <f aca="false">VLOOKUP(D879,Товар!A:F,5,0)</f>
        <v>1</v>
      </c>
      <c r="K879" s="1" t="n">
        <f aca="false">J879*E879</f>
        <v>34</v>
      </c>
    </row>
    <row r="880" customFormat="false" ht="15" hidden="false" customHeight="false" outlineLevel="0" collapsed="false">
      <c r="A880" s="0" t="n">
        <v>879</v>
      </c>
      <c r="B880" s="4" t="n">
        <v>44350</v>
      </c>
      <c r="C880" s="0" t="s">
        <v>11</v>
      </c>
      <c r="D880" s="0" t="n">
        <v>37</v>
      </c>
      <c r="E880" s="0" t="n">
        <v>180</v>
      </c>
      <c r="F880" s="0" t="s">
        <v>12</v>
      </c>
      <c r="G880" s="0" t="n">
        <v>50</v>
      </c>
      <c r="H880" s="1" t="str">
        <f aca="false">VLOOKUP(D880,Товар!A:F,3,0)</f>
        <v>Хлопья овсяные Геркулес</v>
      </c>
      <c r="I880" s="1" t="str">
        <f aca="false">VLOOKUP(C880,Магазин!A:C,2,0)</f>
        <v>Октябрьский</v>
      </c>
      <c r="J880" s="1" t="n">
        <f aca="false">VLOOKUP(D880,Товар!A:F,5,0)</f>
        <v>0.5</v>
      </c>
      <c r="K880" s="1" t="n">
        <f aca="false">J880*E880</f>
        <v>90</v>
      </c>
    </row>
    <row r="881" customFormat="false" ht="15" hidden="false" customHeight="false" outlineLevel="0" collapsed="false">
      <c r="A881" s="0" t="n">
        <v>880</v>
      </c>
      <c r="B881" s="4" t="n">
        <v>44350</v>
      </c>
      <c r="C881" s="0" t="s">
        <v>11</v>
      </c>
      <c r="D881" s="0" t="n">
        <v>37</v>
      </c>
      <c r="E881" s="0" t="n">
        <v>85</v>
      </c>
      <c r="F881" s="0" t="s">
        <v>13</v>
      </c>
      <c r="G881" s="0" t="n">
        <v>50</v>
      </c>
      <c r="H881" s="1" t="str">
        <f aca="false">VLOOKUP(D881,Товар!A:F,3,0)</f>
        <v>Хлопья овсяные Геркулес</v>
      </c>
      <c r="I881" s="1" t="str">
        <f aca="false">VLOOKUP(C881,Магазин!A:C,2,0)</f>
        <v>Октябрьский</v>
      </c>
      <c r="J881" s="1" t="n">
        <f aca="false">VLOOKUP(D881,Товар!A:F,5,0)</f>
        <v>0.5</v>
      </c>
      <c r="K881" s="1" t="n">
        <f aca="false">J881*E881</f>
        <v>42.5</v>
      </c>
    </row>
    <row r="882" customFormat="false" ht="15" hidden="false" customHeight="false" outlineLevel="0" collapsed="false">
      <c r="A882" s="0" t="n">
        <v>881</v>
      </c>
      <c r="B882" s="4" t="n">
        <v>44350</v>
      </c>
      <c r="C882" s="0" t="s">
        <v>11</v>
      </c>
      <c r="D882" s="0" t="n">
        <v>38</v>
      </c>
      <c r="E882" s="0" t="n">
        <v>170</v>
      </c>
      <c r="F882" s="0" t="s">
        <v>12</v>
      </c>
      <c r="G882" s="0" t="n">
        <v>70</v>
      </c>
      <c r="H882" s="1" t="str">
        <f aca="false">VLOOKUP(D882,Товар!A:F,3,0)</f>
        <v>Хлопья 4 злака</v>
      </c>
      <c r="I882" s="1" t="str">
        <f aca="false">VLOOKUP(C882,Магазин!A:C,2,0)</f>
        <v>Октябрьский</v>
      </c>
      <c r="J882" s="1" t="n">
        <f aca="false">VLOOKUP(D882,Товар!A:F,5,0)</f>
        <v>0.5</v>
      </c>
      <c r="K882" s="1" t="n">
        <f aca="false">J882*E882</f>
        <v>85</v>
      </c>
    </row>
    <row r="883" customFormat="false" ht="15" hidden="false" customHeight="false" outlineLevel="0" collapsed="false">
      <c r="A883" s="0" t="n">
        <v>882</v>
      </c>
      <c r="B883" s="4" t="n">
        <v>44350</v>
      </c>
      <c r="C883" s="0" t="s">
        <v>11</v>
      </c>
      <c r="D883" s="0" t="n">
        <v>38</v>
      </c>
      <c r="E883" s="0" t="n">
        <v>100</v>
      </c>
      <c r="F883" s="0" t="s">
        <v>13</v>
      </c>
      <c r="G883" s="0" t="n">
        <v>70</v>
      </c>
      <c r="H883" s="1" t="str">
        <f aca="false">VLOOKUP(D883,Товар!A:F,3,0)</f>
        <v>Хлопья 4 злака</v>
      </c>
      <c r="I883" s="1" t="str">
        <f aca="false">VLOOKUP(C883,Магазин!A:C,2,0)</f>
        <v>Октябрьский</v>
      </c>
      <c r="J883" s="1" t="n">
        <f aca="false">VLOOKUP(D883,Товар!A:F,5,0)</f>
        <v>0.5</v>
      </c>
      <c r="K883" s="1" t="n">
        <f aca="false">J883*E883</f>
        <v>50</v>
      </c>
    </row>
    <row r="884" customFormat="false" ht="15" hidden="false" customHeight="false" outlineLevel="0" collapsed="false">
      <c r="A884" s="0" t="n">
        <v>883</v>
      </c>
      <c r="B884" s="4" t="n">
        <v>44350</v>
      </c>
      <c r="C884" s="0" t="s">
        <v>11</v>
      </c>
      <c r="D884" s="0" t="n">
        <v>39</v>
      </c>
      <c r="E884" s="0" t="n">
        <v>180</v>
      </c>
      <c r="F884" s="0" t="s">
        <v>12</v>
      </c>
      <c r="G884" s="0" t="n">
        <v>95</v>
      </c>
      <c r="H884" s="1" t="str">
        <f aca="false">VLOOKUP(D884,Товар!A:F,3,0)</f>
        <v>Кукурузные хлопья с сахаром</v>
      </c>
      <c r="I884" s="1" t="str">
        <f aca="false">VLOOKUP(C884,Магазин!A:C,2,0)</f>
        <v>Октябрьский</v>
      </c>
      <c r="J884" s="1" t="n">
        <f aca="false">VLOOKUP(D884,Товар!A:F,5,0)</f>
        <v>0.5</v>
      </c>
      <c r="K884" s="1" t="n">
        <f aca="false">J884*E884</f>
        <v>90</v>
      </c>
    </row>
    <row r="885" customFormat="false" ht="15" hidden="false" customHeight="false" outlineLevel="0" collapsed="false">
      <c r="A885" s="0" t="n">
        <v>884</v>
      </c>
      <c r="B885" s="4" t="n">
        <v>44350</v>
      </c>
      <c r="C885" s="0" t="s">
        <v>11</v>
      </c>
      <c r="D885" s="0" t="n">
        <v>39</v>
      </c>
      <c r="E885" s="0" t="n">
        <v>144</v>
      </c>
      <c r="F885" s="0" t="s">
        <v>13</v>
      </c>
      <c r="G885" s="0" t="n">
        <v>95</v>
      </c>
      <c r="H885" s="1" t="str">
        <f aca="false">VLOOKUP(D885,Товар!A:F,3,0)</f>
        <v>Кукурузные хлопья с сахаром</v>
      </c>
      <c r="I885" s="1" t="str">
        <f aca="false">VLOOKUP(C885,Магазин!A:C,2,0)</f>
        <v>Октябрьский</v>
      </c>
      <c r="J885" s="1" t="n">
        <f aca="false">VLOOKUP(D885,Товар!A:F,5,0)</f>
        <v>0.5</v>
      </c>
      <c r="K885" s="1" t="n">
        <f aca="false">J885*E885</f>
        <v>72</v>
      </c>
    </row>
    <row r="886" customFormat="false" ht="15" hidden="false" customHeight="false" outlineLevel="0" collapsed="false">
      <c r="A886" s="0" t="n">
        <v>885</v>
      </c>
      <c r="B886" s="4" t="n">
        <v>44350</v>
      </c>
      <c r="C886" s="0" t="s">
        <v>11</v>
      </c>
      <c r="D886" s="0" t="n">
        <v>40</v>
      </c>
      <c r="E886" s="0" t="n">
        <v>180</v>
      </c>
      <c r="F886" s="0" t="s">
        <v>12</v>
      </c>
      <c r="G886" s="0" t="n">
        <v>15</v>
      </c>
      <c r="H886" s="1" t="str">
        <f aca="false">VLOOKUP(D886,Товар!A:F,3,0)</f>
        <v>Соль каменная помол №1</v>
      </c>
      <c r="I886" s="1" t="str">
        <f aca="false">VLOOKUP(C886,Магазин!A:C,2,0)</f>
        <v>Октябрьский</v>
      </c>
      <c r="J886" s="1" t="n">
        <f aca="false">VLOOKUP(D886,Товар!A:F,5,0)</f>
        <v>1</v>
      </c>
      <c r="K886" s="1" t="n">
        <f aca="false">J886*E886</f>
        <v>180</v>
      </c>
    </row>
    <row r="887" customFormat="false" ht="15" hidden="false" customHeight="false" outlineLevel="0" collapsed="false">
      <c r="A887" s="0" t="n">
        <v>886</v>
      </c>
      <c r="B887" s="4" t="n">
        <v>44350</v>
      </c>
      <c r="C887" s="0" t="s">
        <v>11</v>
      </c>
      <c r="D887" s="0" t="n">
        <v>40</v>
      </c>
      <c r="E887" s="0" t="n">
        <v>23</v>
      </c>
      <c r="F887" s="0" t="s">
        <v>13</v>
      </c>
      <c r="G887" s="0" t="n">
        <v>15</v>
      </c>
      <c r="H887" s="1" t="str">
        <f aca="false">VLOOKUP(D887,Товар!A:F,3,0)</f>
        <v>Соль каменная помол №1</v>
      </c>
      <c r="I887" s="1" t="str">
        <f aca="false">VLOOKUP(C887,Магазин!A:C,2,0)</f>
        <v>Октябрьский</v>
      </c>
      <c r="J887" s="1" t="n">
        <f aca="false">VLOOKUP(D887,Товар!A:F,5,0)</f>
        <v>1</v>
      </c>
      <c r="K887" s="1" t="n">
        <f aca="false">J887*E887</f>
        <v>23</v>
      </c>
    </row>
    <row r="888" customFormat="false" ht="15" hidden="false" customHeight="false" outlineLevel="0" collapsed="false">
      <c r="A888" s="0" t="n">
        <v>887</v>
      </c>
      <c r="B888" s="4" t="n">
        <v>44350</v>
      </c>
      <c r="C888" s="0" t="s">
        <v>11</v>
      </c>
      <c r="D888" s="0" t="n">
        <v>41</v>
      </c>
      <c r="E888" s="0" t="n">
        <v>180</v>
      </c>
      <c r="F888" s="0" t="s">
        <v>12</v>
      </c>
      <c r="G888" s="0" t="n">
        <v>35</v>
      </c>
      <c r="H888" s="1" t="str">
        <f aca="false">VLOOKUP(D888,Товар!A:F,3,0)</f>
        <v>Соль поваренная Экстра</v>
      </c>
      <c r="I888" s="1" t="str">
        <f aca="false">VLOOKUP(C888,Магазин!A:C,2,0)</f>
        <v>Октябрьский</v>
      </c>
      <c r="J888" s="1" t="n">
        <f aca="false">VLOOKUP(D888,Товар!A:F,5,0)</f>
        <v>1</v>
      </c>
      <c r="K888" s="1" t="n">
        <f aca="false">J888*E888</f>
        <v>180</v>
      </c>
    </row>
    <row r="889" customFormat="false" ht="15" hidden="false" customHeight="false" outlineLevel="0" collapsed="false">
      <c r="A889" s="0" t="n">
        <v>888</v>
      </c>
      <c r="B889" s="4" t="n">
        <v>44350</v>
      </c>
      <c r="C889" s="0" t="s">
        <v>11</v>
      </c>
      <c r="D889" s="0" t="n">
        <v>41</v>
      </c>
      <c r="E889" s="0" t="n">
        <v>44</v>
      </c>
      <c r="F889" s="0" t="s">
        <v>13</v>
      </c>
      <c r="G889" s="0" t="n">
        <v>35</v>
      </c>
      <c r="H889" s="1" t="str">
        <f aca="false">VLOOKUP(D889,Товар!A:F,3,0)</f>
        <v>Соль поваренная Экстра</v>
      </c>
      <c r="I889" s="1" t="str">
        <f aca="false">VLOOKUP(C889,Магазин!A:C,2,0)</f>
        <v>Октябрьский</v>
      </c>
      <c r="J889" s="1" t="n">
        <f aca="false">VLOOKUP(D889,Товар!A:F,5,0)</f>
        <v>1</v>
      </c>
      <c r="K889" s="1" t="n">
        <f aca="false">J889*E889</f>
        <v>44</v>
      </c>
    </row>
    <row r="890" customFormat="false" ht="15" hidden="false" customHeight="false" outlineLevel="0" collapsed="false">
      <c r="A890" s="0" t="n">
        <v>889</v>
      </c>
      <c r="B890" s="4" t="n">
        <v>44350</v>
      </c>
      <c r="C890" s="0" t="s">
        <v>11</v>
      </c>
      <c r="D890" s="0" t="n">
        <v>42</v>
      </c>
      <c r="E890" s="0" t="n">
        <v>180</v>
      </c>
      <c r="F890" s="0" t="s">
        <v>12</v>
      </c>
      <c r="G890" s="0" t="n">
        <v>90</v>
      </c>
      <c r="H890" s="1" t="str">
        <f aca="false">VLOOKUP(D890,Товар!A:F,3,0)</f>
        <v>Крахмал картофельный</v>
      </c>
      <c r="I890" s="1" t="str">
        <f aca="false">VLOOKUP(C890,Магазин!A:C,2,0)</f>
        <v>Октябрьский</v>
      </c>
      <c r="J890" s="1" t="n">
        <f aca="false">VLOOKUP(D890,Товар!A:F,5,0)</f>
        <v>0.5</v>
      </c>
      <c r="K890" s="1" t="n">
        <f aca="false">J890*E890</f>
        <v>90</v>
      </c>
    </row>
    <row r="891" customFormat="false" ht="15" hidden="false" customHeight="false" outlineLevel="0" collapsed="false">
      <c r="A891" s="0" t="n">
        <v>890</v>
      </c>
      <c r="B891" s="4" t="n">
        <v>44350</v>
      </c>
      <c r="C891" s="0" t="s">
        <v>11</v>
      </c>
      <c r="D891" s="0" t="n">
        <v>42</v>
      </c>
      <c r="E891" s="0" t="n">
        <v>35</v>
      </c>
      <c r="F891" s="0" t="s">
        <v>13</v>
      </c>
      <c r="G891" s="0" t="n">
        <v>90</v>
      </c>
      <c r="H891" s="1" t="str">
        <f aca="false">VLOOKUP(D891,Товар!A:F,3,0)</f>
        <v>Крахмал картофельный</v>
      </c>
      <c r="I891" s="1" t="str">
        <f aca="false">VLOOKUP(C891,Магазин!A:C,2,0)</f>
        <v>Октябрьский</v>
      </c>
      <c r="J891" s="1" t="n">
        <f aca="false">VLOOKUP(D891,Товар!A:F,5,0)</f>
        <v>0.5</v>
      </c>
      <c r="K891" s="1" t="n">
        <f aca="false">J891*E891</f>
        <v>17.5</v>
      </c>
    </row>
    <row r="892" customFormat="false" ht="15" hidden="false" customHeight="false" outlineLevel="0" collapsed="false">
      <c r="A892" s="0" t="n">
        <v>891</v>
      </c>
      <c r="B892" s="4" t="n">
        <v>44350</v>
      </c>
      <c r="C892" s="0" t="s">
        <v>11</v>
      </c>
      <c r="D892" s="0" t="n">
        <v>43</v>
      </c>
      <c r="E892" s="0" t="n">
        <v>170</v>
      </c>
      <c r="F892" s="0" t="s">
        <v>12</v>
      </c>
      <c r="G892" s="0" t="n">
        <v>40</v>
      </c>
      <c r="H892" s="1" t="str">
        <f aca="false">VLOOKUP(D892,Товар!A:F,3,0)</f>
        <v>Сода пищевая</v>
      </c>
      <c r="I892" s="1" t="str">
        <f aca="false">VLOOKUP(C892,Магазин!A:C,2,0)</f>
        <v>Октябрьский</v>
      </c>
      <c r="J892" s="1" t="n">
        <f aca="false">VLOOKUP(D892,Товар!A:F,5,0)</f>
        <v>0.5</v>
      </c>
      <c r="K892" s="1" t="n">
        <f aca="false">J892*E892</f>
        <v>85</v>
      </c>
    </row>
    <row r="893" customFormat="false" ht="15" hidden="false" customHeight="false" outlineLevel="0" collapsed="false">
      <c r="A893" s="0" t="n">
        <v>892</v>
      </c>
      <c r="B893" s="4" t="n">
        <v>44350</v>
      </c>
      <c r="C893" s="0" t="s">
        <v>11</v>
      </c>
      <c r="D893" s="0" t="n">
        <v>43</v>
      </c>
      <c r="E893" s="0" t="n">
        <v>24</v>
      </c>
      <c r="F893" s="0" t="s">
        <v>13</v>
      </c>
      <c r="G893" s="0" t="n">
        <v>40</v>
      </c>
      <c r="H893" s="1" t="str">
        <f aca="false">VLOOKUP(D893,Товар!A:F,3,0)</f>
        <v>Сода пищевая</v>
      </c>
      <c r="I893" s="1" t="str">
        <f aca="false">VLOOKUP(C893,Магазин!A:C,2,0)</f>
        <v>Октябрьский</v>
      </c>
      <c r="J893" s="1" t="n">
        <f aca="false">VLOOKUP(D893,Товар!A:F,5,0)</f>
        <v>0.5</v>
      </c>
      <c r="K893" s="1" t="n">
        <f aca="false">J893*E893</f>
        <v>12</v>
      </c>
    </row>
    <row r="894" customFormat="false" ht="15" hidden="false" customHeight="false" outlineLevel="0" collapsed="false">
      <c r="A894" s="0" t="n">
        <v>893</v>
      </c>
      <c r="B894" s="4" t="n">
        <v>44350</v>
      </c>
      <c r="C894" s="0" t="s">
        <v>14</v>
      </c>
      <c r="D894" s="0" t="n">
        <v>17</v>
      </c>
      <c r="E894" s="0" t="n">
        <v>180</v>
      </c>
      <c r="F894" s="0" t="s">
        <v>12</v>
      </c>
      <c r="G894" s="0" t="n">
        <v>95</v>
      </c>
      <c r="H894" s="1" t="str">
        <f aca="false">VLOOKUP(D894,Товар!A:F,3,0)</f>
        <v>Крупа гречневая ядрица</v>
      </c>
      <c r="I894" s="1" t="str">
        <f aca="false">VLOOKUP(C894,Магазин!A:C,2,0)</f>
        <v>Октябрьский</v>
      </c>
      <c r="J894" s="1" t="n">
        <f aca="false">VLOOKUP(D894,Товар!A:F,5,0)</f>
        <v>1</v>
      </c>
      <c r="K894" s="1" t="n">
        <f aca="false">J894*E894</f>
        <v>180</v>
      </c>
    </row>
    <row r="895" customFormat="false" ht="15" hidden="false" customHeight="false" outlineLevel="0" collapsed="false">
      <c r="A895" s="0" t="n">
        <v>894</v>
      </c>
      <c r="B895" s="4" t="n">
        <v>44350</v>
      </c>
      <c r="C895" s="0" t="s">
        <v>14</v>
      </c>
      <c r="D895" s="0" t="n">
        <v>17</v>
      </c>
      <c r="E895" s="0" t="n">
        <v>91</v>
      </c>
      <c r="F895" s="0" t="s">
        <v>13</v>
      </c>
      <c r="G895" s="0" t="n">
        <v>95</v>
      </c>
      <c r="H895" s="1" t="str">
        <f aca="false">VLOOKUP(D895,Товар!A:F,3,0)</f>
        <v>Крупа гречневая ядрица</v>
      </c>
      <c r="I895" s="1" t="str">
        <f aca="false">VLOOKUP(C895,Магазин!A:C,2,0)</f>
        <v>Октябрьский</v>
      </c>
      <c r="J895" s="1" t="n">
        <f aca="false">VLOOKUP(D895,Товар!A:F,5,0)</f>
        <v>1</v>
      </c>
      <c r="K895" s="1" t="n">
        <f aca="false">J895*E895</f>
        <v>91</v>
      </c>
    </row>
    <row r="896" customFormat="false" ht="15" hidden="false" customHeight="false" outlineLevel="0" collapsed="false">
      <c r="A896" s="0" t="n">
        <v>895</v>
      </c>
      <c r="B896" s="4" t="n">
        <v>44350</v>
      </c>
      <c r="C896" s="0" t="s">
        <v>14</v>
      </c>
      <c r="D896" s="0" t="n">
        <v>19</v>
      </c>
      <c r="E896" s="0" t="n">
        <v>180</v>
      </c>
      <c r="F896" s="0" t="s">
        <v>12</v>
      </c>
      <c r="G896" s="0" t="n">
        <v>90</v>
      </c>
      <c r="H896" s="1" t="str">
        <f aca="false">VLOOKUP(D896,Товар!A:F,3,0)</f>
        <v>Крупа пшено</v>
      </c>
      <c r="I896" s="1" t="str">
        <f aca="false">VLOOKUP(C896,Магазин!A:C,2,0)</f>
        <v>Октябрьский</v>
      </c>
      <c r="J896" s="1" t="n">
        <f aca="false">VLOOKUP(D896,Товар!A:F,5,0)</f>
        <v>1</v>
      </c>
      <c r="K896" s="1" t="n">
        <f aca="false">J896*E896</f>
        <v>180</v>
      </c>
    </row>
    <row r="897" customFormat="false" ht="15" hidden="false" customHeight="false" outlineLevel="0" collapsed="false">
      <c r="A897" s="0" t="n">
        <v>896</v>
      </c>
      <c r="B897" s="4" t="n">
        <v>44350</v>
      </c>
      <c r="C897" s="0" t="s">
        <v>14</v>
      </c>
      <c r="D897" s="0" t="n">
        <v>19</v>
      </c>
      <c r="E897" s="0" t="n">
        <v>51</v>
      </c>
      <c r="F897" s="0" t="s">
        <v>13</v>
      </c>
      <c r="G897" s="0" t="n">
        <v>90</v>
      </c>
      <c r="H897" s="1" t="str">
        <f aca="false">VLOOKUP(D897,Товар!A:F,3,0)</f>
        <v>Крупа пшено</v>
      </c>
      <c r="I897" s="1" t="str">
        <f aca="false">VLOOKUP(C897,Магазин!A:C,2,0)</f>
        <v>Октябрьский</v>
      </c>
      <c r="J897" s="1" t="n">
        <f aca="false">VLOOKUP(D897,Товар!A:F,5,0)</f>
        <v>1</v>
      </c>
      <c r="K897" s="1" t="n">
        <f aca="false">J897*E897</f>
        <v>51</v>
      </c>
    </row>
    <row r="898" customFormat="false" ht="15" hidden="false" customHeight="false" outlineLevel="0" collapsed="false">
      <c r="A898" s="0" t="n">
        <v>897</v>
      </c>
      <c r="B898" s="4" t="n">
        <v>44350</v>
      </c>
      <c r="C898" s="0" t="s">
        <v>14</v>
      </c>
      <c r="D898" s="0" t="n">
        <v>20</v>
      </c>
      <c r="E898" s="0" t="n">
        <v>170</v>
      </c>
      <c r="F898" s="0" t="s">
        <v>12</v>
      </c>
      <c r="G898" s="0" t="n">
        <v>80</v>
      </c>
      <c r="H898" s="1" t="str">
        <f aca="false">VLOOKUP(D898,Товар!A:F,3,0)</f>
        <v>Крупа перловая</v>
      </c>
      <c r="I898" s="1" t="str">
        <f aca="false">VLOOKUP(C898,Магазин!A:C,2,0)</f>
        <v>Октябрьский</v>
      </c>
      <c r="J898" s="1" t="n">
        <f aca="false">VLOOKUP(D898,Товар!A:F,5,0)</f>
        <v>1</v>
      </c>
      <c r="K898" s="1" t="n">
        <f aca="false">J898*E898</f>
        <v>170</v>
      </c>
    </row>
    <row r="899" customFormat="false" ht="15" hidden="false" customHeight="false" outlineLevel="0" collapsed="false">
      <c r="A899" s="0" t="n">
        <v>898</v>
      </c>
      <c r="B899" s="4" t="n">
        <v>44350</v>
      </c>
      <c r="C899" s="0" t="s">
        <v>14</v>
      </c>
      <c r="D899" s="0" t="n">
        <v>20</v>
      </c>
      <c r="E899" s="0" t="n">
        <v>48</v>
      </c>
      <c r="F899" s="0" t="s">
        <v>13</v>
      </c>
      <c r="G899" s="0" t="n">
        <v>80</v>
      </c>
      <c r="H899" s="1" t="str">
        <f aca="false">VLOOKUP(D899,Товар!A:F,3,0)</f>
        <v>Крупа перловая</v>
      </c>
      <c r="I899" s="1" t="str">
        <f aca="false">VLOOKUP(C899,Магазин!A:C,2,0)</f>
        <v>Октябрьский</v>
      </c>
      <c r="J899" s="1" t="n">
        <f aca="false">VLOOKUP(D899,Товар!A:F,5,0)</f>
        <v>1</v>
      </c>
      <c r="K899" s="1" t="n">
        <f aca="false">J899*E899</f>
        <v>48</v>
      </c>
    </row>
    <row r="900" customFormat="false" ht="15" hidden="false" customHeight="false" outlineLevel="0" collapsed="false">
      <c r="A900" s="0" t="n">
        <v>899</v>
      </c>
      <c r="B900" s="4" t="n">
        <v>44350</v>
      </c>
      <c r="C900" s="0" t="s">
        <v>14</v>
      </c>
      <c r="D900" s="0" t="n">
        <v>21</v>
      </c>
      <c r="E900" s="0" t="n">
        <v>180</v>
      </c>
      <c r="F900" s="0" t="s">
        <v>12</v>
      </c>
      <c r="G900" s="0" t="n">
        <v>105</v>
      </c>
      <c r="H900" s="1" t="str">
        <f aca="false">VLOOKUP(D900,Товар!A:F,3,0)</f>
        <v>Рис круглозерный</v>
      </c>
      <c r="I900" s="1" t="str">
        <f aca="false">VLOOKUP(C900,Магазин!A:C,2,0)</f>
        <v>Октябрьский</v>
      </c>
      <c r="J900" s="1" t="n">
        <f aca="false">VLOOKUP(D900,Товар!A:F,5,0)</f>
        <v>1</v>
      </c>
      <c r="K900" s="1" t="n">
        <f aca="false">J900*E900</f>
        <v>180</v>
      </c>
    </row>
    <row r="901" customFormat="false" ht="15" hidden="false" customHeight="false" outlineLevel="0" collapsed="false">
      <c r="A901" s="0" t="n">
        <v>900</v>
      </c>
      <c r="B901" s="4" t="n">
        <v>44350</v>
      </c>
      <c r="C901" s="0" t="s">
        <v>14</v>
      </c>
      <c r="D901" s="0" t="n">
        <v>21</v>
      </c>
      <c r="E901" s="0" t="n">
        <v>84</v>
      </c>
      <c r="F901" s="0" t="s">
        <v>13</v>
      </c>
      <c r="G901" s="0" t="n">
        <v>105</v>
      </c>
      <c r="H901" s="1" t="str">
        <f aca="false">VLOOKUP(D901,Товар!A:F,3,0)</f>
        <v>Рис круглозерный</v>
      </c>
      <c r="I901" s="1" t="str">
        <f aca="false">VLOOKUP(C901,Магазин!A:C,2,0)</f>
        <v>Октябрьский</v>
      </c>
      <c r="J901" s="1" t="n">
        <f aca="false">VLOOKUP(D901,Товар!A:F,5,0)</f>
        <v>1</v>
      </c>
      <c r="K901" s="1" t="n">
        <f aca="false">J901*E901</f>
        <v>84</v>
      </c>
    </row>
    <row r="902" customFormat="false" ht="15" hidden="false" customHeight="false" outlineLevel="0" collapsed="false">
      <c r="A902" s="0" t="n">
        <v>901</v>
      </c>
      <c r="B902" s="4" t="n">
        <v>44350</v>
      </c>
      <c r="C902" s="0" t="s">
        <v>14</v>
      </c>
      <c r="D902" s="0" t="n">
        <v>22</v>
      </c>
      <c r="E902" s="0" t="n">
        <v>180</v>
      </c>
      <c r="F902" s="0" t="s">
        <v>12</v>
      </c>
      <c r="G902" s="0" t="n">
        <v>115</v>
      </c>
      <c r="H902" s="1" t="str">
        <f aca="false">VLOOKUP(D902,Товар!A:F,3,0)</f>
        <v>Рис длиннозерный</v>
      </c>
      <c r="I902" s="1" t="str">
        <f aca="false">VLOOKUP(C902,Магазин!A:C,2,0)</f>
        <v>Октябрьский</v>
      </c>
      <c r="J902" s="1" t="n">
        <f aca="false">VLOOKUP(D902,Товар!A:F,5,0)</f>
        <v>1</v>
      </c>
      <c r="K902" s="1" t="n">
        <f aca="false">J902*E902</f>
        <v>180</v>
      </c>
    </row>
    <row r="903" customFormat="false" ht="15" hidden="false" customHeight="false" outlineLevel="0" collapsed="false">
      <c r="A903" s="0" t="n">
        <v>902</v>
      </c>
      <c r="B903" s="4" t="n">
        <v>44350</v>
      </c>
      <c r="C903" s="0" t="s">
        <v>14</v>
      </c>
      <c r="D903" s="0" t="n">
        <v>22</v>
      </c>
      <c r="E903" s="0" t="n">
        <v>96</v>
      </c>
      <c r="F903" s="0" t="s">
        <v>13</v>
      </c>
      <c r="G903" s="0" t="n">
        <v>115</v>
      </c>
      <c r="H903" s="1" t="str">
        <f aca="false">VLOOKUP(D903,Товар!A:F,3,0)</f>
        <v>Рис длиннозерный</v>
      </c>
      <c r="I903" s="1" t="str">
        <f aca="false">VLOOKUP(C903,Магазин!A:C,2,0)</f>
        <v>Октябрьский</v>
      </c>
      <c r="J903" s="1" t="n">
        <f aca="false">VLOOKUP(D903,Товар!A:F,5,0)</f>
        <v>1</v>
      </c>
      <c r="K903" s="1" t="n">
        <f aca="false">J903*E903</f>
        <v>96</v>
      </c>
    </row>
    <row r="904" customFormat="false" ht="15" hidden="false" customHeight="false" outlineLevel="0" collapsed="false">
      <c r="A904" s="0" t="n">
        <v>903</v>
      </c>
      <c r="B904" s="4" t="n">
        <v>44350</v>
      </c>
      <c r="C904" s="0" t="s">
        <v>14</v>
      </c>
      <c r="D904" s="0" t="n">
        <v>23</v>
      </c>
      <c r="E904" s="0" t="n">
        <v>180</v>
      </c>
      <c r="F904" s="0" t="s">
        <v>12</v>
      </c>
      <c r="G904" s="0" t="n">
        <v>120</v>
      </c>
      <c r="H904" s="1" t="str">
        <f aca="false">VLOOKUP(D904,Товар!A:F,3,0)</f>
        <v>Бурый рис</v>
      </c>
      <c r="I904" s="1" t="str">
        <f aca="false">VLOOKUP(C904,Магазин!A:C,2,0)</f>
        <v>Октябрьский</v>
      </c>
      <c r="J904" s="1" t="n">
        <f aca="false">VLOOKUP(D904,Товар!A:F,5,0)</f>
        <v>1</v>
      </c>
      <c r="K904" s="1" t="n">
        <f aca="false">J904*E904</f>
        <v>180</v>
      </c>
    </row>
    <row r="905" customFormat="false" ht="15" hidden="false" customHeight="false" outlineLevel="0" collapsed="false">
      <c r="A905" s="0" t="n">
        <v>904</v>
      </c>
      <c r="B905" s="4" t="n">
        <v>44350</v>
      </c>
      <c r="C905" s="0" t="s">
        <v>14</v>
      </c>
      <c r="D905" s="0" t="n">
        <v>23</v>
      </c>
      <c r="E905" s="0" t="n">
        <v>47</v>
      </c>
      <c r="F905" s="0" t="s">
        <v>13</v>
      </c>
      <c r="G905" s="0" t="n">
        <v>120</v>
      </c>
      <c r="H905" s="1" t="str">
        <f aca="false">VLOOKUP(D905,Товар!A:F,3,0)</f>
        <v>Бурый рис</v>
      </c>
      <c r="I905" s="1" t="str">
        <f aca="false">VLOOKUP(C905,Магазин!A:C,2,0)</f>
        <v>Октябрьский</v>
      </c>
      <c r="J905" s="1" t="n">
        <f aca="false">VLOOKUP(D905,Товар!A:F,5,0)</f>
        <v>1</v>
      </c>
      <c r="K905" s="1" t="n">
        <f aca="false">J905*E905</f>
        <v>47</v>
      </c>
    </row>
    <row r="906" customFormat="false" ht="15" hidden="false" customHeight="false" outlineLevel="0" collapsed="false">
      <c r="A906" s="0" t="n">
        <v>905</v>
      </c>
      <c r="B906" s="4" t="n">
        <v>44350</v>
      </c>
      <c r="C906" s="0" t="s">
        <v>14</v>
      </c>
      <c r="D906" s="0" t="n">
        <v>35</v>
      </c>
      <c r="E906" s="0" t="n">
        <v>180</v>
      </c>
      <c r="F906" s="0" t="s">
        <v>12</v>
      </c>
      <c r="G906" s="0" t="n">
        <v>55</v>
      </c>
      <c r="H906" s="1" t="str">
        <f aca="false">VLOOKUP(D906,Товар!A:F,3,0)</f>
        <v>Горох желтый колотый</v>
      </c>
      <c r="I906" s="1" t="str">
        <f aca="false">VLOOKUP(C906,Магазин!A:C,2,0)</f>
        <v>Октябрьский</v>
      </c>
      <c r="J906" s="1" t="n">
        <f aca="false">VLOOKUP(D906,Товар!A:F,5,0)</f>
        <v>1</v>
      </c>
      <c r="K906" s="1" t="n">
        <f aca="false">J906*E906</f>
        <v>180</v>
      </c>
    </row>
    <row r="907" customFormat="false" ht="15" hidden="false" customHeight="false" outlineLevel="0" collapsed="false">
      <c r="A907" s="0" t="n">
        <v>906</v>
      </c>
      <c r="B907" s="4" t="n">
        <v>44350</v>
      </c>
      <c r="C907" s="0" t="s">
        <v>14</v>
      </c>
      <c r="D907" s="0" t="n">
        <v>35</v>
      </c>
      <c r="E907" s="0" t="n">
        <v>34</v>
      </c>
      <c r="F907" s="0" t="s">
        <v>13</v>
      </c>
      <c r="G907" s="0" t="n">
        <v>55</v>
      </c>
      <c r="H907" s="1" t="str">
        <f aca="false">VLOOKUP(D907,Товар!A:F,3,0)</f>
        <v>Горох желтый колотый</v>
      </c>
      <c r="I907" s="1" t="str">
        <f aca="false">VLOOKUP(C907,Магазин!A:C,2,0)</f>
        <v>Октябрьский</v>
      </c>
      <c r="J907" s="1" t="n">
        <f aca="false">VLOOKUP(D907,Товар!A:F,5,0)</f>
        <v>1</v>
      </c>
      <c r="K907" s="1" t="n">
        <f aca="false">J907*E907</f>
        <v>34</v>
      </c>
    </row>
    <row r="908" customFormat="false" ht="15" hidden="false" customHeight="false" outlineLevel="0" collapsed="false">
      <c r="A908" s="0" t="n">
        <v>907</v>
      </c>
      <c r="B908" s="4" t="n">
        <v>44350</v>
      </c>
      <c r="C908" s="0" t="s">
        <v>14</v>
      </c>
      <c r="D908" s="0" t="n">
        <v>37</v>
      </c>
      <c r="E908" s="0" t="n">
        <v>170</v>
      </c>
      <c r="F908" s="0" t="s">
        <v>12</v>
      </c>
      <c r="G908" s="0" t="n">
        <v>50</v>
      </c>
      <c r="H908" s="1" t="str">
        <f aca="false">VLOOKUP(D908,Товар!A:F,3,0)</f>
        <v>Хлопья овсяные Геркулес</v>
      </c>
      <c r="I908" s="1" t="str">
        <f aca="false">VLOOKUP(C908,Магазин!A:C,2,0)</f>
        <v>Октябрьский</v>
      </c>
      <c r="J908" s="1" t="n">
        <f aca="false">VLOOKUP(D908,Товар!A:F,5,0)</f>
        <v>0.5</v>
      </c>
      <c r="K908" s="1" t="n">
        <f aca="false">J908*E908</f>
        <v>85</v>
      </c>
    </row>
    <row r="909" customFormat="false" ht="15" hidden="false" customHeight="false" outlineLevel="0" collapsed="false">
      <c r="A909" s="0" t="n">
        <v>908</v>
      </c>
      <c r="B909" s="4" t="n">
        <v>44350</v>
      </c>
      <c r="C909" s="0" t="s">
        <v>14</v>
      </c>
      <c r="D909" s="0" t="n">
        <v>37</v>
      </c>
      <c r="E909" s="0" t="n">
        <v>120</v>
      </c>
      <c r="F909" s="0" t="s">
        <v>13</v>
      </c>
      <c r="G909" s="0" t="n">
        <v>50</v>
      </c>
      <c r="H909" s="1" t="str">
        <f aca="false">VLOOKUP(D909,Товар!A:F,3,0)</f>
        <v>Хлопья овсяные Геркулес</v>
      </c>
      <c r="I909" s="1" t="str">
        <f aca="false">VLOOKUP(C909,Магазин!A:C,2,0)</f>
        <v>Октябрьский</v>
      </c>
      <c r="J909" s="1" t="n">
        <f aca="false">VLOOKUP(D909,Товар!A:F,5,0)</f>
        <v>0.5</v>
      </c>
      <c r="K909" s="1" t="n">
        <f aca="false">J909*E909</f>
        <v>60</v>
      </c>
    </row>
    <row r="910" customFormat="false" ht="15" hidden="false" customHeight="false" outlineLevel="0" collapsed="false">
      <c r="A910" s="0" t="n">
        <v>909</v>
      </c>
      <c r="B910" s="4" t="n">
        <v>44350</v>
      </c>
      <c r="C910" s="0" t="s">
        <v>14</v>
      </c>
      <c r="D910" s="0" t="n">
        <v>38</v>
      </c>
      <c r="E910" s="0" t="n">
        <v>180</v>
      </c>
      <c r="F910" s="0" t="s">
        <v>12</v>
      </c>
      <c r="G910" s="0" t="n">
        <v>70</v>
      </c>
      <c r="H910" s="1" t="str">
        <f aca="false">VLOOKUP(D910,Товар!A:F,3,0)</f>
        <v>Хлопья 4 злака</v>
      </c>
      <c r="I910" s="1" t="str">
        <f aca="false">VLOOKUP(C910,Магазин!A:C,2,0)</f>
        <v>Октябрьский</v>
      </c>
      <c r="J910" s="1" t="n">
        <f aca="false">VLOOKUP(D910,Товар!A:F,5,0)</f>
        <v>0.5</v>
      </c>
      <c r="K910" s="1" t="n">
        <f aca="false">J910*E910</f>
        <v>90</v>
      </c>
    </row>
    <row r="911" customFormat="false" ht="15" hidden="false" customHeight="false" outlineLevel="0" collapsed="false">
      <c r="A911" s="0" t="n">
        <v>910</v>
      </c>
      <c r="B911" s="4" t="n">
        <v>44350</v>
      </c>
      <c r="C911" s="0" t="s">
        <v>14</v>
      </c>
      <c r="D911" s="0" t="n">
        <v>38</v>
      </c>
      <c r="E911" s="0" t="n">
        <v>114</v>
      </c>
      <c r="F911" s="0" t="s">
        <v>13</v>
      </c>
      <c r="G911" s="0" t="n">
        <v>70</v>
      </c>
      <c r="H911" s="1" t="str">
        <f aca="false">VLOOKUP(D911,Товар!A:F,3,0)</f>
        <v>Хлопья 4 злака</v>
      </c>
      <c r="I911" s="1" t="str">
        <f aca="false">VLOOKUP(C911,Магазин!A:C,2,0)</f>
        <v>Октябрьский</v>
      </c>
      <c r="J911" s="1" t="n">
        <f aca="false">VLOOKUP(D911,Товар!A:F,5,0)</f>
        <v>0.5</v>
      </c>
      <c r="K911" s="1" t="n">
        <f aca="false">J911*E911</f>
        <v>57</v>
      </c>
    </row>
    <row r="912" customFormat="false" ht="15" hidden="false" customHeight="false" outlineLevel="0" collapsed="false">
      <c r="A912" s="0" t="n">
        <v>911</v>
      </c>
      <c r="B912" s="4" t="n">
        <v>44350</v>
      </c>
      <c r="C912" s="0" t="s">
        <v>14</v>
      </c>
      <c r="D912" s="0" t="n">
        <v>39</v>
      </c>
      <c r="E912" s="0" t="n">
        <v>180</v>
      </c>
      <c r="F912" s="0" t="s">
        <v>12</v>
      </c>
      <c r="G912" s="0" t="n">
        <v>95</v>
      </c>
      <c r="H912" s="1" t="str">
        <f aca="false">VLOOKUP(D912,Товар!A:F,3,0)</f>
        <v>Кукурузные хлопья с сахаром</v>
      </c>
      <c r="I912" s="1" t="str">
        <f aca="false">VLOOKUP(C912,Магазин!A:C,2,0)</f>
        <v>Октябрьский</v>
      </c>
      <c r="J912" s="1" t="n">
        <f aca="false">VLOOKUP(D912,Товар!A:F,5,0)</f>
        <v>0.5</v>
      </c>
      <c r="K912" s="1" t="n">
        <f aca="false">J912*E912</f>
        <v>90</v>
      </c>
    </row>
    <row r="913" customFormat="false" ht="15" hidden="false" customHeight="false" outlineLevel="0" collapsed="false">
      <c r="A913" s="0" t="n">
        <v>912</v>
      </c>
      <c r="B913" s="4" t="n">
        <v>44350</v>
      </c>
      <c r="C913" s="0" t="s">
        <v>14</v>
      </c>
      <c r="D913" s="0" t="n">
        <v>39</v>
      </c>
      <c r="E913" s="0" t="n">
        <v>135</v>
      </c>
      <c r="F913" s="0" t="s">
        <v>13</v>
      </c>
      <c r="G913" s="0" t="n">
        <v>95</v>
      </c>
      <c r="H913" s="1" t="str">
        <f aca="false">VLOOKUP(D913,Товар!A:F,3,0)</f>
        <v>Кукурузные хлопья с сахаром</v>
      </c>
      <c r="I913" s="1" t="str">
        <f aca="false">VLOOKUP(C913,Магазин!A:C,2,0)</f>
        <v>Октябрьский</v>
      </c>
      <c r="J913" s="1" t="n">
        <f aca="false">VLOOKUP(D913,Товар!A:F,5,0)</f>
        <v>0.5</v>
      </c>
      <c r="K913" s="1" t="n">
        <f aca="false">J913*E913</f>
        <v>67.5</v>
      </c>
    </row>
    <row r="914" customFormat="false" ht="15" hidden="false" customHeight="false" outlineLevel="0" collapsed="false">
      <c r="A914" s="0" t="n">
        <v>913</v>
      </c>
      <c r="B914" s="4" t="n">
        <v>44350</v>
      </c>
      <c r="C914" s="0" t="s">
        <v>14</v>
      </c>
      <c r="D914" s="0" t="n">
        <v>40</v>
      </c>
      <c r="E914" s="0" t="n">
        <v>170</v>
      </c>
      <c r="F914" s="0" t="s">
        <v>12</v>
      </c>
      <c r="G914" s="0" t="n">
        <v>15</v>
      </c>
      <c r="H914" s="1" t="str">
        <f aca="false">VLOOKUP(D914,Товар!A:F,3,0)</f>
        <v>Соль каменная помол №1</v>
      </c>
      <c r="I914" s="1" t="str">
        <f aca="false">VLOOKUP(C914,Магазин!A:C,2,0)</f>
        <v>Октябрьский</v>
      </c>
      <c r="J914" s="1" t="n">
        <f aca="false">VLOOKUP(D914,Товар!A:F,5,0)</f>
        <v>1</v>
      </c>
      <c r="K914" s="1" t="n">
        <f aca="false">J914*E914</f>
        <v>170</v>
      </c>
    </row>
    <row r="915" customFormat="false" ht="15" hidden="false" customHeight="false" outlineLevel="0" collapsed="false">
      <c r="A915" s="0" t="n">
        <v>914</v>
      </c>
      <c r="B915" s="4" t="n">
        <v>44350</v>
      </c>
      <c r="C915" s="0" t="s">
        <v>14</v>
      </c>
      <c r="D915" s="0" t="n">
        <v>40</v>
      </c>
      <c r="E915" s="0" t="n">
        <v>20</v>
      </c>
      <c r="F915" s="0" t="s">
        <v>13</v>
      </c>
      <c r="G915" s="0" t="n">
        <v>15</v>
      </c>
      <c r="H915" s="1" t="str">
        <f aca="false">VLOOKUP(D915,Товар!A:F,3,0)</f>
        <v>Соль каменная помол №1</v>
      </c>
      <c r="I915" s="1" t="str">
        <f aca="false">VLOOKUP(C915,Магазин!A:C,2,0)</f>
        <v>Октябрьский</v>
      </c>
      <c r="J915" s="1" t="n">
        <f aca="false">VLOOKUP(D915,Товар!A:F,5,0)</f>
        <v>1</v>
      </c>
      <c r="K915" s="1" t="n">
        <f aca="false">J915*E915</f>
        <v>20</v>
      </c>
    </row>
    <row r="916" customFormat="false" ht="15" hidden="false" customHeight="false" outlineLevel="0" collapsed="false">
      <c r="A916" s="0" t="n">
        <v>915</v>
      </c>
      <c r="B916" s="4" t="n">
        <v>44350</v>
      </c>
      <c r="C916" s="0" t="s">
        <v>14</v>
      </c>
      <c r="D916" s="0" t="n">
        <v>41</v>
      </c>
      <c r="E916" s="0" t="n">
        <v>180</v>
      </c>
      <c r="F916" s="0" t="s">
        <v>12</v>
      </c>
      <c r="G916" s="0" t="n">
        <v>35</v>
      </c>
      <c r="H916" s="1" t="str">
        <f aca="false">VLOOKUP(D916,Товар!A:F,3,0)</f>
        <v>Соль поваренная Экстра</v>
      </c>
      <c r="I916" s="1" t="str">
        <f aca="false">VLOOKUP(C916,Магазин!A:C,2,0)</f>
        <v>Октябрьский</v>
      </c>
      <c r="J916" s="1" t="n">
        <f aca="false">VLOOKUP(D916,Товар!A:F,5,0)</f>
        <v>1</v>
      </c>
      <c r="K916" s="1" t="n">
        <f aca="false">J916*E916</f>
        <v>180</v>
      </c>
    </row>
    <row r="917" customFormat="false" ht="15" hidden="false" customHeight="false" outlineLevel="0" collapsed="false">
      <c r="A917" s="0" t="n">
        <v>916</v>
      </c>
      <c r="B917" s="4" t="n">
        <v>44350</v>
      </c>
      <c r="C917" s="0" t="s">
        <v>14</v>
      </c>
      <c r="D917" s="0" t="n">
        <v>41</v>
      </c>
      <c r="E917" s="0" t="n">
        <v>42</v>
      </c>
      <c r="F917" s="0" t="s">
        <v>13</v>
      </c>
      <c r="G917" s="0" t="n">
        <v>35</v>
      </c>
      <c r="H917" s="1" t="str">
        <f aca="false">VLOOKUP(D917,Товар!A:F,3,0)</f>
        <v>Соль поваренная Экстра</v>
      </c>
      <c r="I917" s="1" t="str">
        <f aca="false">VLOOKUP(C917,Магазин!A:C,2,0)</f>
        <v>Октябрьский</v>
      </c>
      <c r="J917" s="1" t="n">
        <f aca="false">VLOOKUP(D917,Товар!A:F,5,0)</f>
        <v>1</v>
      </c>
      <c r="K917" s="1" t="n">
        <f aca="false">J917*E917</f>
        <v>42</v>
      </c>
    </row>
    <row r="918" customFormat="false" ht="15" hidden="false" customHeight="false" outlineLevel="0" collapsed="false">
      <c r="A918" s="0" t="n">
        <v>917</v>
      </c>
      <c r="B918" s="4" t="n">
        <v>44350</v>
      </c>
      <c r="C918" s="0" t="s">
        <v>14</v>
      </c>
      <c r="D918" s="0" t="n">
        <v>42</v>
      </c>
      <c r="E918" s="0" t="n">
        <v>180</v>
      </c>
      <c r="F918" s="0" t="s">
        <v>12</v>
      </c>
      <c r="G918" s="0" t="n">
        <v>90</v>
      </c>
      <c r="H918" s="1" t="str">
        <f aca="false">VLOOKUP(D918,Товар!A:F,3,0)</f>
        <v>Крахмал картофельный</v>
      </c>
      <c r="I918" s="1" t="str">
        <f aca="false">VLOOKUP(C918,Магазин!A:C,2,0)</f>
        <v>Октябрьский</v>
      </c>
      <c r="J918" s="1" t="n">
        <f aca="false">VLOOKUP(D918,Товар!A:F,5,0)</f>
        <v>0.5</v>
      </c>
      <c r="K918" s="1" t="n">
        <f aca="false">J918*E918</f>
        <v>90</v>
      </c>
    </row>
    <row r="919" customFormat="false" ht="15" hidden="false" customHeight="false" outlineLevel="0" collapsed="false">
      <c r="A919" s="0" t="n">
        <v>918</v>
      </c>
      <c r="B919" s="4" t="n">
        <v>44350</v>
      </c>
      <c r="C919" s="0" t="s">
        <v>14</v>
      </c>
      <c r="D919" s="0" t="n">
        <v>42</v>
      </c>
      <c r="E919" s="0" t="n">
        <v>26</v>
      </c>
      <c r="F919" s="0" t="s">
        <v>13</v>
      </c>
      <c r="G919" s="0" t="n">
        <v>90</v>
      </c>
      <c r="H919" s="1" t="str">
        <f aca="false">VLOOKUP(D919,Товар!A:F,3,0)</f>
        <v>Крахмал картофельный</v>
      </c>
      <c r="I919" s="1" t="str">
        <f aca="false">VLOOKUP(C919,Магазин!A:C,2,0)</f>
        <v>Октябрьский</v>
      </c>
      <c r="J919" s="1" t="n">
        <f aca="false">VLOOKUP(D919,Товар!A:F,5,0)</f>
        <v>0.5</v>
      </c>
      <c r="K919" s="1" t="n">
        <f aca="false">J919*E919</f>
        <v>13</v>
      </c>
    </row>
    <row r="920" customFormat="false" ht="15" hidden="false" customHeight="false" outlineLevel="0" collapsed="false">
      <c r="A920" s="0" t="n">
        <v>919</v>
      </c>
      <c r="B920" s="4" t="n">
        <v>44350</v>
      </c>
      <c r="C920" s="0" t="s">
        <v>14</v>
      </c>
      <c r="D920" s="0" t="n">
        <v>43</v>
      </c>
      <c r="E920" s="0" t="n">
        <v>180</v>
      </c>
      <c r="F920" s="0" t="s">
        <v>12</v>
      </c>
      <c r="G920" s="0" t="n">
        <v>40</v>
      </c>
      <c r="H920" s="1" t="str">
        <f aca="false">VLOOKUP(D920,Товар!A:F,3,0)</f>
        <v>Сода пищевая</v>
      </c>
      <c r="I920" s="1" t="str">
        <f aca="false">VLOOKUP(C920,Магазин!A:C,2,0)</f>
        <v>Октябрьский</v>
      </c>
      <c r="J920" s="1" t="n">
        <f aca="false">VLOOKUP(D920,Товар!A:F,5,0)</f>
        <v>0.5</v>
      </c>
      <c r="K920" s="1" t="n">
        <f aca="false">J920*E920</f>
        <v>90</v>
      </c>
    </row>
    <row r="921" customFormat="false" ht="15" hidden="false" customHeight="false" outlineLevel="0" collapsed="false">
      <c r="A921" s="0" t="n">
        <v>920</v>
      </c>
      <c r="B921" s="4" t="n">
        <v>44350</v>
      </c>
      <c r="C921" s="0" t="s">
        <v>14</v>
      </c>
      <c r="D921" s="0" t="n">
        <v>43</v>
      </c>
      <c r="E921" s="0" t="n">
        <v>28</v>
      </c>
      <c r="F921" s="0" t="s">
        <v>13</v>
      </c>
      <c r="G921" s="0" t="n">
        <v>40</v>
      </c>
      <c r="H921" s="1" t="str">
        <f aca="false">VLOOKUP(D921,Товар!A:F,3,0)</f>
        <v>Сода пищевая</v>
      </c>
      <c r="I921" s="1" t="str">
        <f aca="false">VLOOKUP(C921,Магазин!A:C,2,0)</f>
        <v>Октябрьский</v>
      </c>
      <c r="J921" s="1" t="n">
        <f aca="false">VLOOKUP(D921,Товар!A:F,5,0)</f>
        <v>0.5</v>
      </c>
      <c r="K921" s="1" t="n">
        <f aca="false">J921*E921</f>
        <v>14</v>
      </c>
    </row>
    <row r="922" customFormat="false" ht="15" hidden="false" customHeight="false" outlineLevel="0" collapsed="false">
      <c r="A922" s="0" t="n">
        <v>921</v>
      </c>
      <c r="B922" s="4" t="n">
        <v>44350</v>
      </c>
      <c r="C922" s="0" t="s">
        <v>15</v>
      </c>
      <c r="D922" s="0" t="n">
        <v>17</v>
      </c>
      <c r="E922" s="0" t="n">
        <v>180</v>
      </c>
      <c r="F922" s="0" t="s">
        <v>12</v>
      </c>
      <c r="G922" s="0" t="n">
        <v>95</v>
      </c>
      <c r="H922" s="1" t="str">
        <f aca="false">VLOOKUP(D922,Товар!A:F,3,0)</f>
        <v>Крупа гречневая ядрица</v>
      </c>
      <c r="I922" s="1" t="str">
        <f aca="false">VLOOKUP(C922,Магазин!A:C,2,0)</f>
        <v>Заречный</v>
      </c>
      <c r="J922" s="1" t="n">
        <f aca="false">VLOOKUP(D922,Товар!A:F,5,0)</f>
        <v>1</v>
      </c>
      <c r="K922" s="1" t="n">
        <f aca="false">J922*E922</f>
        <v>180</v>
      </c>
    </row>
    <row r="923" customFormat="false" ht="15" hidden="false" customHeight="false" outlineLevel="0" collapsed="false">
      <c r="A923" s="0" t="n">
        <v>922</v>
      </c>
      <c r="B923" s="4" t="n">
        <v>44350</v>
      </c>
      <c r="C923" s="0" t="s">
        <v>15</v>
      </c>
      <c r="D923" s="0" t="n">
        <v>17</v>
      </c>
      <c r="E923" s="0" t="n">
        <v>71</v>
      </c>
      <c r="F923" s="0" t="s">
        <v>13</v>
      </c>
      <c r="G923" s="0" t="n">
        <v>95</v>
      </c>
      <c r="H923" s="1" t="str">
        <f aca="false">VLOOKUP(D923,Товар!A:F,3,0)</f>
        <v>Крупа гречневая ядрица</v>
      </c>
      <c r="I923" s="1" t="str">
        <f aca="false">VLOOKUP(C923,Магазин!A:C,2,0)</f>
        <v>Заречный</v>
      </c>
      <c r="J923" s="1" t="n">
        <f aca="false">VLOOKUP(D923,Товар!A:F,5,0)</f>
        <v>1</v>
      </c>
      <c r="K923" s="1" t="n">
        <f aca="false">J923*E923</f>
        <v>71</v>
      </c>
    </row>
    <row r="924" customFormat="false" ht="15" hidden="false" customHeight="false" outlineLevel="0" collapsed="false">
      <c r="A924" s="0" t="n">
        <v>923</v>
      </c>
      <c r="B924" s="4" t="n">
        <v>44350</v>
      </c>
      <c r="C924" s="0" t="s">
        <v>15</v>
      </c>
      <c r="D924" s="0" t="n">
        <v>19</v>
      </c>
      <c r="E924" s="0" t="n">
        <v>170</v>
      </c>
      <c r="F924" s="0" t="s">
        <v>12</v>
      </c>
      <c r="G924" s="0" t="n">
        <v>90</v>
      </c>
      <c r="H924" s="1" t="str">
        <f aca="false">VLOOKUP(D924,Товар!A:F,3,0)</f>
        <v>Крупа пшено</v>
      </c>
      <c r="I924" s="1" t="str">
        <f aca="false">VLOOKUP(C924,Магазин!A:C,2,0)</f>
        <v>Заречный</v>
      </c>
      <c r="J924" s="1" t="n">
        <f aca="false">VLOOKUP(D924,Товар!A:F,5,0)</f>
        <v>1</v>
      </c>
      <c r="K924" s="1" t="n">
        <f aca="false">J924*E924</f>
        <v>170</v>
      </c>
    </row>
    <row r="925" customFormat="false" ht="15" hidden="false" customHeight="false" outlineLevel="0" collapsed="false">
      <c r="A925" s="0" t="n">
        <v>924</v>
      </c>
      <c r="B925" s="4" t="n">
        <v>44350</v>
      </c>
      <c r="C925" s="0" t="s">
        <v>15</v>
      </c>
      <c r="D925" s="0" t="n">
        <v>19</v>
      </c>
      <c r="E925" s="0" t="n">
        <v>42</v>
      </c>
      <c r="F925" s="0" t="s">
        <v>13</v>
      </c>
      <c r="G925" s="0" t="n">
        <v>90</v>
      </c>
      <c r="H925" s="1" t="str">
        <f aca="false">VLOOKUP(D925,Товар!A:F,3,0)</f>
        <v>Крупа пшено</v>
      </c>
      <c r="I925" s="1" t="str">
        <f aca="false">VLOOKUP(C925,Магазин!A:C,2,0)</f>
        <v>Заречный</v>
      </c>
      <c r="J925" s="1" t="n">
        <f aca="false">VLOOKUP(D925,Товар!A:F,5,0)</f>
        <v>1</v>
      </c>
      <c r="K925" s="1" t="n">
        <f aca="false">J925*E925</f>
        <v>42</v>
      </c>
    </row>
    <row r="926" customFormat="false" ht="15" hidden="false" customHeight="false" outlineLevel="0" collapsed="false">
      <c r="A926" s="0" t="n">
        <v>925</v>
      </c>
      <c r="B926" s="4" t="n">
        <v>44350</v>
      </c>
      <c r="C926" s="0" t="s">
        <v>15</v>
      </c>
      <c r="D926" s="0" t="n">
        <v>20</v>
      </c>
      <c r="E926" s="0" t="n">
        <v>180</v>
      </c>
      <c r="F926" s="0" t="s">
        <v>12</v>
      </c>
      <c r="G926" s="0" t="n">
        <v>80</v>
      </c>
      <c r="H926" s="1" t="str">
        <f aca="false">VLOOKUP(D926,Товар!A:F,3,0)</f>
        <v>Крупа перловая</v>
      </c>
      <c r="I926" s="1" t="str">
        <f aca="false">VLOOKUP(C926,Магазин!A:C,2,0)</f>
        <v>Заречный</v>
      </c>
      <c r="J926" s="1" t="n">
        <f aca="false">VLOOKUP(D926,Товар!A:F,5,0)</f>
        <v>1</v>
      </c>
      <c r="K926" s="1" t="n">
        <f aca="false">J926*E926</f>
        <v>180</v>
      </c>
    </row>
    <row r="927" customFormat="false" ht="15" hidden="false" customHeight="false" outlineLevel="0" collapsed="false">
      <c r="A927" s="0" t="n">
        <v>926</v>
      </c>
      <c r="B927" s="4" t="n">
        <v>44350</v>
      </c>
      <c r="C927" s="0" t="s">
        <v>15</v>
      </c>
      <c r="D927" s="0" t="n">
        <v>20</v>
      </c>
      <c r="E927" s="0" t="n">
        <v>52</v>
      </c>
      <c r="F927" s="0" t="s">
        <v>13</v>
      </c>
      <c r="G927" s="0" t="n">
        <v>80</v>
      </c>
      <c r="H927" s="1" t="str">
        <f aca="false">VLOOKUP(D927,Товар!A:F,3,0)</f>
        <v>Крупа перловая</v>
      </c>
      <c r="I927" s="1" t="str">
        <f aca="false">VLOOKUP(C927,Магазин!A:C,2,0)</f>
        <v>Заречный</v>
      </c>
      <c r="J927" s="1" t="n">
        <f aca="false">VLOOKUP(D927,Товар!A:F,5,0)</f>
        <v>1</v>
      </c>
      <c r="K927" s="1" t="n">
        <f aca="false">J927*E927</f>
        <v>52</v>
      </c>
    </row>
    <row r="928" customFormat="false" ht="15" hidden="false" customHeight="false" outlineLevel="0" collapsed="false">
      <c r="A928" s="0" t="n">
        <v>927</v>
      </c>
      <c r="B928" s="4" t="n">
        <v>44350</v>
      </c>
      <c r="C928" s="0" t="s">
        <v>15</v>
      </c>
      <c r="D928" s="0" t="n">
        <v>21</v>
      </c>
      <c r="E928" s="0" t="n">
        <v>180</v>
      </c>
      <c r="F928" s="0" t="s">
        <v>12</v>
      </c>
      <c r="G928" s="0" t="n">
        <v>105</v>
      </c>
      <c r="H928" s="1" t="str">
        <f aca="false">VLOOKUP(D928,Товар!A:F,3,0)</f>
        <v>Рис круглозерный</v>
      </c>
      <c r="I928" s="1" t="str">
        <f aca="false">VLOOKUP(C928,Магазин!A:C,2,0)</f>
        <v>Заречный</v>
      </c>
      <c r="J928" s="1" t="n">
        <f aca="false">VLOOKUP(D928,Товар!A:F,5,0)</f>
        <v>1</v>
      </c>
      <c r="K928" s="1" t="n">
        <f aca="false">J928*E928</f>
        <v>180</v>
      </c>
    </row>
    <row r="929" customFormat="false" ht="15" hidden="false" customHeight="false" outlineLevel="0" collapsed="false">
      <c r="A929" s="0" t="n">
        <v>928</v>
      </c>
      <c r="B929" s="4" t="n">
        <v>44350</v>
      </c>
      <c r="C929" s="0" t="s">
        <v>15</v>
      </c>
      <c r="D929" s="0" t="n">
        <v>21</v>
      </c>
      <c r="E929" s="0" t="n">
        <v>64</v>
      </c>
      <c r="F929" s="0" t="s">
        <v>13</v>
      </c>
      <c r="G929" s="0" t="n">
        <v>105</v>
      </c>
      <c r="H929" s="1" t="str">
        <f aca="false">VLOOKUP(D929,Товар!A:F,3,0)</f>
        <v>Рис круглозерный</v>
      </c>
      <c r="I929" s="1" t="str">
        <f aca="false">VLOOKUP(C929,Магазин!A:C,2,0)</f>
        <v>Заречный</v>
      </c>
      <c r="J929" s="1" t="n">
        <f aca="false">VLOOKUP(D929,Товар!A:F,5,0)</f>
        <v>1</v>
      </c>
      <c r="K929" s="1" t="n">
        <f aca="false">J929*E929</f>
        <v>64</v>
      </c>
    </row>
    <row r="930" customFormat="false" ht="15" hidden="false" customHeight="false" outlineLevel="0" collapsed="false">
      <c r="A930" s="0" t="n">
        <v>929</v>
      </c>
      <c r="B930" s="4" t="n">
        <v>44350</v>
      </c>
      <c r="C930" s="0" t="s">
        <v>15</v>
      </c>
      <c r="D930" s="0" t="n">
        <v>22</v>
      </c>
      <c r="E930" s="0" t="n">
        <v>170</v>
      </c>
      <c r="F930" s="0" t="s">
        <v>12</v>
      </c>
      <c r="G930" s="0" t="n">
        <v>115</v>
      </c>
      <c r="H930" s="1" t="str">
        <f aca="false">VLOOKUP(D930,Товар!A:F,3,0)</f>
        <v>Рис длиннозерный</v>
      </c>
      <c r="I930" s="1" t="str">
        <f aca="false">VLOOKUP(C930,Магазин!A:C,2,0)</f>
        <v>Заречный</v>
      </c>
      <c r="J930" s="1" t="n">
        <f aca="false">VLOOKUP(D930,Товар!A:F,5,0)</f>
        <v>1</v>
      </c>
      <c r="K930" s="1" t="n">
        <f aca="false">J930*E930</f>
        <v>170</v>
      </c>
    </row>
    <row r="931" customFormat="false" ht="15" hidden="false" customHeight="false" outlineLevel="0" collapsed="false">
      <c r="A931" s="0" t="n">
        <v>930</v>
      </c>
      <c r="B931" s="4" t="n">
        <v>44350</v>
      </c>
      <c r="C931" s="0" t="s">
        <v>15</v>
      </c>
      <c r="D931" s="0" t="n">
        <v>22</v>
      </c>
      <c r="E931" s="0" t="n">
        <v>57</v>
      </c>
      <c r="F931" s="0" t="s">
        <v>13</v>
      </c>
      <c r="G931" s="0" t="n">
        <v>115</v>
      </c>
      <c r="H931" s="1" t="str">
        <f aca="false">VLOOKUP(D931,Товар!A:F,3,0)</f>
        <v>Рис длиннозерный</v>
      </c>
      <c r="I931" s="1" t="str">
        <f aca="false">VLOOKUP(C931,Магазин!A:C,2,0)</f>
        <v>Заречный</v>
      </c>
      <c r="J931" s="1" t="n">
        <f aca="false">VLOOKUP(D931,Товар!A:F,5,0)</f>
        <v>1</v>
      </c>
      <c r="K931" s="1" t="n">
        <f aca="false">J931*E931</f>
        <v>57</v>
      </c>
    </row>
    <row r="932" customFormat="false" ht="15" hidden="false" customHeight="false" outlineLevel="0" collapsed="false">
      <c r="A932" s="0" t="n">
        <v>931</v>
      </c>
      <c r="B932" s="4" t="n">
        <v>44350</v>
      </c>
      <c r="C932" s="0" t="s">
        <v>15</v>
      </c>
      <c r="D932" s="0" t="n">
        <v>23</v>
      </c>
      <c r="E932" s="0" t="n">
        <v>180</v>
      </c>
      <c r="F932" s="0" t="s">
        <v>12</v>
      </c>
      <c r="G932" s="0" t="n">
        <v>120</v>
      </c>
      <c r="H932" s="1" t="str">
        <f aca="false">VLOOKUP(D932,Товар!A:F,3,0)</f>
        <v>Бурый рис</v>
      </c>
      <c r="I932" s="1" t="str">
        <f aca="false">VLOOKUP(C932,Магазин!A:C,2,0)</f>
        <v>Заречный</v>
      </c>
      <c r="J932" s="1" t="n">
        <f aca="false">VLOOKUP(D932,Товар!A:F,5,0)</f>
        <v>1</v>
      </c>
      <c r="K932" s="1" t="n">
        <f aca="false">J932*E932</f>
        <v>180</v>
      </c>
    </row>
    <row r="933" customFormat="false" ht="15" hidden="false" customHeight="false" outlineLevel="0" collapsed="false">
      <c r="A933" s="0" t="n">
        <v>932</v>
      </c>
      <c r="B933" s="4" t="n">
        <v>44350</v>
      </c>
      <c r="C933" s="0" t="s">
        <v>15</v>
      </c>
      <c r="D933" s="0" t="n">
        <v>23</v>
      </c>
      <c r="E933" s="0" t="n">
        <v>14</v>
      </c>
      <c r="F933" s="0" t="s">
        <v>13</v>
      </c>
      <c r="G933" s="0" t="n">
        <v>120</v>
      </c>
      <c r="H933" s="1" t="str">
        <f aca="false">VLOOKUP(D933,Товар!A:F,3,0)</f>
        <v>Бурый рис</v>
      </c>
      <c r="I933" s="1" t="str">
        <f aca="false">VLOOKUP(C933,Магазин!A:C,2,0)</f>
        <v>Заречный</v>
      </c>
      <c r="J933" s="1" t="n">
        <f aca="false">VLOOKUP(D933,Товар!A:F,5,0)</f>
        <v>1</v>
      </c>
      <c r="K933" s="1" t="n">
        <f aca="false">J933*E933</f>
        <v>14</v>
      </c>
    </row>
    <row r="934" customFormat="false" ht="15" hidden="false" customHeight="true" outlineLevel="0" collapsed="false">
      <c r="A934" s="0" t="n">
        <v>933</v>
      </c>
      <c r="B934" s="4" t="n">
        <v>44350</v>
      </c>
      <c r="C934" s="0" t="s">
        <v>15</v>
      </c>
      <c r="D934" s="0" t="n">
        <v>35</v>
      </c>
      <c r="E934" s="0" t="n">
        <v>180</v>
      </c>
      <c r="F934" s="0" t="s">
        <v>12</v>
      </c>
      <c r="G934" s="0" t="n">
        <v>55</v>
      </c>
      <c r="H934" s="1" t="str">
        <f aca="false">VLOOKUP(D934,Товар!A:F,3,0)</f>
        <v>Горох желтый колотый</v>
      </c>
      <c r="I934" s="1" t="str">
        <f aca="false">VLOOKUP(C934,Магазин!A:C,2,0)</f>
        <v>Заречный</v>
      </c>
      <c r="J934" s="1" t="n">
        <f aca="false">VLOOKUP(D934,Товар!A:F,5,0)</f>
        <v>1</v>
      </c>
      <c r="K934" s="1" t="n">
        <f aca="false">J934*E934</f>
        <v>180</v>
      </c>
    </row>
    <row r="935" customFormat="false" ht="15" hidden="false" customHeight="true" outlineLevel="0" collapsed="false">
      <c r="A935" s="0" t="n">
        <v>934</v>
      </c>
      <c r="B935" s="4" t="n">
        <v>44350</v>
      </c>
      <c r="C935" s="0" t="s">
        <v>15</v>
      </c>
      <c r="D935" s="0" t="n">
        <v>35</v>
      </c>
      <c r="E935" s="0" t="n">
        <v>55</v>
      </c>
      <c r="F935" s="0" t="s">
        <v>13</v>
      </c>
      <c r="G935" s="0" t="n">
        <v>55</v>
      </c>
      <c r="H935" s="1" t="str">
        <f aca="false">VLOOKUP(D935,Товар!A:F,3,0)</f>
        <v>Горох желтый колотый</v>
      </c>
      <c r="I935" s="1" t="str">
        <f aca="false">VLOOKUP(C935,Магазин!A:C,2,0)</f>
        <v>Заречный</v>
      </c>
      <c r="J935" s="1" t="n">
        <f aca="false">VLOOKUP(D935,Товар!A:F,5,0)</f>
        <v>1</v>
      </c>
      <c r="K935" s="1" t="n">
        <f aca="false">J935*E935</f>
        <v>55</v>
      </c>
    </row>
    <row r="936" customFormat="false" ht="15" hidden="false" customHeight="false" outlineLevel="0" collapsed="false">
      <c r="A936" s="0" t="n">
        <v>935</v>
      </c>
      <c r="B936" s="4" t="n">
        <v>44350</v>
      </c>
      <c r="C936" s="0" t="s">
        <v>15</v>
      </c>
      <c r="D936" s="0" t="n">
        <v>37</v>
      </c>
      <c r="E936" s="0" t="n">
        <v>180</v>
      </c>
      <c r="F936" s="0" t="s">
        <v>12</v>
      </c>
      <c r="G936" s="0" t="n">
        <v>50</v>
      </c>
      <c r="H936" s="1" t="str">
        <f aca="false">VLOOKUP(D936,Товар!A:F,3,0)</f>
        <v>Хлопья овсяные Геркулес</v>
      </c>
      <c r="I936" s="1" t="str">
        <f aca="false">VLOOKUP(C936,Магазин!A:C,2,0)</f>
        <v>Заречный</v>
      </c>
      <c r="J936" s="1" t="n">
        <f aca="false">VLOOKUP(D936,Товар!A:F,5,0)</f>
        <v>0.5</v>
      </c>
      <c r="K936" s="1" t="n">
        <f aca="false">J936*E936</f>
        <v>90</v>
      </c>
    </row>
    <row r="937" customFormat="false" ht="15" hidden="false" customHeight="false" outlineLevel="0" collapsed="false">
      <c r="A937" s="0" t="n">
        <v>936</v>
      </c>
      <c r="B937" s="4" t="n">
        <v>44350</v>
      </c>
      <c r="C937" s="0" t="s">
        <v>15</v>
      </c>
      <c r="D937" s="0" t="n">
        <v>37</v>
      </c>
      <c r="E937" s="0" t="n">
        <v>138</v>
      </c>
      <c r="F937" s="0" t="s">
        <v>13</v>
      </c>
      <c r="G937" s="0" t="n">
        <v>50</v>
      </c>
      <c r="H937" s="1" t="str">
        <f aca="false">VLOOKUP(D937,Товар!A:F,3,0)</f>
        <v>Хлопья овсяные Геркулес</v>
      </c>
      <c r="I937" s="1" t="str">
        <f aca="false">VLOOKUP(C937,Магазин!A:C,2,0)</f>
        <v>Заречный</v>
      </c>
      <c r="J937" s="1" t="n">
        <f aca="false">VLOOKUP(D937,Товар!A:F,5,0)</f>
        <v>0.5</v>
      </c>
      <c r="K937" s="1" t="n">
        <f aca="false">J937*E937</f>
        <v>69</v>
      </c>
    </row>
    <row r="938" customFormat="false" ht="15" hidden="false" customHeight="false" outlineLevel="0" collapsed="false">
      <c r="A938" s="0" t="n">
        <v>937</v>
      </c>
      <c r="B938" s="4" t="n">
        <v>44350</v>
      </c>
      <c r="C938" s="0" t="s">
        <v>15</v>
      </c>
      <c r="D938" s="0" t="n">
        <v>38</v>
      </c>
      <c r="E938" s="0" t="n">
        <v>180</v>
      </c>
      <c r="F938" s="0" t="s">
        <v>12</v>
      </c>
      <c r="G938" s="0" t="n">
        <v>70</v>
      </c>
      <c r="H938" s="1" t="str">
        <f aca="false">VLOOKUP(D938,Товар!A:F,3,0)</f>
        <v>Хлопья 4 злака</v>
      </c>
      <c r="I938" s="1" t="str">
        <f aca="false">VLOOKUP(C938,Магазин!A:C,2,0)</f>
        <v>Заречный</v>
      </c>
      <c r="J938" s="1" t="n">
        <f aca="false">VLOOKUP(D938,Товар!A:F,5,0)</f>
        <v>0.5</v>
      </c>
      <c r="K938" s="1" t="n">
        <f aca="false">J938*E938</f>
        <v>90</v>
      </c>
    </row>
    <row r="939" customFormat="false" ht="15" hidden="false" customHeight="false" outlineLevel="0" collapsed="false">
      <c r="A939" s="0" t="n">
        <v>938</v>
      </c>
      <c r="B939" s="4" t="n">
        <v>44350</v>
      </c>
      <c r="C939" s="0" t="s">
        <v>15</v>
      </c>
      <c r="D939" s="0" t="n">
        <v>38</v>
      </c>
      <c r="E939" s="0" t="n">
        <v>115</v>
      </c>
      <c r="F939" s="0" t="s">
        <v>13</v>
      </c>
      <c r="G939" s="0" t="n">
        <v>70</v>
      </c>
      <c r="H939" s="1" t="str">
        <f aca="false">VLOOKUP(D939,Товар!A:F,3,0)</f>
        <v>Хлопья 4 злака</v>
      </c>
      <c r="I939" s="1" t="str">
        <f aca="false">VLOOKUP(C939,Магазин!A:C,2,0)</f>
        <v>Заречный</v>
      </c>
      <c r="J939" s="1" t="n">
        <f aca="false">VLOOKUP(D939,Товар!A:F,5,0)</f>
        <v>0.5</v>
      </c>
      <c r="K939" s="1" t="n">
        <f aca="false">J939*E939</f>
        <v>57.5</v>
      </c>
    </row>
    <row r="940" customFormat="false" ht="15" hidden="false" customHeight="false" outlineLevel="0" collapsed="false">
      <c r="A940" s="0" t="n">
        <v>939</v>
      </c>
      <c r="B940" s="4" t="n">
        <v>44350</v>
      </c>
      <c r="C940" s="0" t="s">
        <v>15</v>
      </c>
      <c r="D940" s="0" t="n">
        <v>39</v>
      </c>
      <c r="E940" s="0" t="n">
        <v>170</v>
      </c>
      <c r="F940" s="0" t="s">
        <v>12</v>
      </c>
      <c r="G940" s="0" t="n">
        <v>95</v>
      </c>
      <c r="H940" s="1" t="str">
        <f aca="false">VLOOKUP(D940,Товар!A:F,3,0)</f>
        <v>Кукурузные хлопья с сахаром</v>
      </c>
      <c r="I940" s="1" t="str">
        <f aca="false">VLOOKUP(C940,Магазин!A:C,2,0)</f>
        <v>Заречный</v>
      </c>
      <c r="J940" s="1" t="n">
        <f aca="false">VLOOKUP(D940,Товар!A:F,5,0)</f>
        <v>0.5</v>
      </c>
      <c r="K940" s="1" t="n">
        <f aca="false">J940*E940</f>
        <v>85</v>
      </c>
    </row>
    <row r="941" customFormat="false" ht="15" hidden="false" customHeight="false" outlineLevel="0" collapsed="false">
      <c r="A941" s="0" t="n">
        <v>940</v>
      </c>
      <c r="B941" s="4" t="n">
        <v>44350</v>
      </c>
      <c r="C941" s="0" t="s">
        <v>15</v>
      </c>
      <c r="D941" s="0" t="n">
        <v>39</v>
      </c>
      <c r="E941" s="0" t="n">
        <v>107</v>
      </c>
      <c r="F941" s="0" t="s">
        <v>13</v>
      </c>
      <c r="G941" s="0" t="n">
        <v>95</v>
      </c>
      <c r="H941" s="1" t="str">
        <f aca="false">VLOOKUP(D941,Товар!A:F,3,0)</f>
        <v>Кукурузные хлопья с сахаром</v>
      </c>
      <c r="I941" s="1" t="str">
        <f aca="false">VLOOKUP(C941,Магазин!A:C,2,0)</f>
        <v>Заречный</v>
      </c>
      <c r="J941" s="1" t="n">
        <f aca="false">VLOOKUP(D941,Товар!A:F,5,0)</f>
        <v>0.5</v>
      </c>
      <c r="K941" s="1" t="n">
        <f aca="false">J941*E941</f>
        <v>53.5</v>
      </c>
    </row>
    <row r="942" customFormat="false" ht="15" hidden="false" customHeight="false" outlineLevel="0" collapsed="false">
      <c r="A942" s="0" t="n">
        <v>941</v>
      </c>
      <c r="B942" s="4" t="n">
        <v>44350</v>
      </c>
      <c r="C942" s="0" t="s">
        <v>15</v>
      </c>
      <c r="D942" s="0" t="n">
        <v>40</v>
      </c>
      <c r="E942" s="0" t="n">
        <v>180</v>
      </c>
      <c r="F942" s="0" t="s">
        <v>12</v>
      </c>
      <c r="G942" s="0" t="n">
        <v>15</v>
      </c>
      <c r="H942" s="1" t="str">
        <f aca="false">VLOOKUP(D942,Товар!A:F,3,0)</f>
        <v>Соль каменная помол №1</v>
      </c>
      <c r="I942" s="1" t="str">
        <f aca="false">VLOOKUP(C942,Магазин!A:C,2,0)</f>
        <v>Заречный</v>
      </c>
      <c r="J942" s="1" t="n">
        <f aca="false">VLOOKUP(D942,Товар!A:F,5,0)</f>
        <v>1</v>
      </c>
      <c r="K942" s="1" t="n">
        <f aca="false">J942*E942</f>
        <v>180</v>
      </c>
    </row>
    <row r="943" customFormat="false" ht="15" hidden="false" customHeight="false" outlineLevel="0" collapsed="false">
      <c r="A943" s="0" t="n">
        <v>942</v>
      </c>
      <c r="B943" s="4" t="n">
        <v>44350</v>
      </c>
      <c r="C943" s="0" t="s">
        <v>15</v>
      </c>
      <c r="D943" s="0" t="n">
        <v>40</v>
      </c>
      <c r="E943" s="0" t="n">
        <v>45</v>
      </c>
      <c r="F943" s="0" t="s">
        <v>13</v>
      </c>
      <c r="G943" s="0" t="n">
        <v>15</v>
      </c>
      <c r="H943" s="1" t="str">
        <f aca="false">VLOOKUP(D943,Товар!A:F,3,0)</f>
        <v>Соль каменная помол №1</v>
      </c>
      <c r="I943" s="1" t="str">
        <f aca="false">VLOOKUP(C943,Магазин!A:C,2,0)</f>
        <v>Заречный</v>
      </c>
      <c r="J943" s="1" t="n">
        <f aca="false">VLOOKUP(D943,Товар!A:F,5,0)</f>
        <v>1</v>
      </c>
      <c r="K943" s="1" t="n">
        <f aca="false">J943*E943</f>
        <v>45</v>
      </c>
    </row>
    <row r="944" customFormat="false" ht="15" hidden="false" customHeight="false" outlineLevel="0" collapsed="false">
      <c r="A944" s="0" t="n">
        <v>943</v>
      </c>
      <c r="B944" s="4" t="n">
        <v>44350</v>
      </c>
      <c r="C944" s="0" t="s">
        <v>15</v>
      </c>
      <c r="D944" s="0" t="n">
        <v>41</v>
      </c>
      <c r="E944" s="0" t="n">
        <v>180</v>
      </c>
      <c r="F944" s="0" t="s">
        <v>12</v>
      </c>
      <c r="G944" s="0" t="n">
        <v>35</v>
      </c>
      <c r="H944" s="1" t="str">
        <f aca="false">VLOOKUP(D944,Товар!A:F,3,0)</f>
        <v>Соль поваренная Экстра</v>
      </c>
      <c r="I944" s="1" t="str">
        <f aca="false">VLOOKUP(C944,Магазин!A:C,2,0)</f>
        <v>Заречный</v>
      </c>
      <c r="J944" s="1" t="n">
        <f aca="false">VLOOKUP(D944,Товар!A:F,5,0)</f>
        <v>1</v>
      </c>
      <c r="K944" s="1" t="n">
        <f aca="false">J944*E944</f>
        <v>180</v>
      </c>
    </row>
    <row r="945" customFormat="false" ht="15" hidden="false" customHeight="false" outlineLevel="0" collapsed="false">
      <c r="A945" s="0" t="n">
        <v>944</v>
      </c>
      <c r="B945" s="4" t="n">
        <v>44350</v>
      </c>
      <c r="C945" s="0" t="s">
        <v>15</v>
      </c>
      <c r="D945" s="0" t="n">
        <v>41</v>
      </c>
      <c r="E945" s="0" t="n">
        <v>12</v>
      </c>
      <c r="F945" s="0" t="s">
        <v>13</v>
      </c>
      <c r="G945" s="0" t="n">
        <v>35</v>
      </c>
      <c r="H945" s="1" t="str">
        <f aca="false">VLOOKUP(D945,Товар!A:F,3,0)</f>
        <v>Соль поваренная Экстра</v>
      </c>
      <c r="I945" s="1" t="str">
        <f aca="false">VLOOKUP(C945,Магазин!A:C,2,0)</f>
        <v>Заречный</v>
      </c>
      <c r="J945" s="1" t="n">
        <f aca="false">VLOOKUP(D945,Товар!A:F,5,0)</f>
        <v>1</v>
      </c>
      <c r="K945" s="1" t="n">
        <f aca="false">J945*E945</f>
        <v>12</v>
      </c>
    </row>
    <row r="946" customFormat="false" ht="15" hidden="false" customHeight="false" outlineLevel="0" collapsed="false">
      <c r="A946" s="0" t="n">
        <v>945</v>
      </c>
      <c r="B946" s="4" t="n">
        <v>44350</v>
      </c>
      <c r="C946" s="0" t="s">
        <v>15</v>
      </c>
      <c r="D946" s="0" t="n">
        <v>42</v>
      </c>
      <c r="E946" s="0" t="n">
        <v>170</v>
      </c>
      <c r="F946" s="0" t="s">
        <v>12</v>
      </c>
      <c r="G946" s="0" t="n">
        <v>90</v>
      </c>
      <c r="H946" s="1" t="str">
        <f aca="false">VLOOKUP(D946,Товар!A:F,3,0)</f>
        <v>Крахмал картофельный</v>
      </c>
      <c r="I946" s="1" t="str">
        <f aca="false">VLOOKUP(C946,Магазин!A:C,2,0)</f>
        <v>Заречный</v>
      </c>
      <c r="J946" s="1" t="n">
        <f aca="false">VLOOKUP(D946,Товар!A:F,5,0)</f>
        <v>0.5</v>
      </c>
      <c r="K946" s="1" t="n">
        <f aca="false">J946*E946</f>
        <v>85</v>
      </c>
    </row>
    <row r="947" customFormat="false" ht="15" hidden="false" customHeight="false" outlineLevel="0" collapsed="false">
      <c r="A947" s="0" t="n">
        <v>946</v>
      </c>
      <c r="B947" s="4" t="n">
        <v>44350</v>
      </c>
      <c r="C947" s="0" t="s">
        <v>15</v>
      </c>
      <c r="D947" s="0" t="n">
        <v>42</v>
      </c>
      <c r="E947" s="0" t="n">
        <v>18</v>
      </c>
      <c r="F947" s="0" t="s">
        <v>13</v>
      </c>
      <c r="G947" s="0" t="n">
        <v>90</v>
      </c>
      <c r="H947" s="1" t="str">
        <f aca="false">VLOOKUP(D947,Товар!A:F,3,0)</f>
        <v>Крахмал картофельный</v>
      </c>
      <c r="I947" s="1" t="str">
        <f aca="false">VLOOKUP(C947,Магазин!A:C,2,0)</f>
        <v>Заречный</v>
      </c>
      <c r="J947" s="1" t="n">
        <f aca="false">VLOOKUP(D947,Товар!A:F,5,0)</f>
        <v>0.5</v>
      </c>
      <c r="K947" s="1" t="n">
        <f aca="false">J947*E947</f>
        <v>9</v>
      </c>
    </row>
    <row r="948" customFormat="false" ht="15" hidden="false" customHeight="false" outlineLevel="0" collapsed="false">
      <c r="A948" s="0" t="n">
        <v>947</v>
      </c>
      <c r="B948" s="4" t="n">
        <v>44350</v>
      </c>
      <c r="C948" s="0" t="s">
        <v>15</v>
      </c>
      <c r="D948" s="0" t="n">
        <v>43</v>
      </c>
      <c r="E948" s="0" t="n">
        <v>180</v>
      </c>
      <c r="F948" s="0" t="s">
        <v>12</v>
      </c>
      <c r="G948" s="0" t="n">
        <v>40</v>
      </c>
      <c r="H948" s="1" t="str">
        <f aca="false">VLOOKUP(D948,Товар!A:F,3,0)</f>
        <v>Сода пищевая</v>
      </c>
      <c r="I948" s="1" t="str">
        <f aca="false">VLOOKUP(C948,Магазин!A:C,2,0)</f>
        <v>Заречный</v>
      </c>
      <c r="J948" s="1" t="n">
        <f aca="false">VLOOKUP(D948,Товар!A:F,5,0)</f>
        <v>0.5</v>
      </c>
      <c r="K948" s="1" t="n">
        <f aca="false">J948*E948</f>
        <v>90</v>
      </c>
    </row>
    <row r="949" customFormat="false" ht="15" hidden="false" customHeight="false" outlineLevel="0" collapsed="false">
      <c r="A949" s="0" t="n">
        <v>948</v>
      </c>
      <c r="B949" s="4" t="n">
        <v>44350</v>
      </c>
      <c r="C949" s="0" t="s">
        <v>15</v>
      </c>
      <c r="D949" s="0" t="n">
        <v>43</v>
      </c>
      <c r="E949" s="0" t="n">
        <v>21</v>
      </c>
      <c r="F949" s="0" t="s">
        <v>13</v>
      </c>
      <c r="G949" s="0" t="n">
        <v>40</v>
      </c>
      <c r="H949" s="1" t="str">
        <f aca="false">VLOOKUP(D949,Товар!A:F,3,0)</f>
        <v>Сода пищевая</v>
      </c>
      <c r="I949" s="1" t="str">
        <f aca="false">VLOOKUP(C949,Магазин!A:C,2,0)</f>
        <v>Заречный</v>
      </c>
      <c r="J949" s="1" t="n">
        <f aca="false">VLOOKUP(D949,Товар!A:F,5,0)</f>
        <v>0.5</v>
      </c>
      <c r="K949" s="1" t="n">
        <f aca="false">J949*E949</f>
        <v>10.5</v>
      </c>
    </row>
    <row r="950" customFormat="false" ht="15" hidden="false" customHeight="false" outlineLevel="0" collapsed="false">
      <c r="A950" s="0" t="n">
        <v>949</v>
      </c>
      <c r="B950" s="4" t="n">
        <v>44350</v>
      </c>
      <c r="C950" s="0" t="s">
        <v>16</v>
      </c>
      <c r="D950" s="0" t="n">
        <v>17</v>
      </c>
      <c r="E950" s="0" t="n">
        <v>180</v>
      </c>
      <c r="F950" s="0" t="s">
        <v>12</v>
      </c>
      <c r="G950" s="0" t="n">
        <v>95</v>
      </c>
      <c r="H950" s="1" t="str">
        <f aca="false">VLOOKUP(D950,Товар!A:F,3,0)</f>
        <v>Крупа гречневая ядрица</v>
      </c>
      <c r="I950" s="1" t="str">
        <f aca="false">VLOOKUP(C950,Магазин!A:C,2,0)</f>
        <v>Первомайский</v>
      </c>
      <c r="J950" s="1" t="n">
        <f aca="false">VLOOKUP(D950,Товар!A:F,5,0)</f>
        <v>1</v>
      </c>
      <c r="K950" s="1" t="n">
        <f aca="false">J950*E950</f>
        <v>180</v>
      </c>
    </row>
    <row r="951" customFormat="false" ht="15" hidden="false" customHeight="false" outlineLevel="0" collapsed="false">
      <c r="A951" s="0" t="n">
        <v>950</v>
      </c>
      <c r="B951" s="4" t="n">
        <v>44350</v>
      </c>
      <c r="C951" s="0" t="s">
        <v>16</v>
      </c>
      <c r="D951" s="0" t="n">
        <v>17</v>
      </c>
      <c r="E951" s="0" t="n">
        <v>88</v>
      </c>
      <c r="F951" s="0" t="s">
        <v>13</v>
      </c>
      <c r="G951" s="0" t="n">
        <v>95</v>
      </c>
      <c r="H951" s="1" t="str">
        <f aca="false">VLOOKUP(D951,Товар!A:F,3,0)</f>
        <v>Крупа гречневая ядрица</v>
      </c>
      <c r="I951" s="1" t="str">
        <f aca="false">VLOOKUP(C951,Магазин!A:C,2,0)</f>
        <v>Первомайский</v>
      </c>
      <c r="J951" s="1" t="n">
        <f aca="false">VLOOKUP(D951,Товар!A:F,5,0)</f>
        <v>1</v>
      </c>
      <c r="K951" s="1" t="n">
        <f aca="false">J951*E951</f>
        <v>88</v>
      </c>
    </row>
    <row r="952" customFormat="false" ht="15" hidden="false" customHeight="false" outlineLevel="0" collapsed="false">
      <c r="A952" s="0" t="n">
        <v>951</v>
      </c>
      <c r="B952" s="4" t="n">
        <v>44350</v>
      </c>
      <c r="C952" s="0" t="s">
        <v>16</v>
      </c>
      <c r="D952" s="0" t="n">
        <v>19</v>
      </c>
      <c r="E952" s="0" t="n">
        <v>180</v>
      </c>
      <c r="F952" s="0" t="s">
        <v>12</v>
      </c>
      <c r="G952" s="0" t="n">
        <v>90</v>
      </c>
      <c r="H952" s="1" t="str">
        <f aca="false">VLOOKUP(D952,Товар!A:F,3,0)</f>
        <v>Крупа пшено</v>
      </c>
      <c r="I952" s="1" t="str">
        <f aca="false">VLOOKUP(C952,Магазин!A:C,2,0)</f>
        <v>Первомайский</v>
      </c>
      <c r="J952" s="1" t="n">
        <f aca="false">VLOOKUP(D952,Товар!A:F,5,0)</f>
        <v>1</v>
      </c>
      <c r="K952" s="1" t="n">
        <f aca="false">J952*E952</f>
        <v>180</v>
      </c>
    </row>
    <row r="953" customFormat="false" ht="15" hidden="false" customHeight="false" outlineLevel="0" collapsed="false">
      <c r="A953" s="0" t="n">
        <v>952</v>
      </c>
      <c r="B953" s="4" t="n">
        <v>44350</v>
      </c>
      <c r="C953" s="0" t="s">
        <v>16</v>
      </c>
      <c r="D953" s="0" t="n">
        <v>19</v>
      </c>
      <c r="E953" s="0" t="n">
        <v>57</v>
      </c>
      <c r="F953" s="0" t="s">
        <v>13</v>
      </c>
      <c r="G953" s="0" t="n">
        <v>90</v>
      </c>
      <c r="H953" s="1" t="str">
        <f aca="false">VLOOKUP(D953,Товар!A:F,3,0)</f>
        <v>Крупа пшено</v>
      </c>
      <c r="I953" s="1" t="str">
        <f aca="false">VLOOKUP(C953,Магазин!A:C,2,0)</f>
        <v>Первомайский</v>
      </c>
      <c r="J953" s="1" t="n">
        <f aca="false">VLOOKUP(D953,Товар!A:F,5,0)</f>
        <v>1</v>
      </c>
      <c r="K953" s="1" t="n">
        <f aca="false">J953*E953</f>
        <v>57</v>
      </c>
    </row>
    <row r="954" customFormat="false" ht="15" hidden="false" customHeight="false" outlineLevel="0" collapsed="false">
      <c r="A954" s="0" t="n">
        <v>953</v>
      </c>
      <c r="B954" s="4" t="n">
        <v>44350</v>
      </c>
      <c r="C954" s="0" t="s">
        <v>16</v>
      </c>
      <c r="D954" s="0" t="n">
        <v>20</v>
      </c>
      <c r="E954" s="0" t="n">
        <v>180</v>
      </c>
      <c r="F954" s="0" t="s">
        <v>12</v>
      </c>
      <c r="G954" s="0" t="n">
        <v>80</v>
      </c>
      <c r="H954" s="1" t="str">
        <f aca="false">VLOOKUP(D954,Товар!A:F,3,0)</f>
        <v>Крупа перловая</v>
      </c>
      <c r="I954" s="1" t="str">
        <f aca="false">VLOOKUP(C954,Магазин!A:C,2,0)</f>
        <v>Первомайский</v>
      </c>
      <c r="J954" s="1" t="n">
        <f aca="false">VLOOKUP(D954,Товар!A:F,5,0)</f>
        <v>1</v>
      </c>
      <c r="K954" s="1" t="n">
        <f aca="false">J954*E954</f>
        <v>180</v>
      </c>
    </row>
    <row r="955" customFormat="false" ht="15" hidden="false" customHeight="false" outlineLevel="0" collapsed="false">
      <c r="A955" s="0" t="n">
        <v>954</v>
      </c>
      <c r="B955" s="4" t="n">
        <v>44350</v>
      </c>
      <c r="C955" s="0" t="s">
        <v>16</v>
      </c>
      <c r="D955" s="0" t="n">
        <v>20</v>
      </c>
      <c r="E955" s="0" t="n">
        <v>58</v>
      </c>
      <c r="F955" s="0" t="s">
        <v>13</v>
      </c>
      <c r="G955" s="0" t="n">
        <v>80</v>
      </c>
      <c r="H955" s="1" t="str">
        <f aca="false">VLOOKUP(D955,Товар!A:F,3,0)</f>
        <v>Крупа перловая</v>
      </c>
      <c r="I955" s="1" t="str">
        <f aca="false">VLOOKUP(C955,Магазин!A:C,2,0)</f>
        <v>Первомайский</v>
      </c>
      <c r="J955" s="1" t="n">
        <f aca="false">VLOOKUP(D955,Товар!A:F,5,0)</f>
        <v>1</v>
      </c>
      <c r="K955" s="1" t="n">
        <f aca="false">J955*E955</f>
        <v>58</v>
      </c>
    </row>
    <row r="956" customFormat="false" ht="15" hidden="false" customHeight="false" outlineLevel="0" collapsed="false">
      <c r="A956" s="0" t="n">
        <v>955</v>
      </c>
      <c r="B956" s="4" t="n">
        <v>44350</v>
      </c>
      <c r="C956" s="0" t="s">
        <v>16</v>
      </c>
      <c r="D956" s="0" t="n">
        <v>21</v>
      </c>
      <c r="E956" s="0" t="n">
        <v>170</v>
      </c>
      <c r="F956" s="0" t="s">
        <v>12</v>
      </c>
      <c r="G956" s="0" t="n">
        <v>105</v>
      </c>
      <c r="H956" s="1" t="str">
        <f aca="false">VLOOKUP(D956,Товар!A:F,3,0)</f>
        <v>Рис круглозерный</v>
      </c>
      <c r="I956" s="1" t="str">
        <f aca="false">VLOOKUP(C956,Магазин!A:C,2,0)</f>
        <v>Первомайский</v>
      </c>
      <c r="J956" s="1" t="n">
        <f aca="false">VLOOKUP(D956,Товар!A:F,5,0)</f>
        <v>1</v>
      </c>
      <c r="K956" s="1" t="n">
        <f aca="false">J956*E956</f>
        <v>170</v>
      </c>
    </row>
    <row r="957" customFormat="false" ht="15" hidden="false" customHeight="false" outlineLevel="0" collapsed="false">
      <c r="A957" s="0" t="n">
        <v>956</v>
      </c>
      <c r="B957" s="4" t="n">
        <v>44350</v>
      </c>
      <c r="C957" s="0" t="s">
        <v>16</v>
      </c>
      <c r="D957" s="0" t="n">
        <v>21</v>
      </c>
      <c r="E957" s="0" t="n">
        <v>95</v>
      </c>
      <c r="F957" s="0" t="s">
        <v>13</v>
      </c>
      <c r="G957" s="0" t="n">
        <v>105</v>
      </c>
      <c r="H957" s="1" t="str">
        <f aca="false">VLOOKUP(D957,Товар!A:F,3,0)</f>
        <v>Рис круглозерный</v>
      </c>
      <c r="I957" s="1" t="str">
        <f aca="false">VLOOKUP(C957,Магазин!A:C,2,0)</f>
        <v>Первомайский</v>
      </c>
      <c r="J957" s="1" t="n">
        <f aca="false">VLOOKUP(D957,Товар!A:F,5,0)</f>
        <v>1</v>
      </c>
      <c r="K957" s="1" t="n">
        <f aca="false">J957*E957</f>
        <v>95</v>
      </c>
    </row>
    <row r="958" customFormat="false" ht="15" hidden="false" customHeight="false" outlineLevel="0" collapsed="false">
      <c r="A958" s="0" t="n">
        <v>957</v>
      </c>
      <c r="B958" s="4" t="n">
        <v>44350</v>
      </c>
      <c r="C958" s="0" t="s">
        <v>16</v>
      </c>
      <c r="D958" s="0" t="n">
        <v>22</v>
      </c>
      <c r="E958" s="0" t="n">
        <v>180</v>
      </c>
      <c r="F958" s="0" t="s">
        <v>12</v>
      </c>
      <c r="G958" s="0" t="n">
        <v>115</v>
      </c>
      <c r="H958" s="1" t="str">
        <f aca="false">VLOOKUP(D958,Товар!A:F,3,0)</f>
        <v>Рис длиннозерный</v>
      </c>
      <c r="I958" s="1" t="str">
        <f aca="false">VLOOKUP(C958,Магазин!A:C,2,0)</f>
        <v>Первомайский</v>
      </c>
      <c r="J958" s="1" t="n">
        <f aca="false">VLOOKUP(D958,Товар!A:F,5,0)</f>
        <v>1</v>
      </c>
      <c r="K958" s="1" t="n">
        <f aca="false">J958*E958</f>
        <v>180</v>
      </c>
    </row>
    <row r="959" customFormat="false" ht="15" hidden="false" customHeight="false" outlineLevel="0" collapsed="false">
      <c r="A959" s="0" t="n">
        <v>958</v>
      </c>
      <c r="B959" s="4" t="n">
        <v>44350</v>
      </c>
      <c r="C959" s="0" t="s">
        <v>16</v>
      </c>
      <c r="D959" s="0" t="n">
        <v>22</v>
      </c>
      <c r="E959" s="0" t="n">
        <v>82</v>
      </c>
      <c r="F959" s="0" t="s">
        <v>13</v>
      </c>
      <c r="G959" s="0" t="n">
        <v>115</v>
      </c>
      <c r="H959" s="1" t="str">
        <f aca="false">VLOOKUP(D959,Товар!A:F,3,0)</f>
        <v>Рис длиннозерный</v>
      </c>
      <c r="I959" s="1" t="str">
        <f aca="false">VLOOKUP(C959,Магазин!A:C,2,0)</f>
        <v>Первомайский</v>
      </c>
      <c r="J959" s="1" t="n">
        <f aca="false">VLOOKUP(D959,Товар!A:F,5,0)</f>
        <v>1</v>
      </c>
      <c r="K959" s="1" t="n">
        <f aca="false">J959*E959</f>
        <v>82</v>
      </c>
    </row>
    <row r="960" customFormat="false" ht="15" hidden="false" customHeight="false" outlineLevel="0" collapsed="false">
      <c r="A960" s="0" t="n">
        <v>959</v>
      </c>
      <c r="B960" s="4" t="n">
        <v>44350</v>
      </c>
      <c r="C960" s="0" t="s">
        <v>16</v>
      </c>
      <c r="D960" s="0" t="n">
        <v>23</v>
      </c>
      <c r="E960" s="0" t="n">
        <v>180</v>
      </c>
      <c r="F960" s="0" t="s">
        <v>12</v>
      </c>
      <c r="G960" s="0" t="n">
        <v>120</v>
      </c>
      <c r="H960" s="1" t="str">
        <f aca="false">VLOOKUP(D960,Товар!A:F,3,0)</f>
        <v>Бурый рис</v>
      </c>
      <c r="I960" s="1" t="str">
        <f aca="false">VLOOKUP(C960,Магазин!A:C,2,0)</f>
        <v>Первомайский</v>
      </c>
      <c r="J960" s="1" t="n">
        <f aca="false">VLOOKUP(D960,Товар!A:F,5,0)</f>
        <v>1</v>
      </c>
      <c r="K960" s="1" t="n">
        <f aca="false">J960*E960</f>
        <v>180</v>
      </c>
    </row>
    <row r="961" customFormat="false" ht="15" hidden="false" customHeight="false" outlineLevel="0" collapsed="false">
      <c r="A961" s="0" t="n">
        <v>960</v>
      </c>
      <c r="B961" s="4" t="n">
        <v>44350</v>
      </c>
      <c r="C961" s="0" t="s">
        <v>16</v>
      </c>
      <c r="D961" s="0" t="n">
        <v>23</v>
      </c>
      <c r="E961" s="0" t="n">
        <v>30</v>
      </c>
      <c r="F961" s="0" t="s">
        <v>13</v>
      </c>
      <c r="G961" s="0" t="n">
        <v>120</v>
      </c>
      <c r="H961" s="1" t="str">
        <f aca="false">VLOOKUP(D961,Товар!A:F,3,0)</f>
        <v>Бурый рис</v>
      </c>
      <c r="I961" s="1" t="str">
        <f aca="false">VLOOKUP(C961,Магазин!A:C,2,0)</f>
        <v>Первомайский</v>
      </c>
      <c r="J961" s="1" t="n">
        <f aca="false">VLOOKUP(D961,Товар!A:F,5,0)</f>
        <v>1</v>
      </c>
      <c r="K961" s="1" t="n">
        <f aca="false">J961*E961</f>
        <v>30</v>
      </c>
    </row>
    <row r="962" customFormat="false" ht="15" hidden="false" customHeight="false" outlineLevel="0" collapsed="false">
      <c r="A962" s="0" t="n">
        <v>961</v>
      </c>
      <c r="B962" s="4" t="n">
        <v>44350</v>
      </c>
      <c r="C962" s="0" t="s">
        <v>16</v>
      </c>
      <c r="D962" s="0" t="n">
        <v>35</v>
      </c>
      <c r="E962" s="0" t="n">
        <v>170</v>
      </c>
      <c r="F962" s="0" t="s">
        <v>12</v>
      </c>
      <c r="G962" s="0" t="n">
        <v>55</v>
      </c>
      <c r="H962" s="1" t="str">
        <f aca="false">VLOOKUP(D962,Товар!A:F,3,0)</f>
        <v>Горох желтый колотый</v>
      </c>
      <c r="I962" s="1" t="str">
        <f aca="false">VLOOKUP(C962,Магазин!A:C,2,0)</f>
        <v>Первомайский</v>
      </c>
      <c r="J962" s="1" t="n">
        <f aca="false">VLOOKUP(D962,Товар!A:F,5,0)</f>
        <v>1</v>
      </c>
      <c r="K962" s="1" t="n">
        <f aca="false">J962*E962</f>
        <v>170</v>
      </c>
    </row>
    <row r="963" customFormat="false" ht="15" hidden="false" customHeight="false" outlineLevel="0" collapsed="false">
      <c r="A963" s="0" t="n">
        <v>962</v>
      </c>
      <c r="B963" s="4" t="n">
        <v>44350</v>
      </c>
      <c r="C963" s="0" t="s">
        <v>16</v>
      </c>
      <c r="D963" s="0" t="n">
        <v>35</v>
      </c>
      <c r="E963" s="0" t="n">
        <v>52</v>
      </c>
      <c r="F963" s="0" t="s">
        <v>13</v>
      </c>
      <c r="G963" s="0" t="n">
        <v>55</v>
      </c>
      <c r="H963" s="1" t="str">
        <f aca="false">VLOOKUP(D963,Товар!A:F,3,0)</f>
        <v>Горох желтый колотый</v>
      </c>
      <c r="I963" s="1" t="str">
        <f aca="false">VLOOKUP(C963,Магазин!A:C,2,0)</f>
        <v>Первомайский</v>
      </c>
      <c r="J963" s="1" t="n">
        <f aca="false">VLOOKUP(D963,Товар!A:F,5,0)</f>
        <v>1</v>
      </c>
      <c r="K963" s="1" t="n">
        <f aca="false">J963*E963</f>
        <v>52</v>
      </c>
    </row>
    <row r="964" customFormat="false" ht="15" hidden="false" customHeight="false" outlineLevel="0" collapsed="false">
      <c r="A964" s="0" t="n">
        <v>963</v>
      </c>
      <c r="B964" s="4" t="n">
        <v>44350</v>
      </c>
      <c r="C964" s="0" t="s">
        <v>16</v>
      </c>
      <c r="D964" s="0" t="n">
        <v>37</v>
      </c>
      <c r="E964" s="0" t="n">
        <v>180</v>
      </c>
      <c r="F964" s="0" t="s">
        <v>12</v>
      </c>
      <c r="G964" s="0" t="n">
        <v>50</v>
      </c>
      <c r="H964" s="1" t="str">
        <f aca="false">VLOOKUP(D964,Товар!A:F,3,0)</f>
        <v>Хлопья овсяные Геркулес</v>
      </c>
      <c r="I964" s="1" t="str">
        <f aca="false">VLOOKUP(C964,Магазин!A:C,2,0)</f>
        <v>Первомайский</v>
      </c>
      <c r="J964" s="1" t="n">
        <f aca="false">VLOOKUP(D964,Товар!A:F,5,0)</f>
        <v>0.5</v>
      </c>
      <c r="K964" s="1" t="n">
        <f aca="false">J964*E964</f>
        <v>90</v>
      </c>
    </row>
    <row r="965" customFormat="false" ht="15" hidden="false" customHeight="false" outlineLevel="0" collapsed="false">
      <c r="A965" s="0" t="n">
        <v>964</v>
      </c>
      <c r="B965" s="4" t="n">
        <v>44350</v>
      </c>
      <c r="C965" s="0" t="s">
        <v>16</v>
      </c>
      <c r="D965" s="0" t="n">
        <v>37</v>
      </c>
      <c r="E965" s="0" t="n">
        <v>127</v>
      </c>
      <c r="F965" s="0" t="s">
        <v>13</v>
      </c>
      <c r="G965" s="0" t="n">
        <v>50</v>
      </c>
      <c r="H965" s="1" t="str">
        <f aca="false">VLOOKUP(D965,Товар!A:F,3,0)</f>
        <v>Хлопья овсяные Геркулес</v>
      </c>
      <c r="I965" s="1" t="str">
        <f aca="false">VLOOKUP(C965,Магазин!A:C,2,0)</f>
        <v>Первомайский</v>
      </c>
      <c r="J965" s="1" t="n">
        <f aca="false">VLOOKUP(D965,Товар!A:F,5,0)</f>
        <v>0.5</v>
      </c>
      <c r="K965" s="1" t="n">
        <f aca="false">J965*E965</f>
        <v>63.5</v>
      </c>
    </row>
    <row r="966" customFormat="false" ht="15" hidden="false" customHeight="false" outlineLevel="0" collapsed="false">
      <c r="A966" s="0" t="n">
        <v>965</v>
      </c>
      <c r="B966" s="4" t="n">
        <v>44350</v>
      </c>
      <c r="C966" s="0" t="s">
        <v>16</v>
      </c>
      <c r="D966" s="0" t="n">
        <v>38</v>
      </c>
      <c r="E966" s="0" t="n">
        <v>180</v>
      </c>
      <c r="F966" s="0" t="s">
        <v>12</v>
      </c>
      <c r="G966" s="0" t="n">
        <v>70</v>
      </c>
      <c r="H966" s="1" t="str">
        <f aca="false">VLOOKUP(D966,Товар!A:F,3,0)</f>
        <v>Хлопья 4 злака</v>
      </c>
      <c r="I966" s="1" t="str">
        <f aca="false">VLOOKUP(C966,Магазин!A:C,2,0)</f>
        <v>Первомайский</v>
      </c>
      <c r="J966" s="1" t="n">
        <f aca="false">VLOOKUP(D966,Товар!A:F,5,0)</f>
        <v>0.5</v>
      </c>
      <c r="K966" s="1" t="n">
        <f aca="false">J966*E966</f>
        <v>90</v>
      </c>
    </row>
    <row r="967" customFormat="false" ht="15" hidden="false" customHeight="false" outlineLevel="0" collapsed="false">
      <c r="A967" s="0" t="n">
        <v>966</v>
      </c>
      <c r="B967" s="4" t="n">
        <v>44350</v>
      </c>
      <c r="C967" s="0" t="s">
        <v>16</v>
      </c>
      <c r="D967" s="0" t="n">
        <v>38</v>
      </c>
      <c r="E967" s="0" t="n">
        <v>115</v>
      </c>
      <c r="F967" s="0" t="s">
        <v>13</v>
      </c>
      <c r="G967" s="0" t="n">
        <v>70</v>
      </c>
      <c r="H967" s="1" t="str">
        <f aca="false">VLOOKUP(D967,Товар!A:F,3,0)</f>
        <v>Хлопья 4 злака</v>
      </c>
      <c r="I967" s="1" t="str">
        <f aca="false">VLOOKUP(C967,Магазин!A:C,2,0)</f>
        <v>Первомайский</v>
      </c>
      <c r="J967" s="1" t="n">
        <f aca="false">VLOOKUP(D967,Товар!A:F,5,0)</f>
        <v>0.5</v>
      </c>
      <c r="K967" s="1" t="n">
        <f aca="false">J967*E967</f>
        <v>57.5</v>
      </c>
    </row>
    <row r="968" customFormat="false" ht="15" hidden="false" customHeight="false" outlineLevel="0" collapsed="false">
      <c r="A968" s="0" t="n">
        <v>967</v>
      </c>
      <c r="B968" s="4" t="n">
        <v>44350</v>
      </c>
      <c r="C968" s="0" t="s">
        <v>16</v>
      </c>
      <c r="D968" s="0" t="n">
        <v>39</v>
      </c>
      <c r="E968" s="0" t="n">
        <v>180</v>
      </c>
      <c r="F968" s="0" t="s">
        <v>12</v>
      </c>
      <c r="G968" s="0" t="n">
        <v>95</v>
      </c>
      <c r="H968" s="1" t="str">
        <f aca="false">VLOOKUP(D968,Товар!A:F,3,0)</f>
        <v>Кукурузные хлопья с сахаром</v>
      </c>
      <c r="I968" s="1" t="str">
        <f aca="false">VLOOKUP(C968,Магазин!A:C,2,0)</f>
        <v>Первомайский</v>
      </c>
      <c r="J968" s="1" t="n">
        <f aca="false">VLOOKUP(D968,Товар!A:F,5,0)</f>
        <v>0.5</v>
      </c>
      <c r="K968" s="1" t="n">
        <f aca="false">J968*E968</f>
        <v>90</v>
      </c>
    </row>
    <row r="969" customFormat="false" ht="15" hidden="false" customHeight="false" outlineLevel="0" collapsed="false">
      <c r="A969" s="0" t="n">
        <v>968</v>
      </c>
      <c r="B969" s="4" t="n">
        <v>44350</v>
      </c>
      <c r="C969" s="0" t="s">
        <v>16</v>
      </c>
      <c r="D969" s="0" t="n">
        <v>39</v>
      </c>
      <c r="E969" s="0" t="n">
        <v>149</v>
      </c>
      <c r="F969" s="0" t="s">
        <v>13</v>
      </c>
      <c r="G969" s="0" t="n">
        <v>95</v>
      </c>
      <c r="H969" s="1" t="str">
        <f aca="false">VLOOKUP(D969,Товар!A:F,3,0)</f>
        <v>Кукурузные хлопья с сахаром</v>
      </c>
      <c r="I969" s="1" t="str">
        <f aca="false">VLOOKUP(C969,Магазин!A:C,2,0)</f>
        <v>Первомайский</v>
      </c>
      <c r="J969" s="1" t="n">
        <f aca="false">VLOOKUP(D969,Товар!A:F,5,0)</f>
        <v>0.5</v>
      </c>
      <c r="K969" s="1" t="n">
        <f aca="false">J969*E969</f>
        <v>74.5</v>
      </c>
    </row>
    <row r="970" customFormat="false" ht="15" hidden="false" customHeight="false" outlineLevel="0" collapsed="false">
      <c r="A970" s="0" t="n">
        <v>969</v>
      </c>
      <c r="B970" s="4" t="n">
        <v>44350</v>
      </c>
      <c r="C970" s="0" t="s">
        <v>16</v>
      </c>
      <c r="D970" s="0" t="n">
        <v>40</v>
      </c>
      <c r="E970" s="0" t="n">
        <v>180</v>
      </c>
      <c r="F970" s="0" t="s">
        <v>12</v>
      </c>
      <c r="G970" s="0" t="n">
        <v>15</v>
      </c>
      <c r="H970" s="1" t="str">
        <f aca="false">VLOOKUP(D970,Товар!A:F,3,0)</f>
        <v>Соль каменная помол №1</v>
      </c>
      <c r="I970" s="1" t="str">
        <f aca="false">VLOOKUP(C970,Магазин!A:C,2,0)</f>
        <v>Первомайский</v>
      </c>
      <c r="J970" s="1" t="n">
        <f aca="false">VLOOKUP(D970,Товар!A:F,5,0)</f>
        <v>1</v>
      </c>
      <c r="K970" s="1" t="n">
        <f aca="false">J970*E970</f>
        <v>180</v>
      </c>
    </row>
    <row r="971" customFormat="false" ht="15" hidden="false" customHeight="false" outlineLevel="0" collapsed="false">
      <c r="A971" s="0" t="n">
        <v>970</v>
      </c>
      <c r="B971" s="4" t="n">
        <v>44350</v>
      </c>
      <c r="C971" s="0" t="s">
        <v>16</v>
      </c>
      <c r="D971" s="0" t="n">
        <v>40</v>
      </c>
      <c r="E971" s="0" t="n">
        <v>37</v>
      </c>
      <c r="F971" s="0" t="s">
        <v>13</v>
      </c>
      <c r="G971" s="0" t="n">
        <v>15</v>
      </c>
      <c r="H971" s="1" t="str">
        <f aca="false">VLOOKUP(D971,Товар!A:F,3,0)</f>
        <v>Соль каменная помол №1</v>
      </c>
      <c r="I971" s="1" t="str">
        <f aca="false">VLOOKUP(C971,Магазин!A:C,2,0)</f>
        <v>Первомайский</v>
      </c>
      <c r="J971" s="1" t="n">
        <f aca="false">VLOOKUP(D971,Товар!A:F,5,0)</f>
        <v>1</v>
      </c>
      <c r="K971" s="1" t="n">
        <f aca="false">J971*E971</f>
        <v>37</v>
      </c>
    </row>
    <row r="972" customFormat="false" ht="15" hidden="false" customHeight="false" outlineLevel="0" collapsed="false">
      <c r="A972" s="0" t="n">
        <v>971</v>
      </c>
      <c r="B972" s="4" t="n">
        <v>44350</v>
      </c>
      <c r="C972" s="0" t="s">
        <v>16</v>
      </c>
      <c r="D972" s="0" t="n">
        <v>41</v>
      </c>
      <c r="E972" s="0" t="n">
        <v>170</v>
      </c>
      <c r="F972" s="0" t="s">
        <v>12</v>
      </c>
      <c r="G972" s="0" t="n">
        <v>35</v>
      </c>
      <c r="H972" s="1" t="str">
        <f aca="false">VLOOKUP(D972,Товар!A:F,3,0)</f>
        <v>Соль поваренная Экстра</v>
      </c>
      <c r="I972" s="1" t="str">
        <f aca="false">VLOOKUP(C972,Магазин!A:C,2,0)</f>
        <v>Первомайский</v>
      </c>
      <c r="J972" s="1" t="n">
        <f aca="false">VLOOKUP(D972,Товар!A:F,5,0)</f>
        <v>1</v>
      </c>
      <c r="K972" s="1" t="n">
        <f aca="false">J972*E972</f>
        <v>170</v>
      </c>
    </row>
    <row r="973" customFormat="false" ht="15" hidden="false" customHeight="false" outlineLevel="0" collapsed="false">
      <c r="A973" s="0" t="n">
        <v>972</v>
      </c>
      <c r="B973" s="4" t="n">
        <v>44350</v>
      </c>
      <c r="C973" s="0" t="s">
        <v>16</v>
      </c>
      <c r="D973" s="0" t="n">
        <v>41</v>
      </c>
      <c r="E973" s="0" t="n">
        <v>30</v>
      </c>
      <c r="F973" s="0" t="s">
        <v>13</v>
      </c>
      <c r="G973" s="0" t="n">
        <v>35</v>
      </c>
      <c r="H973" s="1" t="str">
        <f aca="false">VLOOKUP(D973,Товар!A:F,3,0)</f>
        <v>Соль поваренная Экстра</v>
      </c>
      <c r="I973" s="1" t="str">
        <f aca="false">VLOOKUP(C973,Магазин!A:C,2,0)</f>
        <v>Первомайский</v>
      </c>
      <c r="J973" s="1" t="n">
        <f aca="false">VLOOKUP(D973,Товар!A:F,5,0)</f>
        <v>1</v>
      </c>
      <c r="K973" s="1" t="n">
        <f aca="false">J973*E973</f>
        <v>30</v>
      </c>
    </row>
    <row r="974" customFormat="false" ht="15" hidden="false" customHeight="false" outlineLevel="0" collapsed="false">
      <c r="A974" s="0" t="n">
        <v>973</v>
      </c>
      <c r="B974" s="4" t="n">
        <v>44350</v>
      </c>
      <c r="C974" s="0" t="s">
        <v>16</v>
      </c>
      <c r="D974" s="0" t="n">
        <v>42</v>
      </c>
      <c r="E974" s="0" t="n">
        <v>180</v>
      </c>
      <c r="F974" s="0" t="s">
        <v>12</v>
      </c>
      <c r="G974" s="0" t="n">
        <v>90</v>
      </c>
      <c r="H974" s="1" t="str">
        <f aca="false">VLOOKUP(D974,Товар!A:F,3,0)</f>
        <v>Крахмал картофельный</v>
      </c>
      <c r="I974" s="1" t="str">
        <f aca="false">VLOOKUP(C974,Магазин!A:C,2,0)</f>
        <v>Первомайский</v>
      </c>
      <c r="J974" s="1" t="n">
        <f aca="false">VLOOKUP(D974,Товар!A:F,5,0)</f>
        <v>0.5</v>
      </c>
      <c r="K974" s="1" t="n">
        <f aca="false">J974*E974</f>
        <v>90</v>
      </c>
    </row>
    <row r="975" customFormat="false" ht="15" hidden="false" customHeight="false" outlineLevel="0" collapsed="false">
      <c r="A975" s="0" t="n">
        <v>974</v>
      </c>
      <c r="B975" s="4" t="n">
        <v>44350</v>
      </c>
      <c r="C975" s="0" t="s">
        <v>16</v>
      </c>
      <c r="D975" s="0" t="n">
        <v>42</v>
      </c>
      <c r="E975" s="0" t="n">
        <v>20</v>
      </c>
      <c r="F975" s="0" t="s">
        <v>13</v>
      </c>
      <c r="G975" s="0" t="n">
        <v>90</v>
      </c>
      <c r="H975" s="1" t="str">
        <f aca="false">VLOOKUP(D975,Товар!A:F,3,0)</f>
        <v>Крахмал картофельный</v>
      </c>
      <c r="I975" s="1" t="str">
        <f aca="false">VLOOKUP(C975,Магазин!A:C,2,0)</f>
        <v>Первомайский</v>
      </c>
      <c r="J975" s="1" t="n">
        <f aca="false">VLOOKUP(D975,Товар!A:F,5,0)</f>
        <v>0.5</v>
      </c>
      <c r="K975" s="1" t="n">
        <f aca="false">J975*E975</f>
        <v>10</v>
      </c>
    </row>
    <row r="976" customFormat="false" ht="15" hidden="false" customHeight="false" outlineLevel="0" collapsed="false">
      <c r="A976" s="0" t="n">
        <v>975</v>
      </c>
      <c r="B976" s="4" t="n">
        <v>44350</v>
      </c>
      <c r="C976" s="0" t="s">
        <v>16</v>
      </c>
      <c r="D976" s="0" t="n">
        <v>43</v>
      </c>
      <c r="E976" s="0" t="n">
        <v>180</v>
      </c>
      <c r="F976" s="0" t="s">
        <v>12</v>
      </c>
      <c r="G976" s="0" t="n">
        <v>40</v>
      </c>
      <c r="H976" s="1" t="str">
        <f aca="false">VLOOKUP(D976,Товар!A:F,3,0)</f>
        <v>Сода пищевая</v>
      </c>
      <c r="I976" s="1" t="str">
        <f aca="false">VLOOKUP(C976,Магазин!A:C,2,0)</f>
        <v>Первомайский</v>
      </c>
      <c r="J976" s="1" t="n">
        <f aca="false">VLOOKUP(D976,Товар!A:F,5,0)</f>
        <v>0.5</v>
      </c>
      <c r="K976" s="1" t="n">
        <f aca="false">J976*E976</f>
        <v>90</v>
      </c>
    </row>
    <row r="977" customFormat="false" ht="15" hidden="false" customHeight="false" outlineLevel="0" collapsed="false">
      <c r="A977" s="0" t="n">
        <v>976</v>
      </c>
      <c r="B977" s="4" t="n">
        <v>44350</v>
      </c>
      <c r="C977" s="0" t="s">
        <v>16</v>
      </c>
      <c r="D977" s="0" t="n">
        <v>43</v>
      </c>
      <c r="E977" s="0" t="n">
        <v>22</v>
      </c>
      <c r="F977" s="0" t="s">
        <v>13</v>
      </c>
      <c r="G977" s="0" t="n">
        <v>40</v>
      </c>
      <c r="H977" s="1" t="str">
        <f aca="false">VLOOKUP(D977,Товар!A:F,3,0)</f>
        <v>Сода пищевая</v>
      </c>
      <c r="I977" s="1" t="str">
        <f aca="false">VLOOKUP(C977,Магазин!A:C,2,0)</f>
        <v>Первомайский</v>
      </c>
      <c r="J977" s="1" t="n">
        <f aca="false">VLOOKUP(D977,Товар!A:F,5,0)</f>
        <v>0.5</v>
      </c>
      <c r="K977" s="1" t="n">
        <f aca="false">J977*E977</f>
        <v>11</v>
      </c>
    </row>
    <row r="978" customFormat="false" ht="15" hidden="false" customHeight="false" outlineLevel="0" collapsed="false">
      <c r="A978" s="0" t="n">
        <v>977</v>
      </c>
      <c r="B978" s="4" t="n">
        <v>44350</v>
      </c>
      <c r="C978" s="0" t="s">
        <v>17</v>
      </c>
      <c r="D978" s="0" t="n">
        <v>17</v>
      </c>
      <c r="E978" s="0" t="n">
        <v>170</v>
      </c>
      <c r="F978" s="0" t="s">
        <v>12</v>
      </c>
      <c r="G978" s="0" t="n">
        <v>95</v>
      </c>
      <c r="H978" s="1" t="str">
        <f aca="false">VLOOKUP(D978,Товар!A:F,3,0)</f>
        <v>Крупа гречневая ядрица</v>
      </c>
      <c r="I978" s="1" t="str">
        <f aca="false">VLOOKUP(C978,Магазин!A:C,2,0)</f>
        <v>Первомайский</v>
      </c>
      <c r="J978" s="1" t="n">
        <f aca="false">VLOOKUP(D978,Товар!A:F,5,0)</f>
        <v>1</v>
      </c>
      <c r="K978" s="1" t="n">
        <f aca="false">J978*E978</f>
        <v>170</v>
      </c>
    </row>
    <row r="979" customFormat="false" ht="15" hidden="false" customHeight="false" outlineLevel="0" collapsed="false">
      <c r="A979" s="0" t="n">
        <v>978</v>
      </c>
      <c r="B979" s="4" t="n">
        <v>44350</v>
      </c>
      <c r="C979" s="0" t="s">
        <v>17</v>
      </c>
      <c r="D979" s="0" t="n">
        <v>17</v>
      </c>
      <c r="E979" s="0" t="n">
        <v>85</v>
      </c>
      <c r="F979" s="0" t="s">
        <v>13</v>
      </c>
      <c r="G979" s="0" t="n">
        <v>95</v>
      </c>
      <c r="H979" s="1" t="str">
        <f aca="false">VLOOKUP(D979,Товар!A:F,3,0)</f>
        <v>Крупа гречневая ядрица</v>
      </c>
      <c r="I979" s="1" t="str">
        <f aca="false">VLOOKUP(C979,Магазин!A:C,2,0)</f>
        <v>Первомайский</v>
      </c>
      <c r="J979" s="1" t="n">
        <f aca="false">VLOOKUP(D979,Товар!A:F,5,0)</f>
        <v>1</v>
      </c>
      <c r="K979" s="1" t="n">
        <f aca="false">J979*E979</f>
        <v>85</v>
      </c>
    </row>
    <row r="980" customFormat="false" ht="15" hidden="false" customHeight="false" outlineLevel="0" collapsed="false">
      <c r="A980" s="0" t="n">
        <v>979</v>
      </c>
      <c r="B980" s="4" t="n">
        <v>44350</v>
      </c>
      <c r="C980" s="0" t="s">
        <v>17</v>
      </c>
      <c r="D980" s="0" t="n">
        <v>19</v>
      </c>
      <c r="E980" s="0" t="n">
        <v>180</v>
      </c>
      <c r="F980" s="0" t="s">
        <v>12</v>
      </c>
      <c r="G980" s="0" t="n">
        <v>90</v>
      </c>
      <c r="H980" s="1" t="str">
        <f aca="false">VLOOKUP(D980,Товар!A:F,3,0)</f>
        <v>Крупа пшено</v>
      </c>
      <c r="I980" s="1" t="str">
        <f aca="false">VLOOKUP(C980,Магазин!A:C,2,0)</f>
        <v>Первомайский</v>
      </c>
      <c r="J980" s="1" t="n">
        <f aca="false">VLOOKUP(D980,Товар!A:F,5,0)</f>
        <v>1</v>
      </c>
      <c r="K980" s="1" t="n">
        <f aca="false">J980*E980</f>
        <v>180</v>
      </c>
    </row>
    <row r="981" customFormat="false" ht="15" hidden="false" customHeight="false" outlineLevel="0" collapsed="false">
      <c r="A981" s="0" t="n">
        <v>980</v>
      </c>
      <c r="B981" s="4" t="n">
        <v>44350</v>
      </c>
      <c r="C981" s="0" t="s">
        <v>17</v>
      </c>
      <c r="D981" s="0" t="n">
        <v>19</v>
      </c>
      <c r="E981" s="0" t="n">
        <v>50</v>
      </c>
      <c r="F981" s="0" t="s">
        <v>13</v>
      </c>
      <c r="G981" s="0" t="n">
        <v>90</v>
      </c>
      <c r="H981" s="1" t="str">
        <f aca="false">VLOOKUP(D981,Товар!A:F,3,0)</f>
        <v>Крупа пшено</v>
      </c>
      <c r="I981" s="1" t="str">
        <f aca="false">VLOOKUP(C981,Магазин!A:C,2,0)</f>
        <v>Первомайский</v>
      </c>
      <c r="J981" s="1" t="n">
        <f aca="false">VLOOKUP(D981,Товар!A:F,5,0)</f>
        <v>1</v>
      </c>
      <c r="K981" s="1" t="n">
        <f aca="false">J981*E981</f>
        <v>50</v>
      </c>
    </row>
    <row r="982" customFormat="false" ht="15" hidden="false" customHeight="false" outlineLevel="0" collapsed="false">
      <c r="A982" s="0" t="n">
        <v>981</v>
      </c>
      <c r="B982" s="4" t="n">
        <v>44350</v>
      </c>
      <c r="C982" s="0" t="s">
        <v>17</v>
      </c>
      <c r="D982" s="0" t="n">
        <v>20</v>
      </c>
      <c r="E982" s="0" t="n">
        <v>180</v>
      </c>
      <c r="F982" s="0" t="s">
        <v>12</v>
      </c>
      <c r="G982" s="0" t="n">
        <v>80</v>
      </c>
      <c r="H982" s="1" t="str">
        <f aca="false">VLOOKUP(D982,Товар!A:F,3,0)</f>
        <v>Крупа перловая</v>
      </c>
      <c r="I982" s="1" t="str">
        <f aca="false">VLOOKUP(C982,Магазин!A:C,2,0)</f>
        <v>Первомайский</v>
      </c>
      <c r="J982" s="1" t="n">
        <f aca="false">VLOOKUP(D982,Товар!A:F,5,0)</f>
        <v>1</v>
      </c>
      <c r="K982" s="1" t="n">
        <f aca="false">J982*E982</f>
        <v>180</v>
      </c>
    </row>
    <row r="983" customFormat="false" ht="15" hidden="false" customHeight="false" outlineLevel="0" collapsed="false">
      <c r="A983" s="0" t="n">
        <v>982</v>
      </c>
      <c r="B983" s="4" t="n">
        <v>44350</v>
      </c>
      <c r="C983" s="0" t="s">
        <v>17</v>
      </c>
      <c r="D983" s="0" t="n">
        <v>20</v>
      </c>
      <c r="E983" s="0" t="n">
        <v>55</v>
      </c>
      <c r="F983" s="0" t="s">
        <v>13</v>
      </c>
      <c r="G983" s="0" t="n">
        <v>80</v>
      </c>
      <c r="H983" s="1" t="str">
        <f aca="false">VLOOKUP(D983,Товар!A:F,3,0)</f>
        <v>Крупа перловая</v>
      </c>
      <c r="I983" s="1" t="str">
        <f aca="false">VLOOKUP(C983,Магазин!A:C,2,0)</f>
        <v>Первомайский</v>
      </c>
      <c r="J983" s="1" t="n">
        <f aca="false">VLOOKUP(D983,Товар!A:F,5,0)</f>
        <v>1</v>
      </c>
      <c r="K983" s="1" t="n">
        <f aca="false">J983*E983</f>
        <v>55</v>
      </c>
    </row>
    <row r="984" customFormat="false" ht="15" hidden="false" customHeight="false" outlineLevel="0" collapsed="false">
      <c r="A984" s="0" t="n">
        <v>983</v>
      </c>
      <c r="B984" s="4" t="n">
        <v>44350</v>
      </c>
      <c r="C984" s="0" t="s">
        <v>17</v>
      </c>
      <c r="D984" s="0" t="n">
        <v>21</v>
      </c>
      <c r="E984" s="0" t="n">
        <v>180</v>
      </c>
      <c r="F984" s="0" t="s">
        <v>12</v>
      </c>
      <c r="G984" s="0" t="n">
        <v>105</v>
      </c>
      <c r="H984" s="1" t="str">
        <f aca="false">VLOOKUP(D984,Товар!A:F,3,0)</f>
        <v>Рис круглозерный</v>
      </c>
      <c r="I984" s="1" t="str">
        <f aca="false">VLOOKUP(C984,Магазин!A:C,2,0)</f>
        <v>Первомайский</v>
      </c>
      <c r="J984" s="1" t="n">
        <f aca="false">VLOOKUP(D984,Товар!A:F,5,0)</f>
        <v>1</v>
      </c>
      <c r="K984" s="1" t="n">
        <f aca="false">J984*E984</f>
        <v>180</v>
      </c>
    </row>
    <row r="985" customFormat="false" ht="15" hidden="false" customHeight="false" outlineLevel="0" collapsed="false">
      <c r="A985" s="0" t="n">
        <v>984</v>
      </c>
      <c r="B985" s="4" t="n">
        <v>44350</v>
      </c>
      <c r="C985" s="0" t="s">
        <v>17</v>
      </c>
      <c r="D985" s="0" t="n">
        <v>21</v>
      </c>
      <c r="E985" s="0" t="n">
        <v>60</v>
      </c>
      <c r="F985" s="0" t="s">
        <v>13</v>
      </c>
      <c r="G985" s="0" t="n">
        <v>105</v>
      </c>
      <c r="H985" s="1" t="str">
        <f aca="false">VLOOKUP(D985,Товар!A:F,3,0)</f>
        <v>Рис круглозерный</v>
      </c>
      <c r="I985" s="1" t="str">
        <f aca="false">VLOOKUP(C985,Магазин!A:C,2,0)</f>
        <v>Первомайский</v>
      </c>
      <c r="J985" s="1" t="n">
        <f aca="false">VLOOKUP(D985,Товар!A:F,5,0)</f>
        <v>1</v>
      </c>
      <c r="K985" s="1" t="n">
        <f aca="false">J985*E985</f>
        <v>60</v>
      </c>
    </row>
    <row r="986" customFormat="false" ht="15" hidden="false" customHeight="false" outlineLevel="0" collapsed="false">
      <c r="A986" s="0" t="n">
        <v>985</v>
      </c>
      <c r="B986" s="4" t="n">
        <v>44350</v>
      </c>
      <c r="C986" s="0" t="s">
        <v>17</v>
      </c>
      <c r="D986" s="0" t="n">
        <v>22</v>
      </c>
      <c r="E986" s="0" t="n">
        <v>180</v>
      </c>
      <c r="F986" s="0" t="s">
        <v>12</v>
      </c>
      <c r="G986" s="0" t="n">
        <v>115</v>
      </c>
      <c r="H986" s="1" t="str">
        <f aca="false">VLOOKUP(D986,Товар!A:F,3,0)</f>
        <v>Рис длиннозерный</v>
      </c>
      <c r="I986" s="1" t="str">
        <f aca="false">VLOOKUP(C986,Магазин!A:C,2,0)</f>
        <v>Первомайский</v>
      </c>
      <c r="J986" s="1" t="n">
        <f aca="false">VLOOKUP(D986,Товар!A:F,5,0)</f>
        <v>1</v>
      </c>
      <c r="K986" s="1" t="n">
        <f aca="false">J986*E986</f>
        <v>180</v>
      </c>
    </row>
    <row r="987" customFormat="false" ht="15" hidden="false" customHeight="false" outlineLevel="0" collapsed="false">
      <c r="A987" s="0" t="n">
        <v>986</v>
      </c>
      <c r="B987" s="4" t="n">
        <v>44350</v>
      </c>
      <c r="C987" s="0" t="s">
        <v>17</v>
      </c>
      <c r="D987" s="0" t="n">
        <v>22</v>
      </c>
      <c r="E987" s="0" t="n">
        <v>75</v>
      </c>
      <c r="F987" s="0" t="s">
        <v>13</v>
      </c>
      <c r="G987" s="0" t="n">
        <v>115</v>
      </c>
      <c r="H987" s="1" t="str">
        <f aca="false">VLOOKUP(D987,Товар!A:F,3,0)</f>
        <v>Рис длиннозерный</v>
      </c>
      <c r="I987" s="1" t="str">
        <f aca="false">VLOOKUP(C987,Магазин!A:C,2,0)</f>
        <v>Первомайский</v>
      </c>
      <c r="J987" s="1" t="n">
        <f aca="false">VLOOKUP(D987,Товар!A:F,5,0)</f>
        <v>1</v>
      </c>
      <c r="K987" s="1" t="n">
        <f aca="false">J987*E987</f>
        <v>75</v>
      </c>
    </row>
    <row r="988" customFormat="false" ht="15" hidden="false" customHeight="false" outlineLevel="0" collapsed="false">
      <c r="A988" s="0" t="n">
        <v>987</v>
      </c>
      <c r="B988" s="4" t="n">
        <v>44350</v>
      </c>
      <c r="C988" s="0" t="s">
        <v>17</v>
      </c>
      <c r="D988" s="0" t="n">
        <v>23</v>
      </c>
      <c r="E988" s="0" t="n">
        <v>170</v>
      </c>
      <c r="F988" s="0" t="s">
        <v>12</v>
      </c>
      <c r="G988" s="0" t="n">
        <v>120</v>
      </c>
      <c r="H988" s="1" t="str">
        <f aca="false">VLOOKUP(D988,Товар!A:F,3,0)</f>
        <v>Бурый рис</v>
      </c>
      <c r="I988" s="1" t="str">
        <f aca="false">VLOOKUP(C988,Магазин!A:C,2,0)</f>
        <v>Первомайский</v>
      </c>
      <c r="J988" s="1" t="n">
        <f aca="false">VLOOKUP(D988,Товар!A:F,5,0)</f>
        <v>1</v>
      </c>
      <c r="K988" s="1" t="n">
        <f aca="false">J988*E988</f>
        <v>170</v>
      </c>
    </row>
    <row r="989" customFormat="false" ht="15" hidden="false" customHeight="false" outlineLevel="0" collapsed="false">
      <c r="A989" s="0" t="n">
        <v>988</v>
      </c>
      <c r="B989" s="4" t="n">
        <v>44350</v>
      </c>
      <c r="C989" s="0" t="s">
        <v>17</v>
      </c>
      <c r="D989" s="0" t="n">
        <v>23</v>
      </c>
      <c r="E989" s="0" t="n">
        <v>35</v>
      </c>
      <c r="F989" s="0" t="s">
        <v>13</v>
      </c>
      <c r="G989" s="0" t="n">
        <v>120</v>
      </c>
      <c r="H989" s="1" t="str">
        <f aca="false">VLOOKUP(D989,Товар!A:F,3,0)</f>
        <v>Бурый рис</v>
      </c>
      <c r="I989" s="1" t="str">
        <f aca="false">VLOOKUP(C989,Магазин!A:C,2,0)</f>
        <v>Первомайский</v>
      </c>
      <c r="J989" s="1" t="n">
        <f aca="false">VLOOKUP(D989,Товар!A:F,5,0)</f>
        <v>1</v>
      </c>
      <c r="K989" s="1" t="n">
        <f aca="false">J989*E989</f>
        <v>35</v>
      </c>
    </row>
    <row r="990" customFormat="false" ht="15" hidden="false" customHeight="false" outlineLevel="0" collapsed="false">
      <c r="A990" s="0" t="n">
        <v>989</v>
      </c>
      <c r="B990" s="4" t="n">
        <v>44350</v>
      </c>
      <c r="C990" s="0" t="s">
        <v>17</v>
      </c>
      <c r="D990" s="0" t="n">
        <v>35</v>
      </c>
      <c r="E990" s="0" t="n">
        <v>180</v>
      </c>
      <c r="F990" s="0" t="s">
        <v>12</v>
      </c>
      <c r="G990" s="0" t="n">
        <v>55</v>
      </c>
      <c r="H990" s="1" t="str">
        <f aca="false">VLOOKUP(D990,Товар!A:F,3,0)</f>
        <v>Горох желтый колотый</v>
      </c>
      <c r="I990" s="1" t="str">
        <f aca="false">VLOOKUP(C990,Магазин!A:C,2,0)</f>
        <v>Первомайский</v>
      </c>
      <c r="J990" s="1" t="n">
        <f aca="false">VLOOKUP(D990,Товар!A:F,5,0)</f>
        <v>1</v>
      </c>
      <c r="K990" s="1" t="n">
        <f aca="false">J990*E990</f>
        <v>180</v>
      </c>
    </row>
    <row r="991" customFormat="false" ht="15" hidden="false" customHeight="false" outlineLevel="0" collapsed="false">
      <c r="A991" s="0" t="n">
        <v>990</v>
      </c>
      <c r="B991" s="4" t="n">
        <v>44350</v>
      </c>
      <c r="C991" s="0" t="s">
        <v>17</v>
      </c>
      <c r="D991" s="0" t="n">
        <v>35</v>
      </c>
      <c r="E991" s="0" t="n">
        <v>56</v>
      </c>
      <c r="F991" s="0" t="s">
        <v>13</v>
      </c>
      <c r="G991" s="0" t="n">
        <v>55</v>
      </c>
      <c r="H991" s="1" t="str">
        <f aca="false">VLOOKUP(D991,Товар!A:F,3,0)</f>
        <v>Горох желтый колотый</v>
      </c>
      <c r="I991" s="1" t="str">
        <f aca="false">VLOOKUP(C991,Магазин!A:C,2,0)</f>
        <v>Первомайский</v>
      </c>
      <c r="J991" s="1" t="n">
        <f aca="false">VLOOKUP(D991,Товар!A:F,5,0)</f>
        <v>1</v>
      </c>
      <c r="K991" s="1" t="n">
        <f aca="false">J991*E991</f>
        <v>56</v>
      </c>
    </row>
    <row r="992" customFormat="false" ht="15" hidden="false" customHeight="false" outlineLevel="0" collapsed="false">
      <c r="A992" s="0" t="n">
        <v>991</v>
      </c>
      <c r="B992" s="4" t="n">
        <v>44350</v>
      </c>
      <c r="C992" s="0" t="s">
        <v>17</v>
      </c>
      <c r="D992" s="0" t="n">
        <v>37</v>
      </c>
      <c r="E992" s="0" t="n">
        <v>180</v>
      </c>
      <c r="F992" s="0" t="s">
        <v>12</v>
      </c>
      <c r="G992" s="0" t="n">
        <v>50</v>
      </c>
      <c r="H992" s="1" t="str">
        <f aca="false">VLOOKUP(D992,Товар!A:F,3,0)</f>
        <v>Хлопья овсяные Геркулес</v>
      </c>
      <c r="I992" s="1" t="str">
        <f aca="false">VLOOKUP(C992,Магазин!A:C,2,0)</f>
        <v>Первомайский</v>
      </c>
      <c r="J992" s="1" t="n">
        <f aca="false">VLOOKUP(D992,Товар!A:F,5,0)</f>
        <v>0.5</v>
      </c>
      <c r="K992" s="1" t="n">
        <f aca="false">J992*E992</f>
        <v>90</v>
      </c>
    </row>
    <row r="993" customFormat="false" ht="15" hidden="false" customHeight="false" outlineLevel="0" collapsed="false">
      <c r="A993" s="0" t="n">
        <v>992</v>
      </c>
      <c r="B993" s="4" t="n">
        <v>44350</v>
      </c>
      <c r="C993" s="0" t="s">
        <v>17</v>
      </c>
      <c r="D993" s="0" t="n">
        <v>37</v>
      </c>
      <c r="E993" s="0" t="n">
        <v>120</v>
      </c>
      <c r="F993" s="0" t="s">
        <v>13</v>
      </c>
      <c r="G993" s="0" t="n">
        <v>50</v>
      </c>
      <c r="H993" s="1" t="str">
        <f aca="false">VLOOKUP(D993,Товар!A:F,3,0)</f>
        <v>Хлопья овсяные Геркулес</v>
      </c>
      <c r="I993" s="1" t="str">
        <f aca="false">VLOOKUP(C993,Магазин!A:C,2,0)</f>
        <v>Первомайский</v>
      </c>
      <c r="J993" s="1" t="n">
        <f aca="false">VLOOKUP(D993,Товар!A:F,5,0)</f>
        <v>0.5</v>
      </c>
      <c r="K993" s="1" t="n">
        <f aca="false">J993*E993</f>
        <v>60</v>
      </c>
    </row>
    <row r="994" customFormat="false" ht="15" hidden="false" customHeight="false" outlineLevel="0" collapsed="false">
      <c r="A994" s="0" t="n">
        <v>993</v>
      </c>
      <c r="B994" s="4" t="n">
        <v>44350</v>
      </c>
      <c r="C994" s="0" t="s">
        <v>17</v>
      </c>
      <c r="D994" s="0" t="n">
        <v>38</v>
      </c>
      <c r="E994" s="0" t="n">
        <v>170</v>
      </c>
      <c r="F994" s="0" t="s">
        <v>12</v>
      </c>
      <c r="G994" s="0" t="n">
        <v>70</v>
      </c>
      <c r="H994" s="1" t="str">
        <f aca="false">VLOOKUP(D994,Товар!A:F,3,0)</f>
        <v>Хлопья 4 злака</v>
      </c>
      <c r="I994" s="1" t="str">
        <f aca="false">VLOOKUP(C994,Магазин!A:C,2,0)</f>
        <v>Первомайский</v>
      </c>
      <c r="J994" s="1" t="n">
        <f aca="false">VLOOKUP(D994,Товар!A:F,5,0)</f>
        <v>0.5</v>
      </c>
      <c r="K994" s="1" t="n">
        <f aca="false">J994*E994</f>
        <v>85</v>
      </c>
    </row>
    <row r="995" customFormat="false" ht="15" hidden="false" customHeight="false" outlineLevel="0" collapsed="false">
      <c r="A995" s="0" t="n">
        <v>994</v>
      </c>
      <c r="B995" s="4" t="n">
        <v>44350</v>
      </c>
      <c r="C995" s="0" t="s">
        <v>17</v>
      </c>
      <c r="D995" s="0" t="n">
        <v>38</v>
      </c>
      <c r="E995" s="0" t="n">
        <v>110</v>
      </c>
      <c r="F995" s="0" t="s">
        <v>13</v>
      </c>
      <c r="G995" s="0" t="n">
        <v>70</v>
      </c>
      <c r="H995" s="1" t="str">
        <f aca="false">VLOOKUP(D995,Товар!A:F,3,0)</f>
        <v>Хлопья 4 злака</v>
      </c>
      <c r="I995" s="1" t="str">
        <f aca="false">VLOOKUP(C995,Магазин!A:C,2,0)</f>
        <v>Первомайский</v>
      </c>
      <c r="J995" s="1" t="n">
        <f aca="false">VLOOKUP(D995,Товар!A:F,5,0)</f>
        <v>0.5</v>
      </c>
      <c r="K995" s="1" t="n">
        <f aca="false">J995*E995</f>
        <v>55</v>
      </c>
    </row>
    <row r="996" customFormat="false" ht="15" hidden="false" customHeight="false" outlineLevel="0" collapsed="false">
      <c r="A996" s="0" t="n">
        <v>995</v>
      </c>
      <c r="B996" s="4" t="n">
        <v>44350</v>
      </c>
      <c r="C996" s="0" t="s">
        <v>17</v>
      </c>
      <c r="D996" s="0" t="n">
        <v>39</v>
      </c>
      <c r="E996" s="0" t="n">
        <v>180</v>
      </c>
      <c r="F996" s="0" t="s">
        <v>12</v>
      </c>
      <c r="G996" s="0" t="n">
        <v>95</v>
      </c>
      <c r="H996" s="1" t="str">
        <f aca="false">VLOOKUP(D996,Товар!A:F,3,0)</f>
        <v>Кукурузные хлопья с сахаром</v>
      </c>
      <c r="I996" s="1" t="str">
        <f aca="false">VLOOKUP(C996,Магазин!A:C,2,0)</f>
        <v>Первомайский</v>
      </c>
      <c r="J996" s="1" t="n">
        <f aca="false">VLOOKUP(D996,Товар!A:F,5,0)</f>
        <v>0.5</v>
      </c>
      <c r="K996" s="1" t="n">
        <f aca="false">J996*E996</f>
        <v>90</v>
      </c>
    </row>
    <row r="997" customFormat="false" ht="15" hidden="false" customHeight="false" outlineLevel="0" collapsed="false">
      <c r="A997" s="0" t="n">
        <v>996</v>
      </c>
      <c r="B997" s="4" t="n">
        <v>44350</v>
      </c>
      <c r="C997" s="0" t="s">
        <v>17</v>
      </c>
      <c r="D997" s="0" t="n">
        <v>39</v>
      </c>
      <c r="E997" s="0" t="n">
        <v>155</v>
      </c>
      <c r="F997" s="0" t="s">
        <v>13</v>
      </c>
      <c r="G997" s="0" t="n">
        <v>95</v>
      </c>
      <c r="H997" s="1" t="str">
        <f aca="false">VLOOKUP(D997,Товар!A:F,3,0)</f>
        <v>Кукурузные хлопья с сахаром</v>
      </c>
      <c r="I997" s="1" t="str">
        <f aca="false">VLOOKUP(C997,Магазин!A:C,2,0)</f>
        <v>Первомайский</v>
      </c>
      <c r="J997" s="1" t="n">
        <f aca="false">VLOOKUP(D997,Товар!A:F,5,0)</f>
        <v>0.5</v>
      </c>
      <c r="K997" s="1" t="n">
        <f aca="false">J997*E997</f>
        <v>77.5</v>
      </c>
    </row>
    <row r="998" customFormat="false" ht="15" hidden="false" customHeight="false" outlineLevel="0" collapsed="false">
      <c r="A998" s="0" t="n">
        <v>997</v>
      </c>
      <c r="B998" s="4" t="n">
        <v>44350</v>
      </c>
      <c r="C998" s="0" t="s">
        <v>17</v>
      </c>
      <c r="D998" s="0" t="n">
        <v>40</v>
      </c>
      <c r="E998" s="0" t="n">
        <v>180</v>
      </c>
      <c r="F998" s="0" t="s">
        <v>12</v>
      </c>
      <c r="G998" s="0" t="n">
        <v>15</v>
      </c>
      <c r="H998" s="1" t="str">
        <f aca="false">VLOOKUP(D998,Товар!A:F,3,0)</f>
        <v>Соль каменная помол №1</v>
      </c>
      <c r="I998" s="1" t="str">
        <f aca="false">VLOOKUP(C998,Магазин!A:C,2,0)</f>
        <v>Первомайский</v>
      </c>
      <c r="J998" s="1" t="n">
        <f aca="false">VLOOKUP(D998,Товар!A:F,5,0)</f>
        <v>1</v>
      </c>
      <c r="K998" s="1" t="n">
        <f aca="false">J998*E998</f>
        <v>180</v>
      </c>
    </row>
    <row r="999" customFormat="false" ht="15" hidden="false" customHeight="false" outlineLevel="0" collapsed="false">
      <c r="A999" s="0" t="n">
        <v>998</v>
      </c>
      <c r="B999" s="4" t="n">
        <v>44350</v>
      </c>
      <c r="C999" s="0" t="s">
        <v>17</v>
      </c>
      <c r="D999" s="0" t="n">
        <v>40</v>
      </c>
      <c r="E999" s="0" t="n">
        <v>30</v>
      </c>
      <c r="F999" s="0" t="s">
        <v>13</v>
      </c>
      <c r="G999" s="0" t="n">
        <v>15</v>
      </c>
      <c r="H999" s="1" t="str">
        <f aca="false">VLOOKUP(D999,Товар!A:F,3,0)</f>
        <v>Соль каменная помол №1</v>
      </c>
      <c r="I999" s="1" t="str">
        <f aca="false">VLOOKUP(C999,Магазин!A:C,2,0)</f>
        <v>Первомайский</v>
      </c>
      <c r="J999" s="1" t="n">
        <f aca="false">VLOOKUP(D999,Товар!A:F,5,0)</f>
        <v>1</v>
      </c>
      <c r="K999" s="1" t="n">
        <f aca="false">J999*E999</f>
        <v>30</v>
      </c>
    </row>
    <row r="1000" customFormat="false" ht="15" hidden="false" customHeight="false" outlineLevel="0" collapsed="false">
      <c r="A1000" s="0" t="n">
        <v>999</v>
      </c>
      <c r="B1000" s="4" t="n">
        <v>44350</v>
      </c>
      <c r="C1000" s="0" t="s">
        <v>17</v>
      </c>
      <c r="D1000" s="0" t="n">
        <v>41</v>
      </c>
      <c r="E1000" s="0" t="n">
        <v>180</v>
      </c>
      <c r="F1000" s="0" t="s">
        <v>12</v>
      </c>
      <c r="G1000" s="0" t="n">
        <v>35</v>
      </c>
      <c r="H1000" s="1" t="str">
        <f aca="false">VLOOKUP(D1000,Товар!A:F,3,0)</f>
        <v>Соль поваренная Экстра</v>
      </c>
      <c r="I1000" s="1" t="str">
        <f aca="false">VLOOKUP(C1000,Магазин!A:C,2,0)</f>
        <v>Первомайский</v>
      </c>
      <c r="J1000" s="1" t="n">
        <f aca="false">VLOOKUP(D1000,Товар!A:F,5,0)</f>
        <v>1</v>
      </c>
      <c r="K1000" s="1" t="n">
        <f aca="false">J1000*E1000</f>
        <v>180</v>
      </c>
    </row>
    <row r="1001" customFormat="false" ht="15" hidden="false" customHeight="false" outlineLevel="0" collapsed="false">
      <c r="A1001" s="0" t="n">
        <v>1000</v>
      </c>
      <c r="B1001" s="4" t="n">
        <v>44350</v>
      </c>
      <c r="C1001" s="0" t="s">
        <v>17</v>
      </c>
      <c r="D1001" s="0" t="n">
        <v>41</v>
      </c>
      <c r="E1001" s="0" t="n">
        <v>20</v>
      </c>
      <c r="F1001" s="0" t="s">
        <v>13</v>
      </c>
      <c r="G1001" s="0" t="n">
        <v>35</v>
      </c>
      <c r="H1001" s="1" t="str">
        <f aca="false">VLOOKUP(D1001,Товар!A:F,3,0)</f>
        <v>Соль поваренная Экстра</v>
      </c>
      <c r="I1001" s="1" t="str">
        <f aca="false">VLOOKUP(C1001,Магазин!A:C,2,0)</f>
        <v>Первомайский</v>
      </c>
      <c r="J1001" s="1" t="n">
        <f aca="false">VLOOKUP(D1001,Товар!A:F,5,0)</f>
        <v>1</v>
      </c>
      <c r="K1001" s="1" t="n">
        <f aca="false">J1001*E1001</f>
        <v>20</v>
      </c>
    </row>
    <row r="1002" customFormat="false" ht="15" hidden="false" customHeight="false" outlineLevel="0" collapsed="false">
      <c r="A1002" s="0" t="n">
        <v>1001</v>
      </c>
      <c r="B1002" s="4" t="n">
        <v>44350</v>
      </c>
      <c r="C1002" s="0" t="s">
        <v>17</v>
      </c>
      <c r="D1002" s="0" t="n">
        <v>42</v>
      </c>
      <c r="E1002" s="0" t="n">
        <v>180</v>
      </c>
      <c r="F1002" s="0" t="s">
        <v>12</v>
      </c>
      <c r="G1002" s="0" t="n">
        <v>90</v>
      </c>
      <c r="H1002" s="1" t="str">
        <f aca="false">VLOOKUP(D1002,Товар!A:F,3,0)</f>
        <v>Крахмал картофельный</v>
      </c>
      <c r="I1002" s="1" t="str">
        <f aca="false">VLOOKUP(C1002,Магазин!A:C,2,0)</f>
        <v>Первомайский</v>
      </c>
      <c r="J1002" s="1" t="n">
        <f aca="false">VLOOKUP(D1002,Товар!A:F,5,0)</f>
        <v>0.5</v>
      </c>
      <c r="K1002" s="1" t="n">
        <f aca="false">J1002*E1002</f>
        <v>90</v>
      </c>
    </row>
    <row r="1003" customFormat="false" ht="15" hidden="false" customHeight="false" outlineLevel="0" collapsed="false">
      <c r="A1003" s="0" t="n">
        <v>1002</v>
      </c>
      <c r="B1003" s="4" t="n">
        <v>44350</v>
      </c>
      <c r="C1003" s="0" t="s">
        <v>17</v>
      </c>
      <c r="D1003" s="0" t="n">
        <v>42</v>
      </c>
      <c r="E1003" s="0" t="n">
        <v>21</v>
      </c>
      <c r="F1003" s="0" t="s">
        <v>13</v>
      </c>
      <c r="G1003" s="0" t="n">
        <v>90</v>
      </c>
      <c r="H1003" s="1" t="str">
        <f aca="false">VLOOKUP(D1003,Товар!A:F,3,0)</f>
        <v>Крахмал картофельный</v>
      </c>
      <c r="I1003" s="1" t="str">
        <f aca="false">VLOOKUP(C1003,Магазин!A:C,2,0)</f>
        <v>Первомайский</v>
      </c>
      <c r="J1003" s="1" t="n">
        <f aca="false">VLOOKUP(D1003,Товар!A:F,5,0)</f>
        <v>0.5</v>
      </c>
      <c r="K1003" s="1" t="n">
        <f aca="false">J1003*E1003</f>
        <v>10.5</v>
      </c>
    </row>
    <row r="1004" customFormat="false" ht="15" hidden="false" customHeight="false" outlineLevel="0" collapsed="false">
      <c r="A1004" s="0" t="n">
        <v>1003</v>
      </c>
      <c r="B1004" s="4" t="n">
        <v>44350</v>
      </c>
      <c r="C1004" s="0" t="s">
        <v>17</v>
      </c>
      <c r="D1004" s="0" t="n">
        <v>43</v>
      </c>
      <c r="E1004" s="0" t="n">
        <v>170</v>
      </c>
      <c r="F1004" s="0" t="s">
        <v>12</v>
      </c>
      <c r="G1004" s="0" t="n">
        <v>40</v>
      </c>
      <c r="H1004" s="1" t="str">
        <f aca="false">VLOOKUP(D1004,Товар!A:F,3,0)</f>
        <v>Сода пищевая</v>
      </c>
      <c r="I1004" s="1" t="str">
        <f aca="false">VLOOKUP(C1004,Магазин!A:C,2,0)</f>
        <v>Первомайский</v>
      </c>
      <c r="J1004" s="1" t="n">
        <f aca="false">VLOOKUP(D1004,Товар!A:F,5,0)</f>
        <v>0.5</v>
      </c>
      <c r="K1004" s="1" t="n">
        <f aca="false">J1004*E1004</f>
        <v>85</v>
      </c>
    </row>
    <row r="1005" customFormat="false" ht="15" hidden="false" customHeight="false" outlineLevel="0" collapsed="false">
      <c r="A1005" s="0" t="n">
        <v>1004</v>
      </c>
      <c r="B1005" s="4" t="n">
        <v>44350</v>
      </c>
      <c r="C1005" s="0" t="s">
        <v>17</v>
      </c>
      <c r="D1005" s="0" t="n">
        <v>43</v>
      </c>
      <c r="E1005" s="0" t="n">
        <v>18</v>
      </c>
      <c r="F1005" s="0" t="s">
        <v>13</v>
      </c>
      <c r="G1005" s="0" t="n">
        <v>40</v>
      </c>
      <c r="H1005" s="1" t="str">
        <f aca="false">VLOOKUP(D1005,Товар!A:F,3,0)</f>
        <v>Сода пищевая</v>
      </c>
      <c r="I1005" s="1" t="str">
        <f aca="false">VLOOKUP(C1005,Магазин!A:C,2,0)</f>
        <v>Первомайский</v>
      </c>
      <c r="J1005" s="1" t="n">
        <f aca="false">VLOOKUP(D1005,Товар!A:F,5,0)</f>
        <v>0.5</v>
      </c>
      <c r="K1005" s="1" t="n">
        <f aca="false">J1005*E1005</f>
        <v>9</v>
      </c>
    </row>
    <row r="1006" customFormat="false" ht="15" hidden="false" customHeight="false" outlineLevel="0" collapsed="false">
      <c r="A1006" s="0" t="n">
        <v>1005</v>
      </c>
      <c r="B1006" s="4" t="n">
        <v>44350</v>
      </c>
      <c r="C1006" s="0" t="s">
        <v>18</v>
      </c>
      <c r="D1006" s="0" t="n">
        <v>17</v>
      </c>
      <c r="E1006" s="0" t="n">
        <v>180</v>
      </c>
      <c r="F1006" s="0" t="s">
        <v>12</v>
      </c>
      <c r="G1006" s="0" t="n">
        <v>95</v>
      </c>
      <c r="H1006" s="1" t="str">
        <f aca="false">VLOOKUP(D1006,Товар!A:F,3,0)</f>
        <v>Крупа гречневая ядрица</v>
      </c>
      <c r="I1006" s="1" t="str">
        <f aca="false">VLOOKUP(C1006,Магазин!A:C,2,0)</f>
        <v>Заречный</v>
      </c>
      <c r="J1006" s="1" t="n">
        <f aca="false">VLOOKUP(D1006,Товар!A:F,5,0)</f>
        <v>1</v>
      </c>
      <c r="K1006" s="1" t="n">
        <f aca="false">J1006*E1006</f>
        <v>180</v>
      </c>
    </row>
    <row r="1007" customFormat="false" ht="15" hidden="false" customHeight="false" outlineLevel="0" collapsed="false">
      <c r="A1007" s="0" t="n">
        <v>1006</v>
      </c>
      <c r="B1007" s="4" t="n">
        <v>44350</v>
      </c>
      <c r="C1007" s="0" t="s">
        <v>18</v>
      </c>
      <c r="D1007" s="0" t="n">
        <v>17</v>
      </c>
      <c r="E1007" s="0" t="n">
        <v>82</v>
      </c>
      <c r="F1007" s="0" t="s">
        <v>13</v>
      </c>
      <c r="G1007" s="0" t="n">
        <v>95</v>
      </c>
      <c r="H1007" s="1" t="str">
        <f aca="false">VLOOKUP(D1007,Товар!A:F,3,0)</f>
        <v>Крупа гречневая ядрица</v>
      </c>
      <c r="I1007" s="1" t="str">
        <f aca="false">VLOOKUP(C1007,Магазин!A:C,2,0)</f>
        <v>Заречный</v>
      </c>
      <c r="J1007" s="1" t="n">
        <f aca="false">VLOOKUP(D1007,Товар!A:F,5,0)</f>
        <v>1</v>
      </c>
      <c r="K1007" s="1" t="n">
        <f aca="false">J1007*E1007</f>
        <v>82</v>
      </c>
    </row>
    <row r="1008" customFormat="false" ht="15" hidden="false" customHeight="false" outlineLevel="0" collapsed="false">
      <c r="A1008" s="0" t="n">
        <v>1007</v>
      </c>
      <c r="B1008" s="4" t="n">
        <v>44350</v>
      </c>
      <c r="C1008" s="0" t="s">
        <v>18</v>
      </c>
      <c r="D1008" s="0" t="n">
        <v>19</v>
      </c>
      <c r="E1008" s="0" t="n">
        <v>180</v>
      </c>
      <c r="F1008" s="0" t="s">
        <v>12</v>
      </c>
      <c r="G1008" s="0" t="n">
        <v>90</v>
      </c>
      <c r="H1008" s="1" t="str">
        <f aca="false">VLOOKUP(D1008,Товар!A:F,3,0)</f>
        <v>Крупа пшено</v>
      </c>
      <c r="I1008" s="1" t="str">
        <f aca="false">VLOOKUP(C1008,Магазин!A:C,2,0)</f>
        <v>Заречный</v>
      </c>
      <c r="J1008" s="1" t="n">
        <f aca="false">VLOOKUP(D1008,Товар!A:F,5,0)</f>
        <v>1</v>
      </c>
      <c r="K1008" s="1" t="n">
        <f aca="false">J1008*E1008</f>
        <v>180</v>
      </c>
    </row>
    <row r="1009" customFormat="false" ht="15" hidden="false" customHeight="false" outlineLevel="0" collapsed="false">
      <c r="A1009" s="0" t="n">
        <v>1008</v>
      </c>
      <c r="B1009" s="4" t="n">
        <v>44350</v>
      </c>
      <c r="C1009" s="0" t="s">
        <v>18</v>
      </c>
      <c r="D1009" s="0" t="n">
        <v>19</v>
      </c>
      <c r="E1009" s="0" t="n">
        <v>54</v>
      </c>
      <c r="F1009" s="0" t="s">
        <v>13</v>
      </c>
      <c r="G1009" s="0" t="n">
        <v>90</v>
      </c>
      <c r="H1009" s="1" t="str">
        <f aca="false">VLOOKUP(D1009,Товар!A:F,3,0)</f>
        <v>Крупа пшено</v>
      </c>
      <c r="I1009" s="1" t="str">
        <f aca="false">VLOOKUP(C1009,Магазин!A:C,2,0)</f>
        <v>Заречный</v>
      </c>
      <c r="J1009" s="1" t="n">
        <f aca="false">VLOOKUP(D1009,Товар!A:F,5,0)</f>
        <v>1</v>
      </c>
      <c r="K1009" s="1" t="n">
        <f aca="false">J1009*E1009</f>
        <v>54</v>
      </c>
    </row>
    <row r="1010" customFormat="false" ht="15" hidden="false" customHeight="false" outlineLevel="0" collapsed="false">
      <c r="A1010" s="0" t="n">
        <v>1009</v>
      </c>
      <c r="B1010" s="4" t="n">
        <v>44350</v>
      </c>
      <c r="C1010" s="0" t="s">
        <v>18</v>
      </c>
      <c r="D1010" s="0" t="n">
        <v>20</v>
      </c>
      <c r="E1010" s="0" t="n">
        <v>170</v>
      </c>
      <c r="F1010" s="0" t="s">
        <v>12</v>
      </c>
      <c r="G1010" s="0" t="n">
        <v>80</v>
      </c>
      <c r="H1010" s="1" t="str">
        <f aca="false">VLOOKUP(D1010,Товар!A:F,3,0)</f>
        <v>Крупа перловая</v>
      </c>
      <c r="I1010" s="1" t="str">
        <f aca="false">VLOOKUP(C1010,Магазин!A:C,2,0)</f>
        <v>Заречный</v>
      </c>
      <c r="J1010" s="1" t="n">
        <f aca="false">VLOOKUP(D1010,Товар!A:F,5,0)</f>
        <v>1</v>
      </c>
      <c r="K1010" s="1" t="n">
        <f aca="false">J1010*E1010</f>
        <v>170</v>
      </c>
    </row>
    <row r="1011" customFormat="false" ht="15" hidden="false" customHeight="false" outlineLevel="0" collapsed="false">
      <c r="A1011" s="0" t="n">
        <v>1010</v>
      </c>
      <c r="B1011" s="4" t="n">
        <v>44350</v>
      </c>
      <c r="C1011" s="0" t="s">
        <v>18</v>
      </c>
      <c r="D1011" s="0" t="n">
        <v>20</v>
      </c>
      <c r="E1011" s="0" t="n">
        <v>57</v>
      </c>
      <c r="F1011" s="0" t="s">
        <v>13</v>
      </c>
      <c r="G1011" s="0" t="n">
        <v>80</v>
      </c>
      <c r="H1011" s="1" t="str">
        <f aca="false">VLOOKUP(D1011,Товар!A:F,3,0)</f>
        <v>Крупа перловая</v>
      </c>
      <c r="I1011" s="1" t="str">
        <f aca="false">VLOOKUP(C1011,Магазин!A:C,2,0)</f>
        <v>Заречный</v>
      </c>
      <c r="J1011" s="1" t="n">
        <f aca="false">VLOOKUP(D1011,Товар!A:F,5,0)</f>
        <v>1</v>
      </c>
      <c r="K1011" s="1" t="n">
        <f aca="false">J1011*E1011</f>
        <v>57</v>
      </c>
    </row>
    <row r="1012" customFormat="false" ht="15" hidden="false" customHeight="false" outlineLevel="0" collapsed="false">
      <c r="A1012" s="0" t="n">
        <v>1011</v>
      </c>
      <c r="B1012" s="4" t="n">
        <v>44350</v>
      </c>
      <c r="C1012" s="0" t="s">
        <v>18</v>
      </c>
      <c r="D1012" s="0" t="n">
        <v>21</v>
      </c>
      <c r="E1012" s="0" t="n">
        <v>180</v>
      </c>
      <c r="F1012" s="0" t="s">
        <v>12</v>
      </c>
      <c r="G1012" s="0" t="n">
        <v>105</v>
      </c>
      <c r="H1012" s="1" t="str">
        <f aca="false">VLOOKUP(D1012,Товар!A:F,3,0)</f>
        <v>Рис круглозерный</v>
      </c>
      <c r="I1012" s="1" t="str">
        <f aca="false">VLOOKUP(C1012,Магазин!A:C,2,0)</f>
        <v>Заречный</v>
      </c>
      <c r="J1012" s="1" t="n">
        <f aca="false">VLOOKUP(D1012,Товар!A:F,5,0)</f>
        <v>1</v>
      </c>
      <c r="K1012" s="1" t="n">
        <f aca="false">J1012*E1012</f>
        <v>180</v>
      </c>
    </row>
    <row r="1013" customFormat="false" ht="15" hidden="false" customHeight="false" outlineLevel="0" collapsed="false">
      <c r="A1013" s="0" t="n">
        <v>1012</v>
      </c>
      <c r="B1013" s="4" t="n">
        <v>44350</v>
      </c>
      <c r="C1013" s="0" t="s">
        <v>18</v>
      </c>
      <c r="D1013" s="0" t="n">
        <v>21</v>
      </c>
      <c r="E1013" s="0" t="n">
        <v>67</v>
      </c>
      <c r="F1013" s="0" t="s">
        <v>13</v>
      </c>
      <c r="G1013" s="0" t="n">
        <v>105</v>
      </c>
      <c r="H1013" s="1" t="str">
        <f aca="false">VLOOKUP(D1013,Товар!A:F,3,0)</f>
        <v>Рис круглозерный</v>
      </c>
      <c r="I1013" s="1" t="str">
        <f aca="false">VLOOKUP(C1013,Магазин!A:C,2,0)</f>
        <v>Заречный</v>
      </c>
      <c r="J1013" s="1" t="n">
        <f aca="false">VLOOKUP(D1013,Товар!A:F,5,0)</f>
        <v>1</v>
      </c>
      <c r="K1013" s="1" t="n">
        <f aca="false">J1013*E1013</f>
        <v>67</v>
      </c>
    </row>
    <row r="1014" customFormat="false" ht="15" hidden="false" customHeight="false" outlineLevel="0" collapsed="false">
      <c r="A1014" s="0" t="n">
        <v>1013</v>
      </c>
      <c r="B1014" s="4" t="n">
        <v>44350</v>
      </c>
      <c r="C1014" s="0" t="s">
        <v>18</v>
      </c>
      <c r="D1014" s="0" t="n">
        <v>22</v>
      </c>
      <c r="E1014" s="0" t="n">
        <v>180</v>
      </c>
      <c r="F1014" s="0" t="s">
        <v>12</v>
      </c>
      <c r="G1014" s="0" t="n">
        <v>115</v>
      </c>
      <c r="H1014" s="1" t="str">
        <f aca="false">VLOOKUP(D1014,Товар!A:F,3,0)</f>
        <v>Рис длиннозерный</v>
      </c>
      <c r="I1014" s="1" t="str">
        <f aca="false">VLOOKUP(C1014,Магазин!A:C,2,0)</f>
        <v>Заречный</v>
      </c>
      <c r="J1014" s="1" t="n">
        <f aca="false">VLOOKUP(D1014,Товар!A:F,5,0)</f>
        <v>1</v>
      </c>
      <c r="K1014" s="1" t="n">
        <f aca="false">J1014*E1014</f>
        <v>180</v>
      </c>
    </row>
    <row r="1015" customFormat="false" ht="15" hidden="false" customHeight="false" outlineLevel="0" collapsed="false">
      <c r="A1015" s="0" t="n">
        <v>1014</v>
      </c>
      <c r="B1015" s="4" t="n">
        <v>44350</v>
      </c>
      <c r="C1015" s="0" t="s">
        <v>18</v>
      </c>
      <c r="D1015" s="0" t="n">
        <v>22</v>
      </c>
      <c r="E1015" s="0" t="n">
        <v>51</v>
      </c>
      <c r="F1015" s="0" t="s">
        <v>13</v>
      </c>
      <c r="G1015" s="0" t="n">
        <v>115</v>
      </c>
      <c r="H1015" s="1" t="str">
        <f aca="false">VLOOKUP(D1015,Товар!A:F,3,0)</f>
        <v>Рис длиннозерный</v>
      </c>
      <c r="I1015" s="1" t="str">
        <f aca="false">VLOOKUP(C1015,Магазин!A:C,2,0)</f>
        <v>Заречный</v>
      </c>
      <c r="J1015" s="1" t="n">
        <f aca="false">VLOOKUP(D1015,Товар!A:F,5,0)</f>
        <v>1</v>
      </c>
      <c r="K1015" s="1" t="n">
        <f aca="false">J1015*E1015</f>
        <v>51</v>
      </c>
    </row>
    <row r="1016" customFormat="false" ht="15" hidden="false" customHeight="false" outlineLevel="0" collapsed="false">
      <c r="A1016" s="0" t="n">
        <v>1015</v>
      </c>
      <c r="B1016" s="4" t="n">
        <v>44350</v>
      </c>
      <c r="C1016" s="0" t="s">
        <v>18</v>
      </c>
      <c r="D1016" s="0" t="n">
        <v>23</v>
      </c>
      <c r="E1016" s="0" t="n">
        <v>180</v>
      </c>
      <c r="F1016" s="0" t="s">
        <v>12</v>
      </c>
      <c r="G1016" s="0" t="n">
        <v>120</v>
      </c>
      <c r="H1016" s="1" t="str">
        <f aca="false">VLOOKUP(D1016,Товар!A:F,3,0)</f>
        <v>Бурый рис</v>
      </c>
      <c r="I1016" s="1" t="str">
        <f aca="false">VLOOKUP(C1016,Магазин!A:C,2,0)</f>
        <v>Заречный</v>
      </c>
      <c r="J1016" s="1" t="n">
        <f aca="false">VLOOKUP(D1016,Товар!A:F,5,0)</f>
        <v>1</v>
      </c>
      <c r="K1016" s="1" t="n">
        <f aca="false">J1016*E1016</f>
        <v>180</v>
      </c>
    </row>
    <row r="1017" customFormat="false" ht="15" hidden="false" customHeight="false" outlineLevel="0" collapsed="false">
      <c r="A1017" s="0" t="n">
        <v>1016</v>
      </c>
      <c r="B1017" s="4" t="n">
        <v>44350</v>
      </c>
      <c r="C1017" s="0" t="s">
        <v>18</v>
      </c>
      <c r="D1017" s="0" t="n">
        <v>23</v>
      </c>
      <c r="E1017" s="0" t="n">
        <v>12</v>
      </c>
      <c r="F1017" s="0" t="s">
        <v>13</v>
      </c>
      <c r="G1017" s="0" t="n">
        <v>120</v>
      </c>
      <c r="H1017" s="1" t="str">
        <f aca="false">VLOOKUP(D1017,Товар!A:F,3,0)</f>
        <v>Бурый рис</v>
      </c>
      <c r="I1017" s="1" t="str">
        <f aca="false">VLOOKUP(C1017,Магазин!A:C,2,0)</f>
        <v>Заречный</v>
      </c>
      <c r="J1017" s="1" t="n">
        <f aca="false">VLOOKUP(D1017,Товар!A:F,5,0)</f>
        <v>1</v>
      </c>
      <c r="K1017" s="1" t="n">
        <f aca="false">J1017*E1017</f>
        <v>12</v>
      </c>
    </row>
    <row r="1018" customFormat="false" ht="15" hidden="false" customHeight="false" outlineLevel="0" collapsed="false">
      <c r="A1018" s="0" t="n">
        <v>1017</v>
      </c>
      <c r="B1018" s="4" t="n">
        <v>44350</v>
      </c>
      <c r="C1018" s="0" t="s">
        <v>18</v>
      </c>
      <c r="D1018" s="0" t="n">
        <v>35</v>
      </c>
      <c r="E1018" s="0" t="n">
        <v>180</v>
      </c>
      <c r="F1018" s="0" t="s">
        <v>12</v>
      </c>
      <c r="G1018" s="0" t="n">
        <v>55</v>
      </c>
      <c r="H1018" s="1" t="str">
        <f aca="false">VLOOKUP(D1018,Товар!A:F,3,0)</f>
        <v>Горох желтый колотый</v>
      </c>
      <c r="I1018" s="1" t="str">
        <f aca="false">VLOOKUP(C1018,Магазин!A:C,2,0)</f>
        <v>Заречный</v>
      </c>
      <c r="J1018" s="1" t="n">
        <f aca="false">VLOOKUP(D1018,Товар!A:F,5,0)</f>
        <v>1</v>
      </c>
      <c r="K1018" s="1" t="n">
        <f aca="false">J1018*E1018</f>
        <v>180</v>
      </c>
    </row>
    <row r="1019" customFormat="false" ht="15" hidden="false" customHeight="false" outlineLevel="0" collapsed="false">
      <c r="A1019" s="0" t="n">
        <v>1018</v>
      </c>
      <c r="B1019" s="4" t="n">
        <v>44350</v>
      </c>
      <c r="C1019" s="0" t="s">
        <v>18</v>
      </c>
      <c r="D1019" s="0" t="n">
        <v>35</v>
      </c>
      <c r="E1019" s="0" t="n">
        <v>58</v>
      </c>
      <c r="F1019" s="0" t="s">
        <v>13</v>
      </c>
      <c r="G1019" s="0" t="n">
        <v>55</v>
      </c>
      <c r="H1019" s="1" t="str">
        <f aca="false">VLOOKUP(D1019,Товар!A:F,3,0)</f>
        <v>Горох желтый колотый</v>
      </c>
      <c r="I1019" s="1" t="str">
        <f aca="false">VLOOKUP(C1019,Магазин!A:C,2,0)</f>
        <v>Заречный</v>
      </c>
      <c r="J1019" s="1" t="n">
        <f aca="false">VLOOKUP(D1019,Товар!A:F,5,0)</f>
        <v>1</v>
      </c>
      <c r="K1019" s="1" t="n">
        <f aca="false">J1019*E1019</f>
        <v>58</v>
      </c>
    </row>
    <row r="1020" customFormat="false" ht="15" hidden="false" customHeight="false" outlineLevel="0" collapsed="false">
      <c r="A1020" s="0" t="n">
        <v>1019</v>
      </c>
      <c r="B1020" s="4" t="n">
        <v>44350</v>
      </c>
      <c r="C1020" s="0" t="s">
        <v>18</v>
      </c>
      <c r="D1020" s="0" t="n">
        <v>37</v>
      </c>
      <c r="E1020" s="0" t="n">
        <v>170</v>
      </c>
      <c r="F1020" s="0" t="s">
        <v>12</v>
      </c>
      <c r="G1020" s="0" t="n">
        <v>50</v>
      </c>
      <c r="H1020" s="1" t="str">
        <f aca="false">VLOOKUP(D1020,Товар!A:F,3,0)</f>
        <v>Хлопья овсяные Геркулес</v>
      </c>
      <c r="I1020" s="1" t="str">
        <f aca="false">VLOOKUP(C1020,Магазин!A:C,2,0)</f>
        <v>Заречный</v>
      </c>
      <c r="J1020" s="1" t="n">
        <f aca="false">VLOOKUP(D1020,Товар!A:F,5,0)</f>
        <v>0.5</v>
      </c>
      <c r="K1020" s="1" t="n">
        <f aca="false">J1020*E1020</f>
        <v>85</v>
      </c>
    </row>
    <row r="1021" customFormat="false" ht="15" hidden="false" customHeight="false" outlineLevel="0" collapsed="false">
      <c r="A1021" s="0" t="n">
        <v>1020</v>
      </c>
      <c r="B1021" s="4" t="n">
        <v>44350</v>
      </c>
      <c r="C1021" s="0" t="s">
        <v>18</v>
      </c>
      <c r="D1021" s="0" t="n">
        <v>37</v>
      </c>
      <c r="E1021" s="0" t="n">
        <v>135</v>
      </c>
      <c r="F1021" s="0" t="s">
        <v>13</v>
      </c>
      <c r="G1021" s="0" t="n">
        <v>50</v>
      </c>
      <c r="H1021" s="1" t="str">
        <f aca="false">VLOOKUP(D1021,Товар!A:F,3,0)</f>
        <v>Хлопья овсяные Геркулес</v>
      </c>
      <c r="I1021" s="1" t="str">
        <f aca="false">VLOOKUP(C1021,Магазин!A:C,2,0)</f>
        <v>Заречный</v>
      </c>
      <c r="J1021" s="1" t="n">
        <f aca="false">VLOOKUP(D1021,Товар!A:F,5,0)</f>
        <v>0.5</v>
      </c>
      <c r="K1021" s="1" t="n">
        <f aca="false">J1021*E1021</f>
        <v>67.5</v>
      </c>
    </row>
    <row r="1022" customFormat="false" ht="15" hidden="false" customHeight="false" outlineLevel="0" collapsed="false">
      <c r="A1022" s="0" t="n">
        <v>1021</v>
      </c>
      <c r="B1022" s="4" t="n">
        <v>44350</v>
      </c>
      <c r="C1022" s="0" t="s">
        <v>18</v>
      </c>
      <c r="D1022" s="0" t="n">
        <v>38</v>
      </c>
      <c r="E1022" s="0" t="n">
        <v>180</v>
      </c>
      <c r="F1022" s="0" t="s">
        <v>12</v>
      </c>
      <c r="G1022" s="0" t="n">
        <v>70</v>
      </c>
      <c r="H1022" s="1" t="str">
        <f aca="false">VLOOKUP(D1022,Товар!A:F,3,0)</f>
        <v>Хлопья 4 злака</v>
      </c>
      <c r="I1022" s="1" t="str">
        <f aca="false">VLOOKUP(C1022,Магазин!A:C,2,0)</f>
        <v>Заречный</v>
      </c>
      <c r="J1022" s="1" t="n">
        <f aca="false">VLOOKUP(D1022,Товар!A:F,5,0)</f>
        <v>0.5</v>
      </c>
      <c r="K1022" s="1" t="n">
        <f aca="false">J1022*E1022</f>
        <v>90</v>
      </c>
    </row>
    <row r="1023" customFormat="false" ht="15" hidden="false" customHeight="false" outlineLevel="0" collapsed="false">
      <c r="A1023" s="0" t="n">
        <v>1022</v>
      </c>
      <c r="B1023" s="4" t="n">
        <v>44350</v>
      </c>
      <c r="C1023" s="0" t="s">
        <v>18</v>
      </c>
      <c r="D1023" s="0" t="n">
        <v>38</v>
      </c>
      <c r="E1023" s="0" t="n">
        <v>104</v>
      </c>
      <c r="F1023" s="0" t="s">
        <v>13</v>
      </c>
      <c r="G1023" s="0" t="n">
        <v>70</v>
      </c>
      <c r="H1023" s="1" t="str">
        <f aca="false">VLOOKUP(D1023,Товар!A:F,3,0)</f>
        <v>Хлопья 4 злака</v>
      </c>
      <c r="I1023" s="1" t="str">
        <f aca="false">VLOOKUP(C1023,Магазин!A:C,2,0)</f>
        <v>Заречный</v>
      </c>
      <c r="J1023" s="1" t="n">
        <f aca="false">VLOOKUP(D1023,Товар!A:F,5,0)</f>
        <v>0.5</v>
      </c>
      <c r="K1023" s="1" t="n">
        <f aca="false">J1023*E1023</f>
        <v>52</v>
      </c>
    </row>
    <row r="1024" customFormat="false" ht="15" hidden="false" customHeight="false" outlineLevel="0" collapsed="false">
      <c r="A1024" s="0" t="n">
        <v>1023</v>
      </c>
      <c r="B1024" s="4" t="n">
        <v>44350</v>
      </c>
      <c r="C1024" s="0" t="s">
        <v>18</v>
      </c>
      <c r="D1024" s="0" t="n">
        <v>39</v>
      </c>
      <c r="E1024" s="0" t="n">
        <v>180</v>
      </c>
      <c r="F1024" s="0" t="s">
        <v>12</v>
      </c>
      <c r="G1024" s="0" t="n">
        <v>95</v>
      </c>
      <c r="H1024" s="1" t="str">
        <f aca="false">VLOOKUP(D1024,Товар!A:F,3,0)</f>
        <v>Кукурузные хлопья с сахаром</v>
      </c>
      <c r="I1024" s="1" t="str">
        <f aca="false">VLOOKUP(C1024,Магазин!A:C,2,0)</f>
        <v>Заречный</v>
      </c>
      <c r="J1024" s="1" t="n">
        <f aca="false">VLOOKUP(D1024,Товар!A:F,5,0)</f>
        <v>0.5</v>
      </c>
      <c r="K1024" s="1" t="n">
        <f aca="false">J1024*E1024</f>
        <v>90</v>
      </c>
    </row>
    <row r="1025" customFormat="false" ht="15" hidden="false" customHeight="false" outlineLevel="0" collapsed="false">
      <c r="A1025" s="0" t="n">
        <v>1024</v>
      </c>
      <c r="B1025" s="4" t="n">
        <v>44350</v>
      </c>
      <c r="C1025" s="0" t="s">
        <v>18</v>
      </c>
      <c r="D1025" s="0" t="n">
        <v>39</v>
      </c>
      <c r="E1025" s="0" t="n">
        <v>160</v>
      </c>
      <c r="F1025" s="0" t="s">
        <v>13</v>
      </c>
      <c r="G1025" s="0" t="n">
        <v>95</v>
      </c>
      <c r="H1025" s="1" t="str">
        <f aca="false">VLOOKUP(D1025,Товар!A:F,3,0)</f>
        <v>Кукурузные хлопья с сахаром</v>
      </c>
      <c r="I1025" s="1" t="str">
        <f aca="false">VLOOKUP(C1025,Магазин!A:C,2,0)</f>
        <v>Заречный</v>
      </c>
      <c r="J1025" s="1" t="n">
        <f aca="false">VLOOKUP(D1025,Товар!A:F,5,0)</f>
        <v>0.5</v>
      </c>
      <c r="K1025" s="1" t="n">
        <f aca="false">J1025*E1025</f>
        <v>80</v>
      </c>
    </row>
    <row r="1026" customFormat="false" ht="15" hidden="false" customHeight="false" outlineLevel="0" collapsed="false">
      <c r="A1026" s="0" t="n">
        <v>1025</v>
      </c>
      <c r="B1026" s="4" t="n">
        <v>44350</v>
      </c>
      <c r="C1026" s="0" t="s">
        <v>18</v>
      </c>
      <c r="D1026" s="0" t="n">
        <v>40</v>
      </c>
      <c r="E1026" s="0" t="n">
        <v>170</v>
      </c>
      <c r="F1026" s="0" t="s">
        <v>12</v>
      </c>
      <c r="G1026" s="0" t="n">
        <v>15</v>
      </c>
      <c r="H1026" s="1" t="str">
        <f aca="false">VLOOKUP(D1026,Товар!A:F,3,0)</f>
        <v>Соль каменная помол №1</v>
      </c>
      <c r="I1026" s="1" t="str">
        <f aca="false">VLOOKUP(C1026,Магазин!A:C,2,0)</f>
        <v>Заречный</v>
      </c>
      <c r="J1026" s="1" t="n">
        <f aca="false">VLOOKUP(D1026,Товар!A:F,5,0)</f>
        <v>1</v>
      </c>
      <c r="K1026" s="1" t="n">
        <f aca="false">J1026*E1026</f>
        <v>170</v>
      </c>
    </row>
    <row r="1027" customFormat="false" ht="15" hidden="false" customHeight="false" outlineLevel="0" collapsed="false">
      <c r="A1027" s="0" t="n">
        <v>1026</v>
      </c>
      <c r="B1027" s="4" t="n">
        <v>44350</v>
      </c>
      <c r="C1027" s="0" t="s">
        <v>18</v>
      </c>
      <c r="D1027" s="0" t="n">
        <v>40</v>
      </c>
      <c r="E1027" s="0" t="n">
        <v>48</v>
      </c>
      <c r="F1027" s="0" t="s">
        <v>13</v>
      </c>
      <c r="G1027" s="0" t="n">
        <v>15</v>
      </c>
      <c r="H1027" s="1" t="str">
        <f aca="false">VLOOKUP(D1027,Товар!A:F,3,0)</f>
        <v>Соль каменная помол №1</v>
      </c>
      <c r="I1027" s="1" t="str">
        <f aca="false">VLOOKUP(C1027,Магазин!A:C,2,0)</f>
        <v>Заречный</v>
      </c>
      <c r="J1027" s="1" t="n">
        <f aca="false">VLOOKUP(D1027,Товар!A:F,5,0)</f>
        <v>1</v>
      </c>
      <c r="K1027" s="1" t="n">
        <f aca="false">J1027*E1027</f>
        <v>48</v>
      </c>
    </row>
    <row r="1028" customFormat="false" ht="15" hidden="false" customHeight="false" outlineLevel="0" collapsed="false">
      <c r="A1028" s="0" t="n">
        <v>1027</v>
      </c>
      <c r="B1028" s="4" t="n">
        <v>44350</v>
      </c>
      <c r="C1028" s="0" t="s">
        <v>18</v>
      </c>
      <c r="D1028" s="0" t="n">
        <v>41</v>
      </c>
      <c r="E1028" s="0" t="n">
        <v>180</v>
      </c>
      <c r="F1028" s="0" t="s">
        <v>12</v>
      </c>
      <c r="G1028" s="0" t="n">
        <v>35</v>
      </c>
      <c r="H1028" s="1" t="str">
        <f aca="false">VLOOKUP(D1028,Товар!A:F,3,0)</f>
        <v>Соль поваренная Экстра</v>
      </c>
      <c r="I1028" s="1" t="str">
        <f aca="false">VLOOKUP(C1028,Магазин!A:C,2,0)</f>
        <v>Заречный</v>
      </c>
      <c r="J1028" s="1" t="n">
        <f aca="false">VLOOKUP(D1028,Товар!A:F,5,0)</f>
        <v>1</v>
      </c>
      <c r="K1028" s="1" t="n">
        <f aca="false">J1028*E1028</f>
        <v>180</v>
      </c>
    </row>
    <row r="1029" customFormat="false" ht="15" hidden="false" customHeight="false" outlineLevel="0" collapsed="false">
      <c r="A1029" s="0" t="n">
        <v>1028</v>
      </c>
      <c r="B1029" s="4" t="n">
        <v>44350</v>
      </c>
      <c r="C1029" s="0" t="s">
        <v>18</v>
      </c>
      <c r="D1029" s="0" t="n">
        <v>41</v>
      </c>
      <c r="E1029" s="0" t="n">
        <v>19</v>
      </c>
      <c r="F1029" s="0" t="s">
        <v>13</v>
      </c>
      <c r="G1029" s="0" t="n">
        <v>35</v>
      </c>
      <c r="H1029" s="1" t="str">
        <f aca="false">VLOOKUP(D1029,Товар!A:F,3,0)</f>
        <v>Соль поваренная Экстра</v>
      </c>
      <c r="I1029" s="1" t="str">
        <f aca="false">VLOOKUP(C1029,Магазин!A:C,2,0)</f>
        <v>Заречный</v>
      </c>
      <c r="J1029" s="1" t="n">
        <f aca="false">VLOOKUP(D1029,Товар!A:F,5,0)</f>
        <v>1</v>
      </c>
      <c r="K1029" s="1" t="n">
        <f aca="false">J1029*E1029</f>
        <v>19</v>
      </c>
    </row>
    <row r="1030" customFormat="false" ht="15" hidden="false" customHeight="false" outlineLevel="0" collapsed="false">
      <c r="A1030" s="0" t="n">
        <v>1029</v>
      </c>
      <c r="B1030" s="4" t="n">
        <v>44350</v>
      </c>
      <c r="C1030" s="0" t="s">
        <v>18</v>
      </c>
      <c r="D1030" s="0" t="n">
        <v>42</v>
      </c>
      <c r="E1030" s="0" t="n">
        <v>180</v>
      </c>
      <c r="F1030" s="0" t="s">
        <v>12</v>
      </c>
      <c r="G1030" s="0" t="n">
        <v>90</v>
      </c>
      <c r="H1030" s="1" t="str">
        <f aca="false">VLOOKUP(D1030,Товар!A:F,3,0)</f>
        <v>Крахмал картофельный</v>
      </c>
      <c r="I1030" s="1" t="str">
        <f aca="false">VLOOKUP(C1030,Магазин!A:C,2,0)</f>
        <v>Заречный</v>
      </c>
      <c r="J1030" s="1" t="n">
        <f aca="false">VLOOKUP(D1030,Товар!A:F,5,0)</f>
        <v>0.5</v>
      </c>
      <c r="K1030" s="1" t="n">
        <f aca="false">J1030*E1030</f>
        <v>90</v>
      </c>
    </row>
    <row r="1031" customFormat="false" ht="15" hidden="false" customHeight="false" outlineLevel="0" collapsed="false">
      <c r="A1031" s="0" t="n">
        <v>1030</v>
      </c>
      <c r="B1031" s="4" t="n">
        <v>44350</v>
      </c>
      <c r="C1031" s="0" t="s">
        <v>18</v>
      </c>
      <c r="D1031" s="0" t="n">
        <v>42</v>
      </c>
      <c r="E1031" s="0" t="n">
        <v>20</v>
      </c>
      <c r="F1031" s="0" t="s">
        <v>13</v>
      </c>
      <c r="G1031" s="0" t="n">
        <v>90</v>
      </c>
      <c r="H1031" s="1" t="str">
        <f aca="false">VLOOKUP(D1031,Товар!A:F,3,0)</f>
        <v>Крахмал картофельный</v>
      </c>
      <c r="I1031" s="1" t="str">
        <f aca="false">VLOOKUP(C1031,Магазин!A:C,2,0)</f>
        <v>Заречный</v>
      </c>
      <c r="J1031" s="1" t="n">
        <f aca="false">VLOOKUP(D1031,Товар!A:F,5,0)</f>
        <v>0.5</v>
      </c>
      <c r="K1031" s="1" t="n">
        <f aca="false">J1031*E1031</f>
        <v>10</v>
      </c>
    </row>
    <row r="1032" customFormat="false" ht="15" hidden="false" customHeight="false" outlineLevel="0" collapsed="false">
      <c r="A1032" s="0" t="n">
        <v>1031</v>
      </c>
      <c r="B1032" s="4" t="n">
        <v>44350</v>
      </c>
      <c r="C1032" s="0" t="s">
        <v>18</v>
      </c>
      <c r="D1032" s="0" t="n">
        <v>43</v>
      </c>
      <c r="E1032" s="0" t="n">
        <v>180</v>
      </c>
      <c r="F1032" s="0" t="s">
        <v>12</v>
      </c>
      <c r="G1032" s="0" t="n">
        <v>40</v>
      </c>
      <c r="H1032" s="1" t="str">
        <f aca="false">VLOOKUP(D1032,Товар!A:F,3,0)</f>
        <v>Сода пищевая</v>
      </c>
      <c r="I1032" s="1" t="str">
        <f aca="false">VLOOKUP(C1032,Магазин!A:C,2,0)</f>
        <v>Заречный</v>
      </c>
      <c r="J1032" s="1" t="n">
        <f aca="false">VLOOKUP(D1032,Товар!A:F,5,0)</f>
        <v>0.5</v>
      </c>
      <c r="K1032" s="1" t="n">
        <f aca="false">J1032*E1032</f>
        <v>90</v>
      </c>
    </row>
    <row r="1033" customFormat="false" ht="15" hidden="false" customHeight="false" outlineLevel="0" collapsed="false">
      <c r="A1033" s="0" t="n">
        <v>1032</v>
      </c>
      <c r="B1033" s="4" t="n">
        <v>44350</v>
      </c>
      <c r="C1033" s="0" t="s">
        <v>18</v>
      </c>
      <c r="D1033" s="0" t="n">
        <v>43</v>
      </c>
      <c r="E1033" s="0" t="n">
        <v>10</v>
      </c>
      <c r="F1033" s="0" t="s">
        <v>13</v>
      </c>
      <c r="G1033" s="0" t="n">
        <v>40</v>
      </c>
      <c r="H1033" s="1" t="str">
        <f aca="false">VLOOKUP(D1033,Товар!A:F,3,0)</f>
        <v>Сода пищевая</v>
      </c>
      <c r="I1033" s="1" t="str">
        <f aca="false">VLOOKUP(C1033,Магазин!A:C,2,0)</f>
        <v>Заречный</v>
      </c>
      <c r="J1033" s="1" t="n">
        <f aca="false">VLOOKUP(D1033,Товар!A:F,5,0)</f>
        <v>0.5</v>
      </c>
      <c r="K1033" s="1" t="n">
        <f aca="false">J1033*E1033</f>
        <v>5</v>
      </c>
    </row>
    <row r="1034" customFormat="false" ht="15" hidden="false" customHeight="false" outlineLevel="0" collapsed="false">
      <c r="A1034" s="0" t="n">
        <v>1033</v>
      </c>
      <c r="B1034" s="4" t="n">
        <v>44350</v>
      </c>
      <c r="C1034" s="0" t="s">
        <v>19</v>
      </c>
      <c r="D1034" s="0" t="n">
        <v>17</v>
      </c>
      <c r="E1034" s="0" t="n">
        <v>180</v>
      </c>
      <c r="F1034" s="0" t="s">
        <v>12</v>
      </c>
      <c r="G1034" s="0" t="n">
        <v>95</v>
      </c>
      <c r="H1034" s="1" t="str">
        <f aca="false">VLOOKUP(D1034,Товар!A:F,3,0)</f>
        <v>Крупа гречневая ядрица</v>
      </c>
      <c r="I1034" s="1" t="str">
        <f aca="false">VLOOKUP(C1034,Магазин!A:C,2,0)</f>
        <v>Октябрьский</v>
      </c>
      <c r="J1034" s="1" t="n">
        <f aca="false">VLOOKUP(D1034,Товар!A:F,5,0)</f>
        <v>1</v>
      </c>
      <c r="K1034" s="1" t="n">
        <f aca="false">J1034*E1034</f>
        <v>180</v>
      </c>
    </row>
    <row r="1035" customFormat="false" ht="15" hidden="false" customHeight="false" outlineLevel="0" collapsed="false">
      <c r="A1035" s="0" t="n">
        <v>1034</v>
      </c>
      <c r="B1035" s="4" t="n">
        <v>44350</v>
      </c>
      <c r="C1035" s="0" t="s">
        <v>19</v>
      </c>
      <c r="D1035" s="0" t="n">
        <v>17</v>
      </c>
      <c r="E1035" s="0" t="n">
        <v>94</v>
      </c>
      <c r="F1035" s="0" t="s">
        <v>13</v>
      </c>
      <c r="G1035" s="0" t="n">
        <v>95</v>
      </c>
      <c r="H1035" s="1" t="str">
        <f aca="false">VLOOKUP(D1035,Товар!A:F,3,0)</f>
        <v>Крупа гречневая ядрица</v>
      </c>
      <c r="I1035" s="1" t="str">
        <f aca="false">VLOOKUP(C1035,Магазин!A:C,2,0)</f>
        <v>Октябрьский</v>
      </c>
      <c r="J1035" s="1" t="n">
        <f aca="false">VLOOKUP(D1035,Товар!A:F,5,0)</f>
        <v>1</v>
      </c>
      <c r="K1035" s="1" t="n">
        <f aca="false">J1035*E1035</f>
        <v>94</v>
      </c>
    </row>
    <row r="1036" customFormat="false" ht="15" hidden="false" customHeight="false" outlineLevel="0" collapsed="false">
      <c r="A1036" s="0" t="n">
        <v>1035</v>
      </c>
      <c r="B1036" s="4" t="n">
        <v>44350</v>
      </c>
      <c r="C1036" s="0" t="s">
        <v>19</v>
      </c>
      <c r="D1036" s="0" t="n">
        <v>19</v>
      </c>
      <c r="E1036" s="0" t="n">
        <v>170</v>
      </c>
      <c r="F1036" s="0" t="s">
        <v>12</v>
      </c>
      <c r="G1036" s="0" t="n">
        <v>90</v>
      </c>
      <c r="H1036" s="1" t="str">
        <f aca="false">VLOOKUP(D1036,Товар!A:F,3,0)</f>
        <v>Крупа пшено</v>
      </c>
      <c r="I1036" s="1" t="str">
        <f aca="false">VLOOKUP(C1036,Магазин!A:C,2,0)</f>
        <v>Октябрьский</v>
      </c>
      <c r="J1036" s="1" t="n">
        <f aca="false">VLOOKUP(D1036,Товар!A:F,5,0)</f>
        <v>1</v>
      </c>
      <c r="K1036" s="1" t="n">
        <f aca="false">J1036*E1036</f>
        <v>170</v>
      </c>
    </row>
    <row r="1037" customFormat="false" ht="15" hidden="false" customHeight="false" outlineLevel="0" collapsed="false">
      <c r="A1037" s="0" t="n">
        <v>1036</v>
      </c>
      <c r="B1037" s="4" t="n">
        <v>44350</v>
      </c>
      <c r="C1037" s="0" t="s">
        <v>19</v>
      </c>
      <c r="D1037" s="0" t="n">
        <v>19</v>
      </c>
      <c r="E1037" s="0" t="n">
        <v>58</v>
      </c>
      <c r="F1037" s="0" t="s">
        <v>13</v>
      </c>
      <c r="G1037" s="0" t="n">
        <v>90</v>
      </c>
      <c r="H1037" s="1" t="str">
        <f aca="false">VLOOKUP(D1037,Товар!A:F,3,0)</f>
        <v>Крупа пшено</v>
      </c>
      <c r="I1037" s="1" t="str">
        <f aca="false">VLOOKUP(C1037,Магазин!A:C,2,0)</f>
        <v>Октябрьский</v>
      </c>
      <c r="J1037" s="1" t="n">
        <f aca="false">VLOOKUP(D1037,Товар!A:F,5,0)</f>
        <v>1</v>
      </c>
      <c r="K1037" s="1" t="n">
        <f aca="false">J1037*E1037</f>
        <v>58</v>
      </c>
    </row>
    <row r="1038" customFormat="false" ht="15" hidden="false" customHeight="false" outlineLevel="0" collapsed="false">
      <c r="A1038" s="0" t="n">
        <v>1037</v>
      </c>
      <c r="B1038" s="4" t="n">
        <v>44350</v>
      </c>
      <c r="C1038" s="0" t="s">
        <v>19</v>
      </c>
      <c r="D1038" s="0" t="n">
        <v>20</v>
      </c>
      <c r="E1038" s="0" t="n">
        <v>180</v>
      </c>
      <c r="F1038" s="0" t="s">
        <v>12</v>
      </c>
      <c r="G1038" s="0" t="n">
        <v>80</v>
      </c>
      <c r="H1038" s="1" t="str">
        <f aca="false">VLOOKUP(D1038,Товар!A:F,3,0)</f>
        <v>Крупа перловая</v>
      </c>
      <c r="I1038" s="1" t="str">
        <f aca="false">VLOOKUP(C1038,Магазин!A:C,2,0)</f>
        <v>Октябрьский</v>
      </c>
      <c r="J1038" s="1" t="n">
        <f aca="false">VLOOKUP(D1038,Товар!A:F,5,0)</f>
        <v>1</v>
      </c>
      <c r="K1038" s="1" t="n">
        <f aca="false">J1038*E1038</f>
        <v>180</v>
      </c>
    </row>
    <row r="1039" customFormat="false" ht="15" hidden="false" customHeight="false" outlineLevel="0" collapsed="false">
      <c r="A1039" s="0" t="n">
        <v>1038</v>
      </c>
      <c r="B1039" s="4" t="n">
        <v>44350</v>
      </c>
      <c r="C1039" s="0" t="s">
        <v>19</v>
      </c>
      <c r="D1039" s="0" t="n">
        <v>20</v>
      </c>
      <c r="E1039" s="0" t="n">
        <v>55</v>
      </c>
      <c r="F1039" s="0" t="s">
        <v>13</v>
      </c>
      <c r="G1039" s="0" t="n">
        <v>80</v>
      </c>
      <c r="H1039" s="1" t="str">
        <f aca="false">VLOOKUP(D1039,Товар!A:F,3,0)</f>
        <v>Крупа перловая</v>
      </c>
      <c r="I1039" s="1" t="str">
        <f aca="false">VLOOKUP(C1039,Магазин!A:C,2,0)</f>
        <v>Октябрьский</v>
      </c>
      <c r="J1039" s="1" t="n">
        <f aca="false">VLOOKUP(D1039,Товар!A:F,5,0)</f>
        <v>1</v>
      </c>
      <c r="K1039" s="1" t="n">
        <f aca="false">J1039*E1039</f>
        <v>55</v>
      </c>
    </row>
    <row r="1040" customFormat="false" ht="15" hidden="false" customHeight="false" outlineLevel="0" collapsed="false">
      <c r="A1040" s="0" t="n">
        <v>1039</v>
      </c>
      <c r="B1040" s="4" t="n">
        <v>44350</v>
      </c>
      <c r="C1040" s="0" t="s">
        <v>19</v>
      </c>
      <c r="D1040" s="0" t="n">
        <v>21</v>
      </c>
      <c r="E1040" s="0" t="n">
        <v>180</v>
      </c>
      <c r="F1040" s="0" t="s">
        <v>12</v>
      </c>
      <c r="G1040" s="0" t="n">
        <v>105</v>
      </c>
      <c r="H1040" s="1" t="str">
        <f aca="false">VLOOKUP(D1040,Товар!A:F,3,0)</f>
        <v>Рис круглозерный</v>
      </c>
      <c r="I1040" s="1" t="str">
        <f aca="false">VLOOKUP(C1040,Магазин!A:C,2,0)</f>
        <v>Октябрьский</v>
      </c>
      <c r="J1040" s="1" t="n">
        <f aca="false">VLOOKUP(D1040,Товар!A:F,5,0)</f>
        <v>1</v>
      </c>
      <c r="K1040" s="1" t="n">
        <f aca="false">J1040*E1040</f>
        <v>180</v>
      </c>
    </row>
    <row r="1041" customFormat="false" ht="15" hidden="false" customHeight="false" outlineLevel="0" collapsed="false">
      <c r="A1041" s="0" t="n">
        <v>1040</v>
      </c>
      <c r="B1041" s="4" t="n">
        <v>44350</v>
      </c>
      <c r="C1041" s="0" t="s">
        <v>19</v>
      </c>
      <c r="D1041" s="0" t="n">
        <v>21</v>
      </c>
      <c r="E1041" s="0" t="n">
        <v>89</v>
      </c>
      <c r="F1041" s="0" t="s">
        <v>13</v>
      </c>
      <c r="G1041" s="0" t="n">
        <v>105</v>
      </c>
      <c r="H1041" s="1" t="str">
        <f aca="false">VLOOKUP(D1041,Товар!A:F,3,0)</f>
        <v>Рис круглозерный</v>
      </c>
      <c r="I1041" s="1" t="str">
        <f aca="false">VLOOKUP(C1041,Магазин!A:C,2,0)</f>
        <v>Октябрьский</v>
      </c>
      <c r="J1041" s="1" t="n">
        <f aca="false">VLOOKUP(D1041,Товар!A:F,5,0)</f>
        <v>1</v>
      </c>
      <c r="K1041" s="1" t="n">
        <f aca="false">J1041*E1041</f>
        <v>89</v>
      </c>
    </row>
    <row r="1042" customFormat="false" ht="15" hidden="false" customHeight="false" outlineLevel="0" collapsed="false">
      <c r="A1042" s="0" t="n">
        <v>1041</v>
      </c>
      <c r="B1042" s="4" t="n">
        <v>44350</v>
      </c>
      <c r="C1042" s="0" t="s">
        <v>19</v>
      </c>
      <c r="D1042" s="0" t="n">
        <v>22</v>
      </c>
      <c r="E1042" s="0" t="n">
        <v>170</v>
      </c>
      <c r="F1042" s="0" t="s">
        <v>12</v>
      </c>
      <c r="G1042" s="0" t="n">
        <v>115</v>
      </c>
      <c r="H1042" s="1" t="str">
        <f aca="false">VLOOKUP(D1042,Товар!A:F,3,0)</f>
        <v>Рис длиннозерный</v>
      </c>
      <c r="I1042" s="1" t="str">
        <f aca="false">VLOOKUP(C1042,Магазин!A:C,2,0)</f>
        <v>Октябрьский</v>
      </c>
      <c r="J1042" s="1" t="n">
        <f aca="false">VLOOKUP(D1042,Товар!A:F,5,0)</f>
        <v>1</v>
      </c>
      <c r="K1042" s="1" t="n">
        <f aca="false">J1042*E1042</f>
        <v>170</v>
      </c>
    </row>
    <row r="1043" customFormat="false" ht="15" hidden="false" customHeight="false" outlineLevel="0" collapsed="false">
      <c r="A1043" s="0" t="n">
        <v>1042</v>
      </c>
      <c r="B1043" s="4" t="n">
        <v>44350</v>
      </c>
      <c r="C1043" s="0" t="s">
        <v>19</v>
      </c>
      <c r="D1043" s="0" t="n">
        <v>22</v>
      </c>
      <c r="E1043" s="0" t="n">
        <v>93</v>
      </c>
      <c r="F1043" s="0" t="s">
        <v>13</v>
      </c>
      <c r="G1043" s="0" t="n">
        <v>115</v>
      </c>
      <c r="H1043" s="1" t="str">
        <f aca="false">VLOOKUP(D1043,Товар!A:F,3,0)</f>
        <v>Рис длиннозерный</v>
      </c>
      <c r="I1043" s="1" t="str">
        <f aca="false">VLOOKUP(C1043,Магазин!A:C,2,0)</f>
        <v>Октябрьский</v>
      </c>
      <c r="J1043" s="1" t="n">
        <f aca="false">VLOOKUP(D1043,Товар!A:F,5,0)</f>
        <v>1</v>
      </c>
      <c r="K1043" s="1" t="n">
        <f aca="false">J1043*E1043</f>
        <v>93</v>
      </c>
    </row>
    <row r="1044" customFormat="false" ht="15" hidden="false" customHeight="false" outlineLevel="0" collapsed="false">
      <c r="A1044" s="0" t="n">
        <v>1043</v>
      </c>
      <c r="B1044" s="4" t="n">
        <v>44350</v>
      </c>
      <c r="C1044" s="0" t="s">
        <v>19</v>
      </c>
      <c r="D1044" s="0" t="n">
        <v>23</v>
      </c>
      <c r="E1044" s="0" t="n">
        <v>180</v>
      </c>
      <c r="F1044" s="0" t="s">
        <v>12</v>
      </c>
      <c r="G1044" s="0" t="n">
        <v>120</v>
      </c>
      <c r="H1044" s="1" t="str">
        <f aca="false">VLOOKUP(D1044,Товар!A:F,3,0)</f>
        <v>Бурый рис</v>
      </c>
      <c r="I1044" s="1" t="str">
        <f aca="false">VLOOKUP(C1044,Магазин!A:C,2,0)</f>
        <v>Октябрьский</v>
      </c>
      <c r="J1044" s="1" t="n">
        <f aca="false">VLOOKUP(D1044,Товар!A:F,5,0)</f>
        <v>1</v>
      </c>
      <c r="K1044" s="1" t="n">
        <f aca="false">J1044*E1044</f>
        <v>180</v>
      </c>
    </row>
    <row r="1045" customFormat="false" ht="15" hidden="false" customHeight="false" outlineLevel="0" collapsed="false">
      <c r="A1045" s="0" t="n">
        <v>1044</v>
      </c>
      <c r="B1045" s="4" t="n">
        <v>44350</v>
      </c>
      <c r="C1045" s="0" t="s">
        <v>19</v>
      </c>
      <c r="D1045" s="0" t="n">
        <v>23</v>
      </c>
      <c r="E1045" s="0" t="n">
        <v>45</v>
      </c>
      <c r="F1045" s="0" t="s">
        <v>13</v>
      </c>
      <c r="G1045" s="0" t="n">
        <v>120</v>
      </c>
      <c r="H1045" s="1" t="str">
        <f aca="false">VLOOKUP(D1045,Товар!A:F,3,0)</f>
        <v>Бурый рис</v>
      </c>
      <c r="I1045" s="1" t="str">
        <f aca="false">VLOOKUP(C1045,Магазин!A:C,2,0)</f>
        <v>Октябрьский</v>
      </c>
      <c r="J1045" s="1" t="n">
        <f aca="false">VLOOKUP(D1045,Товар!A:F,5,0)</f>
        <v>1</v>
      </c>
      <c r="K1045" s="1" t="n">
        <f aca="false">J1045*E1045</f>
        <v>45</v>
      </c>
    </row>
    <row r="1046" customFormat="false" ht="15" hidden="false" customHeight="false" outlineLevel="0" collapsed="false">
      <c r="A1046" s="0" t="n">
        <v>1045</v>
      </c>
      <c r="B1046" s="4" t="n">
        <v>44350</v>
      </c>
      <c r="C1046" s="0" t="s">
        <v>19</v>
      </c>
      <c r="D1046" s="0" t="n">
        <v>35</v>
      </c>
      <c r="E1046" s="0" t="n">
        <v>180</v>
      </c>
      <c r="F1046" s="0" t="s">
        <v>12</v>
      </c>
      <c r="G1046" s="0" t="n">
        <v>55</v>
      </c>
      <c r="H1046" s="1" t="str">
        <f aca="false">VLOOKUP(D1046,Товар!A:F,3,0)</f>
        <v>Горох желтый колотый</v>
      </c>
      <c r="I1046" s="1" t="str">
        <f aca="false">VLOOKUP(C1046,Магазин!A:C,2,0)</f>
        <v>Октябрьский</v>
      </c>
      <c r="J1046" s="1" t="n">
        <f aca="false">VLOOKUP(D1046,Товар!A:F,5,0)</f>
        <v>1</v>
      </c>
      <c r="K1046" s="1" t="n">
        <f aca="false">J1046*E1046</f>
        <v>180</v>
      </c>
    </row>
    <row r="1047" customFormat="false" ht="15" hidden="false" customHeight="false" outlineLevel="0" collapsed="false">
      <c r="A1047" s="0" t="n">
        <v>1046</v>
      </c>
      <c r="B1047" s="4" t="n">
        <v>44350</v>
      </c>
      <c r="C1047" s="0" t="s">
        <v>19</v>
      </c>
      <c r="D1047" s="0" t="n">
        <v>35</v>
      </c>
      <c r="E1047" s="0" t="n">
        <v>51</v>
      </c>
      <c r="F1047" s="0" t="s">
        <v>13</v>
      </c>
      <c r="G1047" s="0" t="n">
        <v>55</v>
      </c>
      <c r="H1047" s="1" t="str">
        <f aca="false">VLOOKUP(D1047,Товар!A:F,3,0)</f>
        <v>Горох желтый колотый</v>
      </c>
      <c r="I1047" s="1" t="str">
        <f aca="false">VLOOKUP(C1047,Магазин!A:C,2,0)</f>
        <v>Октябрьский</v>
      </c>
      <c r="J1047" s="1" t="n">
        <f aca="false">VLOOKUP(D1047,Товар!A:F,5,0)</f>
        <v>1</v>
      </c>
      <c r="K1047" s="1" t="n">
        <f aca="false">J1047*E1047</f>
        <v>51</v>
      </c>
    </row>
    <row r="1048" customFormat="false" ht="15" hidden="false" customHeight="false" outlineLevel="0" collapsed="false">
      <c r="A1048" s="0" t="n">
        <v>1047</v>
      </c>
      <c r="B1048" s="4" t="n">
        <v>44350</v>
      </c>
      <c r="C1048" s="0" t="s">
        <v>19</v>
      </c>
      <c r="D1048" s="0" t="n">
        <v>37</v>
      </c>
      <c r="E1048" s="0" t="n">
        <v>180</v>
      </c>
      <c r="F1048" s="0" t="s">
        <v>12</v>
      </c>
      <c r="G1048" s="0" t="n">
        <v>50</v>
      </c>
      <c r="H1048" s="1" t="str">
        <f aca="false">VLOOKUP(D1048,Товар!A:F,3,0)</f>
        <v>Хлопья овсяные Геркулес</v>
      </c>
      <c r="I1048" s="1" t="str">
        <f aca="false">VLOOKUP(C1048,Магазин!A:C,2,0)</f>
        <v>Октябрьский</v>
      </c>
      <c r="J1048" s="1" t="n">
        <f aca="false">VLOOKUP(D1048,Товар!A:F,5,0)</f>
        <v>0.5</v>
      </c>
      <c r="K1048" s="1" t="n">
        <f aca="false">J1048*E1048</f>
        <v>90</v>
      </c>
    </row>
    <row r="1049" customFormat="false" ht="15" hidden="false" customHeight="false" outlineLevel="0" collapsed="false">
      <c r="A1049" s="0" t="n">
        <v>1048</v>
      </c>
      <c r="B1049" s="4" t="n">
        <v>44350</v>
      </c>
      <c r="C1049" s="0" t="s">
        <v>19</v>
      </c>
      <c r="D1049" s="0" t="n">
        <v>37</v>
      </c>
      <c r="E1049" s="0" t="n">
        <v>124</v>
      </c>
      <c r="F1049" s="0" t="s">
        <v>13</v>
      </c>
      <c r="G1049" s="0" t="n">
        <v>50</v>
      </c>
      <c r="H1049" s="1" t="str">
        <f aca="false">VLOOKUP(D1049,Товар!A:F,3,0)</f>
        <v>Хлопья овсяные Геркулес</v>
      </c>
      <c r="I1049" s="1" t="str">
        <f aca="false">VLOOKUP(C1049,Магазин!A:C,2,0)</f>
        <v>Октябрьский</v>
      </c>
      <c r="J1049" s="1" t="n">
        <f aca="false">VLOOKUP(D1049,Товар!A:F,5,0)</f>
        <v>0.5</v>
      </c>
      <c r="K1049" s="1" t="n">
        <f aca="false">J1049*E1049</f>
        <v>62</v>
      </c>
    </row>
    <row r="1050" customFormat="false" ht="15" hidden="false" customHeight="false" outlineLevel="0" collapsed="false">
      <c r="A1050" s="0" t="n">
        <v>1049</v>
      </c>
      <c r="B1050" s="4" t="n">
        <v>44350</v>
      </c>
      <c r="C1050" s="0" t="s">
        <v>19</v>
      </c>
      <c r="D1050" s="0" t="n">
        <v>38</v>
      </c>
      <c r="E1050" s="0" t="n">
        <v>180</v>
      </c>
      <c r="F1050" s="0" t="s">
        <v>12</v>
      </c>
      <c r="G1050" s="0" t="n">
        <v>70</v>
      </c>
      <c r="H1050" s="1" t="str">
        <f aca="false">VLOOKUP(D1050,Товар!A:F,3,0)</f>
        <v>Хлопья 4 злака</v>
      </c>
      <c r="I1050" s="1" t="str">
        <f aca="false">VLOOKUP(C1050,Магазин!A:C,2,0)</f>
        <v>Октябрьский</v>
      </c>
      <c r="J1050" s="1" t="n">
        <f aca="false">VLOOKUP(D1050,Товар!A:F,5,0)</f>
        <v>0.5</v>
      </c>
      <c r="K1050" s="1" t="n">
        <f aca="false">J1050*E1050</f>
        <v>90</v>
      </c>
    </row>
    <row r="1051" customFormat="false" ht="15" hidden="false" customHeight="false" outlineLevel="0" collapsed="false">
      <c r="A1051" s="0" t="n">
        <v>1050</v>
      </c>
      <c r="B1051" s="4" t="n">
        <v>44350</v>
      </c>
      <c r="C1051" s="0" t="s">
        <v>19</v>
      </c>
      <c r="D1051" s="0" t="n">
        <v>38</v>
      </c>
      <c r="E1051" s="0" t="n">
        <v>115</v>
      </c>
      <c r="F1051" s="0" t="s">
        <v>13</v>
      </c>
      <c r="G1051" s="0" t="n">
        <v>70</v>
      </c>
      <c r="H1051" s="1" t="str">
        <f aca="false">VLOOKUP(D1051,Товар!A:F,3,0)</f>
        <v>Хлопья 4 злака</v>
      </c>
      <c r="I1051" s="1" t="str">
        <f aca="false">VLOOKUP(C1051,Магазин!A:C,2,0)</f>
        <v>Октябрьский</v>
      </c>
      <c r="J1051" s="1" t="n">
        <f aca="false">VLOOKUP(D1051,Товар!A:F,5,0)</f>
        <v>0.5</v>
      </c>
      <c r="K1051" s="1" t="n">
        <f aca="false">J1051*E1051</f>
        <v>57.5</v>
      </c>
    </row>
    <row r="1052" customFormat="false" ht="15" hidden="false" customHeight="false" outlineLevel="0" collapsed="false">
      <c r="A1052" s="0" t="n">
        <v>1051</v>
      </c>
      <c r="B1052" s="4" t="n">
        <v>44350</v>
      </c>
      <c r="C1052" s="0" t="s">
        <v>19</v>
      </c>
      <c r="D1052" s="0" t="n">
        <v>39</v>
      </c>
      <c r="E1052" s="0" t="n">
        <v>170</v>
      </c>
      <c r="F1052" s="0" t="s">
        <v>12</v>
      </c>
      <c r="G1052" s="0" t="n">
        <v>95</v>
      </c>
      <c r="H1052" s="1" t="str">
        <f aca="false">VLOOKUP(D1052,Товар!A:F,3,0)</f>
        <v>Кукурузные хлопья с сахаром</v>
      </c>
      <c r="I1052" s="1" t="str">
        <f aca="false">VLOOKUP(C1052,Магазин!A:C,2,0)</f>
        <v>Октябрьский</v>
      </c>
      <c r="J1052" s="1" t="n">
        <f aca="false">VLOOKUP(D1052,Товар!A:F,5,0)</f>
        <v>0.5</v>
      </c>
      <c r="K1052" s="1" t="n">
        <f aca="false">J1052*E1052</f>
        <v>85</v>
      </c>
    </row>
    <row r="1053" customFormat="false" ht="15" hidden="false" customHeight="false" outlineLevel="0" collapsed="false">
      <c r="A1053" s="0" t="n">
        <v>1052</v>
      </c>
      <c r="B1053" s="4" t="n">
        <v>44350</v>
      </c>
      <c r="C1053" s="0" t="s">
        <v>19</v>
      </c>
      <c r="D1053" s="0" t="n">
        <v>39</v>
      </c>
      <c r="E1053" s="0" t="n">
        <v>147</v>
      </c>
      <c r="F1053" s="0" t="s">
        <v>13</v>
      </c>
      <c r="G1053" s="0" t="n">
        <v>95</v>
      </c>
      <c r="H1053" s="1" t="str">
        <f aca="false">VLOOKUP(D1053,Товар!A:F,3,0)</f>
        <v>Кукурузные хлопья с сахаром</v>
      </c>
      <c r="I1053" s="1" t="str">
        <f aca="false">VLOOKUP(C1053,Магазин!A:C,2,0)</f>
        <v>Октябрьский</v>
      </c>
      <c r="J1053" s="1" t="n">
        <f aca="false">VLOOKUP(D1053,Товар!A:F,5,0)</f>
        <v>0.5</v>
      </c>
      <c r="K1053" s="1" t="n">
        <f aca="false">J1053*E1053</f>
        <v>73.5</v>
      </c>
    </row>
    <row r="1054" customFormat="false" ht="15" hidden="false" customHeight="false" outlineLevel="0" collapsed="false">
      <c r="A1054" s="0" t="n">
        <v>1053</v>
      </c>
      <c r="B1054" s="4" t="n">
        <v>44350</v>
      </c>
      <c r="C1054" s="0" t="s">
        <v>19</v>
      </c>
      <c r="D1054" s="0" t="n">
        <v>40</v>
      </c>
      <c r="E1054" s="0" t="n">
        <v>180</v>
      </c>
      <c r="F1054" s="0" t="s">
        <v>12</v>
      </c>
      <c r="G1054" s="0" t="n">
        <v>15</v>
      </c>
      <c r="H1054" s="1" t="str">
        <f aca="false">VLOOKUP(D1054,Товар!A:F,3,0)</f>
        <v>Соль каменная помол №1</v>
      </c>
      <c r="I1054" s="1" t="str">
        <f aca="false">VLOOKUP(C1054,Магазин!A:C,2,0)</f>
        <v>Октябрьский</v>
      </c>
      <c r="J1054" s="1" t="n">
        <f aca="false">VLOOKUP(D1054,Товар!A:F,5,0)</f>
        <v>1</v>
      </c>
      <c r="K1054" s="1" t="n">
        <f aca="false">J1054*E1054</f>
        <v>180</v>
      </c>
    </row>
    <row r="1055" customFormat="false" ht="15" hidden="false" customHeight="false" outlineLevel="0" collapsed="false">
      <c r="A1055" s="0" t="n">
        <v>1054</v>
      </c>
      <c r="B1055" s="4" t="n">
        <v>44350</v>
      </c>
      <c r="C1055" s="0" t="s">
        <v>19</v>
      </c>
      <c r="D1055" s="0" t="n">
        <v>40</v>
      </c>
      <c r="E1055" s="0" t="n">
        <v>42</v>
      </c>
      <c r="F1055" s="0" t="s">
        <v>13</v>
      </c>
      <c r="G1055" s="0" t="n">
        <v>15</v>
      </c>
      <c r="H1055" s="1" t="str">
        <f aca="false">VLOOKUP(D1055,Товар!A:F,3,0)</f>
        <v>Соль каменная помол №1</v>
      </c>
      <c r="I1055" s="1" t="str">
        <f aca="false">VLOOKUP(C1055,Магазин!A:C,2,0)</f>
        <v>Октябрьский</v>
      </c>
      <c r="J1055" s="1" t="n">
        <f aca="false">VLOOKUP(D1055,Товар!A:F,5,0)</f>
        <v>1</v>
      </c>
      <c r="K1055" s="1" t="n">
        <f aca="false">J1055*E1055</f>
        <v>42</v>
      </c>
    </row>
    <row r="1056" customFormat="false" ht="15" hidden="false" customHeight="false" outlineLevel="0" collapsed="false">
      <c r="A1056" s="0" t="n">
        <v>1055</v>
      </c>
      <c r="B1056" s="4" t="n">
        <v>44350</v>
      </c>
      <c r="C1056" s="0" t="s">
        <v>19</v>
      </c>
      <c r="D1056" s="0" t="n">
        <v>41</v>
      </c>
      <c r="E1056" s="0" t="n">
        <v>180</v>
      </c>
      <c r="F1056" s="0" t="s">
        <v>12</v>
      </c>
      <c r="G1056" s="0" t="n">
        <v>35</v>
      </c>
      <c r="H1056" s="1" t="str">
        <f aca="false">VLOOKUP(D1056,Товар!A:F,3,0)</f>
        <v>Соль поваренная Экстра</v>
      </c>
      <c r="I1056" s="1" t="str">
        <f aca="false">VLOOKUP(C1056,Магазин!A:C,2,0)</f>
        <v>Октябрьский</v>
      </c>
      <c r="J1056" s="1" t="n">
        <f aca="false">VLOOKUP(D1056,Товар!A:F,5,0)</f>
        <v>1</v>
      </c>
      <c r="K1056" s="1" t="n">
        <f aca="false">J1056*E1056</f>
        <v>180</v>
      </c>
    </row>
    <row r="1057" customFormat="false" ht="15" hidden="false" customHeight="false" outlineLevel="0" collapsed="false">
      <c r="A1057" s="0" t="n">
        <v>1056</v>
      </c>
      <c r="B1057" s="4" t="n">
        <v>44350</v>
      </c>
      <c r="C1057" s="0" t="s">
        <v>19</v>
      </c>
      <c r="D1057" s="0" t="n">
        <v>41</v>
      </c>
      <c r="E1057" s="0" t="n">
        <v>48</v>
      </c>
      <c r="F1057" s="0" t="s">
        <v>13</v>
      </c>
      <c r="G1057" s="0" t="n">
        <v>35</v>
      </c>
      <c r="H1057" s="1" t="str">
        <f aca="false">VLOOKUP(D1057,Товар!A:F,3,0)</f>
        <v>Соль поваренная Экстра</v>
      </c>
      <c r="I1057" s="1" t="str">
        <f aca="false">VLOOKUP(C1057,Магазин!A:C,2,0)</f>
        <v>Октябрьский</v>
      </c>
      <c r="J1057" s="1" t="n">
        <f aca="false">VLOOKUP(D1057,Товар!A:F,5,0)</f>
        <v>1</v>
      </c>
      <c r="K1057" s="1" t="n">
        <f aca="false">J1057*E1057</f>
        <v>48</v>
      </c>
    </row>
    <row r="1058" customFormat="false" ht="15" hidden="false" customHeight="false" outlineLevel="0" collapsed="false">
      <c r="A1058" s="0" t="n">
        <v>1057</v>
      </c>
      <c r="B1058" s="4" t="n">
        <v>44350</v>
      </c>
      <c r="C1058" s="0" t="s">
        <v>19</v>
      </c>
      <c r="D1058" s="0" t="n">
        <v>42</v>
      </c>
      <c r="E1058" s="0" t="n">
        <v>170</v>
      </c>
      <c r="F1058" s="0" t="s">
        <v>12</v>
      </c>
      <c r="G1058" s="0" t="n">
        <v>90</v>
      </c>
      <c r="H1058" s="1" t="str">
        <f aca="false">VLOOKUP(D1058,Товар!A:F,3,0)</f>
        <v>Крахмал картофельный</v>
      </c>
      <c r="I1058" s="1" t="str">
        <f aca="false">VLOOKUP(C1058,Магазин!A:C,2,0)</f>
        <v>Октябрьский</v>
      </c>
      <c r="J1058" s="1" t="n">
        <f aca="false">VLOOKUP(D1058,Товар!A:F,5,0)</f>
        <v>0.5</v>
      </c>
      <c r="K1058" s="1" t="n">
        <f aca="false">J1058*E1058</f>
        <v>85</v>
      </c>
    </row>
    <row r="1059" customFormat="false" ht="13.5" hidden="false" customHeight="true" outlineLevel="0" collapsed="false">
      <c r="A1059" s="0" t="n">
        <v>1058</v>
      </c>
      <c r="B1059" s="4" t="n">
        <v>44350</v>
      </c>
      <c r="C1059" s="0" t="s">
        <v>19</v>
      </c>
      <c r="D1059" s="0" t="n">
        <v>42</v>
      </c>
      <c r="E1059" s="0" t="n">
        <v>24</v>
      </c>
      <c r="F1059" s="0" t="s">
        <v>13</v>
      </c>
      <c r="G1059" s="0" t="n">
        <v>90</v>
      </c>
      <c r="H1059" s="1" t="str">
        <f aca="false">VLOOKUP(D1059,Товар!A:F,3,0)</f>
        <v>Крахмал картофельный</v>
      </c>
      <c r="I1059" s="1" t="str">
        <f aca="false">VLOOKUP(C1059,Магазин!A:C,2,0)</f>
        <v>Октябрьский</v>
      </c>
      <c r="J1059" s="1" t="n">
        <f aca="false">VLOOKUP(D1059,Товар!A:F,5,0)</f>
        <v>0.5</v>
      </c>
      <c r="K1059" s="1" t="n">
        <f aca="false">J1059*E1059</f>
        <v>12</v>
      </c>
    </row>
    <row r="1060" customFormat="false" ht="13.5" hidden="false" customHeight="true" outlineLevel="0" collapsed="false">
      <c r="A1060" s="0" t="n">
        <v>1059</v>
      </c>
      <c r="B1060" s="4" t="n">
        <v>44350</v>
      </c>
      <c r="C1060" s="0" t="s">
        <v>19</v>
      </c>
      <c r="D1060" s="0" t="n">
        <v>43</v>
      </c>
      <c r="E1060" s="0" t="n">
        <v>180</v>
      </c>
      <c r="F1060" s="0" t="s">
        <v>12</v>
      </c>
      <c r="G1060" s="0" t="n">
        <v>40</v>
      </c>
      <c r="H1060" s="1" t="str">
        <f aca="false">VLOOKUP(D1060,Товар!A:F,3,0)</f>
        <v>Сода пищевая</v>
      </c>
      <c r="I1060" s="1" t="str">
        <f aca="false">VLOOKUP(C1060,Магазин!A:C,2,0)</f>
        <v>Октябрьский</v>
      </c>
      <c r="J1060" s="1" t="n">
        <f aca="false">VLOOKUP(D1060,Товар!A:F,5,0)</f>
        <v>0.5</v>
      </c>
      <c r="K1060" s="1" t="n">
        <f aca="false">J1060*E1060</f>
        <v>90</v>
      </c>
    </row>
    <row r="1061" customFormat="false" ht="15" hidden="false" customHeight="false" outlineLevel="0" collapsed="false">
      <c r="A1061" s="0" t="n">
        <v>1060</v>
      </c>
      <c r="B1061" s="4" t="n">
        <v>44350</v>
      </c>
      <c r="C1061" s="0" t="s">
        <v>19</v>
      </c>
      <c r="D1061" s="0" t="n">
        <v>43</v>
      </c>
      <c r="E1061" s="0" t="n">
        <v>12</v>
      </c>
      <c r="F1061" s="0" t="s">
        <v>13</v>
      </c>
      <c r="G1061" s="0" t="n">
        <v>40</v>
      </c>
      <c r="H1061" s="1" t="str">
        <f aca="false">VLOOKUP(D1061,Товар!A:F,3,0)</f>
        <v>Сода пищевая</v>
      </c>
      <c r="I1061" s="1" t="str">
        <f aca="false">VLOOKUP(C1061,Магазин!A:C,2,0)</f>
        <v>Октябрьский</v>
      </c>
      <c r="J1061" s="1" t="n">
        <f aca="false">VLOOKUP(D1061,Товар!A:F,5,0)</f>
        <v>0.5</v>
      </c>
      <c r="K1061" s="1" t="n">
        <f aca="false">J1061*E1061</f>
        <v>6</v>
      </c>
    </row>
    <row r="1062" customFormat="false" ht="15" hidden="false" customHeight="false" outlineLevel="0" collapsed="false">
      <c r="A1062" s="0" t="n">
        <v>1061</v>
      </c>
      <c r="B1062" s="4" t="n">
        <v>44350</v>
      </c>
      <c r="C1062" s="0" t="s">
        <v>20</v>
      </c>
      <c r="D1062" s="0" t="n">
        <v>17</v>
      </c>
      <c r="E1062" s="0" t="n">
        <v>180</v>
      </c>
      <c r="F1062" s="0" t="s">
        <v>12</v>
      </c>
      <c r="G1062" s="0" t="n">
        <v>95</v>
      </c>
      <c r="H1062" s="1" t="str">
        <f aca="false">VLOOKUP(D1062,Товар!A:F,3,0)</f>
        <v>Крупа гречневая ядрица</v>
      </c>
      <c r="I1062" s="1" t="str">
        <f aca="false">VLOOKUP(C1062,Магазин!A:C,2,0)</f>
        <v>Первомайский</v>
      </c>
      <c r="J1062" s="1" t="n">
        <f aca="false">VLOOKUP(D1062,Товар!A:F,5,0)</f>
        <v>1</v>
      </c>
      <c r="K1062" s="1" t="n">
        <f aca="false">J1062*E1062</f>
        <v>180</v>
      </c>
    </row>
    <row r="1063" customFormat="false" ht="15" hidden="false" customHeight="false" outlineLevel="0" collapsed="false">
      <c r="A1063" s="0" t="n">
        <v>1062</v>
      </c>
      <c r="B1063" s="4" t="n">
        <v>44350</v>
      </c>
      <c r="C1063" s="0" t="s">
        <v>20</v>
      </c>
      <c r="D1063" s="0" t="n">
        <v>17</v>
      </c>
      <c r="E1063" s="0" t="n">
        <v>80</v>
      </c>
      <c r="F1063" s="0" t="s">
        <v>13</v>
      </c>
      <c r="G1063" s="0" t="n">
        <v>95</v>
      </c>
      <c r="H1063" s="1" t="str">
        <f aca="false">VLOOKUP(D1063,Товар!A:F,3,0)</f>
        <v>Крупа гречневая ядрица</v>
      </c>
      <c r="I1063" s="1" t="str">
        <f aca="false">VLOOKUP(C1063,Магазин!A:C,2,0)</f>
        <v>Первомайский</v>
      </c>
      <c r="J1063" s="1" t="n">
        <f aca="false">VLOOKUP(D1063,Товар!A:F,5,0)</f>
        <v>1</v>
      </c>
      <c r="K1063" s="1" t="n">
        <f aca="false">J1063*E1063</f>
        <v>80</v>
      </c>
    </row>
    <row r="1064" customFormat="false" ht="15" hidden="false" customHeight="false" outlineLevel="0" collapsed="false">
      <c r="A1064" s="0" t="n">
        <v>1063</v>
      </c>
      <c r="B1064" s="4" t="n">
        <v>44350</v>
      </c>
      <c r="C1064" s="0" t="s">
        <v>20</v>
      </c>
      <c r="D1064" s="0" t="n">
        <v>19</v>
      </c>
      <c r="E1064" s="0" t="n">
        <v>180</v>
      </c>
      <c r="F1064" s="0" t="s">
        <v>12</v>
      </c>
      <c r="G1064" s="0" t="n">
        <v>90</v>
      </c>
      <c r="H1064" s="1" t="str">
        <f aca="false">VLOOKUP(D1064,Товар!A:F,3,0)</f>
        <v>Крупа пшено</v>
      </c>
      <c r="I1064" s="1" t="str">
        <f aca="false">VLOOKUP(C1064,Магазин!A:C,2,0)</f>
        <v>Первомайский</v>
      </c>
      <c r="J1064" s="1" t="n">
        <f aca="false">VLOOKUP(D1064,Товар!A:F,5,0)</f>
        <v>1</v>
      </c>
      <c r="K1064" s="1" t="n">
        <f aca="false">J1064*E1064</f>
        <v>180</v>
      </c>
    </row>
    <row r="1065" customFormat="false" ht="15" hidden="false" customHeight="false" outlineLevel="0" collapsed="false">
      <c r="A1065" s="0" t="n">
        <v>1064</v>
      </c>
      <c r="B1065" s="4" t="n">
        <v>44350</v>
      </c>
      <c r="C1065" s="0" t="s">
        <v>20</v>
      </c>
      <c r="D1065" s="0" t="n">
        <v>19</v>
      </c>
      <c r="E1065" s="0" t="n">
        <v>50</v>
      </c>
      <c r="F1065" s="0" t="s">
        <v>13</v>
      </c>
      <c r="G1065" s="0" t="n">
        <v>90</v>
      </c>
      <c r="H1065" s="1" t="str">
        <f aca="false">VLOOKUP(D1065,Товар!A:F,3,0)</f>
        <v>Крупа пшено</v>
      </c>
      <c r="I1065" s="1" t="str">
        <f aca="false">VLOOKUP(C1065,Магазин!A:C,2,0)</f>
        <v>Первомайский</v>
      </c>
      <c r="J1065" s="1" t="n">
        <f aca="false">VLOOKUP(D1065,Товар!A:F,5,0)</f>
        <v>1</v>
      </c>
      <c r="K1065" s="1" t="n">
        <f aca="false">J1065*E1065</f>
        <v>50</v>
      </c>
    </row>
    <row r="1066" customFormat="false" ht="15" hidden="false" customHeight="false" outlineLevel="0" collapsed="false">
      <c r="A1066" s="0" t="n">
        <v>1065</v>
      </c>
      <c r="B1066" s="4" t="n">
        <v>44350</v>
      </c>
      <c r="C1066" s="0" t="s">
        <v>20</v>
      </c>
      <c r="D1066" s="0" t="n">
        <v>20</v>
      </c>
      <c r="E1066" s="0" t="n">
        <v>180</v>
      </c>
      <c r="F1066" s="0" t="s">
        <v>12</v>
      </c>
      <c r="G1066" s="0" t="n">
        <v>80</v>
      </c>
      <c r="H1066" s="1" t="str">
        <f aca="false">VLOOKUP(D1066,Товар!A:F,3,0)</f>
        <v>Крупа перловая</v>
      </c>
      <c r="I1066" s="1" t="str">
        <f aca="false">VLOOKUP(C1066,Магазин!A:C,2,0)</f>
        <v>Первомайский</v>
      </c>
      <c r="J1066" s="1" t="n">
        <f aca="false">VLOOKUP(D1066,Товар!A:F,5,0)</f>
        <v>1</v>
      </c>
      <c r="K1066" s="1" t="n">
        <f aca="false">J1066*E1066</f>
        <v>180</v>
      </c>
    </row>
    <row r="1067" customFormat="false" ht="15" hidden="false" customHeight="false" outlineLevel="0" collapsed="false">
      <c r="A1067" s="0" t="n">
        <v>1066</v>
      </c>
      <c r="B1067" s="4" t="n">
        <v>44350</v>
      </c>
      <c r="C1067" s="0" t="s">
        <v>20</v>
      </c>
      <c r="D1067" s="0" t="n">
        <v>20</v>
      </c>
      <c r="E1067" s="0" t="n">
        <v>45</v>
      </c>
      <c r="F1067" s="0" t="s">
        <v>13</v>
      </c>
      <c r="G1067" s="0" t="n">
        <v>80</v>
      </c>
      <c r="H1067" s="1" t="str">
        <f aca="false">VLOOKUP(D1067,Товар!A:F,3,0)</f>
        <v>Крупа перловая</v>
      </c>
      <c r="I1067" s="1" t="str">
        <f aca="false">VLOOKUP(C1067,Магазин!A:C,2,0)</f>
        <v>Первомайский</v>
      </c>
      <c r="J1067" s="1" t="n">
        <f aca="false">VLOOKUP(D1067,Товар!A:F,5,0)</f>
        <v>1</v>
      </c>
      <c r="K1067" s="1" t="n">
        <f aca="false">J1067*E1067</f>
        <v>45</v>
      </c>
    </row>
    <row r="1068" customFormat="false" ht="15" hidden="false" customHeight="false" outlineLevel="0" collapsed="false">
      <c r="A1068" s="0" t="n">
        <v>1067</v>
      </c>
      <c r="B1068" s="4" t="n">
        <v>44350</v>
      </c>
      <c r="C1068" s="0" t="s">
        <v>20</v>
      </c>
      <c r="D1068" s="0" t="n">
        <v>21</v>
      </c>
      <c r="E1068" s="0" t="n">
        <v>170</v>
      </c>
      <c r="F1068" s="0" t="s">
        <v>12</v>
      </c>
      <c r="G1068" s="0" t="n">
        <v>105</v>
      </c>
      <c r="H1068" s="1" t="str">
        <f aca="false">VLOOKUP(D1068,Товар!A:F,3,0)</f>
        <v>Рис круглозерный</v>
      </c>
      <c r="I1068" s="1" t="str">
        <f aca="false">VLOOKUP(C1068,Магазин!A:C,2,0)</f>
        <v>Первомайский</v>
      </c>
      <c r="J1068" s="1" t="n">
        <f aca="false">VLOOKUP(D1068,Товар!A:F,5,0)</f>
        <v>1</v>
      </c>
      <c r="K1068" s="1" t="n">
        <f aca="false">J1068*E1068</f>
        <v>170</v>
      </c>
    </row>
    <row r="1069" customFormat="false" ht="15" hidden="false" customHeight="false" outlineLevel="0" collapsed="false">
      <c r="A1069" s="0" t="n">
        <v>1068</v>
      </c>
      <c r="B1069" s="4" t="n">
        <v>44350</v>
      </c>
      <c r="C1069" s="0" t="s">
        <v>20</v>
      </c>
      <c r="D1069" s="0" t="n">
        <v>21</v>
      </c>
      <c r="E1069" s="0" t="n">
        <v>90</v>
      </c>
      <c r="F1069" s="0" t="s">
        <v>13</v>
      </c>
      <c r="G1069" s="0" t="n">
        <v>105</v>
      </c>
      <c r="H1069" s="1" t="str">
        <f aca="false">VLOOKUP(D1069,Товар!A:F,3,0)</f>
        <v>Рис круглозерный</v>
      </c>
      <c r="I1069" s="1" t="str">
        <f aca="false">VLOOKUP(C1069,Магазин!A:C,2,0)</f>
        <v>Первомайский</v>
      </c>
      <c r="J1069" s="1" t="n">
        <f aca="false">VLOOKUP(D1069,Товар!A:F,5,0)</f>
        <v>1</v>
      </c>
      <c r="K1069" s="1" t="n">
        <f aca="false">J1069*E1069</f>
        <v>90</v>
      </c>
    </row>
    <row r="1070" customFormat="false" ht="15" hidden="false" customHeight="false" outlineLevel="0" collapsed="false">
      <c r="A1070" s="0" t="n">
        <v>1069</v>
      </c>
      <c r="B1070" s="4" t="n">
        <v>44350</v>
      </c>
      <c r="C1070" s="0" t="s">
        <v>20</v>
      </c>
      <c r="D1070" s="0" t="n">
        <v>22</v>
      </c>
      <c r="E1070" s="0" t="n">
        <v>180</v>
      </c>
      <c r="F1070" s="0" t="s">
        <v>12</v>
      </c>
      <c r="G1070" s="0" t="n">
        <v>115</v>
      </c>
      <c r="H1070" s="1" t="str">
        <f aca="false">VLOOKUP(D1070,Товар!A:F,3,0)</f>
        <v>Рис длиннозерный</v>
      </c>
      <c r="I1070" s="1" t="str">
        <f aca="false">VLOOKUP(C1070,Магазин!A:C,2,0)</f>
        <v>Первомайский</v>
      </c>
      <c r="J1070" s="1" t="n">
        <f aca="false">VLOOKUP(D1070,Товар!A:F,5,0)</f>
        <v>1</v>
      </c>
      <c r="K1070" s="1" t="n">
        <f aca="false">J1070*E1070</f>
        <v>180</v>
      </c>
    </row>
    <row r="1071" customFormat="false" ht="15" hidden="false" customHeight="false" outlineLevel="0" collapsed="false">
      <c r="A1071" s="0" t="n">
        <v>1070</v>
      </c>
      <c r="B1071" s="4" t="n">
        <v>44350</v>
      </c>
      <c r="C1071" s="0" t="s">
        <v>20</v>
      </c>
      <c r="D1071" s="0" t="n">
        <v>22</v>
      </c>
      <c r="E1071" s="0" t="n">
        <v>87</v>
      </c>
      <c r="F1071" s="0" t="s">
        <v>13</v>
      </c>
      <c r="G1071" s="0" t="n">
        <v>115</v>
      </c>
      <c r="H1071" s="1" t="str">
        <f aca="false">VLOOKUP(D1071,Товар!A:F,3,0)</f>
        <v>Рис длиннозерный</v>
      </c>
      <c r="I1071" s="1" t="str">
        <f aca="false">VLOOKUP(C1071,Магазин!A:C,2,0)</f>
        <v>Первомайский</v>
      </c>
      <c r="J1071" s="1" t="n">
        <f aca="false">VLOOKUP(D1071,Товар!A:F,5,0)</f>
        <v>1</v>
      </c>
      <c r="K1071" s="1" t="n">
        <f aca="false">J1071*E1071</f>
        <v>87</v>
      </c>
    </row>
    <row r="1072" customFormat="false" ht="15" hidden="false" customHeight="false" outlineLevel="0" collapsed="false">
      <c r="A1072" s="0" t="n">
        <v>1071</v>
      </c>
      <c r="B1072" s="4" t="n">
        <v>44350</v>
      </c>
      <c r="C1072" s="0" t="s">
        <v>20</v>
      </c>
      <c r="D1072" s="0" t="n">
        <v>23</v>
      </c>
      <c r="E1072" s="0" t="n">
        <v>180</v>
      </c>
      <c r="F1072" s="0" t="s">
        <v>12</v>
      </c>
      <c r="G1072" s="0" t="n">
        <v>120</v>
      </c>
      <c r="H1072" s="1" t="str">
        <f aca="false">VLOOKUP(D1072,Товар!A:F,3,0)</f>
        <v>Бурый рис</v>
      </c>
      <c r="I1072" s="1" t="str">
        <f aca="false">VLOOKUP(C1072,Магазин!A:C,2,0)</f>
        <v>Первомайский</v>
      </c>
      <c r="J1072" s="1" t="n">
        <f aca="false">VLOOKUP(D1072,Товар!A:F,5,0)</f>
        <v>1</v>
      </c>
      <c r="K1072" s="1" t="n">
        <f aca="false">J1072*E1072</f>
        <v>180</v>
      </c>
    </row>
    <row r="1073" customFormat="false" ht="15" hidden="false" customHeight="false" outlineLevel="0" collapsed="false">
      <c r="A1073" s="0" t="n">
        <v>1072</v>
      </c>
      <c r="B1073" s="4" t="n">
        <v>44350</v>
      </c>
      <c r="C1073" s="0" t="s">
        <v>20</v>
      </c>
      <c r="D1073" s="0" t="n">
        <v>23</v>
      </c>
      <c r="E1073" s="0" t="n">
        <v>40</v>
      </c>
      <c r="F1073" s="0" t="s">
        <v>13</v>
      </c>
      <c r="G1073" s="0" t="n">
        <v>120</v>
      </c>
      <c r="H1073" s="1" t="str">
        <f aca="false">VLOOKUP(D1073,Товар!A:F,3,0)</f>
        <v>Бурый рис</v>
      </c>
      <c r="I1073" s="1" t="str">
        <f aca="false">VLOOKUP(C1073,Магазин!A:C,2,0)</f>
        <v>Первомайский</v>
      </c>
      <c r="J1073" s="1" t="n">
        <f aca="false">VLOOKUP(D1073,Товар!A:F,5,0)</f>
        <v>1</v>
      </c>
      <c r="K1073" s="1" t="n">
        <f aca="false">J1073*E1073</f>
        <v>40</v>
      </c>
    </row>
    <row r="1074" customFormat="false" ht="15" hidden="false" customHeight="false" outlineLevel="0" collapsed="false">
      <c r="A1074" s="0" t="n">
        <v>1073</v>
      </c>
      <c r="B1074" s="4" t="n">
        <v>44350</v>
      </c>
      <c r="C1074" s="0" t="s">
        <v>20</v>
      </c>
      <c r="D1074" s="0" t="n">
        <v>35</v>
      </c>
      <c r="E1074" s="0" t="n">
        <v>170</v>
      </c>
      <c r="F1074" s="0" t="s">
        <v>12</v>
      </c>
      <c r="G1074" s="0" t="n">
        <v>55</v>
      </c>
      <c r="H1074" s="1" t="str">
        <f aca="false">VLOOKUP(D1074,Товар!A:F,3,0)</f>
        <v>Горох желтый колотый</v>
      </c>
      <c r="I1074" s="1" t="str">
        <f aca="false">VLOOKUP(C1074,Магазин!A:C,2,0)</f>
        <v>Первомайский</v>
      </c>
      <c r="J1074" s="1" t="n">
        <f aca="false">VLOOKUP(D1074,Товар!A:F,5,0)</f>
        <v>1</v>
      </c>
      <c r="K1074" s="1" t="n">
        <f aca="false">J1074*E1074</f>
        <v>170</v>
      </c>
    </row>
    <row r="1075" customFormat="false" ht="15" hidden="false" customHeight="false" outlineLevel="0" collapsed="false">
      <c r="A1075" s="0" t="n">
        <v>1074</v>
      </c>
      <c r="B1075" s="4" t="n">
        <v>44350</v>
      </c>
      <c r="C1075" s="0" t="s">
        <v>20</v>
      </c>
      <c r="D1075" s="0" t="n">
        <v>35</v>
      </c>
      <c r="E1075" s="0" t="n">
        <v>58</v>
      </c>
      <c r="F1075" s="0" t="s">
        <v>13</v>
      </c>
      <c r="G1075" s="0" t="n">
        <v>55</v>
      </c>
      <c r="H1075" s="1" t="str">
        <f aca="false">VLOOKUP(D1075,Товар!A:F,3,0)</f>
        <v>Горох желтый колотый</v>
      </c>
      <c r="I1075" s="1" t="str">
        <f aca="false">VLOOKUP(C1075,Магазин!A:C,2,0)</f>
        <v>Первомайский</v>
      </c>
      <c r="J1075" s="1" t="n">
        <f aca="false">VLOOKUP(D1075,Товар!A:F,5,0)</f>
        <v>1</v>
      </c>
      <c r="K1075" s="1" t="n">
        <f aca="false">J1075*E1075</f>
        <v>58</v>
      </c>
    </row>
    <row r="1076" customFormat="false" ht="15" hidden="false" customHeight="false" outlineLevel="0" collapsed="false">
      <c r="A1076" s="0" t="n">
        <v>1075</v>
      </c>
      <c r="B1076" s="4" t="n">
        <v>44350</v>
      </c>
      <c r="C1076" s="0" t="s">
        <v>20</v>
      </c>
      <c r="D1076" s="0" t="n">
        <v>37</v>
      </c>
      <c r="E1076" s="0" t="n">
        <v>180</v>
      </c>
      <c r="F1076" s="0" t="s">
        <v>12</v>
      </c>
      <c r="G1076" s="0" t="n">
        <v>50</v>
      </c>
      <c r="H1076" s="1" t="str">
        <f aca="false">VLOOKUP(D1076,Товар!A:F,3,0)</f>
        <v>Хлопья овсяные Геркулес</v>
      </c>
      <c r="I1076" s="1" t="str">
        <f aca="false">VLOOKUP(C1076,Магазин!A:C,2,0)</f>
        <v>Первомайский</v>
      </c>
      <c r="J1076" s="1" t="n">
        <f aca="false">VLOOKUP(D1076,Товар!A:F,5,0)</f>
        <v>0.5</v>
      </c>
      <c r="K1076" s="1" t="n">
        <f aca="false">J1076*E1076</f>
        <v>90</v>
      </c>
    </row>
    <row r="1077" customFormat="false" ht="15" hidden="false" customHeight="false" outlineLevel="0" collapsed="false">
      <c r="A1077" s="0" t="n">
        <v>1076</v>
      </c>
      <c r="B1077" s="4" t="n">
        <v>44350</v>
      </c>
      <c r="C1077" s="0" t="s">
        <v>20</v>
      </c>
      <c r="D1077" s="0" t="n">
        <v>37</v>
      </c>
      <c r="E1077" s="0" t="n">
        <v>123</v>
      </c>
      <c r="F1077" s="0" t="s">
        <v>13</v>
      </c>
      <c r="G1077" s="0" t="n">
        <v>50</v>
      </c>
      <c r="H1077" s="1" t="str">
        <f aca="false">VLOOKUP(D1077,Товар!A:F,3,0)</f>
        <v>Хлопья овсяные Геркулес</v>
      </c>
      <c r="I1077" s="1" t="str">
        <f aca="false">VLOOKUP(C1077,Магазин!A:C,2,0)</f>
        <v>Первомайский</v>
      </c>
      <c r="J1077" s="1" t="n">
        <f aca="false">VLOOKUP(D1077,Товар!A:F,5,0)</f>
        <v>0.5</v>
      </c>
      <c r="K1077" s="1" t="n">
        <f aca="false">J1077*E1077</f>
        <v>61.5</v>
      </c>
    </row>
    <row r="1078" customFormat="false" ht="15" hidden="false" customHeight="false" outlineLevel="0" collapsed="false">
      <c r="A1078" s="0" t="n">
        <v>1077</v>
      </c>
      <c r="B1078" s="4" t="n">
        <v>44350</v>
      </c>
      <c r="C1078" s="0" t="s">
        <v>20</v>
      </c>
      <c r="D1078" s="0" t="n">
        <v>38</v>
      </c>
      <c r="E1078" s="0" t="n">
        <v>180</v>
      </c>
      <c r="F1078" s="0" t="s">
        <v>12</v>
      </c>
      <c r="G1078" s="0" t="n">
        <v>70</v>
      </c>
      <c r="H1078" s="1" t="str">
        <f aca="false">VLOOKUP(D1078,Товар!A:F,3,0)</f>
        <v>Хлопья 4 злака</v>
      </c>
      <c r="I1078" s="1" t="str">
        <f aca="false">VLOOKUP(C1078,Магазин!A:C,2,0)</f>
        <v>Первомайский</v>
      </c>
      <c r="J1078" s="1" t="n">
        <f aca="false">VLOOKUP(D1078,Товар!A:F,5,0)</f>
        <v>0.5</v>
      </c>
      <c r="K1078" s="1" t="n">
        <f aca="false">J1078*E1078</f>
        <v>90</v>
      </c>
    </row>
    <row r="1079" customFormat="false" ht="15" hidden="false" customHeight="false" outlineLevel="0" collapsed="false">
      <c r="A1079" s="0" t="n">
        <v>1078</v>
      </c>
      <c r="B1079" s="4" t="n">
        <v>44350</v>
      </c>
      <c r="C1079" s="0" t="s">
        <v>20</v>
      </c>
      <c r="D1079" s="0" t="n">
        <v>38</v>
      </c>
      <c r="E1079" s="0" t="n">
        <v>105</v>
      </c>
      <c r="F1079" s="0" t="s">
        <v>13</v>
      </c>
      <c r="G1079" s="0" t="n">
        <v>70</v>
      </c>
      <c r="H1079" s="1" t="str">
        <f aca="false">VLOOKUP(D1079,Товар!A:F,3,0)</f>
        <v>Хлопья 4 злака</v>
      </c>
      <c r="I1079" s="1" t="str">
        <f aca="false">VLOOKUP(C1079,Магазин!A:C,2,0)</f>
        <v>Первомайский</v>
      </c>
      <c r="J1079" s="1" t="n">
        <f aca="false">VLOOKUP(D1079,Товар!A:F,5,0)</f>
        <v>0.5</v>
      </c>
      <c r="K1079" s="1" t="n">
        <f aca="false">J1079*E1079</f>
        <v>52.5</v>
      </c>
    </row>
    <row r="1080" customFormat="false" ht="15" hidden="false" customHeight="false" outlineLevel="0" collapsed="false">
      <c r="A1080" s="0" t="n">
        <v>1079</v>
      </c>
      <c r="B1080" s="4" t="n">
        <v>44350</v>
      </c>
      <c r="C1080" s="0" t="s">
        <v>20</v>
      </c>
      <c r="D1080" s="0" t="n">
        <v>39</v>
      </c>
      <c r="E1080" s="0" t="n">
        <v>180</v>
      </c>
      <c r="F1080" s="0" t="s">
        <v>12</v>
      </c>
      <c r="G1080" s="0" t="n">
        <v>95</v>
      </c>
      <c r="H1080" s="1" t="str">
        <f aca="false">VLOOKUP(D1080,Товар!A:F,3,0)</f>
        <v>Кукурузные хлопья с сахаром</v>
      </c>
      <c r="I1080" s="1" t="str">
        <f aca="false">VLOOKUP(C1080,Магазин!A:C,2,0)</f>
        <v>Первомайский</v>
      </c>
      <c r="J1080" s="1" t="n">
        <f aca="false">VLOOKUP(D1080,Товар!A:F,5,0)</f>
        <v>0.5</v>
      </c>
      <c r="K1080" s="1" t="n">
        <f aca="false">J1080*E1080</f>
        <v>90</v>
      </c>
    </row>
    <row r="1081" customFormat="false" ht="15" hidden="false" customHeight="false" outlineLevel="0" collapsed="false">
      <c r="A1081" s="0" t="n">
        <v>1080</v>
      </c>
      <c r="B1081" s="4" t="n">
        <v>44350</v>
      </c>
      <c r="C1081" s="0" t="s">
        <v>20</v>
      </c>
      <c r="D1081" s="0" t="n">
        <v>39</v>
      </c>
      <c r="E1081" s="0" t="n">
        <v>150</v>
      </c>
      <c r="F1081" s="0" t="s">
        <v>13</v>
      </c>
      <c r="G1081" s="0" t="n">
        <v>95</v>
      </c>
      <c r="H1081" s="1" t="str">
        <f aca="false">VLOOKUP(D1081,Товар!A:F,3,0)</f>
        <v>Кукурузные хлопья с сахаром</v>
      </c>
      <c r="I1081" s="1" t="str">
        <f aca="false">VLOOKUP(C1081,Магазин!A:C,2,0)</f>
        <v>Первомайский</v>
      </c>
      <c r="J1081" s="1" t="n">
        <f aca="false">VLOOKUP(D1081,Товар!A:F,5,0)</f>
        <v>0.5</v>
      </c>
      <c r="K1081" s="1" t="n">
        <f aca="false">J1081*E1081</f>
        <v>75</v>
      </c>
    </row>
    <row r="1082" customFormat="false" ht="15" hidden="false" customHeight="false" outlineLevel="0" collapsed="false">
      <c r="A1082" s="0" t="n">
        <v>1081</v>
      </c>
      <c r="B1082" s="4" t="n">
        <v>44350</v>
      </c>
      <c r="C1082" s="0" t="s">
        <v>20</v>
      </c>
      <c r="D1082" s="0" t="n">
        <v>40</v>
      </c>
      <c r="E1082" s="0" t="n">
        <v>180</v>
      </c>
      <c r="F1082" s="0" t="s">
        <v>12</v>
      </c>
      <c r="G1082" s="0" t="n">
        <v>15</v>
      </c>
      <c r="H1082" s="1" t="str">
        <f aca="false">VLOOKUP(D1082,Товар!A:F,3,0)</f>
        <v>Соль каменная помол №1</v>
      </c>
      <c r="I1082" s="1" t="str">
        <f aca="false">VLOOKUP(C1082,Магазин!A:C,2,0)</f>
        <v>Первомайский</v>
      </c>
      <c r="J1082" s="1" t="n">
        <f aca="false">VLOOKUP(D1082,Товар!A:F,5,0)</f>
        <v>1</v>
      </c>
      <c r="K1082" s="1" t="n">
        <f aca="false">J1082*E1082</f>
        <v>180</v>
      </c>
    </row>
    <row r="1083" customFormat="false" ht="15" hidden="false" customHeight="false" outlineLevel="0" collapsed="false">
      <c r="A1083" s="0" t="n">
        <v>1082</v>
      </c>
      <c r="B1083" s="4" t="n">
        <v>44350</v>
      </c>
      <c r="C1083" s="0" t="s">
        <v>20</v>
      </c>
      <c r="D1083" s="0" t="n">
        <v>40</v>
      </c>
      <c r="E1083" s="0" t="n">
        <v>30</v>
      </c>
      <c r="F1083" s="0" t="s">
        <v>13</v>
      </c>
      <c r="G1083" s="0" t="n">
        <v>15</v>
      </c>
      <c r="H1083" s="1" t="str">
        <f aca="false">VLOOKUP(D1083,Товар!A:F,3,0)</f>
        <v>Соль каменная помол №1</v>
      </c>
      <c r="I1083" s="1" t="str">
        <f aca="false">VLOOKUP(C1083,Магазин!A:C,2,0)</f>
        <v>Первомайский</v>
      </c>
      <c r="J1083" s="1" t="n">
        <f aca="false">VLOOKUP(D1083,Товар!A:F,5,0)</f>
        <v>1</v>
      </c>
      <c r="K1083" s="1" t="n">
        <f aca="false">J1083*E1083</f>
        <v>30</v>
      </c>
    </row>
    <row r="1084" customFormat="false" ht="15" hidden="false" customHeight="false" outlineLevel="0" collapsed="false">
      <c r="A1084" s="0" t="n">
        <v>1083</v>
      </c>
      <c r="B1084" s="4" t="n">
        <v>44350</v>
      </c>
      <c r="C1084" s="0" t="s">
        <v>20</v>
      </c>
      <c r="D1084" s="0" t="n">
        <v>41</v>
      </c>
      <c r="E1084" s="0" t="n">
        <v>170</v>
      </c>
      <c r="F1084" s="0" t="s">
        <v>12</v>
      </c>
      <c r="G1084" s="0" t="n">
        <v>35</v>
      </c>
      <c r="H1084" s="1" t="str">
        <f aca="false">VLOOKUP(D1084,Товар!A:F,3,0)</f>
        <v>Соль поваренная Экстра</v>
      </c>
      <c r="I1084" s="1" t="str">
        <f aca="false">VLOOKUP(C1084,Магазин!A:C,2,0)</f>
        <v>Первомайский</v>
      </c>
      <c r="J1084" s="1" t="n">
        <f aca="false">VLOOKUP(D1084,Товар!A:F,5,0)</f>
        <v>1</v>
      </c>
      <c r="K1084" s="1" t="n">
        <f aca="false">J1084*E1084</f>
        <v>170</v>
      </c>
    </row>
    <row r="1085" customFormat="false" ht="15" hidden="false" customHeight="false" outlineLevel="0" collapsed="false">
      <c r="A1085" s="0" t="n">
        <v>1084</v>
      </c>
      <c r="B1085" s="4" t="n">
        <v>44350</v>
      </c>
      <c r="C1085" s="0" t="s">
        <v>20</v>
      </c>
      <c r="D1085" s="0" t="n">
        <v>41</v>
      </c>
      <c r="E1085" s="0" t="n">
        <v>15</v>
      </c>
      <c r="F1085" s="0" t="s">
        <v>13</v>
      </c>
      <c r="G1085" s="0" t="n">
        <v>35</v>
      </c>
      <c r="H1085" s="1" t="str">
        <f aca="false">VLOOKUP(D1085,Товар!A:F,3,0)</f>
        <v>Соль поваренная Экстра</v>
      </c>
      <c r="I1085" s="1" t="str">
        <f aca="false">VLOOKUP(C1085,Магазин!A:C,2,0)</f>
        <v>Первомайский</v>
      </c>
      <c r="J1085" s="1" t="n">
        <f aca="false">VLOOKUP(D1085,Товар!A:F,5,0)</f>
        <v>1</v>
      </c>
      <c r="K1085" s="1" t="n">
        <f aca="false">J1085*E1085</f>
        <v>15</v>
      </c>
    </row>
    <row r="1086" customFormat="false" ht="15" hidden="false" customHeight="false" outlineLevel="0" collapsed="false">
      <c r="A1086" s="0" t="n">
        <v>1085</v>
      </c>
      <c r="B1086" s="4" t="n">
        <v>44350</v>
      </c>
      <c r="C1086" s="0" t="s">
        <v>20</v>
      </c>
      <c r="D1086" s="0" t="n">
        <v>42</v>
      </c>
      <c r="E1086" s="0" t="n">
        <v>180</v>
      </c>
      <c r="F1086" s="0" t="s">
        <v>12</v>
      </c>
      <c r="G1086" s="0" t="n">
        <v>90</v>
      </c>
      <c r="H1086" s="1" t="str">
        <f aca="false">VLOOKUP(D1086,Товар!A:F,3,0)</f>
        <v>Крахмал картофельный</v>
      </c>
      <c r="I1086" s="1" t="str">
        <f aca="false">VLOOKUP(C1086,Магазин!A:C,2,0)</f>
        <v>Первомайский</v>
      </c>
      <c r="J1086" s="1" t="n">
        <f aca="false">VLOOKUP(D1086,Товар!A:F,5,0)</f>
        <v>0.5</v>
      </c>
      <c r="K1086" s="1" t="n">
        <f aca="false">J1086*E1086</f>
        <v>90</v>
      </c>
    </row>
    <row r="1087" customFormat="false" ht="15" hidden="false" customHeight="false" outlineLevel="0" collapsed="false">
      <c r="A1087" s="0" t="n">
        <v>1086</v>
      </c>
      <c r="B1087" s="4" t="n">
        <v>44350</v>
      </c>
      <c r="C1087" s="0" t="s">
        <v>20</v>
      </c>
      <c r="D1087" s="0" t="n">
        <v>42</v>
      </c>
      <c r="E1087" s="0" t="n">
        <v>10</v>
      </c>
      <c r="F1087" s="0" t="s">
        <v>13</v>
      </c>
      <c r="G1087" s="0" t="n">
        <v>90</v>
      </c>
      <c r="H1087" s="1" t="str">
        <f aca="false">VLOOKUP(D1087,Товар!A:F,3,0)</f>
        <v>Крахмал картофельный</v>
      </c>
      <c r="I1087" s="1" t="str">
        <f aca="false">VLOOKUP(C1087,Магазин!A:C,2,0)</f>
        <v>Первомайский</v>
      </c>
      <c r="J1087" s="1" t="n">
        <f aca="false">VLOOKUP(D1087,Товар!A:F,5,0)</f>
        <v>0.5</v>
      </c>
      <c r="K1087" s="1" t="n">
        <f aca="false">J1087*E1087</f>
        <v>5</v>
      </c>
    </row>
    <row r="1088" customFormat="false" ht="15" hidden="false" customHeight="false" outlineLevel="0" collapsed="false">
      <c r="A1088" s="0" t="n">
        <v>1087</v>
      </c>
      <c r="B1088" s="4" t="n">
        <v>44350</v>
      </c>
      <c r="C1088" s="0" t="s">
        <v>20</v>
      </c>
      <c r="D1088" s="0" t="n">
        <v>43</v>
      </c>
      <c r="E1088" s="0" t="n">
        <v>180</v>
      </c>
      <c r="F1088" s="0" t="s">
        <v>12</v>
      </c>
      <c r="G1088" s="0" t="n">
        <v>40</v>
      </c>
      <c r="H1088" s="1" t="str">
        <f aca="false">VLOOKUP(D1088,Товар!A:F,3,0)</f>
        <v>Сода пищевая</v>
      </c>
      <c r="I1088" s="1" t="str">
        <f aca="false">VLOOKUP(C1088,Магазин!A:C,2,0)</f>
        <v>Первомайский</v>
      </c>
      <c r="J1088" s="1" t="n">
        <f aca="false">VLOOKUP(D1088,Товар!A:F,5,0)</f>
        <v>0.5</v>
      </c>
      <c r="K1088" s="1" t="n">
        <f aca="false">J1088*E1088</f>
        <v>90</v>
      </c>
    </row>
    <row r="1089" customFormat="false" ht="15" hidden="false" customHeight="false" outlineLevel="0" collapsed="false">
      <c r="A1089" s="0" t="n">
        <v>1088</v>
      </c>
      <c r="B1089" s="4" t="n">
        <v>44350</v>
      </c>
      <c r="C1089" s="0" t="s">
        <v>20</v>
      </c>
      <c r="D1089" s="0" t="n">
        <v>43</v>
      </c>
      <c r="E1089" s="0" t="n">
        <v>23</v>
      </c>
      <c r="F1089" s="0" t="s">
        <v>13</v>
      </c>
      <c r="G1089" s="0" t="n">
        <v>40</v>
      </c>
      <c r="H1089" s="1" t="str">
        <f aca="false">VLOOKUP(D1089,Товар!A:F,3,0)</f>
        <v>Сода пищевая</v>
      </c>
      <c r="I1089" s="1" t="str">
        <f aca="false">VLOOKUP(C1089,Магазин!A:C,2,0)</f>
        <v>Первомайский</v>
      </c>
      <c r="J1089" s="1" t="n">
        <f aca="false">VLOOKUP(D1089,Товар!A:F,5,0)</f>
        <v>0.5</v>
      </c>
      <c r="K1089" s="1" t="n">
        <f aca="false">J1089*E1089</f>
        <v>11.5</v>
      </c>
    </row>
    <row r="1090" customFormat="false" ht="15" hidden="false" customHeight="false" outlineLevel="0" collapsed="false">
      <c r="A1090" s="0" t="n">
        <v>1089</v>
      </c>
      <c r="B1090" s="4" t="n">
        <v>44350</v>
      </c>
      <c r="C1090" s="0" t="s">
        <v>21</v>
      </c>
      <c r="D1090" s="0" t="n">
        <v>17</v>
      </c>
      <c r="E1090" s="0" t="n">
        <v>170</v>
      </c>
      <c r="F1090" s="0" t="s">
        <v>12</v>
      </c>
      <c r="G1090" s="0" t="n">
        <v>95</v>
      </c>
      <c r="H1090" s="1" t="str">
        <f aca="false">VLOOKUP(D1090,Товар!A:F,3,0)</f>
        <v>Крупа гречневая ядрица</v>
      </c>
      <c r="I1090" s="1" t="str">
        <f aca="false">VLOOKUP(C1090,Магазин!A:C,2,0)</f>
        <v>Первомайский</v>
      </c>
      <c r="J1090" s="1" t="n">
        <f aca="false">VLOOKUP(D1090,Товар!A:F,5,0)</f>
        <v>1</v>
      </c>
      <c r="K1090" s="1" t="n">
        <f aca="false">J1090*E1090</f>
        <v>170</v>
      </c>
    </row>
    <row r="1091" customFormat="false" ht="15" hidden="false" customHeight="false" outlineLevel="0" collapsed="false">
      <c r="A1091" s="0" t="n">
        <v>1090</v>
      </c>
      <c r="B1091" s="4" t="n">
        <v>44350</v>
      </c>
      <c r="C1091" s="0" t="s">
        <v>21</v>
      </c>
      <c r="D1091" s="0" t="n">
        <v>17</v>
      </c>
      <c r="E1091" s="0" t="n">
        <v>85</v>
      </c>
      <c r="F1091" s="0" t="s">
        <v>13</v>
      </c>
      <c r="G1091" s="0" t="n">
        <v>95</v>
      </c>
      <c r="H1091" s="1" t="str">
        <f aca="false">VLOOKUP(D1091,Товар!A:F,3,0)</f>
        <v>Крупа гречневая ядрица</v>
      </c>
      <c r="I1091" s="1" t="str">
        <f aca="false">VLOOKUP(C1091,Магазин!A:C,2,0)</f>
        <v>Первомайский</v>
      </c>
      <c r="J1091" s="1" t="n">
        <f aca="false">VLOOKUP(D1091,Товар!A:F,5,0)</f>
        <v>1</v>
      </c>
      <c r="K1091" s="1" t="n">
        <f aca="false">J1091*E1091</f>
        <v>85</v>
      </c>
    </row>
    <row r="1092" customFormat="false" ht="15" hidden="false" customHeight="false" outlineLevel="0" collapsed="false">
      <c r="A1092" s="0" t="n">
        <v>1091</v>
      </c>
      <c r="B1092" s="4" t="n">
        <v>44350</v>
      </c>
      <c r="C1092" s="0" t="s">
        <v>21</v>
      </c>
      <c r="D1092" s="0" t="n">
        <v>19</v>
      </c>
      <c r="E1092" s="0" t="n">
        <v>180</v>
      </c>
      <c r="F1092" s="0" t="s">
        <v>12</v>
      </c>
      <c r="G1092" s="0" t="n">
        <v>90</v>
      </c>
      <c r="H1092" s="1" t="str">
        <f aca="false">VLOOKUP(D1092,Товар!A:F,3,0)</f>
        <v>Крупа пшено</v>
      </c>
      <c r="I1092" s="1" t="str">
        <f aca="false">VLOOKUP(C1092,Магазин!A:C,2,0)</f>
        <v>Первомайский</v>
      </c>
      <c r="J1092" s="1" t="n">
        <f aca="false">VLOOKUP(D1092,Товар!A:F,5,0)</f>
        <v>1</v>
      </c>
      <c r="K1092" s="1" t="n">
        <f aca="false">J1092*E1092</f>
        <v>180</v>
      </c>
    </row>
    <row r="1093" customFormat="false" ht="15" hidden="false" customHeight="false" outlineLevel="0" collapsed="false">
      <c r="A1093" s="0" t="n">
        <v>1092</v>
      </c>
      <c r="B1093" s="4" t="n">
        <v>44350</v>
      </c>
      <c r="C1093" s="0" t="s">
        <v>21</v>
      </c>
      <c r="D1093" s="0" t="n">
        <v>19</v>
      </c>
      <c r="E1093" s="0" t="n">
        <v>49</v>
      </c>
      <c r="F1093" s="0" t="s">
        <v>13</v>
      </c>
      <c r="G1093" s="0" t="n">
        <v>90</v>
      </c>
      <c r="H1093" s="1" t="str">
        <f aca="false">VLOOKUP(D1093,Товар!A:F,3,0)</f>
        <v>Крупа пшено</v>
      </c>
      <c r="I1093" s="1" t="str">
        <f aca="false">VLOOKUP(C1093,Магазин!A:C,2,0)</f>
        <v>Первомайский</v>
      </c>
      <c r="J1093" s="1" t="n">
        <f aca="false">VLOOKUP(D1093,Товар!A:F,5,0)</f>
        <v>1</v>
      </c>
      <c r="K1093" s="1" t="n">
        <f aca="false">J1093*E1093</f>
        <v>49</v>
      </c>
    </row>
    <row r="1094" customFormat="false" ht="15" hidden="false" customHeight="false" outlineLevel="0" collapsed="false">
      <c r="A1094" s="0" t="n">
        <v>1093</v>
      </c>
      <c r="B1094" s="4" t="n">
        <v>44350</v>
      </c>
      <c r="C1094" s="0" t="s">
        <v>21</v>
      </c>
      <c r="D1094" s="0" t="n">
        <v>20</v>
      </c>
      <c r="E1094" s="0" t="n">
        <v>180</v>
      </c>
      <c r="F1094" s="0" t="s">
        <v>12</v>
      </c>
      <c r="G1094" s="0" t="n">
        <v>80</v>
      </c>
      <c r="H1094" s="1" t="str">
        <f aca="false">VLOOKUP(D1094,Товар!A:F,3,0)</f>
        <v>Крупа перловая</v>
      </c>
      <c r="I1094" s="1" t="str">
        <f aca="false">VLOOKUP(C1094,Магазин!A:C,2,0)</f>
        <v>Первомайский</v>
      </c>
      <c r="J1094" s="1" t="n">
        <f aca="false">VLOOKUP(D1094,Товар!A:F,5,0)</f>
        <v>1</v>
      </c>
      <c r="K1094" s="1" t="n">
        <f aca="false">J1094*E1094</f>
        <v>180</v>
      </c>
    </row>
    <row r="1095" customFormat="false" ht="15" hidden="false" customHeight="false" outlineLevel="0" collapsed="false">
      <c r="A1095" s="0" t="n">
        <v>1094</v>
      </c>
      <c r="B1095" s="4" t="n">
        <v>44350</v>
      </c>
      <c r="C1095" s="0" t="s">
        <v>21</v>
      </c>
      <c r="D1095" s="0" t="n">
        <v>20</v>
      </c>
      <c r="E1095" s="0" t="n">
        <v>52</v>
      </c>
      <c r="F1095" s="0" t="s">
        <v>13</v>
      </c>
      <c r="G1095" s="0" t="n">
        <v>80</v>
      </c>
      <c r="H1095" s="1" t="str">
        <f aca="false">VLOOKUP(D1095,Товар!A:F,3,0)</f>
        <v>Крупа перловая</v>
      </c>
      <c r="I1095" s="1" t="str">
        <f aca="false">VLOOKUP(C1095,Магазин!A:C,2,0)</f>
        <v>Первомайский</v>
      </c>
      <c r="J1095" s="1" t="n">
        <f aca="false">VLOOKUP(D1095,Товар!A:F,5,0)</f>
        <v>1</v>
      </c>
      <c r="K1095" s="1" t="n">
        <f aca="false">J1095*E1095</f>
        <v>52</v>
      </c>
    </row>
    <row r="1096" customFormat="false" ht="15" hidden="false" customHeight="false" outlineLevel="0" collapsed="false">
      <c r="A1096" s="0" t="n">
        <v>1095</v>
      </c>
      <c r="B1096" s="4" t="n">
        <v>44350</v>
      </c>
      <c r="C1096" s="0" t="s">
        <v>21</v>
      </c>
      <c r="D1096" s="0" t="n">
        <v>21</v>
      </c>
      <c r="E1096" s="0" t="n">
        <v>180</v>
      </c>
      <c r="F1096" s="0" t="s">
        <v>12</v>
      </c>
      <c r="G1096" s="0" t="n">
        <v>105</v>
      </c>
      <c r="H1096" s="1" t="str">
        <f aca="false">VLOOKUP(D1096,Товар!A:F,3,0)</f>
        <v>Рис круглозерный</v>
      </c>
      <c r="I1096" s="1" t="str">
        <f aca="false">VLOOKUP(C1096,Магазин!A:C,2,0)</f>
        <v>Первомайский</v>
      </c>
      <c r="J1096" s="1" t="n">
        <f aca="false">VLOOKUP(D1096,Товар!A:F,5,0)</f>
        <v>1</v>
      </c>
      <c r="K1096" s="1" t="n">
        <f aca="false">J1096*E1096</f>
        <v>180</v>
      </c>
    </row>
    <row r="1097" customFormat="false" ht="15" hidden="false" customHeight="false" outlineLevel="0" collapsed="false">
      <c r="A1097" s="0" t="n">
        <v>1096</v>
      </c>
      <c r="B1097" s="4" t="n">
        <v>44350</v>
      </c>
      <c r="C1097" s="0" t="s">
        <v>21</v>
      </c>
      <c r="D1097" s="0" t="n">
        <v>21</v>
      </c>
      <c r="E1097" s="0" t="n">
        <v>84</v>
      </c>
      <c r="F1097" s="0" t="s">
        <v>13</v>
      </c>
      <c r="G1097" s="0" t="n">
        <v>105</v>
      </c>
      <c r="H1097" s="1" t="str">
        <f aca="false">VLOOKUP(D1097,Товар!A:F,3,0)</f>
        <v>Рис круглозерный</v>
      </c>
      <c r="I1097" s="1" t="str">
        <f aca="false">VLOOKUP(C1097,Магазин!A:C,2,0)</f>
        <v>Первомайский</v>
      </c>
      <c r="J1097" s="1" t="n">
        <f aca="false">VLOOKUP(D1097,Товар!A:F,5,0)</f>
        <v>1</v>
      </c>
      <c r="K1097" s="1" t="n">
        <f aca="false">J1097*E1097</f>
        <v>84</v>
      </c>
    </row>
    <row r="1098" customFormat="false" ht="15" hidden="false" customHeight="false" outlineLevel="0" collapsed="false">
      <c r="A1098" s="0" t="n">
        <v>1097</v>
      </c>
      <c r="B1098" s="4" t="n">
        <v>44350</v>
      </c>
      <c r="C1098" s="0" t="s">
        <v>21</v>
      </c>
      <c r="D1098" s="0" t="n">
        <v>22</v>
      </c>
      <c r="E1098" s="0" t="n">
        <v>180</v>
      </c>
      <c r="F1098" s="0" t="s">
        <v>12</v>
      </c>
      <c r="G1098" s="0" t="n">
        <v>115</v>
      </c>
      <c r="H1098" s="1" t="str">
        <f aca="false">VLOOKUP(D1098,Товар!A:F,3,0)</f>
        <v>Рис длиннозерный</v>
      </c>
      <c r="I1098" s="1" t="str">
        <f aca="false">VLOOKUP(C1098,Магазин!A:C,2,0)</f>
        <v>Первомайский</v>
      </c>
      <c r="J1098" s="1" t="n">
        <f aca="false">VLOOKUP(D1098,Товар!A:F,5,0)</f>
        <v>1</v>
      </c>
      <c r="K1098" s="1" t="n">
        <f aca="false">J1098*E1098</f>
        <v>180</v>
      </c>
    </row>
    <row r="1099" customFormat="false" ht="15" hidden="false" customHeight="false" outlineLevel="0" collapsed="false">
      <c r="A1099" s="0" t="n">
        <v>1098</v>
      </c>
      <c r="B1099" s="4" t="n">
        <v>44350</v>
      </c>
      <c r="C1099" s="0" t="s">
        <v>21</v>
      </c>
      <c r="D1099" s="0" t="n">
        <v>22</v>
      </c>
      <c r="E1099" s="0" t="n">
        <v>82</v>
      </c>
      <c r="F1099" s="0" t="s">
        <v>13</v>
      </c>
      <c r="G1099" s="0" t="n">
        <v>115</v>
      </c>
      <c r="H1099" s="1" t="str">
        <f aca="false">VLOOKUP(D1099,Товар!A:F,3,0)</f>
        <v>Рис длиннозерный</v>
      </c>
      <c r="I1099" s="1" t="str">
        <f aca="false">VLOOKUP(C1099,Магазин!A:C,2,0)</f>
        <v>Первомайский</v>
      </c>
      <c r="J1099" s="1" t="n">
        <f aca="false">VLOOKUP(D1099,Товар!A:F,5,0)</f>
        <v>1</v>
      </c>
      <c r="K1099" s="1" t="n">
        <f aca="false">J1099*E1099</f>
        <v>82</v>
      </c>
    </row>
    <row r="1100" customFormat="false" ht="15" hidden="false" customHeight="false" outlineLevel="0" collapsed="false">
      <c r="A1100" s="0" t="n">
        <v>1099</v>
      </c>
      <c r="B1100" s="4" t="n">
        <v>44350</v>
      </c>
      <c r="C1100" s="0" t="s">
        <v>21</v>
      </c>
      <c r="D1100" s="0" t="n">
        <v>23</v>
      </c>
      <c r="E1100" s="0" t="n">
        <v>170</v>
      </c>
      <c r="F1100" s="0" t="s">
        <v>12</v>
      </c>
      <c r="G1100" s="0" t="n">
        <v>120</v>
      </c>
      <c r="H1100" s="1" t="str">
        <f aca="false">VLOOKUP(D1100,Товар!A:F,3,0)</f>
        <v>Бурый рис</v>
      </c>
      <c r="I1100" s="1" t="str">
        <f aca="false">VLOOKUP(C1100,Магазин!A:C,2,0)</f>
        <v>Первомайский</v>
      </c>
      <c r="J1100" s="1" t="n">
        <f aca="false">VLOOKUP(D1100,Товар!A:F,5,0)</f>
        <v>1</v>
      </c>
      <c r="K1100" s="1" t="n">
        <f aca="false">J1100*E1100</f>
        <v>170</v>
      </c>
    </row>
    <row r="1101" customFormat="false" ht="15" hidden="false" customHeight="false" outlineLevel="0" collapsed="false">
      <c r="A1101" s="0" t="n">
        <v>1100</v>
      </c>
      <c r="B1101" s="4" t="n">
        <v>44350</v>
      </c>
      <c r="C1101" s="0" t="s">
        <v>21</v>
      </c>
      <c r="D1101" s="0" t="n">
        <v>23</v>
      </c>
      <c r="E1101" s="0" t="n">
        <v>40</v>
      </c>
      <c r="F1101" s="0" t="s">
        <v>13</v>
      </c>
      <c r="G1101" s="0" t="n">
        <v>120</v>
      </c>
      <c r="H1101" s="1" t="str">
        <f aca="false">VLOOKUP(D1101,Товар!A:F,3,0)</f>
        <v>Бурый рис</v>
      </c>
      <c r="I1101" s="1" t="str">
        <f aca="false">VLOOKUP(C1101,Магазин!A:C,2,0)</f>
        <v>Первомайский</v>
      </c>
      <c r="J1101" s="1" t="n">
        <f aca="false">VLOOKUP(D1101,Товар!A:F,5,0)</f>
        <v>1</v>
      </c>
      <c r="K1101" s="1" t="n">
        <f aca="false">J1101*E1101</f>
        <v>40</v>
      </c>
    </row>
    <row r="1102" customFormat="false" ht="15" hidden="false" customHeight="false" outlineLevel="0" collapsed="false">
      <c r="A1102" s="0" t="n">
        <v>1101</v>
      </c>
      <c r="B1102" s="4" t="n">
        <v>44350</v>
      </c>
      <c r="C1102" s="0" t="s">
        <v>21</v>
      </c>
      <c r="D1102" s="0" t="n">
        <v>35</v>
      </c>
      <c r="E1102" s="0" t="n">
        <v>180</v>
      </c>
      <c r="F1102" s="0" t="s">
        <v>12</v>
      </c>
      <c r="G1102" s="0" t="n">
        <v>55</v>
      </c>
      <c r="H1102" s="1" t="str">
        <f aca="false">VLOOKUP(D1102,Товар!A:F,3,0)</f>
        <v>Горох желтый колотый</v>
      </c>
      <c r="I1102" s="1" t="str">
        <f aca="false">VLOOKUP(C1102,Магазин!A:C,2,0)</f>
        <v>Первомайский</v>
      </c>
      <c r="J1102" s="1" t="n">
        <f aca="false">VLOOKUP(D1102,Товар!A:F,5,0)</f>
        <v>1</v>
      </c>
      <c r="K1102" s="1" t="n">
        <f aca="false">J1102*E1102</f>
        <v>180</v>
      </c>
    </row>
    <row r="1103" customFormat="false" ht="15" hidden="false" customHeight="false" outlineLevel="0" collapsed="false">
      <c r="A1103" s="0" t="n">
        <v>1102</v>
      </c>
      <c r="B1103" s="4" t="n">
        <v>44350</v>
      </c>
      <c r="C1103" s="0" t="s">
        <v>21</v>
      </c>
      <c r="D1103" s="0" t="n">
        <v>35</v>
      </c>
      <c r="E1103" s="0" t="n">
        <v>53</v>
      </c>
      <c r="F1103" s="0" t="s">
        <v>13</v>
      </c>
      <c r="G1103" s="0" t="n">
        <v>55</v>
      </c>
      <c r="H1103" s="1" t="str">
        <f aca="false">VLOOKUP(D1103,Товар!A:F,3,0)</f>
        <v>Горох желтый колотый</v>
      </c>
      <c r="I1103" s="1" t="str">
        <f aca="false">VLOOKUP(C1103,Магазин!A:C,2,0)</f>
        <v>Первомайский</v>
      </c>
      <c r="J1103" s="1" t="n">
        <f aca="false">VLOOKUP(D1103,Товар!A:F,5,0)</f>
        <v>1</v>
      </c>
      <c r="K1103" s="1" t="n">
        <f aca="false">J1103*E1103</f>
        <v>53</v>
      </c>
    </row>
    <row r="1104" customFormat="false" ht="15" hidden="false" customHeight="false" outlineLevel="0" collapsed="false">
      <c r="A1104" s="0" t="n">
        <v>1103</v>
      </c>
      <c r="B1104" s="4" t="n">
        <v>44350</v>
      </c>
      <c r="C1104" s="0" t="s">
        <v>21</v>
      </c>
      <c r="D1104" s="0" t="n">
        <v>37</v>
      </c>
      <c r="E1104" s="0" t="n">
        <v>180</v>
      </c>
      <c r="F1104" s="0" t="s">
        <v>12</v>
      </c>
      <c r="G1104" s="0" t="n">
        <v>50</v>
      </c>
      <c r="H1104" s="1" t="str">
        <f aca="false">VLOOKUP(D1104,Товар!A:F,3,0)</f>
        <v>Хлопья овсяные Геркулес</v>
      </c>
      <c r="I1104" s="1" t="str">
        <f aca="false">VLOOKUP(C1104,Магазин!A:C,2,0)</f>
        <v>Первомайский</v>
      </c>
      <c r="J1104" s="1" t="n">
        <f aca="false">VLOOKUP(D1104,Товар!A:F,5,0)</f>
        <v>0.5</v>
      </c>
      <c r="K1104" s="1" t="n">
        <f aca="false">J1104*E1104</f>
        <v>90</v>
      </c>
    </row>
    <row r="1105" customFormat="false" ht="15" hidden="false" customHeight="false" outlineLevel="0" collapsed="false">
      <c r="A1105" s="0" t="n">
        <v>1104</v>
      </c>
      <c r="B1105" s="4" t="n">
        <v>44350</v>
      </c>
      <c r="C1105" s="0" t="s">
        <v>21</v>
      </c>
      <c r="D1105" s="0" t="n">
        <v>37</v>
      </c>
      <c r="E1105" s="0" t="n">
        <v>119</v>
      </c>
      <c r="F1105" s="0" t="s">
        <v>13</v>
      </c>
      <c r="G1105" s="0" t="n">
        <v>50</v>
      </c>
      <c r="H1105" s="1" t="str">
        <f aca="false">VLOOKUP(D1105,Товар!A:F,3,0)</f>
        <v>Хлопья овсяные Геркулес</v>
      </c>
      <c r="I1105" s="1" t="str">
        <f aca="false">VLOOKUP(C1105,Магазин!A:C,2,0)</f>
        <v>Первомайский</v>
      </c>
      <c r="J1105" s="1" t="n">
        <f aca="false">VLOOKUP(D1105,Товар!A:F,5,0)</f>
        <v>0.5</v>
      </c>
      <c r="K1105" s="1" t="n">
        <f aca="false">J1105*E1105</f>
        <v>59.5</v>
      </c>
    </row>
    <row r="1106" customFormat="false" ht="15" hidden="false" customHeight="false" outlineLevel="0" collapsed="false">
      <c r="A1106" s="0" t="n">
        <v>1105</v>
      </c>
      <c r="B1106" s="4" t="n">
        <v>44350</v>
      </c>
      <c r="C1106" s="0" t="s">
        <v>21</v>
      </c>
      <c r="D1106" s="0" t="n">
        <v>38</v>
      </c>
      <c r="E1106" s="0" t="n">
        <v>170</v>
      </c>
      <c r="F1106" s="0" t="s">
        <v>12</v>
      </c>
      <c r="G1106" s="0" t="n">
        <v>70</v>
      </c>
      <c r="H1106" s="1" t="str">
        <f aca="false">VLOOKUP(D1106,Товар!A:F,3,0)</f>
        <v>Хлопья 4 злака</v>
      </c>
      <c r="I1106" s="1" t="str">
        <f aca="false">VLOOKUP(C1106,Магазин!A:C,2,0)</f>
        <v>Первомайский</v>
      </c>
      <c r="J1106" s="1" t="n">
        <f aca="false">VLOOKUP(D1106,Товар!A:F,5,0)</f>
        <v>0.5</v>
      </c>
      <c r="K1106" s="1" t="n">
        <f aca="false">J1106*E1106</f>
        <v>85</v>
      </c>
    </row>
    <row r="1107" customFormat="false" ht="15" hidden="false" customHeight="false" outlineLevel="0" collapsed="false">
      <c r="A1107" s="0" t="n">
        <v>1106</v>
      </c>
      <c r="B1107" s="4" t="n">
        <v>44350</v>
      </c>
      <c r="C1107" s="0" t="s">
        <v>21</v>
      </c>
      <c r="D1107" s="0" t="n">
        <v>38</v>
      </c>
      <c r="E1107" s="0" t="n">
        <v>107</v>
      </c>
      <c r="F1107" s="0" t="s">
        <v>13</v>
      </c>
      <c r="G1107" s="0" t="n">
        <v>70</v>
      </c>
      <c r="H1107" s="1" t="str">
        <f aca="false">VLOOKUP(D1107,Товар!A:F,3,0)</f>
        <v>Хлопья 4 злака</v>
      </c>
      <c r="I1107" s="1" t="str">
        <f aca="false">VLOOKUP(C1107,Магазин!A:C,2,0)</f>
        <v>Первомайский</v>
      </c>
      <c r="J1107" s="1" t="n">
        <f aca="false">VLOOKUP(D1107,Товар!A:F,5,0)</f>
        <v>0.5</v>
      </c>
      <c r="K1107" s="1" t="n">
        <f aca="false">J1107*E1107</f>
        <v>53.5</v>
      </c>
    </row>
    <row r="1108" customFormat="false" ht="15" hidden="false" customHeight="false" outlineLevel="0" collapsed="false">
      <c r="A1108" s="0" t="n">
        <v>1107</v>
      </c>
      <c r="B1108" s="4" t="n">
        <v>44350</v>
      </c>
      <c r="C1108" s="0" t="s">
        <v>21</v>
      </c>
      <c r="D1108" s="0" t="n">
        <v>39</v>
      </c>
      <c r="E1108" s="0" t="n">
        <v>180</v>
      </c>
      <c r="F1108" s="0" t="s">
        <v>12</v>
      </c>
      <c r="G1108" s="0" t="n">
        <v>95</v>
      </c>
      <c r="H1108" s="1" t="str">
        <f aca="false">VLOOKUP(D1108,Товар!A:F,3,0)</f>
        <v>Кукурузные хлопья с сахаром</v>
      </c>
      <c r="I1108" s="1" t="str">
        <f aca="false">VLOOKUP(C1108,Магазин!A:C,2,0)</f>
        <v>Первомайский</v>
      </c>
      <c r="J1108" s="1" t="n">
        <f aca="false">VLOOKUP(D1108,Товар!A:F,5,0)</f>
        <v>0.5</v>
      </c>
      <c r="K1108" s="1" t="n">
        <f aca="false">J1108*E1108</f>
        <v>90</v>
      </c>
    </row>
    <row r="1109" customFormat="false" ht="15" hidden="false" customHeight="false" outlineLevel="0" collapsed="false">
      <c r="A1109" s="0" t="n">
        <v>1108</v>
      </c>
      <c r="B1109" s="4" t="n">
        <v>44350</v>
      </c>
      <c r="C1109" s="0" t="s">
        <v>21</v>
      </c>
      <c r="D1109" s="0" t="n">
        <v>39</v>
      </c>
      <c r="E1109" s="0" t="n">
        <v>144</v>
      </c>
      <c r="F1109" s="0" t="s">
        <v>13</v>
      </c>
      <c r="G1109" s="0" t="n">
        <v>95</v>
      </c>
      <c r="H1109" s="1" t="str">
        <f aca="false">VLOOKUP(D1109,Товар!A:F,3,0)</f>
        <v>Кукурузные хлопья с сахаром</v>
      </c>
      <c r="I1109" s="1" t="str">
        <f aca="false">VLOOKUP(C1109,Магазин!A:C,2,0)</f>
        <v>Первомайский</v>
      </c>
      <c r="J1109" s="1" t="n">
        <f aca="false">VLOOKUP(D1109,Товар!A:F,5,0)</f>
        <v>0.5</v>
      </c>
      <c r="K1109" s="1" t="n">
        <f aca="false">J1109*E1109</f>
        <v>72</v>
      </c>
    </row>
    <row r="1110" customFormat="false" ht="15" hidden="false" customHeight="false" outlineLevel="0" collapsed="false">
      <c r="A1110" s="0" t="n">
        <v>1109</v>
      </c>
      <c r="B1110" s="4" t="n">
        <v>44350</v>
      </c>
      <c r="C1110" s="0" t="s">
        <v>21</v>
      </c>
      <c r="D1110" s="0" t="n">
        <v>40</v>
      </c>
      <c r="E1110" s="0" t="n">
        <v>180</v>
      </c>
      <c r="F1110" s="0" t="s">
        <v>12</v>
      </c>
      <c r="G1110" s="0" t="n">
        <v>15</v>
      </c>
      <c r="H1110" s="1" t="str">
        <f aca="false">VLOOKUP(D1110,Товар!A:F,3,0)</f>
        <v>Соль каменная помол №1</v>
      </c>
      <c r="I1110" s="1" t="str">
        <f aca="false">VLOOKUP(C1110,Магазин!A:C,2,0)</f>
        <v>Первомайский</v>
      </c>
      <c r="J1110" s="1" t="n">
        <f aca="false">VLOOKUP(D1110,Товар!A:F,5,0)</f>
        <v>1</v>
      </c>
      <c r="K1110" s="1" t="n">
        <f aca="false">J1110*E1110</f>
        <v>180</v>
      </c>
    </row>
    <row r="1111" customFormat="false" ht="15" hidden="false" customHeight="false" outlineLevel="0" collapsed="false">
      <c r="A1111" s="0" t="n">
        <v>1110</v>
      </c>
      <c r="B1111" s="4" t="n">
        <v>44350</v>
      </c>
      <c r="C1111" s="0" t="s">
        <v>21</v>
      </c>
      <c r="D1111" s="0" t="n">
        <v>40</v>
      </c>
      <c r="E1111" s="0" t="n">
        <v>38</v>
      </c>
      <c r="F1111" s="0" t="s">
        <v>13</v>
      </c>
      <c r="G1111" s="0" t="n">
        <v>15</v>
      </c>
      <c r="H1111" s="1" t="str">
        <f aca="false">VLOOKUP(D1111,Товар!A:F,3,0)</f>
        <v>Соль каменная помол №1</v>
      </c>
      <c r="I1111" s="1" t="str">
        <f aca="false">VLOOKUP(C1111,Магазин!A:C,2,0)</f>
        <v>Первомайский</v>
      </c>
      <c r="J1111" s="1" t="n">
        <f aca="false">VLOOKUP(D1111,Товар!A:F,5,0)</f>
        <v>1</v>
      </c>
      <c r="K1111" s="1" t="n">
        <f aca="false">J1111*E1111</f>
        <v>38</v>
      </c>
    </row>
    <row r="1112" customFormat="false" ht="15" hidden="false" customHeight="false" outlineLevel="0" collapsed="false">
      <c r="A1112" s="0" t="n">
        <v>1111</v>
      </c>
      <c r="B1112" s="4" t="n">
        <v>44350</v>
      </c>
      <c r="C1112" s="0" t="s">
        <v>21</v>
      </c>
      <c r="D1112" s="0" t="n">
        <v>41</v>
      </c>
      <c r="E1112" s="0" t="n">
        <v>180</v>
      </c>
      <c r="F1112" s="0" t="s">
        <v>12</v>
      </c>
      <c r="G1112" s="0" t="n">
        <v>35</v>
      </c>
      <c r="H1112" s="1" t="str">
        <f aca="false">VLOOKUP(D1112,Товар!A:F,3,0)</f>
        <v>Соль поваренная Экстра</v>
      </c>
      <c r="I1112" s="1" t="str">
        <f aca="false">VLOOKUP(C1112,Магазин!A:C,2,0)</f>
        <v>Первомайский</v>
      </c>
      <c r="J1112" s="1" t="n">
        <f aca="false">VLOOKUP(D1112,Товар!A:F,5,0)</f>
        <v>1</v>
      </c>
      <c r="K1112" s="1" t="n">
        <f aca="false">J1112*E1112</f>
        <v>180</v>
      </c>
    </row>
    <row r="1113" customFormat="false" ht="15" hidden="false" customHeight="false" outlineLevel="0" collapsed="false">
      <c r="A1113" s="0" t="n">
        <v>1112</v>
      </c>
      <c r="B1113" s="4" t="n">
        <v>44350</v>
      </c>
      <c r="C1113" s="0" t="s">
        <v>21</v>
      </c>
      <c r="D1113" s="0" t="n">
        <v>41</v>
      </c>
      <c r="E1113" s="0" t="n">
        <v>25</v>
      </c>
      <c r="F1113" s="0" t="s">
        <v>13</v>
      </c>
      <c r="G1113" s="0" t="n">
        <v>35</v>
      </c>
      <c r="H1113" s="1" t="str">
        <f aca="false">VLOOKUP(D1113,Товар!A:F,3,0)</f>
        <v>Соль поваренная Экстра</v>
      </c>
      <c r="I1113" s="1" t="str">
        <f aca="false">VLOOKUP(C1113,Магазин!A:C,2,0)</f>
        <v>Первомайский</v>
      </c>
      <c r="J1113" s="1" t="n">
        <f aca="false">VLOOKUP(D1113,Товар!A:F,5,0)</f>
        <v>1</v>
      </c>
      <c r="K1113" s="1" t="n">
        <f aca="false">J1113*E1113</f>
        <v>25</v>
      </c>
    </row>
    <row r="1114" customFormat="false" ht="15" hidden="false" customHeight="false" outlineLevel="0" collapsed="false">
      <c r="A1114" s="0" t="n">
        <v>1113</v>
      </c>
      <c r="B1114" s="4" t="n">
        <v>44350</v>
      </c>
      <c r="C1114" s="0" t="s">
        <v>21</v>
      </c>
      <c r="D1114" s="0" t="n">
        <v>42</v>
      </c>
      <c r="E1114" s="0" t="n">
        <v>180</v>
      </c>
      <c r="F1114" s="0" t="s">
        <v>12</v>
      </c>
      <c r="G1114" s="0" t="n">
        <v>90</v>
      </c>
      <c r="H1114" s="1" t="str">
        <f aca="false">VLOOKUP(D1114,Товар!A:F,3,0)</f>
        <v>Крахмал картофельный</v>
      </c>
      <c r="I1114" s="1" t="str">
        <f aca="false">VLOOKUP(C1114,Магазин!A:C,2,0)</f>
        <v>Первомайский</v>
      </c>
      <c r="J1114" s="1" t="n">
        <f aca="false">VLOOKUP(D1114,Товар!A:F,5,0)</f>
        <v>0.5</v>
      </c>
      <c r="K1114" s="1" t="n">
        <f aca="false">J1114*E1114</f>
        <v>90</v>
      </c>
    </row>
    <row r="1115" customFormat="false" ht="15" hidden="false" customHeight="false" outlineLevel="0" collapsed="false">
      <c r="A1115" s="0" t="n">
        <v>1114</v>
      </c>
      <c r="B1115" s="4" t="n">
        <v>44350</v>
      </c>
      <c r="C1115" s="0" t="s">
        <v>21</v>
      </c>
      <c r="D1115" s="0" t="n">
        <v>42</v>
      </c>
      <c r="E1115" s="0" t="n">
        <v>21</v>
      </c>
      <c r="F1115" s="0" t="s">
        <v>13</v>
      </c>
      <c r="G1115" s="0" t="n">
        <v>90</v>
      </c>
      <c r="H1115" s="1" t="str">
        <f aca="false">VLOOKUP(D1115,Товар!A:F,3,0)</f>
        <v>Крахмал картофельный</v>
      </c>
      <c r="I1115" s="1" t="str">
        <f aca="false">VLOOKUP(C1115,Магазин!A:C,2,0)</f>
        <v>Первомайский</v>
      </c>
      <c r="J1115" s="1" t="n">
        <f aca="false">VLOOKUP(D1115,Товар!A:F,5,0)</f>
        <v>0.5</v>
      </c>
      <c r="K1115" s="1" t="n">
        <f aca="false">J1115*E1115</f>
        <v>10.5</v>
      </c>
    </row>
    <row r="1116" customFormat="false" ht="15" hidden="false" customHeight="false" outlineLevel="0" collapsed="false">
      <c r="A1116" s="0" t="n">
        <v>1115</v>
      </c>
      <c r="B1116" s="4" t="n">
        <v>44350</v>
      </c>
      <c r="C1116" s="0" t="s">
        <v>21</v>
      </c>
      <c r="D1116" s="0" t="n">
        <v>43</v>
      </c>
      <c r="E1116" s="0" t="n">
        <v>170</v>
      </c>
      <c r="F1116" s="0" t="s">
        <v>12</v>
      </c>
      <c r="G1116" s="0" t="n">
        <v>40</v>
      </c>
      <c r="H1116" s="1" t="str">
        <f aca="false">VLOOKUP(D1116,Товар!A:F,3,0)</f>
        <v>Сода пищевая</v>
      </c>
      <c r="I1116" s="1" t="str">
        <f aca="false">VLOOKUP(C1116,Магазин!A:C,2,0)</f>
        <v>Первомайский</v>
      </c>
      <c r="J1116" s="1" t="n">
        <f aca="false">VLOOKUP(D1116,Товар!A:F,5,0)</f>
        <v>0.5</v>
      </c>
      <c r="K1116" s="1" t="n">
        <f aca="false">J1116*E1116</f>
        <v>85</v>
      </c>
    </row>
    <row r="1117" customFormat="false" ht="15" hidden="false" customHeight="false" outlineLevel="0" collapsed="false">
      <c r="A1117" s="0" t="n">
        <v>1116</v>
      </c>
      <c r="B1117" s="4" t="n">
        <v>44350</v>
      </c>
      <c r="C1117" s="0" t="s">
        <v>21</v>
      </c>
      <c r="D1117" s="0" t="n">
        <v>43</v>
      </c>
      <c r="E1117" s="0" t="n">
        <v>17</v>
      </c>
      <c r="F1117" s="0" t="s">
        <v>13</v>
      </c>
      <c r="G1117" s="0" t="n">
        <v>40</v>
      </c>
      <c r="H1117" s="1" t="str">
        <f aca="false">VLOOKUP(D1117,Товар!A:F,3,0)</f>
        <v>Сода пищевая</v>
      </c>
      <c r="I1117" s="1" t="str">
        <f aca="false">VLOOKUP(C1117,Магазин!A:C,2,0)</f>
        <v>Первомайский</v>
      </c>
      <c r="J1117" s="1" t="n">
        <f aca="false">VLOOKUP(D1117,Товар!A:F,5,0)</f>
        <v>0.5</v>
      </c>
      <c r="K1117" s="1" t="n">
        <f aca="false">J1117*E1117</f>
        <v>8.5</v>
      </c>
    </row>
    <row r="1118" customFormat="false" ht="15" hidden="false" customHeight="false" outlineLevel="0" collapsed="false">
      <c r="A1118" s="0" t="n">
        <v>1117</v>
      </c>
      <c r="B1118" s="4" t="n">
        <v>44350</v>
      </c>
      <c r="C1118" s="0" t="s">
        <v>22</v>
      </c>
      <c r="D1118" s="0" t="n">
        <v>17</v>
      </c>
      <c r="E1118" s="0" t="n">
        <v>180</v>
      </c>
      <c r="F1118" s="0" t="s">
        <v>12</v>
      </c>
      <c r="G1118" s="0" t="n">
        <v>95</v>
      </c>
      <c r="H1118" s="1" t="str">
        <f aca="false">VLOOKUP(D1118,Товар!A:F,3,0)</f>
        <v>Крупа гречневая ядрица</v>
      </c>
      <c r="I1118" s="1" t="str">
        <f aca="false">VLOOKUP(C1118,Магазин!A:C,2,0)</f>
        <v>Заречный</v>
      </c>
      <c r="J1118" s="1" t="n">
        <f aca="false">VLOOKUP(D1118,Товар!A:F,5,0)</f>
        <v>1</v>
      </c>
      <c r="K1118" s="1" t="n">
        <f aca="false">J1118*E1118</f>
        <v>180</v>
      </c>
    </row>
    <row r="1119" customFormat="false" ht="15" hidden="false" customHeight="false" outlineLevel="0" collapsed="false">
      <c r="A1119" s="0" t="n">
        <v>1118</v>
      </c>
      <c r="B1119" s="4" t="n">
        <v>44350</v>
      </c>
      <c r="C1119" s="0" t="s">
        <v>22</v>
      </c>
      <c r="D1119" s="0" t="n">
        <v>17</v>
      </c>
      <c r="E1119" s="0" t="n">
        <v>85</v>
      </c>
      <c r="F1119" s="0" t="s">
        <v>13</v>
      </c>
      <c r="G1119" s="0" t="n">
        <v>95</v>
      </c>
      <c r="H1119" s="1" t="str">
        <f aca="false">VLOOKUP(D1119,Товар!A:F,3,0)</f>
        <v>Крупа гречневая ядрица</v>
      </c>
      <c r="I1119" s="1" t="str">
        <f aca="false">VLOOKUP(C1119,Магазин!A:C,2,0)</f>
        <v>Заречный</v>
      </c>
      <c r="J1119" s="1" t="n">
        <f aca="false">VLOOKUP(D1119,Товар!A:F,5,0)</f>
        <v>1</v>
      </c>
      <c r="K1119" s="1" t="n">
        <f aca="false">J1119*E1119</f>
        <v>85</v>
      </c>
    </row>
    <row r="1120" customFormat="false" ht="15" hidden="false" customHeight="false" outlineLevel="0" collapsed="false">
      <c r="A1120" s="0" t="n">
        <v>1119</v>
      </c>
      <c r="B1120" s="4" t="n">
        <v>44350</v>
      </c>
      <c r="C1120" s="0" t="s">
        <v>22</v>
      </c>
      <c r="D1120" s="0" t="n">
        <v>19</v>
      </c>
      <c r="E1120" s="0" t="n">
        <v>180</v>
      </c>
      <c r="F1120" s="0" t="s">
        <v>12</v>
      </c>
      <c r="G1120" s="0" t="n">
        <v>90</v>
      </c>
      <c r="H1120" s="1" t="str">
        <f aca="false">VLOOKUP(D1120,Товар!A:F,3,0)</f>
        <v>Крупа пшено</v>
      </c>
      <c r="I1120" s="1" t="str">
        <f aca="false">VLOOKUP(C1120,Магазин!A:C,2,0)</f>
        <v>Заречный</v>
      </c>
      <c r="J1120" s="1" t="n">
        <f aca="false">VLOOKUP(D1120,Товар!A:F,5,0)</f>
        <v>1</v>
      </c>
      <c r="K1120" s="1" t="n">
        <f aca="false">J1120*E1120</f>
        <v>180</v>
      </c>
    </row>
    <row r="1121" customFormat="false" ht="15" hidden="false" customHeight="false" outlineLevel="0" collapsed="false">
      <c r="A1121" s="0" t="n">
        <v>1120</v>
      </c>
      <c r="B1121" s="4" t="n">
        <v>44350</v>
      </c>
      <c r="C1121" s="0" t="s">
        <v>22</v>
      </c>
      <c r="D1121" s="0" t="n">
        <v>19</v>
      </c>
      <c r="E1121" s="0" t="n">
        <v>55</v>
      </c>
      <c r="F1121" s="0" t="s">
        <v>13</v>
      </c>
      <c r="G1121" s="0" t="n">
        <v>90</v>
      </c>
      <c r="H1121" s="1" t="str">
        <f aca="false">VLOOKUP(D1121,Товар!A:F,3,0)</f>
        <v>Крупа пшено</v>
      </c>
      <c r="I1121" s="1" t="str">
        <f aca="false">VLOOKUP(C1121,Магазин!A:C,2,0)</f>
        <v>Заречный</v>
      </c>
      <c r="J1121" s="1" t="n">
        <f aca="false">VLOOKUP(D1121,Товар!A:F,5,0)</f>
        <v>1</v>
      </c>
      <c r="K1121" s="1" t="n">
        <f aca="false">J1121*E1121</f>
        <v>55</v>
      </c>
    </row>
    <row r="1122" customFormat="false" ht="15" hidden="false" customHeight="false" outlineLevel="0" collapsed="false">
      <c r="A1122" s="0" t="n">
        <v>1121</v>
      </c>
      <c r="B1122" s="4" t="n">
        <v>44350</v>
      </c>
      <c r="C1122" s="0" t="s">
        <v>22</v>
      </c>
      <c r="D1122" s="0" t="n">
        <v>20</v>
      </c>
      <c r="E1122" s="0" t="n">
        <v>170</v>
      </c>
      <c r="F1122" s="0" t="s">
        <v>12</v>
      </c>
      <c r="G1122" s="0" t="n">
        <v>80</v>
      </c>
      <c r="H1122" s="1" t="str">
        <f aca="false">VLOOKUP(D1122,Товар!A:F,3,0)</f>
        <v>Крупа перловая</v>
      </c>
      <c r="I1122" s="1" t="str">
        <f aca="false">VLOOKUP(C1122,Магазин!A:C,2,0)</f>
        <v>Заречный</v>
      </c>
      <c r="J1122" s="1" t="n">
        <f aca="false">VLOOKUP(D1122,Товар!A:F,5,0)</f>
        <v>1</v>
      </c>
      <c r="K1122" s="1" t="n">
        <f aca="false">J1122*E1122</f>
        <v>170</v>
      </c>
    </row>
    <row r="1123" customFormat="false" ht="15" hidden="false" customHeight="false" outlineLevel="0" collapsed="false">
      <c r="A1123" s="0" t="n">
        <v>1122</v>
      </c>
      <c r="B1123" s="4" t="n">
        <v>44350</v>
      </c>
      <c r="C1123" s="0" t="s">
        <v>22</v>
      </c>
      <c r="D1123" s="0" t="n">
        <v>20</v>
      </c>
      <c r="E1123" s="0" t="n">
        <v>57</v>
      </c>
      <c r="F1123" s="0" t="s">
        <v>13</v>
      </c>
      <c r="G1123" s="0" t="n">
        <v>80</v>
      </c>
      <c r="H1123" s="1" t="str">
        <f aca="false">VLOOKUP(D1123,Товар!A:F,3,0)</f>
        <v>Крупа перловая</v>
      </c>
      <c r="I1123" s="1" t="str">
        <f aca="false">VLOOKUP(C1123,Магазин!A:C,2,0)</f>
        <v>Заречный</v>
      </c>
      <c r="J1123" s="1" t="n">
        <f aca="false">VLOOKUP(D1123,Товар!A:F,5,0)</f>
        <v>1</v>
      </c>
      <c r="K1123" s="1" t="n">
        <f aca="false">J1123*E1123</f>
        <v>57</v>
      </c>
    </row>
    <row r="1124" customFormat="false" ht="15" hidden="false" customHeight="false" outlineLevel="0" collapsed="false">
      <c r="A1124" s="0" t="n">
        <v>1123</v>
      </c>
      <c r="B1124" s="4" t="n">
        <v>44350</v>
      </c>
      <c r="C1124" s="0" t="s">
        <v>22</v>
      </c>
      <c r="D1124" s="0" t="n">
        <v>21</v>
      </c>
      <c r="E1124" s="0" t="n">
        <v>180</v>
      </c>
      <c r="F1124" s="0" t="s">
        <v>12</v>
      </c>
      <c r="G1124" s="0" t="n">
        <v>105</v>
      </c>
      <c r="H1124" s="1" t="str">
        <f aca="false">VLOOKUP(D1124,Товар!A:F,3,0)</f>
        <v>Рис круглозерный</v>
      </c>
      <c r="I1124" s="1" t="str">
        <f aca="false">VLOOKUP(C1124,Магазин!A:C,2,0)</f>
        <v>Заречный</v>
      </c>
      <c r="J1124" s="1" t="n">
        <f aca="false">VLOOKUP(D1124,Товар!A:F,5,0)</f>
        <v>1</v>
      </c>
      <c r="K1124" s="1" t="n">
        <f aca="false">J1124*E1124</f>
        <v>180</v>
      </c>
    </row>
    <row r="1125" customFormat="false" ht="15" hidden="false" customHeight="false" outlineLevel="0" collapsed="false">
      <c r="A1125" s="0" t="n">
        <v>1124</v>
      </c>
      <c r="B1125" s="4" t="n">
        <v>44350</v>
      </c>
      <c r="C1125" s="0" t="s">
        <v>22</v>
      </c>
      <c r="D1125" s="0" t="n">
        <v>21</v>
      </c>
      <c r="E1125" s="0" t="n">
        <v>78</v>
      </c>
      <c r="F1125" s="0" t="s">
        <v>13</v>
      </c>
      <c r="G1125" s="0" t="n">
        <v>105</v>
      </c>
      <c r="H1125" s="1" t="str">
        <f aca="false">VLOOKUP(D1125,Товар!A:F,3,0)</f>
        <v>Рис круглозерный</v>
      </c>
      <c r="I1125" s="1" t="str">
        <f aca="false">VLOOKUP(C1125,Магазин!A:C,2,0)</f>
        <v>Заречный</v>
      </c>
      <c r="J1125" s="1" t="n">
        <f aca="false">VLOOKUP(D1125,Товар!A:F,5,0)</f>
        <v>1</v>
      </c>
      <c r="K1125" s="1" t="n">
        <f aca="false">J1125*E1125</f>
        <v>78</v>
      </c>
    </row>
    <row r="1126" customFormat="false" ht="15" hidden="false" customHeight="false" outlineLevel="0" collapsed="false">
      <c r="A1126" s="0" t="n">
        <v>1125</v>
      </c>
      <c r="B1126" s="4" t="n">
        <v>44350</v>
      </c>
      <c r="C1126" s="0" t="s">
        <v>22</v>
      </c>
      <c r="D1126" s="0" t="n">
        <v>22</v>
      </c>
      <c r="E1126" s="0" t="n">
        <v>180</v>
      </c>
      <c r="F1126" s="0" t="s">
        <v>12</v>
      </c>
      <c r="G1126" s="0" t="n">
        <v>115</v>
      </c>
      <c r="H1126" s="1" t="str">
        <f aca="false">VLOOKUP(D1126,Товар!A:F,3,0)</f>
        <v>Рис длиннозерный</v>
      </c>
      <c r="I1126" s="1" t="str">
        <f aca="false">VLOOKUP(C1126,Магазин!A:C,2,0)</f>
        <v>Заречный</v>
      </c>
      <c r="J1126" s="1" t="n">
        <f aca="false">VLOOKUP(D1126,Товар!A:F,5,0)</f>
        <v>1</v>
      </c>
      <c r="K1126" s="1" t="n">
        <f aca="false">J1126*E1126</f>
        <v>180</v>
      </c>
    </row>
    <row r="1127" customFormat="false" ht="15" hidden="false" customHeight="false" outlineLevel="0" collapsed="false">
      <c r="A1127" s="0" t="n">
        <v>1126</v>
      </c>
      <c r="B1127" s="4" t="n">
        <v>44350</v>
      </c>
      <c r="C1127" s="0" t="s">
        <v>22</v>
      </c>
      <c r="D1127" s="0" t="n">
        <v>22</v>
      </c>
      <c r="E1127" s="0" t="n">
        <v>71</v>
      </c>
      <c r="F1127" s="0" t="s">
        <v>13</v>
      </c>
      <c r="G1127" s="0" t="n">
        <v>115</v>
      </c>
      <c r="H1127" s="1" t="str">
        <f aca="false">VLOOKUP(D1127,Товар!A:F,3,0)</f>
        <v>Рис длиннозерный</v>
      </c>
      <c r="I1127" s="1" t="str">
        <f aca="false">VLOOKUP(C1127,Магазин!A:C,2,0)</f>
        <v>Заречный</v>
      </c>
      <c r="J1127" s="1" t="n">
        <f aca="false">VLOOKUP(D1127,Товар!A:F,5,0)</f>
        <v>1</v>
      </c>
      <c r="K1127" s="1" t="n">
        <f aca="false">J1127*E1127</f>
        <v>71</v>
      </c>
    </row>
    <row r="1128" customFormat="false" ht="15" hidden="false" customHeight="false" outlineLevel="0" collapsed="false">
      <c r="A1128" s="0" t="n">
        <v>1127</v>
      </c>
      <c r="B1128" s="4" t="n">
        <v>44350</v>
      </c>
      <c r="C1128" s="0" t="s">
        <v>22</v>
      </c>
      <c r="D1128" s="0" t="n">
        <v>23</v>
      </c>
      <c r="E1128" s="0" t="n">
        <v>180</v>
      </c>
      <c r="F1128" s="0" t="s">
        <v>12</v>
      </c>
      <c r="G1128" s="0" t="n">
        <v>120</v>
      </c>
      <c r="H1128" s="1" t="str">
        <f aca="false">VLOOKUP(D1128,Товар!A:F,3,0)</f>
        <v>Бурый рис</v>
      </c>
      <c r="I1128" s="1" t="str">
        <f aca="false">VLOOKUP(C1128,Магазин!A:C,2,0)</f>
        <v>Заречный</v>
      </c>
      <c r="J1128" s="1" t="n">
        <f aca="false">VLOOKUP(D1128,Товар!A:F,5,0)</f>
        <v>1</v>
      </c>
      <c r="K1128" s="1" t="n">
        <f aca="false">J1128*E1128</f>
        <v>180</v>
      </c>
    </row>
    <row r="1129" customFormat="false" ht="15" hidden="false" customHeight="false" outlineLevel="0" collapsed="false">
      <c r="A1129" s="0" t="n">
        <v>1128</v>
      </c>
      <c r="B1129" s="4" t="n">
        <v>44350</v>
      </c>
      <c r="C1129" s="0" t="s">
        <v>22</v>
      </c>
      <c r="D1129" s="0" t="n">
        <v>23</v>
      </c>
      <c r="E1129" s="0" t="n">
        <v>15</v>
      </c>
      <c r="F1129" s="0" t="s">
        <v>13</v>
      </c>
      <c r="G1129" s="0" t="n">
        <v>120</v>
      </c>
      <c r="H1129" s="1" t="str">
        <f aca="false">VLOOKUP(D1129,Товар!A:F,3,0)</f>
        <v>Бурый рис</v>
      </c>
      <c r="I1129" s="1" t="str">
        <f aca="false">VLOOKUP(C1129,Магазин!A:C,2,0)</f>
        <v>Заречный</v>
      </c>
      <c r="J1129" s="1" t="n">
        <f aca="false">VLOOKUP(D1129,Товар!A:F,5,0)</f>
        <v>1</v>
      </c>
      <c r="K1129" s="1" t="n">
        <f aca="false">J1129*E1129</f>
        <v>15</v>
      </c>
    </row>
    <row r="1130" customFormat="false" ht="15" hidden="false" customHeight="false" outlineLevel="0" collapsed="false">
      <c r="A1130" s="0" t="n">
        <v>1129</v>
      </c>
      <c r="B1130" s="4" t="n">
        <v>44350</v>
      </c>
      <c r="C1130" s="0" t="s">
        <v>22</v>
      </c>
      <c r="D1130" s="0" t="n">
        <v>35</v>
      </c>
      <c r="E1130" s="0" t="n">
        <v>180</v>
      </c>
      <c r="F1130" s="0" t="s">
        <v>12</v>
      </c>
      <c r="G1130" s="0" t="n">
        <v>55</v>
      </c>
      <c r="H1130" s="1" t="str">
        <f aca="false">VLOOKUP(D1130,Товар!A:F,3,0)</f>
        <v>Горох желтый колотый</v>
      </c>
      <c r="I1130" s="1" t="str">
        <f aca="false">VLOOKUP(C1130,Магазин!A:C,2,0)</f>
        <v>Заречный</v>
      </c>
      <c r="J1130" s="1" t="n">
        <f aca="false">VLOOKUP(D1130,Товар!A:F,5,0)</f>
        <v>1</v>
      </c>
      <c r="K1130" s="1" t="n">
        <f aca="false">J1130*E1130</f>
        <v>180</v>
      </c>
    </row>
    <row r="1131" customFormat="false" ht="15" hidden="false" customHeight="false" outlineLevel="0" collapsed="false">
      <c r="A1131" s="0" t="n">
        <v>1130</v>
      </c>
      <c r="B1131" s="4" t="n">
        <v>44350</v>
      </c>
      <c r="C1131" s="0" t="s">
        <v>22</v>
      </c>
      <c r="D1131" s="0" t="n">
        <v>35</v>
      </c>
      <c r="E1131" s="0" t="n">
        <v>54</v>
      </c>
      <c r="F1131" s="0" t="s">
        <v>13</v>
      </c>
      <c r="G1131" s="0" t="n">
        <v>55</v>
      </c>
      <c r="H1131" s="1" t="str">
        <f aca="false">VLOOKUP(D1131,Товар!A:F,3,0)</f>
        <v>Горох желтый колотый</v>
      </c>
      <c r="I1131" s="1" t="str">
        <f aca="false">VLOOKUP(C1131,Магазин!A:C,2,0)</f>
        <v>Заречный</v>
      </c>
      <c r="J1131" s="1" t="n">
        <f aca="false">VLOOKUP(D1131,Товар!A:F,5,0)</f>
        <v>1</v>
      </c>
      <c r="K1131" s="1" t="n">
        <f aca="false">J1131*E1131</f>
        <v>54</v>
      </c>
    </row>
    <row r="1132" customFormat="false" ht="15" hidden="false" customHeight="false" outlineLevel="0" collapsed="false">
      <c r="A1132" s="0" t="n">
        <v>1131</v>
      </c>
      <c r="B1132" s="4" t="n">
        <v>44350</v>
      </c>
      <c r="C1132" s="0" t="s">
        <v>22</v>
      </c>
      <c r="D1132" s="0" t="n">
        <v>37</v>
      </c>
      <c r="E1132" s="0" t="n">
        <v>170</v>
      </c>
      <c r="F1132" s="0" t="s">
        <v>12</v>
      </c>
      <c r="G1132" s="0" t="n">
        <v>50</v>
      </c>
      <c r="H1132" s="1" t="str">
        <f aca="false">VLOOKUP(D1132,Товар!A:F,3,0)</f>
        <v>Хлопья овсяные Геркулес</v>
      </c>
      <c r="I1132" s="1" t="str">
        <f aca="false">VLOOKUP(C1132,Магазин!A:C,2,0)</f>
        <v>Заречный</v>
      </c>
      <c r="J1132" s="1" t="n">
        <f aca="false">VLOOKUP(D1132,Товар!A:F,5,0)</f>
        <v>0.5</v>
      </c>
      <c r="K1132" s="1" t="n">
        <f aca="false">J1132*E1132</f>
        <v>85</v>
      </c>
    </row>
    <row r="1133" customFormat="false" ht="15" hidden="false" customHeight="false" outlineLevel="0" collapsed="false">
      <c r="A1133" s="0" t="n">
        <v>1132</v>
      </c>
      <c r="B1133" s="4" t="n">
        <v>44350</v>
      </c>
      <c r="C1133" s="0" t="s">
        <v>22</v>
      </c>
      <c r="D1133" s="0" t="n">
        <v>37</v>
      </c>
      <c r="E1133" s="0" t="n">
        <v>135</v>
      </c>
      <c r="F1133" s="0" t="s">
        <v>13</v>
      </c>
      <c r="G1133" s="0" t="n">
        <v>50</v>
      </c>
      <c r="H1133" s="1" t="str">
        <f aca="false">VLOOKUP(D1133,Товар!A:F,3,0)</f>
        <v>Хлопья овсяные Геркулес</v>
      </c>
      <c r="I1133" s="1" t="str">
        <f aca="false">VLOOKUP(C1133,Магазин!A:C,2,0)</f>
        <v>Заречный</v>
      </c>
      <c r="J1133" s="1" t="n">
        <f aca="false">VLOOKUP(D1133,Товар!A:F,5,0)</f>
        <v>0.5</v>
      </c>
      <c r="K1133" s="1" t="n">
        <f aca="false">J1133*E1133</f>
        <v>67.5</v>
      </c>
    </row>
    <row r="1134" customFormat="false" ht="15" hidden="false" customHeight="false" outlineLevel="0" collapsed="false">
      <c r="A1134" s="0" t="n">
        <v>1133</v>
      </c>
      <c r="B1134" s="4" t="n">
        <v>44350</v>
      </c>
      <c r="C1134" s="0" t="s">
        <v>22</v>
      </c>
      <c r="D1134" s="0" t="n">
        <v>38</v>
      </c>
      <c r="E1134" s="0" t="n">
        <v>180</v>
      </c>
      <c r="F1134" s="0" t="s">
        <v>12</v>
      </c>
      <c r="G1134" s="0" t="n">
        <v>70</v>
      </c>
      <c r="H1134" s="1" t="str">
        <f aca="false">VLOOKUP(D1134,Товар!A:F,3,0)</f>
        <v>Хлопья 4 злака</v>
      </c>
      <c r="I1134" s="1" t="str">
        <f aca="false">VLOOKUP(C1134,Магазин!A:C,2,0)</f>
        <v>Заречный</v>
      </c>
      <c r="J1134" s="1" t="n">
        <f aca="false">VLOOKUP(D1134,Товар!A:F,5,0)</f>
        <v>0.5</v>
      </c>
      <c r="K1134" s="1" t="n">
        <f aca="false">J1134*E1134</f>
        <v>90</v>
      </c>
    </row>
    <row r="1135" customFormat="false" ht="15" hidden="false" customHeight="false" outlineLevel="0" collapsed="false">
      <c r="A1135" s="0" t="n">
        <v>1134</v>
      </c>
      <c r="B1135" s="4" t="n">
        <v>44350</v>
      </c>
      <c r="C1135" s="0" t="s">
        <v>22</v>
      </c>
      <c r="D1135" s="0" t="n">
        <v>38</v>
      </c>
      <c r="E1135" s="0" t="n">
        <v>86</v>
      </c>
      <c r="F1135" s="0" t="s">
        <v>13</v>
      </c>
      <c r="G1135" s="0" t="n">
        <v>70</v>
      </c>
      <c r="H1135" s="1" t="str">
        <f aca="false">VLOOKUP(D1135,Товар!A:F,3,0)</f>
        <v>Хлопья 4 злака</v>
      </c>
      <c r="I1135" s="1" t="str">
        <f aca="false">VLOOKUP(C1135,Магазин!A:C,2,0)</f>
        <v>Заречный</v>
      </c>
      <c r="J1135" s="1" t="n">
        <f aca="false">VLOOKUP(D1135,Товар!A:F,5,0)</f>
        <v>0.5</v>
      </c>
      <c r="K1135" s="1" t="n">
        <f aca="false">J1135*E1135</f>
        <v>43</v>
      </c>
    </row>
    <row r="1136" customFormat="false" ht="15" hidden="false" customHeight="false" outlineLevel="0" collapsed="false">
      <c r="A1136" s="0" t="n">
        <v>1135</v>
      </c>
      <c r="B1136" s="4" t="n">
        <v>44350</v>
      </c>
      <c r="C1136" s="0" t="s">
        <v>22</v>
      </c>
      <c r="D1136" s="0" t="n">
        <v>39</v>
      </c>
      <c r="E1136" s="0" t="n">
        <v>180</v>
      </c>
      <c r="F1136" s="0" t="s">
        <v>12</v>
      </c>
      <c r="G1136" s="0" t="n">
        <v>95</v>
      </c>
      <c r="H1136" s="1" t="str">
        <f aca="false">VLOOKUP(D1136,Товар!A:F,3,0)</f>
        <v>Кукурузные хлопья с сахаром</v>
      </c>
      <c r="I1136" s="1" t="str">
        <f aca="false">VLOOKUP(C1136,Магазин!A:C,2,0)</f>
        <v>Заречный</v>
      </c>
      <c r="J1136" s="1" t="n">
        <f aca="false">VLOOKUP(D1136,Товар!A:F,5,0)</f>
        <v>0.5</v>
      </c>
      <c r="K1136" s="1" t="n">
        <f aca="false">J1136*E1136</f>
        <v>90</v>
      </c>
    </row>
    <row r="1137" customFormat="false" ht="15" hidden="false" customHeight="false" outlineLevel="0" collapsed="false">
      <c r="A1137" s="0" t="n">
        <v>1136</v>
      </c>
      <c r="B1137" s="4" t="n">
        <v>44350</v>
      </c>
      <c r="C1137" s="0" t="s">
        <v>22</v>
      </c>
      <c r="D1137" s="0" t="n">
        <v>39</v>
      </c>
      <c r="E1137" s="0" t="n">
        <v>148</v>
      </c>
      <c r="F1137" s="0" t="s">
        <v>13</v>
      </c>
      <c r="G1137" s="0" t="n">
        <v>95</v>
      </c>
      <c r="H1137" s="1" t="str">
        <f aca="false">VLOOKUP(D1137,Товар!A:F,3,0)</f>
        <v>Кукурузные хлопья с сахаром</v>
      </c>
      <c r="I1137" s="1" t="str">
        <f aca="false">VLOOKUP(C1137,Магазин!A:C,2,0)</f>
        <v>Заречный</v>
      </c>
      <c r="J1137" s="1" t="n">
        <f aca="false">VLOOKUP(D1137,Товар!A:F,5,0)</f>
        <v>0.5</v>
      </c>
      <c r="K1137" s="1" t="n">
        <f aca="false">J1137*E1137</f>
        <v>74</v>
      </c>
    </row>
    <row r="1138" customFormat="false" ht="15" hidden="false" customHeight="false" outlineLevel="0" collapsed="false">
      <c r="A1138" s="0" t="n">
        <v>1137</v>
      </c>
      <c r="B1138" s="4" t="n">
        <v>44350</v>
      </c>
      <c r="C1138" s="0" t="s">
        <v>22</v>
      </c>
      <c r="D1138" s="0" t="n">
        <v>40</v>
      </c>
      <c r="E1138" s="0" t="n">
        <v>170</v>
      </c>
      <c r="F1138" s="0" t="s">
        <v>12</v>
      </c>
      <c r="G1138" s="0" t="n">
        <v>15</v>
      </c>
      <c r="H1138" s="1" t="str">
        <f aca="false">VLOOKUP(D1138,Товар!A:F,3,0)</f>
        <v>Соль каменная помол №1</v>
      </c>
      <c r="I1138" s="1" t="str">
        <f aca="false">VLOOKUP(C1138,Магазин!A:C,2,0)</f>
        <v>Заречный</v>
      </c>
      <c r="J1138" s="1" t="n">
        <f aca="false">VLOOKUP(D1138,Товар!A:F,5,0)</f>
        <v>1</v>
      </c>
      <c r="K1138" s="1" t="n">
        <f aca="false">J1138*E1138</f>
        <v>170</v>
      </c>
    </row>
    <row r="1139" customFormat="false" ht="15" hidden="false" customHeight="false" outlineLevel="0" collapsed="false">
      <c r="A1139" s="0" t="n">
        <v>1138</v>
      </c>
      <c r="B1139" s="4" t="n">
        <v>44350</v>
      </c>
      <c r="C1139" s="0" t="s">
        <v>22</v>
      </c>
      <c r="D1139" s="0" t="n">
        <v>40</v>
      </c>
      <c r="E1139" s="0" t="n">
        <v>47</v>
      </c>
      <c r="F1139" s="0" t="s">
        <v>13</v>
      </c>
      <c r="G1139" s="0" t="n">
        <v>15</v>
      </c>
      <c r="H1139" s="1" t="str">
        <f aca="false">VLOOKUP(D1139,Товар!A:F,3,0)</f>
        <v>Соль каменная помол №1</v>
      </c>
      <c r="I1139" s="1" t="str">
        <f aca="false">VLOOKUP(C1139,Магазин!A:C,2,0)</f>
        <v>Заречный</v>
      </c>
      <c r="J1139" s="1" t="n">
        <f aca="false">VLOOKUP(D1139,Товар!A:F,5,0)</f>
        <v>1</v>
      </c>
      <c r="K1139" s="1" t="n">
        <f aca="false">J1139*E1139</f>
        <v>47</v>
      </c>
    </row>
    <row r="1140" customFormat="false" ht="15" hidden="false" customHeight="false" outlineLevel="0" collapsed="false">
      <c r="A1140" s="0" t="n">
        <v>1139</v>
      </c>
      <c r="B1140" s="4" t="n">
        <v>44350</v>
      </c>
      <c r="C1140" s="0" t="s">
        <v>22</v>
      </c>
      <c r="D1140" s="0" t="n">
        <v>41</v>
      </c>
      <c r="E1140" s="0" t="n">
        <v>180</v>
      </c>
      <c r="F1140" s="0" t="s">
        <v>12</v>
      </c>
      <c r="G1140" s="0" t="n">
        <v>35</v>
      </c>
      <c r="H1140" s="1" t="str">
        <f aca="false">VLOOKUP(D1140,Товар!A:F,3,0)</f>
        <v>Соль поваренная Экстра</v>
      </c>
      <c r="I1140" s="1" t="str">
        <f aca="false">VLOOKUP(C1140,Магазин!A:C,2,0)</f>
        <v>Заречный</v>
      </c>
      <c r="J1140" s="1" t="n">
        <f aca="false">VLOOKUP(D1140,Товар!A:F,5,0)</f>
        <v>1</v>
      </c>
      <c r="K1140" s="1" t="n">
        <f aca="false">J1140*E1140</f>
        <v>180</v>
      </c>
    </row>
    <row r="1141" customFormat="false" ht="15" hidden="false" customHeight="false" outlineLevel="0" collapsed="false">
      <c r="A1141" s="0" t="n">
        <v>1140</v>
      </c>
      <c r="B1141" s="4" t="n">
        <v>44350</v>
      </c>
      <c r="C1141" s="0" t="s">
        <v>22</v>
      </c>
      <c r="D1141" s="0" t="n">
        <v>41</v>
      </c>
      <c r="E1141" s="0" t="n">
        <v>18</v>
      </c>
      <c r="F1141" s="0" t="s">
        <v>13</v>
      </c>
      <c r="G1141" s="0" t="n">
        <v>35</v>
      </c>
      <c r="H1141" s="1" t="str">
        <f aca="false">VLOOKUP(D1141,Товар!A:F,3,0)</f>
        <v>Соль поваренная Экстра</v>
      </c>
      <c r="I1141" s="1" t="str">
        <f aca="false">VLOOKUP(C1141,Магазин!A:C,2,0)</f>
        <v>Заречный</v>
      </c>
      <c r="J1141" s="1" t="n">
        <f aca="false">VLOOKUP(D1141,Товар!A:F,5,0)</f>
        <v>1</v>
      </c>
      <c r="K1141" s="1" t="n">
        <f aca="false">J1141*E1141</f>
        <v>18</v>
      </c>
    </row>
    <row r="1142" customFormat="false" ht="15" hidden="false" customHeight="false" outlineLevel="0" collapsed="false">
      <c r="A1142" s="0" t="n">
        <v>1141</v>
      </c>
      <c r="B1142" s="4" t="n">
        <v>44350</v>
      </c>
      <c r="C1142" s="0" t="s">
        <v>22</v>
      </c>
      <c r="D1142" s="0" t="n">
        <v>42</v>
      </c>
      <c r="E1142" s="0" t="n">
        <v>180</v>
      </c>
      <c r="F1142" s="0" t="s">
        <v>12</v>
      </c>
      <c r="G1142" s="0" t="n">
        <v>90</v>
      </c>
      <c r="H1142" s="1" t="str">
        <f aca="false">VLOOKUP(D1142,Товар!A:F,3,0)</f>
        <v>Крахмал картофельный</v>
      </c>
      <c r="I1142" s="1" t="str">
        <f aca="false">VLOOKUP(C1142,Магазин!A:C,2,0)</f>
        <v>Заречный</v>
      </c>
      <c r="J1142" s="1" t="n">
        <f aca="false">VLOOKUP(D1142,Товар!A:F,5,0)</f>
        <v>0.5</v>
      </c>
      <c r="K1142" s="1" t="n">
        <f aca="false">J1142*E1142</f>
        <v>90</v>
      </c>
    </row>
    <row r="1143" customFormat="false" ht="15" hidden="false" customHeight="false" outlineLevel="0" collapsed="false">
      <c r="A1143" s="0" t="n">
        <v>1142</v>
      </c>
      <c r="B1143" s="4" t="n">
        <v>44350</v>
      </c>
      <c r="C1143" s="0" t="s">
        <v>22</v>
      </c>
      <c r="D1143" s="0" t="n">
        <v>42</v>
      </c>
      <c r="E1143" s="0" t="n">
        <v>26</v>
      </c>
      <c r="F1143" s="0" t="s">
        <v>13</v>
      </c>
      <c r="G1143" s="0" t="n">
        <v>90</v>
      </c>
      <c r="H1143" s="1" t="str">
        <f aca="false">VLOOKUP(D1143,Товар!A:F,3,0)</f>
        <v>Крахмал картофельный</v>
      </c>
      <c r="I1143" s="1" t="str">
        <f aca="false">VLOOKUP(C1143,Магазин!A:C,2,0)</f>
        <v>Заречный</v>
      </c>
      <c r="J1143" s="1" t="n">
        <f aca="false">VLOOKUP(D1143,Товар!A:F,5,0)</f>
        <v>0.5</v>
      </c>
      <c r="K1143" s="1" t="n">
        <f aca="false">J1143*E1143</f>
        <v>13</v>
      </c>
    </row>
    <row r="1144" customFormat="false" ht="15" hidden="false" customHeight="false" outlineLevel="0" collapsed="false">
      <c r="A1144" s="0" t="n">
        <v>1143</v>
      </c>
      <c r="B1144" s="4" t="n">
        <v>44350</v>
      </c>
      <c r="C1144" s="0" t="s">
        <v>22</v>
      </c>
      <c r="D1144" s="0" t="n">
        <v>43</v>
      </c>
      <c r="E1144" s="0" t="n">
        <v>180</v>
      </c>
      <c r="F1144" s="0" t="s">
        <v>12</v>
      </c>
      <c r="G1144" s="0" t="n">
        <v>40</v>
      </c>
      <c r="H1144" s="1" t="str">
        <f aca="false">VLOOKUP(D1144,Товар!A:F,3,0)</f>
        <v>Сода пищевая</v>
      </c>
      <c r="I1144" s="1" t="str">
        <f aca="false">VLOOKUP(C1144,Магазин!A:C,2,0)</f>
        <v>Заречный</v>
      </c>
      <c r="J1144" s="1" t="n">
        <f aca="false">VLOOKUP(D1144,Товар!A:F,5,0)</f>
        <v>0.5</v>
      </c>
      <c r="K1144" s="1" t="n">
        <f aca="false">J1144*E1144</f>
        <v>90</v>
      </c>
    </row>
    <row r="1145" customFormat="false" ht="15" hidden="false" customHeight="false" outlineLevel="0" collapsed="false">
      <c r="A1145" s="0" t="n">
        <v>1144</v>
      </c>
      <c r="B1145" s="4" t="n">
        <v>44350</v>
      </c>
      <c r="C1145" s="0" t="s">
        <v>22</v>
      </c>
      <c r="D1145" s="0" t="n">
        <v>43</v>
      </c>
      <c r="E1145" s="0" t="n">
        <v>18</v>
      </c>
      <c r="F1145" s="0" t="s">
        <v>13</v>
      </c>
      <c r="G1145" s="0" t="n">
        <v>40</v>
      </c>
      <c r="H1145" s="1" t="str">
        <f aca="false">VLOOKUP(D1145,Товар!A:F,3,0)</f>
        <v>Сода пищевая</v>
      </c>
      <c r="I1145" s="1" t="str">
        <f aca="false">VLOOKUP(C1145,Магазин!A:C,2,0)</f>
        <v>Заречный</v>
      </c>
      <c r="J1145" s="1" t="n">
        <f aca="false">VLOOKUP(D1145,Товар!A:F,5,0)</f>
        <v>0.5</v>
      </c>
      <c r="K1145" s="1" t="n">
        <f aca="false">J1145*E1145</f>
        <v>9</v>
      </c>
    </row>
    <row r="1146" customFormat="false" ht="15" hidden="false" customHeight="false" outlineLevel="0" collapsed="false">
      <c r="A1146" s="0" t="n">
        <v>1145</v>
      </c>
      <c r="B1146" s="4" t="n">
        <v>44350</v>
      </c>
      <c r="C1146" s="0" t="s">
        <v>23</v>
      </c>
      <c r="D1146" s="0" t="n">
        <v>17</v>
      </c>
      <c r="E1146" s="0" t="n">
        <v>180</v>
      </c>
      <c r="F1146" s="0" t="s">
        <v>12</v>
      </c>
      <c r="G1146" s="0" t="n">
        <v>95</v>
      </c>
      <c r="H1146" s="1" t="str">
        <f aca="false">VLOOKUP(D1146,Товар!A:F,3,0)</f>
        <v>Крупа гречневая ядрица</v>
      </c>
      <c r="I1146" s="1" t="str">
        <f aca="false">VLOOKUP(C1146,Магазин!A:C,2,0)</f>
        <v>Первомайский</v>
      </c>
      <c r="J1146" s="1" t="n">
        <f aca="false">VLOOKUP(D1146,Товар!A:F,5,0)</f>
        <v>1</v>
      </c>
      <c r="K1146" s="1" t="n">
        <f aca="false">J1146*E1146</f>
        <v>180</v>
      </c>
    </row>
    <row r="1147" customFormat="false" ht="15" hidden="false" customHeight="false" outlineLevel="0" collapsed="false">
      <c r="A1147" s="0" t="n">
        <v>1146</v>
      </c>
      <c r="B1147" s="4" t="n">
        <v>44350</v>
      </c>
      <c r="C1147" s="0" t="s">
        <v>23</v>
      </c>
      <c r="D1147" s="0" t="n">
        <v>17</v>
      </c>
      <c r="E1147" s="0" t="n">
        <v>77</v>
      </c>
      <c r="F1147" s="0" t="s">
        <v>13</v>
      </c>
      <c r="G1147" s="0" t="n">
        <v>95</v>
      </c>
      <c r="H1147" s="1" t="str">
        <f aca="false">VLOOKUP(D1147,Товар!A:F,3,0)</f>
        <v>Крупа гречневая ядрица</v>
      </c>
      <c r="I1147" s="1" t="str">
        <f aca="false">VLOOKUP(C1147,Магазин!A:C,2,0)</f>
        <v>Первомайский</v>
      </c>
      <c r="J1147" s="1" t="n">
        <f aca="false">VLOOKUP(D1147,Товар!A:F,5,0)</f>
        <v>1</v>
      </c>
      <c r="K1147" s="1" t="n">
        <f aca="false">J1147*E1147</f>
        <v>77</v>
      </c>
    </row>
    <row r="1148" customFormat="false" ht="15" hidden="false" customHeight="false" outlineLevel="0" collapsed="false">
      <c r="A1148" s="0" t="n">
        <v>1147</v>
      </c>
      <c r="B1148" s="4" t="n">
        <v>44350</v>
      </c>
      <c r="C1148" s="0" t="s">
        <v>23</v>
      </c>
      <c r="D1148" s="0" t="n">
        <v>19</v>
      </c>
      <c r="E1148" s="0" t="n">
        <v>170</v>
      </c>
      <c r="F1148" s="0" t="s">
        <v>12</v>
      </c>
      <c r="G1148" s="0" t="n">
        <v>90</v>
      </c>
      <c r="H1148" s="1" t="str">
        <f aca="false">VLOOKUP(D1148,Товар!A:F,3,0)</f>
        <v>Крупа пшено</v>
      </c>
      <c r="I1148" s="1" t="str">
        <f aca="false">VLOOKUP(C1148,Магазин!A:C,2,0)</f>
        <v>Первомайский</v>
      </c>
      <c r="J1148" s="1" t="n">
        <f aca="false">VLOOKUP(D1148,Товар!A:F,5,0)</f>
        <v>1</v>
      </c>
      <c r="K1148" s="1" t="n">
        <f aca="false">J1148*E1148</f>
        <v>170</v>
      </c>
    </row>
    <row r="1149" customFormat="false" ht="15" hidden="false" customHeight="false" outlineLevel="0" collapsed="false">
      <c r="A1149" s="0" t="n">
        <v>1148</v>
      </c>
      <c r="B1149" s="4" t="n">
        <v>44350</v>
      </c>
      <c r="C1149" s="0" t="s">
        <v>23</v>
      </c>
      <c r="D1149" s="0" t="n">
        <v>19</v>
      </c>
      <c r="E1149" s="0" t="n">
        <v>54</v>
      </c>
      <c r="F1149" s="0" t="s">
        <v>13</v>
      </c>
      <c r="G1149" s="0" t="n">
        <v>90</v>
      </c>
      <c r="H1149" s="1" t="str">
        <f aca="false">VLOOKUP(D1149,Товар!A:F,3,0)</f>
        <v>Крупа пшено</v>
      </c>
      <c r="I1149" s="1" t="str">
        <f aca="false">VLOOKUP(C1149,Магазин!A:C,2,0)</f>
        <v>Первомайский</v>
      </c>
      <c r="J1149" s="1" t="n">
        <f aca="false">VLOOKUP(D1149,Товар!A:F,5,0)</f>
        <v>1</v>
      </c>
      <c r="K1149" s="1" t="n">
        <f aca="false">J1149*E1149</f>
        <v>54</v>
      </c>
    </row>
    <row r="1150" customFormat="false" ht="15" hidden="false" customHeight="false" outlineLevel="0" collapsed="false">
      <c r="A1150" s="0" t="n">
        <v>1149</v>
      </c>
      <c r="B1150" s="4" t="n">
        <v>44350</v>
      </c>
      <c r="C1150" s="0" t="s">
        <v>23</v>
      </c>
      <c r="D1150" s="0" t="n">
        <v>20</v>
      </c>
      <c r="E1150" s="0" t="n">
        <v>180</v>
      </c>
      <c r="F1150" s="0" t="s">
        <v>12</v>
      </c>
      <c r="G1150" s="0" t="n">
        <v>80</v>
      </c>
      <c r="H1150" s="1" t="str">
        <f aca="false">VLOOKUP(D1150,Товар!A:F,3,0)</f>
        <v>Крупа перловая</v>
      </c>
      <c r="I1150" s="1" t="str">
        <f aca="false">VLOOKUP(C1150,Магазин!A:C,2,0)</f>
        <v>Первомайский</v>
      </c>
      <c r="J1150" s="1" t="n">
        <f aca="false">VLOOKUP(D1150,Товар!A:F,5,0)</f>
        <v>1</v>
      </c>
      <c r="K1150" s="1" t="n">
        <f aca="false">J1150*E1150</f>
        <v>180</v>
      </c>
    </row>
    <row r="1151" customFormat="false" ht="15" hidden="false" customHeight="false" outlineLevel="0" collapsed="false">
      <c r="A1151" s="0" t="n">
        <v>1150</v>
      </c>
      <c r="B1151" s="4" t="n">
        <v>44350</v>
      </c>
      <c r="C1151" s="0" t="s">
        <v>23</v>
      </c>
      <c r="D1151" s="0" t="n">
        <v>20</v>
      </c>
      <c r="E1151" s="0" t="n">
        <v>57</v>
      </c>
      <c r="F1151" s="0" t="s">
        <v>13</v>
      </c>
      <c r="G1151" s="0" t="n">
        <v>80</v>
      </c>
      <c r="H1151" s="1" t="str">
        <f aca="false">VLOOKUP(D1151,Товар!A:F,3,0)</f>
        <v>Крупа перловая</v>
      </c>
      <c r="I1151" s="1" t="str">
        <f aca="false">VLOOKUP(C1151,Магазин!A:C,2,0)</f>
        <v>Первомайский</v>
      </c>
      <c r="J1151" s="1" t="n">
        <f aca="false">VLOOKUP(D1151,Товар!A:F,5,0)</f>
        <v>1</v>
      </c>
      <c r="K1151" s="1" t="n">
        <f aca="false">J1151*E1151</f>
        <v>57</v>
      </c>
    </row>
    <row r="1152" customFormat="false" ht="15" hidden="false" customHeight="false" outlineLevel="0" collapsed="false">
      <c r="A1152" s="0" t="n">
        <v>1151</v>
      </c>
      <c r="B1152" s="4" t="n">
        <v>44350</v>
      </c>
      <c r="C1152" s="0" t="s">
        <v>23</v>
      </c>
      <c r="D1152" s="0" t="n">
        <v>21</v>
      </c>
      <c r="E1152" s="0" t="n">
        <v>180</v>
      </c>
      <c r="F1152" s="0" t="s">
        <v>12</v>
      </c>
      <c r="G1152" s="0" t="n">
        <v>105</v>
      </c>
      <c r="H1152" s="1" t="str">
        <f aca="false">VLOOKUP(D1152,Товар!A:F,3,0)</f>
        <v>Рис круглозерный</v>
      </c>
      <c r="I1152" s="1" t="str">
        <f aca="false">VLOOKUP(C1152,Магазин!A:C,2,0)</f>
        <v>Первомайский</v>
      </c>
      <c r="J1152" s="1" t="n">
        <f aca="false">VLOOKUP(D1152,Товар!A:F,5,0)</f>
        <v>1</v>
      </c>
      <c r="K1152" s="1" t="n">
        <f aca="false">J1152*E1152</f>
        <v>180</v>
      </c>
    </row>
    <row r="1153" customFormat="false" ht="15" hidden="false" customHeight="false" outlineLevel="0" collapsed="false">
      <c r="A1153" s="0" t="n">
        <v>1152</v>
      </c>
      <c r="B1153" s="4" t="n">
        <v>44350</v>
      </c>
      <c r="C1153" s="0" t="s">
        <v>23</v>
      </c>
      <c r="D1153" s="0" t="n">
        <v>21</v>
      </c>
      <c r="E1153" s="0" t="n">
        <v>82</v>
      </c>
      <c r="F1153" s="0" t="s">
        <v>13</v>
      </c>
      <c r="G1153" s="0" t="n">
        <v>105</v>
      </c>
      <c r="H1153" s="1" t="str">
        <f aca="false">VLOOKUP(D1153,Товар!A:F,3,0)</f>
        <v>Рис круглозерный</v>
      </c>
      <c r="I1153" s="1" t="str">
        <f aca="false">VLOOKUP(C1153,Магазин!A:C,2,0)</f>
        <v>Первомайский</v>
      </c>
      <c r="J1153" s="1" t="n">
        <f aca="false">VLOOKUP(D1153,Товар!A:F,5,0)</f>
        <v>1</v>
      </c>
      <c r="K1153" s="1" t="n">
        <f aca="false">J1153*E1153</f>
        <v>82</v>
      </c>
    </row>
    <row r="1154" customFormat="false" ht="15" hidden="false" customHeight="false" outlineLevel="0" collapsed="false">
      <c r="A1154" s="0" t="n">
        <v>1153</v>
      </c>
      <c r="B1154" s="4" t="n">
        <v>44350</v>
      </c>
      <c r="C1154" s="0" t="s">
        <v>23</v>
      </c>
      <c r="D1154" s="0" t="n">
        <v>22</v>
      </c>
      <c r="E1154" s="0" t="n">
        <v>170</v>
      </c>
      <c r="F1154" s="0" t="s">
        <v>12</v>
      </c>
      <c r="G1154" s="0" t="n">
        <v>115</v>
      </c>
      <c r="H1154" s="1" t="str">
        <f aca="false">VLOOKUP(D1154,Товар!A:F,3,0)</f>
        <v>Рис длиннозерный</v>
      </c>
      <c r="I1154" s="1" t="str">
        <f aca="false">VLOOKUP(C1154,Магазин!A:C,2,0)</f>
        <v>Первомайский</v>
      </c>
      <c r="J1154" s="1" t="n">
        <f aca="false">VLOOKUP(D1154,Товар!A:F,5,0)</f>
        <v>1</v>
      </c>
      <c r="K1154" s="1" t="n">
        <f aca="false">J1154*E1154</f>
        <v>170</v>
      </c>
    </row>
    <row r="1155" customFormat="false" ht="15" hidden="false" customHeight="false" outlineLevel="0" collapsed="false">
      <c r="A1155" s="0" t="n">
        <v>1154</v>
      </c>
      <c r="B1155" s="4" t="n">
        <v>44350</v>
      </c>
      <c r="C1155" s="0" t="s">
        <v>23</v>
      </c>
      <c r="D1155" s="0" t="n">
        <v>22</v>
      </c>
      <c r="E1155" s="0" t="n">
        <v>75</v>
      </c>
      <c r="F1155" s="0" t="s">
        <v>13</v>
      </c>
      <c r="G1155" s="0" t="n">
        <v>115</v>
      </c>
      <c r="H1155" s="1" t="str">
        <f aca="false">VLOOKUP(D1155,Товар!A:F,3,0)</f>
        <v>Рис длиннозерный</v>
      </c>
      <c r="I1155" s="1" t="str">
        <f aca="false">VLOOKUP(C1155,Магазин!A:C,2,0)</f>
        <v>Первомайский</v>
      </c>
      <c r="J1155" s="1" t="n">
        <f aca="false">VLOOKUP(D1155,Товар!A:F,5,0)</f>
        <v>1</v>
      </c>
      <c r="K1155" s="1" t="n">
        <f aca="false">J1155*E1155</f>
        <v>75</v>
      </c>
    </row>
    <row r="1156" customFormat="false" ht="15" hidden="false" customHeight="false" outlineLevel="0" collapsed="false">
      <c r="A1156" s="0" t="n">
        <v>1155</v>
      </c>
      <c r="B1156" s="4" t="n">
        <v>44350</v>
      </c>
      <c r="C1156" s="0" t="s">
        <v>23</v>
      </c>
      <c r="D1156" s="0" t="n">
        <v>23</v>
      </c>
      <c r="E1156" s="0" t="n">
        <v>180</v>
      </c>
      <c r="F1156" s="0" t="s">
        <v>12</v>
      </c>
      <c r="G1156" s="0" t="n">
        <v>120</v>
      </c>
      <c r="H1156" s="1" t="str">
        <f aca="false">VLOOKUP(D1156,Товар!A:F,3,0)</f>
        <v>Бурый рис</v>
      </c>
      <c r="I1156" s="1" t="str">
        <f aca="false">VLOOKUP(C1156,Магазин!A:C,2,0)</f>
        <v>Первомайский</v>
      </c>
      <c r="J1156" s="1" t="n">
        <f aca="false">VLOOKUP(D1156,Товар!A:F,5,0)</f>
        <v>1</v>
      </c>
      <c r="K1156" s="1" t="n">
        <f aca="false">J1156*E1156</f>
        <v>180</v>
      </c>
    </row>
    <row r="1157" customFormat="false" ht="15" hidden="false" customHeight="false" outlineLevel="0" collapsed="false">
      <c r="A1157" s="0" t="n">
        <v>1156</v>
      </c>
      <c r="B1157" s="4" t="n">
        <v>44350</v>
      </c>
      <c r="C1157" s="0" t="s">
        <v>23</v>
      </c>
      <c r="D1157" s="0" t="n">
        <v>23</v>
      </c>
      <c r="E1157" s="0" t="n">
        <v>30</v>
      </c>
      <c r="F1157" s="0" t="s">
        <v>13</v>
      </c>
      <c r="G1157" s="0" t="n">
        <v>120</v>
      </c>
      <c r="H1157" s="1" t="str">
        <f aca="false">VLOOKUP(D1157,Товар!A:F,3,0)</f>
        <v>Бурый рис</v>
      </c>
      <c r="I1157" s="1" t="str">
        <f aca="false">VLOOKUP(C1157,Магазин!A:C,2,0)</f>
        <v>Первомайский</v>
      </c>
      <c r="J1157" s="1" t="n">
        <f aca="false">VLOOKUP(D1157,Товар!A:F,5,0)</f>
        <v>1</v>
      </c>
      <c r="K1157" s="1" t="n">
        <f aca="false">J1157*E1157</f>
        <v>30</v>
      </c>
    </row>
    <row r="1158" customFormat="false" ht="15" hidden="false" customHeight="false" outlineLevel="0" collapsed="false">
      <c r="A1158" s="0" t="n">
        <v>1157</v>
      </c>
      <c r="B1158" s="4" t="n">
        <v>44350</v>
      </c>
      <c r="C1158" s="0" t="s">
        <v>23</v>
      </c>
      <c r="D1158" s="0" t="n">
        <v>35</v>
      </c>
      <c r="E1158" s="0" t="n">
        <v>180</v>
      </c>
      <c r="F1158" s="0" t="s">
        <v>12</v>
      </c>
      <c r="G1158" s="0" t="n">
        <v>55</v>
      </c>
      <c r="H1158" s="1" t="str">
        <f aca="false">VLOOKUP(D1158,Товар!A:F,3,0)</f>
        <v>Горох желтый колотый</v>
      </c>
      <c r="I1158" s="1" t="str">
        <f aca="false">VLOOKUP(C1158,Магазин!A:C,2,0)</f>
        <v>Первомайский</v>
      </c>
      <c r="J1158" s="1" t="n">
        <f aca="false">VLOOKUP(D1158,Товар!A:F,5,0)</f>
        <v>1</v>
      </c>
      <c r="K1158" s="1" t="n">
        <f aca="false">J1158*E1158</f>
        <v>180</v>
      </c>
    </row>
    <row r="1159" customFormat="false" ht="15" hidden="false" customHeight="false" outlineLevel="0" collapsed="false">
      <c r="A1159" s="0" t="n">
        <v>1158</v>
      </c>
      <c r="B1159" s="4" t="n">
        <v>44350</v>
      </c>
      <c r="C1159" s="0" t="s">
        <v>23</v>
      </c>
      <c r="D1159" s="0" t="n">
        <v>35</v>
      </c>
      <c r="E1159" s="0" t="n">
        <v>59</v>
      </c>
      <c r="F1159" s="0" t="s">
        <v>13</v>
      </c>
      <c r="G1159" s="0" t="n">
        <v>55</v>
      </c>
      <c r="H1159" s="1" t="str">
        <f aca="false">VLOOKUP(D1159,Товар!A:F,3,0)</f>
        <v>Горох желтый колотый</v>
      </c>
      <c r="I1159" s="1" t="str">
        <f aca="false">VLOOKUP(C1159,Магазин!A:C,2,0)</f>
        <v>Первомайский</v>
      </c>
      <c r="J1159" s="1" t="n">
        <f aca="false">VLOOKUP(D1159,Товар!A:F,5,0)</f>
        <v>1</v>
      </c>
      <c r="K1159" s="1" t="n">
        <f aca="false">J1159*E1159</f>
        <v>59</v>
      </c>
    </row>
    <row r="1160" customFormat="false" ht="15" hidden="false" customHeight="false" outlineLevel="0" collapsed="false">
      <c r="A1160" s="0" t="n">
        <v>1159</v>
      </c>
      <c r="B1160" s="4" t="n">
        <v>44350</v>
      </c>
      <c r="C1160" s="0" t="s">
        <v>23</v>
      </c>
      <c r="D1160" s="0" t="n">
        <v>37</v>
      </c>
      <c r="E1160" s="0" t="n">
        <v>180</v>
      </c>
      <c r="F1160" s="0" t="s">
        <v>12</v>
      </c>
      <c r="G1160" s="0" t="n">
        <v>50</v>
      </c>
      <c r="H1160" s="1" t="str">
        <f aca="false">VLOOKUP(D1160,Товар!A:F,3,0)</f>
        <v>Хлопья овсяные Геркулес</v>
      </c>
      <c r="I1160" s="1" t="str">
        <f aca="false">VLOOKUP(C1160,Магазин!A:C,2,0)</f>
        <v>Первомайский</v>
      </c>
      <c r="J1160" s="1" t="n">
        <f aca="false">VLOOKUP(D1160,Товар!A:F,5,0)</f>
        <v>0.5</v>
      </c>
      <c r="K1160" s="1" t="n">
        <f aca="false">J1160*E1160</f>
        <v>90</v>
      </c>
    </row>
    <row r="1161" customFormat="false" ht="15" hidden="false" customHeight="false" outlineLevel="0" collapsed="false">
      <c r="A1161" s="0" t="n">
        <v>1160</v>
      </c>
      <c r="B1161" s="4" t="n">
        <v>44350</v>
      </c>
      <c r="C1161" s="0" t="s">
        <v>23</v>
      </c>
      <c r="D1161" s="0" t="n">
        <v>37</v>
      </c>
      <c r="E1161" s="0" t="n">
        <v>125</v>
      </c>
      <c r="F1161" s="0" t="s">
        <v>13</v>
      </c>
      <c r="G1161" s="0" t="n">
        <v>50</v>
      </c>
      <c r="H1161" s="1" t="str">
        <f aca="false">VLOOKUP(D1161,Товар!A:F,3,0)</f>
        <v>Хлопья овсяные Геркулес</v>
      </c>
      <c r="I1161" s="1" t="str">
        <f aca="false">VLOOKUP(C1161,Магазин!A:C,2,0)</f>
        <v>Первомайский</v>
      </c>
      <c r="J1161" s="1" t="n">
        <f aca="false">VLOOKUP(D1161,Товар!A:F,5,0)</f>
        <v>0.5</v>
      </c>
      <c r="K1161" s="1" t="n">
        <f aca="false">J1161*E1161</f>
        <v>62.5</v>
      </c>
    </row>
    <row r="1162" customFormat="false" ht="15" hidden="false" customHeight="false" outlineLevel="0" collapsed="false">
      <c r="A1162" s="0" t="n">
        <v>1161</v>
      </c>
      <c r="B1162" s="4" t="n">
        <v>44350</v>
      </c>
      <c r="C1162" s="0" t="s">
        <v>23</v>
      </c>
      <c r="D1162" s="0" t="n">
        <v>38</v>
      </c>
      <c r="E1162" s="0" t="n">
        <v>180</v>
      </c>
      <c r="F1162" s="0" t="s">
        <v>12</v>
      </c>
      <c r="G1162" s="0" t="n">
        <v>70</v>
      </c>
      <c r="H1162" s="1" t="str">
        <f aca="false">VLOOKUP(D1162,Товар!A:F,3,0)</f>
        <v>Хлопья 4 злака</v>
      </c>
      <c r="I1162" s="1" t="str">
        <f aca="false">VLOOKUP(C1162,Магазин!A:C,2,0)</f>
        <v>Первомайский</v>
      </c>
      <c r="J1162" s="1" t="n">
        <f aca="false">VLOOKUP(D1162,Товар!A:F,5,0)</f>
        <v>0.5</v>
      </c>
      <c r="K1162" s="1" t="n">
        <f aca="false">J1162*E1162</f>
        <v>90</v>
      </c>
    </row>
    <row r="1163" customFormat="false" ht="15" hidden="false" customHeight="false" outlineLevel="0" collapsed="false">
      <c r="A1163" s="0" t="n">
        <v>1162</v>
      </c>
      <c r="B1163" s="4" t="n">
        <v>44350</v>
      </c>
      <c r="C1163" s="0" t="s">
        <v>23</v>
      </c>
      <c r="D1163" s="0" t="n">
        <v>38</v>
      </c>
      <c r="E1163" s="0" t="n">
        <v>110</v>
      </c>
      <c r="F1163" s="0" t="s">
        <v>13</v>
      </c>
      <c r="G1163" s="0" t="n">
        <v>70</v>
      </c>
      <c r="H1163" s="1" t="str">
        <f aca="false">VLOOKUP(D1163,Товар!A:F,3,0)</f>
        <v>Хлопья 4 злака</v>
      </c>
      <c r="I1163" s="1" t="str">
        <f aca="false">VLOOKUP(C1163,Магазин!A:C,2,0)</f>
        <v>Первомайский</v>
      </c>
      <c r="J1163" s="1" t="n">
        <f aca="false">VLOOKUP(D1163,Товар!A:F,5,0)</f>
        <v>0.5</v>
      </c>
      <c r="K1163" s="1" t="n">
        <f aca="false">J1163*E1163</f>
        <v>55</v>
      </c>
    </row>
    <row r="1164" customFormat="false" ht="15" hidden="false" customHeight="false" outlineLevel="0" collapsed="false">
      <c r="A1164" s="0" t="n">
        <v>1163</v>
      </c>
      <c r="B1164" s="4" t="n">
        <v>44350</v>
      </c>
      <c r="C1164" s="0" t="s">
        <v>23</v>
      </c>
      <c r="D1164" s="0" t="n">
        <v>39</v>
      </c>
      <c r="E1164" s="0" t="n">
        <v>170</v>
      </c>
      <c r="F1164" s="0" t="s">
        <v>12</v>
      </c>
      <c r="G1164" s="0" t="n">
        <v>95</v>
      </c>
      <c r="H1164" s="1" t="str">
        <f aca="false">VLOOKUP(D1164,Товар!A:F,3,0)</f>
        <v>Кукурузные хлопья с сахаром</v>
      </c>
      <c r="I1164" s="1" t="str">
        <f aca="false">VLOOKUP(C1164,Магазин!A:C,2,0)</f>
        <v>Первомайский</v>
      </c>
      <c r="J1164" s="1" t="n">
        <f aca="false">VLOOKUP(D1164,Товар!A:F,5,0)</f>
        <v>0.5</v>
      </c>
      <c r="K1164" s="1" t="n">
        <f aca="false">J1164*E1164</f>
        <v>85</v>
      </c>
    </row>
    <row r="1165" customFormat="false" ht="15" hidden="false" customHeight="false" outlineLevel="0" collapsed="false">
      <c r="A1165" s="0" t="n">
        <v>1164</v>
      </c>
      <c r="B1165" s="4" t="n">
        <v>44350</v>
      </c>
      <c r="C1165" s="0" t="s">
        <v>23</v>
      </c>
      <c r="D1165" s="0" t="n">
        <v>39</v>
      </c>
      <c r="E1165" s="0" t="n">
        <v>148</v>
      </c>
      <c r="F1165" s="0" t="s">
        <v>13</v>
      </c>
      <c r="G1165" s="0" t="n">
        <v>95</v>
      </c>
      <c r="H1165" s="1" t="str">
        <f aca="false">VLOOKUP(D1165,Товар!A:F,3,0)</f>
        <v>Кукурузные хлопья с сахаром</v>
      </c>
      <c r="I1165" s="1" t="str">
        <f aca="false">VLOOKUP(C1165,Магазин!A:C,2,0)</f>
        <v>Первомайский</v>
      </c>
      <c r="J1165" s="1" t="n">
        <f aca="false">VLOOKUP(D1165,Товар!A:F,5,0)</f>
        <v>0.5</v>
      </c>
      <c r="K1165" s="1" t="n">
        <f aca="false">J1165*E1165</f>
        <v>74</v>
      </c>
    </row>
    <row r="1166" customFormat="false" ht="15" hidden="false" customHeight="false" outlineLevel="0" collapsed="false">
      <c r="A1166" s="0" t="n">
        <v>1165</v>
      </c>
      <c r="B1166" s="4" t="n">
        <v>44350</v>
      </c>
      <c r="C1166" s="0" t="s">
        <v>23</v>
      </c>
      <c r="D1166" s="0" t="n">
        <v>40</v>
      </c>
      <c r="E1166" s="0" t="n">
        <v>180</v>
      </c>
      <c r="F1166" s="0" t="s">
        <v>12</v>
      </c>
      <c r="G1166" s="0" t="n">
        <v>15</v>
      </c>
      <c r="H1166" s="1" t="str">
        <f aca="false">VLOOKUP(D1166,Товар!A:F,3,0)</f>
        <v>Соль каменная помол №1</v>
      </c>
      <c r="I1166" s="1" t="str">
        <f aca="false">VLOOKUP(C1166,Магазин!A:C,2,0)</f>
        <v>Первомайский</v>
      </c>
      <c r="J1166" s="1" t="n">
        <f aca="false">VLOOKUP(D1166,Товар!A:F,5,0)</f>
        <v>1</v>
      </c>
      <c r="K1166" s="1" t="n">
        <f aca="false">J1166*E1166</f>
        <v>180</v>
      </c>
    </row>
    <row r="1167" customFormat="false" ht="15" hidden="false" customHeight="false" outlineLevel="0" collapsed="false">
      <c r="A1167" s="0" t="n">
        <v>1166</v>
      </c>
      <c r="B1167" s="4" t="n">
        <v>44350</v>
      </c>
      <c r="C1167" s="0" t="s">
        <v>23</v>
      </c>
      <c r="D1167" s="0" t="n">
        <v>40</v>
      </c>
      <c r="E1167" s="0" t="n">
        <v>47</v>
      </c>
      <c r="F1167" s="0" t="s">
        <v>13</v>
      </c>
      <c r="G1167" s="0" t="n">
        <v>15</v>
      </c>
      <c r="H1167" s="1" t="str">
        <f aca="false">VLOOKUP(D1167,Товар!A:F,3,0)</f>
        <v>Соль каменная помол №1</v>
      </c>
      <c r="I1167" s="1" t="str">
        <f aca="false">VLOOKUP(C1167,Магазин!A:C,2,0)</f>
        <v>Первомайский</v>
      </c>
      <c r="J1167" s="1" t="n">
        <f aca="false">VLOOKUP(D1167,Товар!A:F,5,0)</f>
        <v>1</v>
      </c>
      <c r="K1167" s="1" t="n">
        <f aca="false">J1167*E1167</f>
        <v>47</v>
      </c>
    </row>
    <row r="1168" customFormat="false" ht="15" hidden="false" customHeight="false" outlineLevel="0" collapsed="false">
      <c r="A1168" s="0" t="n">
        <v>1167</v>
      </c>
      <c r="B1168" s="4" t="n">
        <v>44350</v>
      </c>
      <c r="C1168" s="0" t="s">
        <v>23</v>
      </c>
      <c r="D1168" s="0" t="n">
        <v>41</v>
      </c>
      <c r="E1168" s="0" t="n">
        <v>180</v>
      </c>
      <c r="F1168" s="0" t="s">
        <v>12</v>
      </c>
      <c r="G1168" s="0" t="n">
        <v>35</v>
      </c>
      <c r="H1168" s="1" t="str">
        <f aca="false">VLOOKUP(D1168,Товар!A:F,3,0)</f>
        <v>Соль поваренная Экстра</v>
      </c>
      <c r="I1168" s="1" t="str">
        <f aca="false">VLOOKUP(C1168,Магазин!A:C,2,0)</f>
        <v>Первомайский</v>
      </c>
      <c r="J1168" s="1" t="n">
        <f aca="false">VLOOKUP(D1168,Товар!A:F,5,0)</f>
        <v>1</v>
      </c>
      <c r="K1168" s="1" t="n">
        <f aca="false">J1168*E1168</f>
        <v>180</v>
      </c>
    </row>
    <row r="1169" customFormat="false" ht="15" hidden="false" customHeight="false" outlineLevel="0" collapsed="false">
      <c r="A1169" s="0" t="n">
        <v>1168</v>
      </c>
      <c r="B1169" s="4" t="n">
        <v>44350</v>
      </c>
      <c r="C1169" s="0" t="s">
        <v>23</v>
      </c>
      <c r="D1169" s="0" t="n">
        <v>41</v>
      </c>
      <c r="E1169" s="0" t="n">
        <v>12</v>
      </c>
      <c r="F1169" s="0" t="s">
        <v>13</v>
      </c>
      <c r="G1169" s="0" t="n">
        <v>35</v>
      </c>
      <c r="H1169" s="1" t="str">
        <f aca="false">VLOOKUP(D1169,Товар!A:F,3,0)</f>
        <v>Соль поваренная Экстра</v>
      </c>
      <c r="I1169" s="1" t="str">
        <f aca="false">VLOOKUP(C1169,Магазин!A:C,2,0)</f>
        <v>Первомайский</v>
      </c>
      <c r="J1169" s="1" t="n">
        <f aca="false">VLOOKUP(D1169,Товар!A:F,5,0)</f>
        <v>1</v>
      </c>
      <c r="K1169" s="1" t="n">
        <f aca="false">J1169*E1169</f>
        <v>12</v>
      </c>
    </row>
    <row r="1170" customFormat="false" ht="15" hidden="false" customHeight="false" outlineLevel="0" collapsed="false">
      <c r="A1170" s="0" t="n">
        <v>1169</v>
      </c>
      <c r="B1170" s="4" t="n">
        <v>44350</v>
      </c>
      <c r="C1170" s="0" t="s">
        <v>23</v>
      </c>
      <c r="D1170" s="0" t="n">
        <v>42</v>
      </c>
      <c r="E1170" s="0" t="n">
        <v>170</v>
      </c>
      <c r="F1170" s="0" t="s">
        <v>12</v>
      </c>
      <c r="G1170" s="0" t="n">
        <v>90</v>
      </c>
      <c r="H1170" s="1" t="str">
        <f aca="false">VLOOKUP(D1170,Товар!A:F,3,0)</f>
        <v>Крахмал картофельный</v>
      </c>
      <c r="I1170" s="1" t="str">
        <f aca="false">VLOOKUP(C1170,Магазин!A:C,2,0)</f>
        <v>Первомайский</v>
      </c>
      <c r="J1170" s="1" t="n">
        <f aca="false">VLOOKUP(D1170,Товар!A:F,5,0)</f>
        <v>0.5</v>
      </c>
      <c r="K1170" s="1" t="n">
        <f aca="false">J1170*E1170</f>
        <v>85</v>
      </c>
    </row>
    <row r="1171" customFormat="false" ht="15" hidden="false" customHeight="false" outlineLevel="0" collapsed="false">
      <c r="A1171" s="0" t="n">
        <v>1170</v>
      </c>
      <c r="B1171" s="4" t="n">
        <v>44350</v>
      </c>
      <c r="C1171" s="0" t="s">
        <v>23</v>
      </c>
      <c r="D1171" s="0" t="n">
        <v>42</v>
      </c>
      <c r="E1171" s="0" t="n">
        <v>19</v>
      </c>
      <c r="F1171" s="0" t="s">
        <v>13</v>
      </c>
      <c r="G1171" s="0" t="n">
        <v>90</v>
      </c>
      <c r="H1171" s="1" t="str">
        <f aca="false">VLOOKUP(D1171,Товар!A:F,3,0)</f>
        <v>Крахмал картофельный</v>
      </c>
      <c r="I1171" s="1" t="str">
        <f aca="false">VLOOKUP(C1171,Магазин!A:C,2,0)</f>
        <v>Первомайский</v>
      </c>
      <c r="J1171" s="1" t="n">
        <f aca="false">VLOOKUP(D1171,Товар!A:F,5,0)</f>
        <v>0.5</v>
      </c>
      <c r="K1171" s="1" t="n">
        <f aca="false">J1171*E1171</f>
        <v>9.5</v>
      </c>
    </row>
    <row r="1172" customFormat="false" ht="15" hidden="false" customHeight="false" outlineLevel="0" collapsed="false">
      <c r="A1172" s="0" t="n">
        <v>1171</v>
      </c>
      <c r="B1172" s="4" t="n">
        <v>44350</v>
      </c>
      <c r="C1172" s="0" t="s">
        <v>23</v>
      </c>
      <c r="D1172" s="0" t="n">
        <v>43</v>
      </c>
      <c r="E1172" s="0" t="n">
        <v>180</v>
      </c>
      <c r="F1172" s="0" t="s">
        <v>12</v>
      </c>
      <c r="G1172" s="0" t="n">
        <v>40</v>
      </c>
      <c r="H1172" s="1" t="str">
        <f aca="false">VLOOKUP(D1172,Товар!A:F,3,0)</f>
        <v>Сода пищевая</v>
      </c>
      <c r="I1172" s="1" t="str">
        <f aca="false">VLOOKUP(C1172,Магазин!A:C,2,0)</f>
        <v>Первомайский</v>
      </c>
      <c r="J1172" s="1" t="n">
        <f aca="false">VLOOKUP(D1172,Товар!A:F,5,0)</f>
        <v>0.5</v>
      </c>
      <c r="K1172" s="1" t="n">
        <f aca="false">J1172*E1172</f>
        <v>90</v>
      </c>
    </row>
    <row r="1173" customFormat="false" ht="15" hidden="false" customHeight="false" outlineLevel="0" collapsed="false">
      <c r="A1173" s="0" t="n">
        <v>1172</v>
      </c>
      <c r="B1173" s="4" t="n">
        <v>44350</v>
      </c>
      <c r="C1173" s="0" t="s">
        <v>23</v>
      </c>
      <c r="D1173" s="0" t="n">
        <v>43</v>
      </c>
      <c r="E1173" s="0" t="n">
        <v>14</v>
      </c>
      <c r="F1173" s="0" t="s">
        <v>13</v>
      </c>
      <c r="G1173" s="0" t="n">
        <v>40</v>
      </c>
      <c r="H1173" s="1" t="str">
        <f aca="false">VLOOKUP(D1173,Товар!A:F,3,0)</f>
        <v>Сода пищевая</v>
      </c>
      <c r="I1173" s="1" t="str">
        <f aca="false">VLOOKUP(C1173,Магазин!A:C,2,0)</f>
        <v>Первомайский</v>
      </c>
      <c r="J1173" s="1" t="n">
        <f aca="false">VLOOKUP(D1173,Товар!A:F,5,0)</f>
        <v>0.5</v>
      </c>
      <c r="K1173" s="1" t="n">
        <f aca="false">J1173*E1173</f>
        <v>7</v>
      </c>
    </row>
    <row r="1174" customFormat="false" ht="15" hidden="false" customHeight="false" outlineLevel="0" collapsed="false">
      <c r="A1174" s="0" t="n">
        <v>1173</v>
      </c>
      <c r="B1174" s="4" t="n">
        <v>44350</v>
      </c>
      <c r="C1174" s="0" t="s">
        <v>24</v>
      </c>
      <c r="D1174" s="0" t="n">
        <v>17</v>
      </c>
      <c r="E1174" s="0" t="n">
        <v>180</v>
      </c>
      <c r="F1174" s="0" t="s">
        <v>12</v>
      </c>
      <c r="G1174" s="0" t="n">
        <v>95</v>
      </c>
      <c r="H1174" s="1" t="str">
        <f aca="false">VLOOKUP(D1174,Товар!A:F,3,0)</f>
        <v>Крупа гречневая ядрица</v>
      </c>
      <c r="I1174" s="1" t="str">
        <f aca="false">VLOOKUP(C1174,Магазин!A:C,2,0)</f>
        <v>Октябрьский</v>
      </c>
      <c r="J1174" s="1" t="n">
        <f aca="false">VLOOKUP(D1174,Товар!A:F,5,0)</f>
        <v>1</v>
      </c>
      <c r="K1174" s="1" t="n">
        <f aca="false">J1174*E1174</f>
        <v>180</v>
      </c>
    </row>
    <row r="1175" customFormat="false" ht="15" hidden="false" customHeight="false" outlineLevel="0" collapsed="false">
      <c r="A1175" s="0" t="n">
        <v>1174</v>
      </c>
      <c r="B1175" s="4" t="n">
        <v>44350</v>
      </c>
      <c r="C1175" s="0" t="s">
        <v>24</v>
      </c>
      <c r="D1175" s="0" t="n">
        <v>17</v>
      </c>
      <c r="E1175" s="0" t="n">
        <v>98</v>
      </c>
      <c r="F1175" s="0" t="s">
        <v>13</v>
      </c>
      <c r="G1175" s="0" t="n">
        <v>95</v>
      </c>
      <c r="H1175" s="1" t="str">
        <f aca="false">VLOOKUP(D1175,Товар!A:F,3,0)</f>
        <v>Крупа гречневая ядрица</v>
      </c>
      <c r="I1175" s="1" t="str">
        <f aca="false">VLOOKUP(C1175,Магазин!A:C,2,0)</f>
        <v>Октябрьский</v>
      </c>
      <c r="J1175" s="1" t="n">
        <f aca="false">VLOOKUP(D1175,Товар!A:F,5,0)</f>
        <v>1</v>
      </c>
      <c r="K1175" s="1" t="n">
        <f aca="false">J1175*E1175</f>
        <v>98</v>
      </c>
    </row>
    <row r="1176" customFormat="false" ht="15" hidden="false" customHeight="false" outlineLevel="0" collapsed="false">
      <c r="A1176" s="0" t="n">
        <v>1175</v>
      </c>
      <c r="B1176" s="4" t="n">
        <v>44350</v>
      </c>
      <c r="C1176" s="0" t="s">
        <v>24</v>
      </c>
      <c r="D1176" s="0" t="n">
        <v>19</v>
      </c>
      <c r="E1176" s="0" t="n">
        <v>180</v>
      </c>
      <c r="F1176" s="0" t="s">
        <v>12</v>
      </c>
      <c r="G1176" s="0" t="n">
        <v>90</v>
      </c>
      <c r="H1176" s="1" t="str">
        <f aca="false">VLOOKUP(D1176,Товар!A:F,3,0)</f>
        <v>Крупа пшено</v>
      </c>
      <c r="I1176" s="1" t="str">
        <f aca="false">VLOOKUP(C1176,Магазин!A:C,2,0)</f>
        <v>Октябрьский</v>
      </c>
      <c r="J1176" s="1" t="n">
        <f aca="false">VLOOKUP(D1176,Товар!A:F,5,0)</f>
        <v>1</v>
      </c>
      <c r="K1176" s="1" t="n">
        <f aca="false">J1176*E1176</f>
        <v>180</v>
      </c>
    </row>
    <row r="1177" customFormat="false" ht="15" hidden="false" customHeight="false" outlineLevel="0" collapsed="false">
      <c r="A1177" s="0" t="n">
        <v>1176</v>
      </c>
      <c r="B1177" s="4" t="n">
        <v>44350</v>
      </c>
      <c r="C1177" s="0" t="s">
        <v>24</v>
      </c>
      <c r="D1177" s="0" t="n">
        <v>19</v>
      </c>
      <c r="E1177" s="0" t="n">
        <v>54</v>
      </c>
      <c r="F1177" s="0" t="s">
        <v>13</v>
      </c>
      <c r="G1177" s="0" t="n">
        <v>90</v>
      </c>
      <c r="H1177" s="1" t="str">
        <f aca="false">VLOOKUP(D1177,Товар!A:F,3,0)</f>
        <v>Крупа пшено</v>
      </c>
      <c r="I1177" s="1" t="str">
        <f aca="false">VLOOKUP(C1177,Магазин!A:C,2,0)</f>
        <v>Октябрьский</v>
      </c>
      <c r="J1177" s="1" t="n">
        <f aca="false">VLOOKUP(D1177,Товар!A:F,5,0)</f>
        <v>1</v>
      </c>
      <c r="K1177" s="1" t="n">
        <f aca="false">J1177*E1177</f>
        <v>54</v>
      </c>
    </row>
    <row r="1178" customFormat="false" ht="15" hidden="false" customHeight="false" outlineLevel="0" collapsed="false">
      <c r="A1178" s="0" t="n">
        <v>1177</v>
      </c>
      <c r="B1178" s="4" t="n">
        <v>44350</v>
      </c>
      <c r="C1178" s="0" t="s">
        <v>24</v>
      </c>
      <c r="D1178" s="0" t="n">
        <v>20</v>
      </c>
      <c r="E1178" s="0" t="n">
        <v>180</v>
      </c>
      <c r="F1178" s="0" t="s">
        <v>12</v>
      </c>
      <c r="G1178" s="0" t="n">
        <v>80</v>
      </c>
      <c r="H1178" s="1" t="str">
        <f aca="false">VLOOKUP(D1178,Товар!A:F,3,0)</f>
        <v>Крупа перловая</v>
      </c>
      <c r="I1178" s="1" t="str">
        <f aca="false">VLOOKUP(C1178,Магазин!A:C,2,0)</f>
        <v>Октябрьский</v>
      </c>
      <c r="J1178" s="1" t="n">
        <f aca="false">VLOOKUP(D1178,Товар!A:F,5,0)</f>
        <v>1</v>
      </c>
      <c r="K1178" s="1" t="n">
        <f aca="false">J1178*E1178</f>
        <v>180</v>
      </c>
    </row>
    <row r="1179" customFormat="false" ht="15" hidden="false" customHeight="false" outlineLevel="0" collapsed="false">
      <c r="A1179" s="0" t="n">
        <v>1178</v>
      </c>
      <c r="B1179" s="4" t="n">
        <v>44350</v>
      </c>
      <c r="C1179" s="0" t="s">
        <v>24</v>
      </c>
      <c r="D1179" s="0" t="n">
        <v>20</v>
      </c>
      <c r="E1179" s="0" t="n">
        <v>48</v>
      </c>
      <c r="F1179" s="0" t="s">
        <v>13</v>
      </c>
      <c r="G1179" s="0" t="n">
        <v>80</v>
      </c>
      <c r="H1179" s="1" t="str">
        <f aca="false">VLOOKUP(D1179,Товар!A:F,3,0)</f>
        <v>Крупа перловая</v>
      </c>
      <c r="I1179" s="1" t="str">
        <f aca="false">VLOOKUP(C1179,Магазин!A:C,2,0)</f>
        <v>Октябрьский</v>
      </c>
      <c r="J1179" s="1" t="n">
        <f aca="false">VLOOKUP(D1179,Товар!A:F,5,0)</f>
        <v>1</v>
      </c>
      <c r="K1179" s="1" t="n">
        <f aca="false">J1179*E1179</f>
        <v>48</v>
      </c>
    </row>
    <row r="1180" customFormat="false" ht="15" hidden="false" customHeight="false" outlineLevel="0" collapsed="false">
      <c r="A1180" s="0" t="n">
        <v>1179</v>
      </c>
      <c r="B1180" s="4" t="n">
        <v>44350</v>
      </c>
      <c r="C1180" s="0" t="s">
        <v>24</v>
      </c>
      <c r="D1180" s="0" t="n">
        <v>21</v>
      </c>
      <c r="E1180" s="0" t="n">
        <v>170</v>
      </c>
      <c r="F1180" s="0" t="s">
        <v>12</v>
      </c>
      <c r="G1180" s="0" t="n">
        <v>105</v>
      </c>
      <c r="H1180" s="1" t="str">
        <f aca="false">VLOOKUP(D1180,Товар!A:F,3,0)</f>
        <v>Рис круглозерный</v>
      </c>
      <c r="I1180" s="1" t="str">
        <f aca="false">VLOOKUP(C1180,Магазин!A:C,2,0)</f>
        <v>Октябрьский</v>
      </c>
      <c r="J1180" s="1" t="n">
        <f aca="false">VLOOKUP(D1180,Товар!A:F,5,0)</f>
        <v>1</v>
      </c>
      <c r="K1180" s="1" t="n">
        <f aca="false">J1180*E1180</f>
        <v>170</v>
      </c>
    </row>
    <row r="1181" customFormat="false" ht="15" hidden="false" customHeight="false" outlineLevel="0" collapsed="false">
      <c r="A1181" s="0" t="n">
        <v>1180</v>
      </c>
      <c r="B1181" s="4" t="n">
        <v>44350</v>
      </c>
      <c r="C1181" s="0" t="s">
        <v>24</v>
      </c>
      <c r="D1181" s="0" t="n">
        <v>21</v>
      </c>
      <c r="E1181" s="0" t="n">
        <v>95</v>
      </c>
      <c r="F1181" s="0" t="s">
        <v>13</v>
      </c>
      <c r="G1181" s="0" t="n">
        <v>105</v>
      </c>
      <c r="H1181" s="1" t="str">
        <f aca="false">VLOOKUP(D1181,Товар!A:F,3,0)</f>
        <v>Рис круглозерный</v>
      </c>
      <c r="I1181" s="1" t="str">
        <f aca="false">VLOOKUP(C1181,Магазин!A:C,2,0)</f>
        <v>Октябрьский</v>
      </c>
      <c r="J1181" s="1" t="n">
        <f aca="false">VLOOKUP(D1181,Товар!A:F,5,0)</f>
        <v>1</v>
      </c>
      <c r="K1181" s="1" t="n">
        <f aca="false">J1181*E1181</f>
        <v>95</v>
      </c>
    </row>
    <row r="1182" customFormat="false" ht="15" hidden="false" customHeight="false" outlineLevel="0" collapsed="false">
      <c r="A1182" s="0" t="n">
        <v>1181</v>
      </c>
      <c r="B1182" s="4" t="n">
        <v>44350</v>
      </c>
      <c r="C1182" s="0" t="s">
        <v>24</v>
      </c>
      <c r="D1182" s="0" t="n">
        <v>22</v>
      </c>
      <c r="E1182" s="0" t="n">
        <v>180</v>
      </c>
      <c r="F1182" s="0" t="s">
        <v>12</v>
      </c>
      <c r="G1182" s="0" t="n">
        <v>115</v>
      </c>
      <c r="H1182" s="1" t="str">
        <f aca="false">VLOOKUP(D1182,Товар!A:F,3,0)</f>
        <v>Рис длиннозерный</v>
      </c>
      <c r="I1182" s="1" t="str">
        <f aca="false">VLOOKUP(C1182,Магазин!A:C,2,0)</f>
        <v>Октябрьский</v>
      </c>
      <c r="J1182" s="1" t="n">
        <f aca="false">VLOOKUP(D1182,Товар!A:F,5,0)</f>
        <v>1</v>
      </c>
      <c r="K1182" s="1" t="n">
        <f aca="false">J1182*E1182</f>
        <v>180</v>
      </c>
    </row>
    <row r="1183" customFormat="false" ht="15" hidden="false" customHeight="false" outlineLevel="0" collapsed="false">
      <c r="A1183" s="0" t="n">
        <v>1182</v>
      </c>
      <c r="B1183" s="4" t="n">
        <v>44350</v>
      </c>
      <c r="C1183" s="0" t="s">
        <v>24</v>
      </c>
      <c r="D1183" s="0" t="n">
        <v>22</v>
      </c>
      <c r="E1183" s="0" t="n">
        <v>99</v>
      </c>
      <c r="F1183" s="0" t="s">
        <v>13</v>
      </c>
      <c r="G1183" s="0" t="n">
        <v>115</v>
      </c>
      <c r="H1183" s="1" t="str">
        <f aca="false">VLOOKUP(D1183,Товар!A:F,3,0)</f>
        <v>Рис длиннозерный</v>
      </c>
      <c r="I1183" s="1" t="str">
        <f aca="false">VLOOKUP(C1183,Магазин!A:C,2,0)</f>
        <v>Октябрьский</v>
      </c>
      <c r="J1183" s="1" t="n">
        <f aca="false">VLOOKUP(D1183,Товар!A:F,5,0)</f>
        <v>1</v>
      </c>
      <c r="K1183" s="1" t="n">
        <f aca="false">J1183*E1183</f>
        <v>99</v>
      </c>
    </row>
    <row r="1184" customFormat="false" ht="15" hidden="false" customHeight="false" outlineLevel="0" collapsed="false">
      <c r="A1184" s="0" t="n">
        <v>1183</v>
      </c>
      <c r="B1184" s="4" t="n">
        <v>44350</v>
      </c>
      <c r="C1184" s="0" t="s">
        <v>24</v>
      </c>
      <c r="D1184" s="0" t="n">
        <v>23</v>
      </c>
      <c r="E1184" s="0" t="n">
        <v>180</v>
      </c>
      <c r="F1184" s="0" t="s">
        <v>12</v>
      </c>
      <c r="G1184" s="0" t="n">
        <v>120</v>
      </c>
      <c r="H1184" s="1" t="str">
        <f aca="false">VLOOKUP(D1184,Товар!A:F,3,0)</f>
        <v>Бурый рис</v>
      </c>
      <c r="I1184" s="1" t="str">
        <f aca="false">VLOOKUP(C1184,Магазин!A:C,2,0)</f>
        <v>Октябрьский</v>
      </c>
      <c r="J1184" s="1" t="n">
        <f aca="false">VLOOKUP(D1184,Товар!A:F,5,0)</f>
        <v>1</v>
      </c>
      <c r="K1184" s="1" t="n">
        <f aca="false">J1184*E1184</f>
        <v>180</v>
      </c>
    </row>
    <row r="1185" customFormat="false" ht="15" hidden="false" customHeight="false" outlineLevel="0" collapsed="false">
      <c r="A1185" s="0" t="n">
        <v>1184</v>
      </c>
      <c r="B1185" s="4" t="n">
        <v>44350</v>
      </c>
      <c r="C1185" s="0" t="s">
        <v>24</v>
      </c>
      <c r="D1185" s="0" t="n">
        <v>23</v>
      </c>
      <c r="E1185" s="0" t="n">
        <v>42</v>
      </c>
      <c r="F1185" s="0" t="s">
        <v>13</v>
      </c>
      <c r="G1185" s="0" t="n">
        <v>120</v>
      </c>
      <c r="H1185" s="1" t="str">
        <f aca="false">VLOOKUP(D1185,Товар!A:F,3,0)</f>
        <v>Бурый рис</v>
      </c>
      <c r="I1185" s="1" t="str">
        <f aca="false">VLOOKUP(C1185,Магазин!A:C,2,0)</f>
        <v>Октябрьский</v>
      </c>
      <c r="J1185" s="1" t="n">
        <f aca="false">VLOOKUP(D1185,Товар!A:F,5,0)</f>
        <v>1</v>
      </c>
      <c r="K1185" s="1" t="n">
        <f aca="false">J1185*E1185</f>
        <v>42</v>
      </c>
    </row>
    <row r="1186" customFormat="false" ht="15" hidden="false" customHeight="false" outlineLevel="0" collapsed="false">
      <c r="A1186" s="0" t="n">
        <v>1185</v>
      </c>
      <c r="B1186" s="4" t="n">
        <v>44350</v>
      </c>
      <c r="C1186" s="0" t="s">
        <v>24</v>
      </c>
      <c r="D1186" s="0" t="n">
        <v>35</v>
      </c>
      <c r="E1186" s="0" t="n">
        <v>170</v>
      </c>
      <c r="F1186" s="0" t="s">
        <v>12</v>
      </c>
      <c r="G1186" s="0" t="n">
        <v>55</v>
      </c>
      <c r="H1186" s="1" t="str">
        <f aca="false">VLOOKUP(D1186,Товар!A:F,3,0)</f>
        <v>Горох желтый колотый</v>
      </c>
      <c r="I1186" s="1" t="str">
        <f aca="false">VLOOKUP(C1186,Магазин!A:C,2,0)</f>
        <v>Октябрьский</v>
      </c>
      <c r="J1186" s="1" t="n">
        <f aca="false">VLOOKUP(D1186,Товар!A:F,5,0)</f>
        <v>1</v>
      </c>
      <c r="K1186" s="1" t="n">
        <f aca="false">J1186*E1186</f>
        <v>170</v>
      </c>
    </row>
    <row r="1187" customFormat="false" ht="15" hidden="false" customHeight="false" outlineLevel="0" collapsed="false">
      <c r="A1187" s="0" t="n">
        <v>1186</v>
      </c>
      <c r="B1187" s="4" t="n">
        <v>44350</v>
      </c>
      <c r="C1187" s="0" t="s">
        <v>24</v>
      </c>
      <c r="D1187" s="0" t="n">
        <v>35</v>
      </c>
      <c r="E1187" s="0" t="n">
        <v>54</v>
      </c>
      <c r="F1187" s="0" t="s">
        <v>13</v>
      </c>
      <c r="G1187" s="0" t="n">
        <v>55</v>
      </c>
      <c r="H1187" s="1" t="str">
        <f aca="false">VLOOKUP(D1187,Товар!A:F,3,0)</f>
        <v>Горох желтый колотый</v>
      </c>
      <c r="I1187" s="1" t="str">
        <f aca="false">VLOOKUP(C1187,Магазин!A:C,2,0)</f>
        <v>Октябрьский</v>
      </c>
      <c r="J1187" s="1" t="n">
        <f aca="false">VLOOKUP(D1187,Товар!A:F,5,0)</f>
        <v>1</v>
      </c>
      <c r="K1187" s="1" t="n">
        <f aca="false">J1187*E1187</f>
        <v>54</v>
      </c>
    </row>
    <row r="1188" customFormat="false" ht="15" hidden="false" customHeight="false" outlineLevel="0" collapsed="false">
      <c r="A1188" s="0" t="n">
        <v>1187</v>
      </c>
      <c r="B1188" s="4" t="n">
        <v>44350</v>
      </c>
      <c r="C1188" s="0" t="s">
        <v>24</v>
      </c>
      <c r="D1188" s="0" t="n">
        <v>37</v>
      </c>
      <c r="E1188" s="0" t="n">
        <v>180</v>
      </c>
      <c r="F1188" s="0" t="s">
        <v>12</v>
      </c>
      <c r="G1188" s="0" t="n">
        <v>50</v>
      </c>
      <c r="H1188" s="1" t="str">
        <f aca="false">VLOOKUP(D1188,Товар!A:F,3,0)</f>
        <v>Хлопья овсяные Геркулес</v>
      </c>
      <c r="I1188" s="1" t="str">
        <f aca="false">VLOOKUP(C1188,Магазин!A:C,2,0)</f>
        <v>Октябрьский</v>
      </c>
      <c r="J1188" s="1" t="n">
        <f aca="false">VLOOKUP(D1188,Товар!A:F,5,0)</f>
        <v>0.5</v>
      </c>
      <c r="K1188" s="1" t="n">
        <f aca="false">J1188*E1188</f>
        <v>90</v>
      </c>
    </row>
    <row r="1189" customFormat="false" ht="15" hidden="false" customHeight="false" outlineLevel="0" collapsed="false">
      <c r="A1189" s="0" t="n">
        <v>1188</v>
      </c>
      <c r="B1189" s="4" t="n">
        <v>44350</v>
      </c>
      <c r="C1189" s="0" t="s">
        <v>24</v>
      </c>
      <c r="D1189" s="0" t="n">
        <v>37</v>
      </c>
      <c r="E1189" s="0" t="n">
        <v>127</v>
      </c>
      <c r="F1189" s="0" t="s">
        <v>13</v>
      </c>
      <c r="G1189" s="0" t="n">
        <v>50</v>
      </c>
      <c r="H1189" s="1" t="str">
        <f aca="false">VLOOKUP(D1189,Товар!A:F,3,0)</f>
        <v>Хлопья овсяные Геркулес</v>
      </c>
      <c r="I1189" s="1" t="str">
        <f aca="false">VLOOKUP(C1189,Магазин!A:C,2,0)</f>
        <v>Октябрьский</v>
      </c>
      <c r="J1189" s="1" t="n">
        <f aca="false">VLOOKUP(D1189,Товар!A:F,5,0)</f>
        <v>0.5</v>
      </c>
      <c r="K1189" s="1" t="n">
        <f aca="false">J1189*E1189</f>
        <v>63.5</v>
      </c>
    </row>
    <row r="1190" customFormat="false" ht="15" hidden="false" customHeight="false" outlineLevel="0" collapsed="false">
      <c r="A1190" s="0" t="n">
        <v>1189</v>
      </c>
      <c r="B1190" s="4" t="n">
        <v>44350</v>
      </c>
      <c r="C1190" s="0" t="s">
        <v>24</v>
      </c>
      <c r="D1190" s="0" t="n">
        <v>38</v>
      </c>
      <c r="E1190" s="0" t="n">
        <v>180</v>
      </c>
      <c r="F1190" s="0" t="s">
        <v>12</v>
      </c>
      <c r="G1190" s="0" t="n">
        <v>70</v>
      </c>
      <c r="H1190" s="1" t="str">
        <f aca="false">VLOOKUP(D1190,Товар!A:F,3,0)</f>
        <v>Хлопья 4 злака</v>
      </c>
      <c r="I1190" s="1" t="str">
        <f aca="false">VLOOKUP(C1190,Магазин!A:C,2,0)</f>
        <v>Октябрьский</v>
      </c>
      <c r="J1190" s="1" t="n">
        <f aca="false">VLOOKUP(D1190,Товар!A:F,5,0)</f>
        <v>0.5</v>
      </c>
      <c r="K1190" s="1" t="n">
        <f aca="false">J1190*E1190</f>
        <v>90</v>
      </c>
    </row>
    <row r="1191" customFormat="false" ht="15" hidden="false" customHeight="false" outlineLevel="0" collapsed="false">
      <c r="A1191" s="0" t="n">
        <v>1190</v>
      </c>
      <c r="B1191" s="4" t="n">
        <v>44350</v>
      </c>
      <c r="C1191" s="0" t="s">
        <v>24</v>
      </c>
      <c r="D1191" s="0" t="n">
        <v>38</v>
      </c>
      <c r="E1191" s="0" t="n">
        <v>116</v>
      </c>
      <c r="F1191" s="0" t="s">
        <v>13</v>
      </c>
      <c r="G1191" s="0" t="n">
        <v>70</v>
      </c>
      <c r="H1191" s="1" t="str">
        <f aca="false">VLOOKUP(D1191,Товар!A:F,3,0)</f>
        <v>Хлопья 4 злака</v>
      </c>
      <c r="I1191" s="1" t="str">
        <f aca="false">VLOOKUP(C1191,Магазин!A:C,2,0)</f>
        <v>Октябрьский</v>
      </c>
      <c r="J1191" s="1" t="n">
        <f aca="false">VLOOKUP(D1191,Товар!A:F,5,0)</f>
        <v>0.5</v>
      </c>
      <c r="K1191" s="1" t="n">
        <f aca="false">J1191*E1191</f>
        <v>58</v>
      </c>
    </row>
    <row r="1192" customFormat="false" ht="15" hidden="false" customHeight="false" outlineLevel="0" collapsed="false">
      <c r="A1192" s="0" t="n">
        <v>1191</v>
      </c>
      <c r="B1192" s="4" t="n">
        <v>44350</v>
      </c>
      <c r="C1192" s="0" t="s">
        <v>24</v>
      </c>
      <c r="D1192" s="0" t="n">
        <v>39</v>
      </c>
      <c r="E1192" s="0" t="n">
        <v>180</v>
      </c>
      <c r="F1192" s="0" t="s">
        <v>12</v>
      </c>
      <c r="G1192" s="0" t="n">
        <v>95</v>
      </c>
      <c r="H1192" s="1" t="str">
        <f aca="false">VLOOKUP(D1192,Товар!A:F,3,0)</f>
        <v>Кукурузные хлопья с сахаром</v>
      </c>
      <c r="I1192" s="1" t="str">
        <f aca="false">VLOOKUP(C1192,Магазин!A:C,2,0)</f>
        <v>Октябрьский</v>
      </c>
      <c r="J1192" s="1" t="n">
        <f aca="false">VLOOKUP(D1192,Товар!A:F,5,0)</f>
        <v>0.5</v>
      </c>
      <c r="K1192" s="1" t="n">
        <f aca="false">J1192*E1192</f>
        <v>90</v>
      </c>
    </row>
    <row r="1193" customFormat="false" ht="15" hidden="false" customHeight="false" outlineLevel="0" collapsed="false">
      <c r="A1193" s="0" t="n">
        <v>1192</v>
      </c>
      <c r="B1193" s="4" t="n">
        <v>44350</v>
      </c>
      <c r="C1193" s="0" t="s">
        <v>24</v>
      </c>
      <c r="D1193" s="0" t="n">
        <v>39</v>
      </c>
      <c r="E1193" s="0" t="n">
        <v>154</v>
      </c>
      <c r="F1193" s="0" t="s">
        <v>13</v>
      </c>
      <c r="G1193" s="0" t="n">
        <v>95</v>
      </c>
      <c r="H1193" s="1" t="str">
        <f aca="false">VLOOKUP(D1193,Товар!A:F,3,0)</f>
        <v>Кукурузные хлопья с сахаром</v>
      </c>
      <c r="I1193" s="1" t="str">
        <f aca="false">VLOOKUP(C1193,Магазин!A:C,2,0)</f>
        <v>Октябрьский</v>
      </c>
      <c r="J1193" s="1" t="n">
        <f aca="false">VLOOKUP(D1193,Товар!A:F,5,0)</f>
        <v>0.5</v>
      </c>
      <c r="K1193" s="1" t="n">
        <f aca="false">J1193*E1193</f>
        <v>77</v>
      </c>
    </row>
    <row r="1194" customFormat="false" ht="15" hidden="false" customHeight="false" outlineLevel="0" collapsed="false">
      <c r="A1194" s="0" t="n">
        <v>1193</v>
      </c>
      <c r="B1194" s="4" t="n">
        <v>44350</v>
      </c>
      <c r="C1194" s="0" t="s">
        <v>24</v>
      </c>
      <c r="D1194" s="0" t="n">
        <v>40</v>
      </c>
      <c r="E1194" s="0" t="n">
        <v>180</v>
      </c>
      <c r="F1194" s="0" t="s">
        <v>12</v>
      </c>
      <c r="G1194" s="0" t="n">
        <v>15</v>
      </c>
      <c r="H1194" s="1" t="str">
        <f aca="false">VLOOKUP(D1194,Товар!A:F,3,0)</f>
        <v>Соль каменная помол №1</v>
      </c>
      <c r="I1194" s="1" t="str">
        <f aca="false">VLOOKUP(C1194,Магазин!A:C,2,0)</f>
        <v>Октябрьский</v>
      </c>
      <c r="J1194" s="1" t="n">
        <f aca="false">VLOOKUP(D1194,Товар!A:F,5,0)</f>
        <v>1</v>
      </c>
      <c r="K1194" s="1" t="n">
        <f aca="false">J1194*E1194</f>
        <v>180</v>
      </c>
    </row>
    <row r="1195" customFormat="false" ht="15" hidden="false" customHeight="false" outlineLevel="0" collapsed="false">
      <c r="A1195" s="0" t="n">
        <v>1194</v>
      </c>
      <c r="B1195" s="4" t="n">
        <v>44350</v>
      </c>
      <c r="C1195" s="0" t="s">
        <v>24</v>
      </c>
      <c r="D1195" s="0" t="n">
        <v>40</v>
      </c>
      <c r="E1195" s="0" t="n">
        <v>26</v>
      </c>
      <c r="F1195" s="0" t="s">
        <v>13</v>
      </c>
      <c r="G1195" s="0" t="n">
        <v>15</v>
      </c>
      <c r="H1195" s="1" t="str">
        <f aca="false">VLOOKUP(D1195,Товар!A:F,3,0)</f>
        <v>Соль каменная помол №1</v>
      </c>
      <c r="I1195" s="1" t="str">
        <f aca="false">VLOOKUP(C1195,Магазин!A:C,2,0)</f>
        <v>Октябрьский</v>
      </c>
      <c r="J1195" s="1" t="n">
        <f aca="false">VLOOKUP(D1195,Товар!A:F,5,0)</f>
        <v>1</v>
      </c>
      <c r="K1195" s="1" t="n">
        <f aca="false">J1195*E1195</f>
        <v>26</v>
      </c>
    </row>
    <row r="1196" customFormat="false" ht="15" hidden="false" customHeight="false" outlineLevel="0" collapsed="false">
      <c r="A1196" s="0" t="n">
        <v>1195</v>
      </c>
      <c r="B1196" s="4" t="n">
        <v>44350</v>
      </c>
      <c r="C1196" s="0" t="s">
        <v>24</v>
      </c>
      <c r="D1196" s="0" t="n">
        <v>41</v>
      </c>
      <c r="E1196" s="0" t="n">
        <v>170</v>
      </c>
      <c r="F1196" s="0" t="s">
        <v>12</v>
      </c>
      <c r="G1196" s="0" t="n">
        <v>35</v>
      </c>
      <c r="H1196" s="1" t="str">
        <f aca="false">VLOOKUP(D1196,Товар!A:F,3,0)</f>
        <v>Соль поваренная Экстра</v>
      </c>
      <c r="I1196" s="1" t="str">
        <f aca="false">VLOOKUP(C1196,Магазин!A:C,2,0)</f>
        <v>Октябрьский</v>
      </c>
      <c r="J1196" s="1" t="n">
        <f aca="false">VLOOKUP(D1196,Товар!A:F,5,0)</f>
        <v>1</v>
      </c>
      <c r="K1196" s="1" t="n">
        <f aca="false">J1196*E1196</f>
        <v>170</v>
      </c>
    </row>
    <row r="1197" customFormat="false" ht="15" hidden="false" customHeight="false" outlineLevel="0" collapsed="false">
      <c r="A1197" s="0" t="n">
        <v>1196</v>
      </c>
      <c r="B1197" s="4" t="n">
        <v>44350</v>
      </c>
      <c r="C1197" s="0" t="s">
        <v>24</v>
      </c>
      <c r="D1197" s="0" t="n">
        <v>41</v>
      </c>
      <c r="E1197" s="0" t="n">
        <v>44</v>
      </c>
      <c r="F1197" s="0" t="s">
        <v>13</v>
      </c>
      <c r="G1197" s="0" t="n">
        <v>35</v>
      </c>
      <c r="H1197" s="1" t="str">
        <f aca="false">VLOOKUP(D1197,Товар!A:F,3,0)</f>
        <v>Соль поваренная Экстра</v>
      </c>
      <c r="I1197" s="1" t="str">
        <f aca="false">VLOOKUP(C1197,Магазин!A:C,2,0)</f>
        <v>Октябрьский</v>
      </c>
      <c r="J1197" s="1" t="n">
        <f aca="false">VLOOKUP(D1197,Товар!A:F,5,0)</f>
        <v>1</v>
      </c>
      <c r="K1197" s="1" t="n">
        <f aca="false">J1197*E1197</f>
        <v>44</v>
      </c>
    </row>
    <row r="1198" customFormat="false" ht="15" hidden="false" customHeight="false" outlineLevel="0" collapsed="false">
      <c r="A1198" s="0" t="n">
        <v>1197</v>
      </c>
      <c r="B1198" s="4" t="n">
        <v>44350</v>
      </c>
      <c r="C1198" s="0" t="s">
        <v>24</v>
      </c>
      <c r="D1198" s="0" t="n">
        <v>42</v>
      </c>
      <c r="E1198" s="0" t="n">
        <v>180</v>
      </c>
      <c r="F1198" s="0" t="s">
        <v>12</v>
      </c>
      <c r="G1198" s="0" t="n">
        <v>90</v>
      </c>
      <c r="H1198" s="1" t="str">
        <f aca="false">VLOOKUP(D1198,Товар!A:F,3,0)</f>
        <v>Крахмал картофельный</v>
      </c>
      <c r="I1198" s="1" t="str">
        <f aca="false">VLOOKUP(C1198,Магазин!A:C,2,0)</f>
        <v>Октябрьский</v>
      </c>
      <c r="J1198" s="1" t="n">
        <f aca="false">VLOOKUP(D1198,Товар!A:F,5,0)</f>
        <v>0.5</v>
      </c>
      <c r="K1198" s="1" t="n">
        <f aca="false">J1198*E1198</f>
        <v>90</v>
      </c>
    </row>
    <row r="1199" customFormat="false" ht="15" hidden="false" customHeight="false" outlineLevel="0" collapsed="false">
      <c r="A1199" s="0" t="n">
        <v>1198</v>
      </c>
      <c r="B1199" s="4" t="n">
        <v>44350</v>
      </c>
      <c r="C1199" s="0" t="s">
        <v>24</v>
      </c>
      <c r="D1199" s="0" t="n">
        <v>42</v>
      </c>
      <c r="E1199" s="0" t="n">
        <v>25</v>
      </c>
      <c r="F1199" s="0" t="s">
        <v>13</v>
      </c>
      <c r="G1199" s="0" t="n">
        <v>90</v>
      </c>
      <c r="H1199" s="1" t="str">
        <f aca="false">VLOOKUP(D1199,Товар!A:F,3,0)</f>
        <v>Крахмал картофельный</v>
      </c>
      <c r="I1199" s="1" t="str">
        <f aca="false">VLOOKUP(C1199,Магазин!A:C,2,0)</f>
        <v>Октябрьский</v>
      </c>
      <c r="J1199" s="1" t="n">
        <f aca="false">VLOOKUP(D1199,Товар!A:F,5,0)</f>
        <v>0.5</v>
      </c>
      <c r="K1199" s="1" t="n">
        <f aca="false">J1199*E1199</f>
        <v>12.5</v>
      </c>
    </row>
    <row r="1200" customFormat="false" ht="15" hidden="false" customHeight="false" outlineLevel="0" collapsed="false">
      <c r="A1200" s="0" t="n">
        <v>1199</v>
      </c>
      <c r="B1200" s="4" t="n">
        <v>44350</v>
      </c>
      <c r="C1200" s="0" t="s">
        <v>24</v>
      </c>
      <c r="D1200" s="0" t="n">
        <v>43</v>
      </c>
      <c r="E1200" s="0" t="n">
        <v>180</v>
      </c>
      <c r="F1200" s="0" t="s">
        <v>12</v>
      </c>
      <c r="G1200" s="0" t="n">
        <v>40</v>
      </c>
      <c r="H1200" s="1" t="str">
        <f aca="false">VLOOKUP(D1200,Товар!A:F,3,0)</f>
        <v>Сода пищевая</v>
      </c>
      <c r="I1200" s="1" t="str">
        <f aca="false">VLOOKUP(C1200,Магазин!A:C,2,0)</f>
        <v>Октябрьский</v>
      </c>
      <c r="J1200" s="1" t="n">
        <f aca="false">VLOOKUP(D1200,Товар!A:F,5,0)</f>
        <v>0.5</v>
      </c>
      <c r="K1200" s="1" t="n">
        <f aca="false">J1200*E1200</f>
        <v>90</v>
      </c>
    </row>
    <row r="1201" customFormat="false" ht="15" hidden="false" customHeight="false" outlineLevel="0" collapsed="false">
      <c r="A1201" s="0" t="n">
        <v>1200</v>
      </c>
      <c r="B1201" s="4" t="n">
        <v>44350</v>
      </c>
      <c r="C1201" s="0" t="s">
        <v>24</v>
      </c>
      <c r="D1201" s="0" t="n">
        <v>43</v>
      </c>
      <c r="E1201" s="0" t="n">
        <v>19</v>
      </c>
      <c r="F1201" s="0" t="s">
        <v>13</v>
      </c>
      <c r="G1201" s="0" t="n">
        <v>40</v>
      </c>
      <c r="H1201" s="1" t="str">
        <f aca="false">VLOOKUP(D1201,Товар!A:F,3,0)</f>
        <v>Сода пищевая</v>
      </c>
      <c r="I1201" s="1" t="str">
        <f aca="false">VLOOKUP(C1201,Магазин!A:C,2,0)</f>
        <v>Октябрьский</v>
      </c>
      <c r="J1201" s="1" t="n">
        <f aca="false">VLOOKUP(D1201,Товар!A:F,5,0)</f>
        <v>0.5</v>
      </c>
      <c r="K1201" s="1" t="n">
        <f aca="false">J1201*E1201</f>
        <v>9.5</v>
      </c>
    </row>
    <row r="1202" customFormat="false" ht="15" hidden="false" customHeight="false" outlineLevel="0" collapsed="false">
      <c r="A1202" s="0" t="n">
        <v>1201</v>
      </c>
      <c r="B1202" s="4" t="n">
        <v>44350</v>
      </c>
      <c r="C1202" s="0" t="s">
        <v>25</v>
      </c>
      <c r="D1202" s="0" t="n">
        <v>17</v>
      </c>
      <c r="E1202" s="0" t="n">
        <v>170</v>
      </c>
      <c r="F1202" s="0" t="s">
        <v>12</v>
      </c>
      <c r="G1202" s="0" t="n">
        <v>95</v>
      </c>
      <c r="H1202" s="1" t="str">
        <f aca="false">VLOOKUP(D1202,Товар!A:F,3,0)</f>
        <v>Крупа гречневая ядрица</v>
      </c>
      <c r="I1202" s="1" t="str">
        <f aca="false">VLOOKUP(C1202,Магазин!A:C,2,0)</f>
        <v>Октябрьский</v>
      </c>
      <c r="J1202" s="1" t="n">
        <f aca="false">VLOOKUP(D1202,Товар!A:F,5,0)</f>
        <v>1</v>
      </c>
      <c r="K1202" s="1" t="n">
        <f aca="false">J1202*E1202</f>
        <v>170</v>
      </c>
    </row>
    <row r="1203" customFormat="false" ht="15" hidden="false" customHeight="false" outlineLevel="0" collapsed="false">
      <c r="A1203" s="0" t="n">
        <v>1202</v>
      </c>
      <c r="B1203" s="4" t="n">
        <v>44350</v>
      </c>
      <c r="C1203" s="0" t="s">
        <v>25</v>
      </c>
      <c r="D1203" s="0" t="n">
        <v>17</v>
      </c>
      <c r="E1203" s="0" t="n">
        <v>98</v>
      </c>
      <c r="F1203" s="0" t="s">
        <v>13</v>
      </c>
      <c r="G1203" s="0" t="n">
        <v>95</v>
      </c>
      <c r="H1203" s="1" t="str">
        <f aca="false">VLOOKUP(D1203,Товар!A:F,3,0)</f>
        <v>Крупа гречневая ядрица</v>
      </c>
      <c r="I1203" s="1" t="str">
        <f aca="false">VLOOKUP(C1203,Магазин!A:C,2,0)</f>
        <v>Октябрьский</v>
      </c>
      <c r="J1203" s="1" t="n">
        <f aca="false">VLOOKUP(D1203,Товар!A:F,5,0)</f>
        <v>1</v>
      </c>
      <c r="K1203" s="1" t="n">
        <f aca="false">J1203*E1203</f>
        <v>98</v>
      </c>
    </row>
    <row r="1204" customFormat="false" ht="15" hidden="false" customHeight="false" outlineLevel="0" collapsed="false">
      <c r="A1204" s="0" t="n">
        <v>1203</v>
      </c>
      <c r="B1204" s="4" t="n">
        <v>44350</v>
      </c>
      <c r="C1204" s="0" t="s">
        <v>25</v>
      </c>
      <c r="D1204" s="0" t="n">
        <v>19</v>
      </c>
      <c r="E1204" s="0" t="n">
        <v>180</v>
      </c>
      <c r="F1204" s="0" t="s">
        <v>12</v>
      </c>
      <c r="G1204" s="0" t="n">
        <v>90</v>
      </c>
      <c r="H1204" s="1" t="str">
        <f aca="false">VLOOKUP(D1204,Товар!A:F,3,0)</f>
        <v>Крупа пшено</v>
      </c>
      <c r="I1204" s="1" t="str">
        <f aca="false">VLOOKUP(C1204,Магазин!A:C,2,0)</f>
        <v>Октябрьский</v>
      </c>
      <c r="J1204" s="1" t="n">
        <f aca="false">VLOOKUP(D1204,Товар!A:F,5,0)</f>
        <v>1</v>
      </c>
      <c r="K1204" s="1" t="n">
        <f aca="false">J1204*E1204</f>
        <v>180</v>
      </c>
    </row>
    <row r="1205" customFormat="false" ht="15" hidden="false" customHeight="false" outlineLevel="0" collapsed="false">
      <c r="A1205" s="0" t="n">
        <v>1204</v>
      </c>
      <c r="B1205" s="4" t="n">
        <v>44350</v>
      </c>
      <c r="C1205" s="0" t="s">
        <v>25</v>
      </c>
      <c r="D1205" s="0" t="n">
        <v>19</v>
      </c>
      <c r="E1205" s="0" t="n">
        <v>54</v>
      </c>
      <c r="F1205" s="0" t="s">
        <v>13</v>
      </c>
      <c r="G1205" s="0" t="n">
        <v>90</v>
      </c>
      <c r="H1205" s="1" t="str">
        <f aca="false">VLOOKUP(D1205,Товар!A:F,3,0)</f>
        <v>Крупа пшено</v>
      </c>
      <c r="I1205" s="1" t="str">
        <f aca="false">VLOOKUP(C1205,Магазин!A:C,2,0)</f>
        <v>Октябрьский</v>
      </c>
      <c r="J1205" s="1" t="n">
        <f aca="false">VLOOKUP(D1205,Товар!A:F,5,0)</f>
        <v>1</v>
      </c>
      <c r="K1205" s="1" t="n">
        <f aca="false">J1205*E1205</f>
        <v>54</v>
      </c>
    </row>
    <row r="1206" customFormat="false" ht="15" hidden="false" customHeight="false" outlineLevel="0" collapsed="false">
      <c r="A1206" s="0" t="n">
        <v>1205</v>
      </c>
      <c r="B1206" s="4" t="n">
        <v>44350</v>
      </c>
      <c r="C1206" s="0" t="s">
        <v>25</v>
      </c>
      <c r="D1206" s="0" t="n">
        <v>20</v>
      </c>
      <c r="E1206" s="0" t="n">
        <v>180</v>
      </c>
      <c r="F1206" s="0" t="s">
        <v>12</v>
      </c>
      <c r="G1206" s="0" t="n">
        <v>80</v>
      </c>
      <c r="H1206" s="1" t="str">
        <f aca="false">VLOOKUP(D1206,Товар!A:F,3,0)</f>
        <v>Крупа перловая</v>
      </c>
      <c r="I1206" s="1" t="str">
        <f aca="false">VLOOKUP(C1206,Магазин!A:C,2,0)</f>
        <v>Октябрьский</v>
      </c>
      <c r="J1206" s="1" t="n">
        <f aca="false">VLOOKUP(D1206,Товар!A:F,5,0)</f>
        <v>1</v>
      </c>
      <c r="K1206" s="1" t="n">
        <f aca="false">J1206*E1206</f>
        <v>180</v>
      </c>
    </row>
    <row r="1207" customFormat="false" ht="15" hidden="false" customHeight="false" outlineLevel="0" collapsed="false">
      <c r="A1207" s="0" t="n">
        <v>1206</v>
      </c>
      <c r="B1207" s="4" t="n">
        <v>44350</v>
      </c>
      <c r="C1207" s="0" t="s">
        <v>25</v>
      </c>
      <c r="D1207" s="0" t="n">
        <v>20</v>
      </c>
      <c r="E1207" s="0" t="n">
        <v>49</v>
      </c>
      <c r="F1207" s="0" t="s">
        <v>13</v>
      </c>
      <c r="G1207" s="0" t="n">
        <v>80</v>
      </c>
      <c r="H1207" s="1" t="str">
        <f aca="false">VLOOKUP(D1207,Товар!A:F,3,0)</f>
        <v>Крупа перловая</v>
      </c>
      <c r="I1207" s="1" t="str">
        <f aca="false">VLOOKUP(C1207,Магазин!A:C,2,0)</f>
        <v>Октябрьский</v>
      </c>
      <c r="J1207" s="1" t="n">
        <f aca="false">VLOOKUP(D1207,Товар!A:F,5,0)</f>
        <v>1</v>
      </c>
      <c r="K1207" s="1" t="n">
        <f aca="false">J1207*E1207</f>
        <v>49</v>
      </c>
    </row>
    <row r="1208" customFormat="false" ht="15" hidden="false" customHeight="false" outlineLevel="0" collapsed="false">
      <c r="A1208" s="0" t="n">
        <v>1207</v>
      </c>
      <c r="B1208" s="4" t="n">
        <v>44350</v>
      </c>
      <c r="C1208" s="0" t="s">
        <v>25</v>
      </c>
      <c r="D1208" s="0" t="n">
        <v>21</v>
      </c>
      <c r="E1208" s="0" t="n">
        <v>180</v>
      </c>
      <c r="F1208" s="0" t="s">
        <v>12</v>
      </c>
      <c r="G1208" s="0" t="n">
        <v>105</v>
      </c>
      <c r="H1208" s="1" t="str">
        <f aca="false">VLOOKUP(D1208,Товар!A:F,3,0)</f>
        <v>Рис круглозерный</v>
      </c>
      <c r="I1208" s="1" t="str">
        <f aca="false">VLOOKUP(C1208,Магазин!A:C,2,0)</f>
        <v>Октябрьский</v>
      </c>
      <c r="J1208" s="1" t="n">
        <f aca="false">VLOOKUP(D1208,Товар!A:F,5,0)</f>
        <v>1</v>
      </c>
      <c r="K1208" s="1" t="n">
        <f aca="false">J1208*E1208</f>
        <v>180</v>
      </c>
    </row>
    <row r="1209" customFormat="false" ht="15" hidden="false" customHeight="false" outlineLevel="0" collapsed="false">
      <c r="A1209" s="0" t="n">
        <v>1208</v>
      </c>
      <c r="B1209" s="4" t="n">
        <v>44350</v>
      </c>
      <c r="C1209" s="0" t="s">
        <v>25</v>
      </c>
      <c r="D1209" s="0" t="n">
        <v>21</v>
      </c>
      <c r="E1209" s="0" t="n">
        <v>84</v>
      </c>
      <c r="F1209" s="0" t="s">
        <v>13</v>
      </c>
      <c r="G1209" s="0" t="n">
        <v>105</v>
      </c>
      <c r="H1209" s="1" t="str">
        <f aca="false">VLOOKUP(D1209,Товар!A:F,3,0)</f>
        <v>Рис круглозерный</v>
      </c>
      <c r="I1209" s="1" t="str">
        <f aca="false">VLOOKUP(C1209,Магазин!A:C,2,0)</f>
        <v>Октябрьский</v>
      </c>
      <c r="J1209" s="1" t="n">
        <f aca="false">VLOOKUP(D1209,Товар!A:F,5,0)</f>
        <v>1</v>
      </c>
      <c r="K1209" s="1" t="n">
        <f aca="false">J1209*E1209</f>
        <v>84</v>
      </c>
    </row>
    <row r="1210" customFormat="false" ht="15" hidden="false" customHeight="false" outlineLevel="0" collapsed="false">
      <c r="A1210" s="0" t="n">
        <v>1209</v>
      </c>
      <c r="B1210" s="4" t="n">
        <v>44350</v>
      </c>
      <c r="C1210" s="0" t="s">
        <v>25</v>
      </c>
      <c r="D1210" s="0" t="n">
        <v>22</v>
      </c>
      <c r="E1210" s="0" t="n">
        <v>180</v>
      </c>
      <c r="F1210" s="0" t="s">
        <v>12</v>
      </c>
      <c r="G1210" s="0" t="n">
        <v>115</v>
      </c>
      <c r="H1210" s="1" t="str">
        <f aca="false">VLOOKUP(D1210,Товар!A:F,3,0)</f>
        <v>Рис длиннозерный</v>
      </c>
      <c r="I1210" s="1" t="str">
        <f aca="false">VLOOKUP(C1210,Магазин!A:C,2,0)</f>
        <v>Октябрьский</v>
      </c>
      <c r="J1210" s="1" t="n">
        <f aca="false">VLOOKUP(D1210,Товар!A:F,5,0)</f>
        <v>1</v>
      </c>
      <c r="K1210" s="1" t="n">
        <f aca="false">J1210*E1210</f>
        <v>180</v>
      </c>
    </row>
    <row r="1211" customFormat="false" ht="15" hidden="false" customHeight="false" outlineLevel="0" collapsed="false">
      <c r="A1211" s="0" t="n">
        <v>1210</v>
      </c>
      <c r="B1211" s="4" t="n">
        <v>44350</v>
      </c>
      <c r="C1211" s="0" t="s">
        <v>25</v>
      </c>
      <c r="D1211" s="0" t="n">
        <v>22</v>
      </c>
      <c r="E1211" s="0" t="n">
        <v>97</v>
      </c>
      <c r="F1211" s="0" t="s">
        <v>13</v>
      </c>
      <c r="G1211" s="0" t="n">
        <v>115</v>
      </c>
      <c r="H1211" s="1" t="str">
        <f aca="false">VLOOKUP(D1211,Товар!A:F,3,0)</f>
        <v>Рис длиннозерный</v>
      </c>
      <c r="I1211" s="1" t="str">
        <f aca="false">VLOOKUP(C1211,Магазин!A:C,2,0)</f>
        <v>Октябрьский</v>
      </c>
      <c r="J1211" s="1" t="n">
        <f aca="false">VLOOKUP(D1211,Товар!A:F,5,0)</f>
        <v>1</v>
      </c>
      <c r="K1211" s="1" t="n">
        <f aca="false">J1211*E1211</f>
        <v>97</v>
      </c>
    </row>
    <row r="1212" customFormat="false" ht="15" hidden="false" customHeight="false" outlineLevel="0" collapsed="false">
      <c r="A1212" s="0" t="n">
        <v>1211</v>
      </c>
      <c r="B1212" s="4" t="n">
        <v>44350</v>
      </c>
      <c r="C1212" s="0" t="s">
        <v>25</v>
      </c>
      <c r="D1212" s="0" t="n">
        <v>23</v>
      </c>
      <c r="E1212" s="0" t="n">
        <v>170</v>
      </c>
      <c r="F1212" s="0" t="s">
        <v>12</v>
      </c>
      <c r="G1212" s="0" t="n">
        <v>120</v>
      </c>
      <c r="H1212" s="1" t="str">
        <f aca="false">VLOOKUP(D1212,Товар!A:F,3,0)</f>
        <v>Бурый рис</v>
      </c>
      <c r="I1212" s="1" t="str">
        <f aca="false">VLOOKUP(C1212,Магазин!A:C,2,0)</f>
        <v>Октябрьский</v>
      </c>
      <c r="J1212" s="1" t="n">
        <f aca="false">VLOOKUP(D1212,Товар!A:F,5,0)</f>
        <v>1</v>
      </c>
      <c r="K1212" s="1" t="n">
        <f aca="false">J1212*E1212</f>
        <v>170</v>
      </c>
    </row>
    <row r="1213" customFormat="false" ht="15" hidden="false" customHeight="false" outlineLevel="0" collapsed="false">
      <c r="A1213" s="0" t="n">
        <v>1212</v>
      </c>
      <c r="B1213" s="4" t="n">
        <v>44350</v>
      </c>
      <c r="C1213" s="0" t="s">
        <v>25</v>
      </c>
      <c r="D1213" s="0" t="n">
        <v>23</v>
      </c>
      <c r="E1213" s="0" t="n">
        <v>40</v>
      </c>
      <c r="F1213" s="0" t="s">
        <v>13</v>
      </c>
      <c r="G1213" s="0" t="n">
        <v>120</v>
      </c>
      <c r="H1213" s="1" t="str">
        <f aca="false">VLOOKUP(D1213,Товар!A:F,3,0)</f>
        <v>Бурый рис</v>
      </c>
      <c r="I1213" s="1" t="str">
        <f aca="false">VLOOKUP(C1213,Магазин!A:C,2,0)</f>
        <v>Октябрьский</v>
      </c>
      <c r="J1213" s="1" t="n">
        <f aca="false">VLOOKUP(D1213,Товар!A:F,5,0)</f>
        <v>1</v>
      </c>
      <c r="K1213" s="1" t="n">
        <f aca="false">J1213*E1213</f>
        <v>40</v>
      </c>
    </row>
    <row r="1214" customFormat="false" ht="15" hidden="false" customHeight="false" outlineLevel="0" collapsed="false">
      <c r="A1214" s="0" t="n">
        <v>1213</v>
      </c>
      <c r="B1214" s="4" t="n">
        <v>44350</v>
      </c>
      <c r="C1214" s="0" t="s">
        <v>25</v>
      </c>
      <c r="D1214" s="0" t="n">
        <v>35</v>
      </c>
      <c r="E1214" s="0" t="n">
        <v>180</v>
      </c>
      <c r="F1214" s="0" t="s">
        <v>12</v>
      </c>
      <c r="G1214" s="0" t="n">
        <v>55</v>
      </c>
      <c r="H1214" s="1" t="str">
        <f aca="false">VLOOKUP(D1214,Товар!A:F,3,0)</f>
        <v>Горох желтый колотый</v>
      </c>
      <c r="I1214" s="1" t="str">
        <f aca="false">VLOOKUP(C1214,Магазин!A:C,2,0)</f>
        <v>Октябрьский</v>
      </c>
      <c r="J1214" s="1" t="n">
        <f aca="false">VLOOKUP(D1214,Товар!A:F,5,0)</f>
        <v>1</v>
      </c>
      <c r="K1214" s="1" t="n">
        <f aca="false">J1214*E1214</f>
        <v>180</v>
      </c>
    </row>
    <row r="1215" customFormat="false" ht="15" hidden="false" customHeight="false" outlineLevel="0" collapsed="false">
      <c r="A1215" s="0" t="n">
        <v>1214</v>
      </c>
      <c r="B1215" s="4" t="n">
        <v>44350</v>
      </c>
      <c r="C1215" s="0" t="s">
        <v>25</v>
      </c>
      <c r="D1215" s="0" t="n">
        <v>35</v>
      </c>
      <c r="E1215" s="0" t="n">
        <v>27</v>
      </c>
      <c r="F1215" s="0" t="s">
        <v>13</v>
      </c>
      <c r="G1215" s="0" t="n">
        <v>55</v>
      </c>
      <c r="H1215" s="1" t="str">
        <f aca="false">VLOOKUP(D1215,Товар!A:F,3,0)</f>
        <v>Горох желтый колотый</v>
      </c>
      <c r="I1215" s="1" t="str">
        <f aca="false">VLOOKUP(C1215,Магазин!A:C,2,0)</f>
        <v>Октябрьский</v>
      </c>
      <c r="J1215" s="1" t="n">
        <f aca="false">VLOOKUP(D1215,Товар!A:F,5,0)</f>
        <v>1</v>
      </c>
      <c r="K1215" s="1" t="n">
        <f aca="false">J1215*E1215</f>
        <v>27</v>
      </c>
    </row>
    <row r="1216" customFormat="false" ht="15" hidden="false" customHeight="false" outlineLevel="0" collapsed="false">
      <c r="A1216" s="0" t="n">
        <v>1215</v>
      </c>
      <c r="B1216" s="4" t="n">
        <v>44350</v>
      </c>
      <c r="C1216" s="0" t="s">
        <v>25</v>
      </c>
      <c r="D1216" s="0" t="n">
        <v>37</v>
      </c>
      <c r="E1216" s="0" t="n">
        <v>180</v>
      </c>
      <c r="F1216" s="0" t="s">
        <v>12</v>
      </c>
      <c r="G1216" s="0" t="n">
        <v>50</v>
      </c>
      <c r="H1216" s="1" t="str">
        <f aca="false">VLOOKUP(D1216,Товар!A:F,3,0)</f>
        <v>Хлопья овсяные Геркулес</v>
      </c>
      <c r="I1216" s="1" t="str">
        <f aca="false">VLOOKUP(C1216,Магазин!A:C,2,0)</f>
        <v>Октябрьский</v>
      </c>
      <c r="J1216" s="1" t="n">
        <f aca="false">VLOOKUP(D1216,Товар!A:F,5,0)</f>
        <v>0.5</v>
      </c>
      <c r="K1216" s="1" t="n">
        <f aca="false">J1216*E1216</f>
        <v>90</v>
      </c>
    </row>
    <row r="1217" customFormat="false" ht="15" hidden="false" customHeight="false" outlineLevel="0" collapsed="false">
      <c r="A1217" s="0" t="n">
        <v>1216</v>
      </c>
      <c r="B1217" s="4" t="n">
        <v>44350</v>
      </c>
      <c r="C1217" s="0" t="s">
        <v>25</v>
      </c>
      <c r="D1217" s="0" t="n">
        <v>37</v>
      </c>
      <c r="E1217" s="0" t="n">
        <v>89</v>
      </c>
      <c r="F1217" s="0" t="s">
        <v>13</v>
      </c>
      <c r="G1217" s="0" t="n">
        <v>50</v>
      </c>
      <c r="H1217" s="1" t="str">
        <f aca="false">VLOOKUP(D1217,Товар!A:F,3,0)</f>
        <v>Хлопья овсяные Геркулес</v>
      </c>
      <c r="I1217" s="1" t="str">
        <f aca="false">VLOOKUP(C1217,Магазин!A:C,2,0)</f>
        <v>Октябрьский</v>
      </c>
      <c r="J1217" s="1" t="n">
        <f aca="false">VLOOKUP(D1217,Товар!A:F,5,0)</f>
        <v>0.5</v>
      </c>
      <c r="K1217" s="1" t="n">
        <f aca="false">J1217*E1217</f>
        <v>44.5</v>
      </c>
    </row>
    <row r="1218" customFormat="false" ht="15" hidden="false" customHeight="false" outlineLevel="0" collapsed="false">
      <c r="A1218" s="0" t="n">
        <v>1217</v>
      </c>
      <c r="B1218" s="4" t="n">
        <v>44350</v>
      </c>
      <c r="C1218" s="0" t="s">
        <v>25</v>
      </c>
      <c r="D1218" s="0" t="n">
        <v>38</v>
      </c>
      <c r="E1218" s="0" t="n">
        <v>170</v>
      </c>
      <c r="F1218" s="0" t="s">
        <v>12</v>
      </c>
      <c r="G1218" s="0" t="n">
        <v>70</v>
      </c>
      <c r="H1218" s="1" t="str">
        <f aca="false">VLOOKUP(D1218,Товар!A:F,3,0)</f>
        <v>Хлопья 4 злака</v>
      </c>
      <c r="I1218" s="1" t="str">
        <f aca="false">VLOOKUP(C1218,Магазин!A:C,2,0)</f>
        <v>Октябрьский</v>
      </c>
      <c r="J1218" s="1" t="n">
        <f aca="false">VLOOKUP(D1218,Товар!A:F,5,0)</f>
        <v>0.5</v>
      </c>
      <c r="K1218" s="1" t="n">
        <f aca="false">J1218*E1218</f>
        <v>85</v>
      </c>
    </row>
    <row r="1219" customFormat="false" ht="15" hidden="false" customHeight="false" outlineLevel="0" collapsed="false">
      <c r="A1219" s="0" t="n">
        <v>1218</v>
      </c>
      <c r="B1219" s="4" t="n">
        <v>44350</v>
      </c>
      <c r="C1219" s="0" t="s">
        <v>25</v>
      </c>
      <c r="D1219" s="0" t="n">
        <v>38</v>
      </c>
      <c r="E1219" s="0" t="n">
        <v>104</v>
      </c>
      <c r="F1219" s="0" t="s">
        <v>13</v>
      </c>
      <c r="G1219" s="0" t="n">
        <v>70</v>
      </c>
      <c r="H1219" s="1" t="str">
        <f aca="false">VLOOKUP(D1219,Товар!A:F,3,0)</f>
        <v>Хлопья 4 злака</v>
      </c>
      <c r="I1219" s="1" t="str">
        <f aca="false">VLOOKUP(C1219,Магазин!A:C,2,0)</f>
        <v>Октябрьский</v>
      </c>
      <c r="J1219" s="1" t="n">
        <f aca="false">VLOOKUP(D1219,Товар!A:F,5,0)</f>
        <v>0.5</v>
      </c>
      <c r="K1219" s="1" t="n">
        <f aca="false">J1219*E1219</f>
        <v>52</v>
      </c>
    </row>
    <row r="1220" customFormat="false" ht="15" hidden="false" customHeight="false" outlineLevel="0" collapsed="false">
      <c r="A1220" s="0" t="n">
        <v>1219</v>
      </c>
      <c r="B1220" s="4" t="n">
        <v>44350</v>
      </c>
      <c r="C1220" s="0" t="s">
        <v>25</v>
      </c>
      <c r="D1220" s="0" t="n">
        <v>39</v>
      </c>
      <c r="E1220" s="0" t="n">
        <v>180</v>
      </c>
      <c r="F1220" s="0" t="s">
        <v>12</v>
      </c>
      <c r="G1220" s="0" t="n">
        <v>95</v>
      </c>
      <c r="H1220" s="1" t="str">
        <f aca="false">VLOOKUP(D1220,Товар!A:F,3,0)</f>
        <v>Кукурузные хлопья с сахаром</v>
      </c>
      <c r="I1220" s="1" t="str">
        <f aca="false">VLOOKUP(C1220,Магазин!A:C,2,0)</f>
        <v>Октябрьский</v>
      </c>
      <c r="J1220" s="1" t="n">
        <f aca="false">VLOOKUP(D1220,Товар!A:F,5,0)</f>
        <v>0.5</v>
      </c>
      <c r="K1220" s="1" t="n">
        <f aca="false">J1220*E1220</f>
        <v>90</v>
      </c>
    </row>
    <row r="1221" customFormat="false" ht="15" hidden="false" customHeight="false" outlineLevel="0" collapsed="false">
      <c r="A1221" s="0" t="n">
        <v>1220</v>
      </c>
      <c r="B1221" s="4" t="n">
        <v>44350</v>
      </c>
      <c r="C1221" s="0" t="s">
        <v>25</v>
      </c>
      <c r="D1221" s="0" t="n">
        <v>39</v>
      </c>
      <c r="E1221" s="0" t="n">
        <v>136</v>
      </c>
      <c r="F1221" s="0" t="s">
        <v>13</v>
      </c>
      <c r="G1221" s="0" t="n">
        <v>95</v>
      </c>
      <c r="H1221" s="1" t="str">
        <f aca="false">VLOOKUP(D1221,Товар!A:F,3,0)</f>
        <v>Кукурузные хлопья с сахаром</v>
      </c>
      <c r="I1221" s="1" t="str">
        <f aca="false">VLOOKUP(C1221,Магазин!A:C,2,0)</f>
        <v>Октябрьский</v>
      </c>
      <c r="J1221" s="1" t="n">
        <f aca="false">VLOOKUP(D1221,Товар!A:F,5,0)</f>
        <v>0.5</v>
      </c>
      <c r="K1221" s="1" t="n">
        <f aca="false">J1221*E1221</f>
        <v>68</v>
      </c>
    </row>
    <row r="1222" customFormat="false" ht="15" hidden="false" customHeight="false" outlineLevel="0" collapsed="false">
      <c r="A1222" s="0" t="n">
        <v>1221</v>
      </c>
      <c r="B1222" s="4" t="n">
        <v>44350</v>
      </c>
      <c r="C1222" s="0" t="s">
        <v>25</v>
      </c>
      <c r="D1222" s="0" t="n">
        <v>40</v>
      </c>
      <c r="E1222" s="0" t="n">
        <v>180</v>
      </c>
      <c r="F1222" s="0" t="s">
        <v>12</v>
      </c>
      <c r="G1222" s="0" t="n">
        <v>15</v>
      </c>
      <c r="H1222" s="1" t="str">
        <f aca="false">VLOOKUP(D1222,Товар!A:F,3,0)</f>
        <v>Соль каменная помол №1</v>
      </c>
      <c r="I1222" s="1" t="str">
        <f aca="false">VLOOKUP(C1222,Магазин!A:C,2,0)</f>
        <v>Октябрьский</v>
      </c>
      <c r="J1222" s="1" t="n">
        <f aca="false">VLOOKUP(D1222,Товар!A:F,5,0)</f>
        <v>1</v>
      </c>
      <c r="K1222" s="1" t="n">
        <f aca="false">J1222*E1222</f>
        <v>180</v>
      </c>
    </row>
    <row r="1223" customFormat="false" ht="15" hidden="false" customHeight="false" outlineLevel="0" collapsed="false">
      <c r="A1223" s="0" t="n">
        <v>1222</v>
      </c>
      <c r="B1223" s="4" t="n">
        <v>44350</v>
      </c>
      <c r="C1223" s="0" t="s">
        <v>25</v>
      </c>
      <c r="D1223" s="0" t="n">
        <v>40</v>
      </c>
      <c r="E1223" s="0" t="n">
        <v>21</v>
      </c>
      <c r="F1223" s="0" t="s">
        <v>13</v>
      </c>
      <c r="G1223" s="0" t="n">
        <v>15</v>
      </c>
      <c r="H1223" s="1" t="str">
        <f aca="false">VLOOKUP(D1223,Товар!A:F,3,0)</f>
        <v>Соль каменная помол №1</v>
      </c>
      <c r="I1223" s="1" t="str">
        <f aca="false">VLOOKUP(C1223,Магазин!A:C,2,0)</f>
        <v>Октябрьский</v>
      </c>
      <c r="J1223" s="1" t="n">
        <f aca="false">VLOOKUP(D1223,Товар!A:F,5,0)</f>
        <v>1</v>
      </c>
      <c r="K1223" s="1" t="n">
        <f aca="false">J1223*E1223</f>
        <v>21</v>
      </c>
    </row>
    <row r="1224" customFormat="false" ht="15" hidden="false" customHeight="false" outlineLevel="0" collapsed="false">
      <c r="A1224" s="0" t="n">
        <v>1223</v>
      </c>
      <c r="B1224" s="4" t="n">
        <v>44350</v>
      </c>
      <c r="C1224" s="0" t="s">
        <v>25</v>
      </c>
      <c r="D1224" s="0" t="n">
        <v>41</v>
      </c>
      <c r="E1224" s="0" t="n">
        <v>180</v>
      </c>
      <c r="F1224" s="0" t="s">
        <v>12</v>
      </c>
      <c r="G1224" s="0" t="n">
        <v>35</v>
      </c>
      <c r="H1224" s="1" t="str">
        <f aca="false">VLOOKUP(D1224,Товар!A:F,3,0)</f>
        <v>Соль поваренная Экстра</v>
      </c>
      <c r="I1224" s="1" t="str">
        <f aca="false">VLOOKUP(C1224,Магазин!A:C,2,0)</f>
        <v>Октябрьский</v>
      </c>
      <c r="J1224" s="1" t="n">
        <f aca="false">VLOOKUP(D1224,Товар!A:F,5,0)</f>
        <v>1</v>
      </c>
      <c r="K1224" s="1" t="n">
        <f aca="false">J1224*E1224</f>
        <v>180</v>
      </c>
    </row>
    <row r="1225" customFormat="false" ht="15" hidden="false" customHeight="false" outlineLevel="0" collapsed="false">
      <c r="A1225" s="0" t="n">
        <v>1224</v>
      </c>
      <c r="B1225" s="4" t="n">
        <v>44350</v>
      </c>
      <c r="C1225" s="0" t="s">
        <v>25</v>
      </c>
      <c r="D1225" s="0" t="n">
        <v>41</v>
      </c>
      <c r="E1225" s="0" t="n">
        <v>35</v>
      </c>
      <c r="F1225" s="0" t="s">
        <v>13</v>
      </c>
      <c r="G1225" s="0" t="n">
        <v>35</v>
      </c>
      <c r="H1225" s="1" t="str">
        <f aca="false">VLOOKUP(D1225,Товар!A:F,3,0)</f>
        <v>Соль поваренная Экстра</v>
      </c>
      <c r="I1225" s="1" t="str">
        <f aca="false">VLOOKUP(C1225,Магазин!A:C,2,0)</f>
        <v>Октябрьский</v>
      </c>
      <c r="J1225" s="1" t="n">
        <f aca="false">VLOOKUP(D1225,Товар!A:F,5,0)</f>
        <v>1</v>
      </c>
      <c r="K1225" s="1" t="n">
        <f aca="false">J1225*E1225</f>
        <v>35</v>
      </c>
    </row>
    <row r="1226" customFormat="false" ht="15" hidden="false" customHeight="false" outlineLevel="0" collapsed="false">
      <c r="A1226" s="0" t="n">
        <v>1225</v>
      </c>
      <c r="B1226" s="4" t="n">
        <v>44350</v>
      </c>
      <c r="C1226" s="0" t="s">
        <v>25</v>
      </c>
      <c r="D1226" s="0" t="n">
        <v>42</v>
      </c>
      <c r="E1226" s="0" t="n">
        <v>180</v>
      </c>
      <c r="F1226" s="0" t="s">
        <v>12</v>
      </c>
      <c r="G1226" s="0" t="n">
        <v>90</v>
      </c>
      <c r="H1226" s="1" t="str">
        <f aca="false">VLOOKUP(D1226,Товар!A:F,3,0)</f>
        <v>Крахмал картофельный</v>
      </c>
      <c r="I1226" s="1" t="str">
        <f aca="false">VLOOKUP(C1226,Магазин!A:C,2,0)</f>
        <v>Октябрьский</v>
      </c>
      <c r="J1226" s="1" t="n">
        <f aca="false">VLOOKUP(D1226,Товар!A:F,5,0)</f>
        <v>0.5</v>
      </c>
      <c r="K1226" s="1" t="n">
        <f aca="false">J1226*E1226</f>
        <v>90</v>
      </c>
    </row>
    <row r="1227" customFormat="false" ht="15" hidden="false" customHeight="false" outlineLevel="0" collapsed="false">
      <c r="A1227" s="0" t="n">
        <v>1226</v>
      </c>
      <c r="B1227" s="4" t="n">
        <v>44350</v>
      </c>
      <c r="C1227" s="0" t="s">
        <v>25</v>
      </c>
      <c r="D1227" s="0" t="n">
        <v>42</v>
      </c>
      <c r="E1227" s="0" t="n">
        <v>14</v>
      </c>
      <c r="F1227" s="0" t="s">
        <v>13</v>
      </c>
      <c r="G1227" s="0" t="n">
        <v>90</v>
      </c>
      <c r="H1227" s="1" t="str">
        <f aca="false">VLOOKUP(D1227,Товар!A:F,3,0)</f>
        <v>Крахмал картофельный</v>
      </c>
      <c r="I1227" s="1" t="str">
        <f aca="false">VLOOKUP(C1227,Магазин!A:C,2,0)</f>
        <v>Октябрьский</v>
      </c>
      <c r="J1227" s="1" t="n">
        <f aca="false">VLOOKUP(D1227,Товар!A:F,5,0)</f>
        <v>0.5</v>
      </c>
      <c r="K1227" s="1" t="n">
        <f aca="false">J1227*E1227</f>
        <v>7</v>
      </c>
    </row>
    <row r="1228" customFormat="false" ht="15" hidden="false" customHeight="false" outlineLevel="0" collapsed="false">
      <c r="A1228" s="0" t="n">
        <v>1227</v>
      </c>
      <c r="B1228" s="4" t="n">
        <v>44350</v>
      </c>
      <c r="C1228" s="0" t="s">
        <v>25</v>
      </c>
      <c r="D1228" s="0" t="n">
        <v>43</v>
      </c>
      <c r="E1228" s="0" t="n">
        <v>170</v>
      </c>
      <c r="F1228" s="0" t="s">
        <v>12</v>
      </c>
      <c r="G1228" s="0" t="n">
        <v>40</v>
      </c>
      <c r="H1228" s="1" t="str">
        <f aca="false">VLOOKUP(D1228,Товар!A:F,3,0)</f>
        <v>Сода пищевая</v>
      </c>
      <c r="I1228" s="1" t="str">
        <f aca="false">VLOOKUP(C1228,Магазин!A:C,2,0)</f>
        <v>Октябрьский</v>
      </c>
      <c r="J1228" s="1" t="n">
        <f aca="false">VLOOKUP(D1228,Товар!A:F,5,0)</f>
        <v>0.5</v>
      </c>
      <c r="K1228" s="1" t="n">
        <f aca="false">J1228*E1228</f>
        <v>85</v>
      </c>
    </row>
    <row r="1229" customFormat="false" ht="15" hidden="false" customHeight="false" outlineLevel="0" collapsed="false">
      <c r="A1229" s="0" t="n">
        <v>1228</v>
      </c>
      <c r="B1229" s="4" t="n">
        <v>44350</v>
      </c>
      <c r="C1229" s="0" t="s">
        <v>25</v>
      </c>
      <c r="D1229" s="0" t="n">
        <v>43</v>
      </c>
      <c r="E1229" s="0" t="n">
        <v>8</v>
      </c>
      <c r="F1229" s="0" t="s">
        <v>13</v>
      </c>
      <c r="G1229" s="0" t="n">
        <v>40</v>
      </c>
      <c r="H1229" s="1" t="str">
        <f aca="false">VLOOKUP(D1229,Товар!A:F,3,0)</f>
        <v>Сода пищевая</v>
      </c>
      <c r="I1229" s="1" t="str">
        <f aca="false">VLOOKUP(C1229,Магазин!A:C,2,0)</f>
        <v>Октябрьский</v>
      </c>
      <c r="J1229" s="1" t="n">
        <f aca="false">VLOOKUP(D1229,Товар!A:F,5,0)</f>
        <v>0.5</v>
      </c>
      <c r="K1229" s="1" t="n">
        <f aca="false">J1229*E1229</f>
        <v>4</v>
      </c>
    </row>
    <row r="1230" customFormat="false" ht="15" hidden="false" customHeight="false" outlineLevel="0" collapsed="false">
      <c r="A1230" s="0" t="n">
        <v>1229</v>
      </c>
      <c r="B1230" s="4" t="n">
        <v>44350</v>
      </c>
      <c r="C1230" s="0" t="s">
        <v>26</v>
      </c>
      <c r="D1230" s="0" t="n">
        <v>17</v>
      </c>
      <c r="E1230" s="0" t="n">
        <v>180</v>
      </c>
      <c r="F1230" s="0" t="s">
        <v>12</v>
      </c>
      <c r="G1230" s="0" t="n">
        <v>95</v>
      </c>
      <c r="H1230" s="1" t="str">
        <f aca="false">VLOOKUP(D1230,Товар!A:F,3,0)</f>
        <v>Крупа гречневая ядрица</v>
      </c>
      <c r="I1230" s="1" t="str">
        <f aca="false">VLOOKUP(C1230,Магазин!A:C,2,0)</f>
        <v>Первомайский</v>
      </c>
      <c r="J1230" s="1" t="n">
        <f aca="false">VLOOKUP(D1230,Товар!A:F,5,0)</f>
        <v>1</v>
      </c>
      <c r="K1230" s="1" t="n">
        <f aca="false">J1230*E1230</f>
        <v>180</v>
      </c>
    </row>
    <row r="1231" customFormat="false" ht="15" hidden="false" customHeight="false" outlineLevel="0" collapsed="false">
      <c r="A1231" s="0" t="n">
        <v>1230</v>
      </c>
      <c r="B1231" s="4" t="n">
        <v>44350</v>
      </c>
      <c r="C1231" s="0" t="s">
        <v>26</v>
      </c>
      <c r="D1231" s="0" t="n">
        <v>17</v>
      </c>
      <c r="E1231" s="0" t="n">
        <v>90</v>
      </c>
      <c r="F1231" s="0" t="s">
        <v>13</v>
      </c>
      <c r="G1231" s="0" t="n">
        <v>95</v>
      </c>
      <c r="H1231" s="1" t="str">
        <f aca="false">VLOOKUP(D1231,Товар!A:F,3,0)</f>
        <v>Крупа гречневая ядрица</v>
      </c>
      <c r="I1231" s="1" t="str">
        <f aca="false">VLOOKUP(C1231,Магазин!A:C,2,0)</f>
        <v>Первомайский</v>
      </c>
      <c r="J1231" s="1" t="n">
        <f aca="false">VLOOKUP(D1231,Товар!A:F,5,0)</f>
        <v>1</v>
      </c>
      <c r="K1231" s="1" t="n">
        <f aca="false">J1231*E1231</f>
        <v>90</v>
      </c>
    </row>
    <row r="1232" customFormat="false" ht="15" hidden="false" customHeight="false" outlineLevel="0" collapsed="false">
      <c r="A1232" s="0" t="n">
        <v>1231</v>
      </c>
      <c r="B1232" s="4" t="n">
        <v>44350</v>
      </c>
      <c r="C1232" s="0" t="s">
        <v>26</v>
      </c>
      <c r="D1232" s="0" t="n">
        <v>19</v>
      </c>
      <c r="E1232" s="0" t="n">
        <v>180</v>
      </c>
      <c r="F1232" s="0" t="s">
        <v>12</v>
      </c>
      <c r="G1232" s="0" t="n">
        <v>90</v>
      </c>
      <c r="H1232" s="1" t="str">
        <f aca="false">VLOOKUP(D1232,Товар!A:F,3,0)</f>
        <v>Крупа пшено</v>
      </c>
      <c r="I1232" s="1" t="str">
        <f aca="false">VLOOKUP(C1232,Магазин!A:C,2,0)</f>
        <v>Первомайский</v>
      </c>
      <c r="J1232" s="1" t="n">
        <f aca="false">VLOOKUP(D1232,Товар!A:F,5,0)</f>
        <v>1</v>
      </c>
      <c r="K1232" s="1" t="n">
        <f aca="false">J1232*E1232</f>
        <v>180</v>
      </c>
    </row>
    <row r="1233" customFormat="false" ht="15" hidden="false" customHeight="false" outlineLevel="0" collapsed="false">
      <c r="A1233" s="0" t="n">
        <v>1232</v>
      </c>
      <c r="B1233" s="4" t="n">
        <v>44350</v>
      </c>
      <c r="C1233" s="0" t="s">
        <v>26</v>
      </c>
      <c r="D1233" s="0" t="n">
        <v>19</v>
      </c>
      <c r="E1233" s="0" t="n">
        <v>58</v>
      </c>
      <c r="F1233" s="0" t="s">
        <v>13</v>
      </c>
      <c r="G1233" s="0" t="n">
        <v>90</v>
      </c>
      <c r="H1233" s="1" t="str">
        <f aca="false">VLOOKUP(D1233,Товар!A:F,3,0)</f>
        <v>Крупа пшено</v>
      </c>
      <c r="I1233" s="1" t="str">
        <f aca="false">VLOOKUP(C1233,Магазин!A:C,2,0)</f>
        <v>Первомайский</v>
      </c>
      <c r="J1233" s="1" t="n">
        <f aca="false">VLOOKUP(D1233,Товар!A:F,5,0)</f>
        <v>1</v>
      </c>
      <c r="K1233" s="1" t="n">
        <f aca="false">J1233*E1233</f>
        <v>58</v>
      </c>
    </row>
    <row r="1234" customFormat="false" ht="15" hidden="false" customHeight="false" outlineLevel="0" collapsed="false">
      <c r="A1234" s="0" t="n">
        <v>1233</v>
      </c>
      <c r="B1234" s="4" t="n">
        <v>44350</v>
      </c>
      <c r="C1234" s="0" t="s">
        <v>26</v>
      </c>
      <c r="D1234" s="0" t="n">
        <v>20</v>
      </c>
      <c r="E1234" s="0" t="n">
        <v>170</v>
      </c>
      <c r="F1234" s="0" t="s">
        <v>12</v>
      </c>
      <c r="G1234" s="0" t="n">
        <v>80</v>
      </c>
      <c r="H1234" s="1" t="str">
        <f aca="false">VLOOKUP(D1234,Товар!A:F,3,0)</f>
        <v>Крупа перловая</v>
      </c>
      <c r="I1234" s="1" t="str">
        <f aca="false">VLOOKUP(C1234,Магазин!A:C,2,0)</f>
        <v>Первомайский</v>
      </c>
      <c r="J1234" s="1" t="n">
        <f aca="false">VLOOKUP(D1234,Товар!A:F,5,0)</f>
        <v>1</v>
      </c>
      <c r="K1234" s="1" t="n">
        <f aca="false">J1234*E1234</f>
        <v>170</v>
      </c>
    </row>
    <row r="1235" customFormat="false" ht="15" hidden="false" customHeight="false" outlineLevel="0" collapsed="false">
      <c r="A1235" s="0" t="n">
        <v>1234</v>
      </c>
      <c r="B1235" s="4" t="n">
        <v>44350</v>
      </c>
      <c r="C1235" s="0" t="s">
        <v>26</v>
      </c>
      <c r="D1235" s="0" t="n">
        <v>20</v>
      </c>
      <c r="E1235" s="0" t="n">
        <v>60</v>
      </c>
      <c r="F1235" s="0" t="s">
        <v>13</v>
      </c>
      <c r="G1235" s="0" t="n">
        <v>80</v>
      </c>
      <c r="H1235" s="1" t="str">
        <f aca="false">VLOOKUP(D1235,Товар!A:F,3,0)</f>
        <v>Крупа перловая</v>
      </c>
      <c r="I1235" s="1" t="str">
        <f aca="false">VLOOKUP(C1235,Магазин!A:C,2,0)</f>
        <v>Первомайский</v>
      </c>
      <c r="J1235" s="1" t="n">
        <f aca="false">VLOOKUP(D1235,Товар!A:F,5,0)</f>
        <v>1</v>
      </c>
      <c r="K1235" s="1" t="n">
        <f aca="false">J1235*E1235</f>
        <v>60</v>
      </c>
    </row>
    <row r="1236" customFormat="false" ht="15" hidden="false" customHeight="false" outlineLevel="0" collapsed="false">
      <c r="A1236" s="0" t="n">
        <v>1235</v>
      </c>
      <c r="B1236" s="4" t="n">
        <v>44350</v>
      </c>
      <c r="C1236" s="0" t="s">
        <v>26</v>
      </c>
      <c r="D1236" s="0" t="n">
        <v>21</v>
      </c>
      <c r="E1236" s="0" t="n">
        <v>180</v>
      </c>
      <c r="F1236" s="0" t="s">
        <v>12</v>
      </c>
      <c r="G1236" s="0" t="n">
        <v>105</v>
      </c>
      <c r="H1236" s="1" t="str">
        <f aca="false">VLOOKUP(D1236,Товар!A:F,3,0)</f>
        <v>Рис круглозерный</v>
      </c>
      <c r="I1236" s="1" t="str">
        <f aca="false">VLOOKUP(C1236,Магазин!A:C,2,0)</f>
        <v>Первомайский</v>
      </c>
      <c r="J1236" s="1" t="n">
        <f aca="false">VLOOKUP(D1236,Товар!A:F,5,0)</f>
        <v>1</v>
      </c>
      <c r="K1236" s="1" t="n">
        <f aca="false">J1236*E1236</f>
        <v>180</v>
      </c>
    </row>
    <row r="1237" customFormat="false" ht="15" hidden="false" customHeight="false" outlineLevel="0" collapsed="false">
      <c r="A1237" s="0" t="n">
        <v>1236</v>
      </c>
      <c r="B1237" s="4" t="n">
        <v>44350</v>
      </c>
      <c r="C1237" s="0" t="s">
        <v>26</v>
      </c>
      <c r="D1237" s="0" t="n">
        <v>21</v>
      </c>
      <c r="E1237" s="0" t="n">
        <v>95</v>
      </c>
      <c r="F1237" s="0" t="s">
        <v>13</v>
      </c>
      <c r="G1237" s="0" t="n">
        <v>105</v>
      </c>
      <c r="H1237" s="1" t="str">
        <f aca="false">VLOOKUP(D1237,Товар!A:F,3,0)</f>
        <v>Рис круглозерный</v>
      </c>
      <c r="I1237" s="1" t="str">
        <f aca="false">VLOOKUP(C1237,Магазин!A:C,2,0)</f>
        <v>Первомайский</v>
      </c>
      <c r="J1237" s="1" t="n">
        <f aca="false">VLOOKUP(D1237,Товар!A:F,5,0)</f>
        <v>1</v>
      </c>
      <c r="K1237" s="1" t="n">
        <f aca="false">J1237*E1237</f>
        <v>95</v>
      </c>
    </row>
    <row r="1238" customFormat="false" ht="15" hidden="false" customHeight="false" outlineLevel="0" collapsed="false">
      <c r="A1238" s="0" t="n">
        <v>1237</v>
      </c>
      <c r="B1238" s="4" t="n">
        <v>44350</v>
      </c>
      <c r="C1238" s="0" t="s">
        <v>26</v>
      </c>
      <c r="D1238" s="0" t="n">
        <v>22</v>
      </c>
      <c r="E1238" s="0" t="n">
        <v>180</v>
      </c>
      <c r="F1238" s="0" t="s">
        <v>12</v>
      </c>
      <c r="G1238" s="0" t="n">
        <v>115</v>
      </c>
      <c r="H1238" s="1" t="str">
        <f aca="false">VLOOKUP(D1238,Товар!A:F,3,0)</f>
        <v>Рис длиннозерный</v>
      </c>
      <c r="I1238" s="1" t="str">
        <f aca="false">VLOOKUP(C1238,Магазин!A:C,2,0)</f>
        <v>Первомайский</v>
      </c>
      <c r="J1238" s="1" t="n">
        <f aca="false">VLOOKUP(D1238,Товар!A:F,5,0)</f>
        <v>1</v>
      </c>
      <c r="K1238" s="1" t="n">
        <f aca="false">J1238*E1238</f>
        <v>180</v>
      </c>
    </row>
    <row r="1239" customFormat="false" ht="15" hidden="false" customHeight="false" outlineLevel="0" collapsed="false">
      <c r="A1239" s="0" t="n">
        <v>1238</v>
      </c>
      <c r="B1239" s="4" t="n">
        <v>44350</v>
      </c>
      <c r="C1239" s="0" t="s">
        <v>26</v>
      </c>
      <c r="D1239" s="0" t="n">
        <v>22</v>
      </c>
      <c r="E1239" s="0" t="n">
        <v>81</v>
      </c>
      <c r="F1239" s="0" t="s">
        <v>13</v>
      </c>
      <c r="G1239" s="0" t="n">
        <v>115</v>
      </c>
      <c r="H1239" s="1" t="str">
        <f aca="false">VLOOKUP(D1239,Товар!A:F,3,0)</f>
        <v>Рис длиннозерный</v>
      </c>
      <c r="I1239" s="1" t="str">
        <f aca="false">VLOOKUP(C1239,Магазин!A:C,2,0)</f>
        <v>Первомайский</v>
      </c>
      <c r="J1239" s="1" t="n">
        <f aca="false">VLOOKUP(D1239,Товар!A:F,5,0)</f>
        <v>1</v>
      </c>
      <c r="K1239" s="1" t="n">
        <f aca="false">J1239*E1239</f>
        <v>81</v>
      </c>
    </row>
    <row r="1240" customFormat="false" ht="15" hidden="false" customHeight="false" outlineLevel="0" collapsed="false">
      <c r="A1240" s="0" t="n">
        <v>1239</v>
      </c>
      <c r="B1240" s="4" t="n">
        <v>44350</v>
      </c>
      <c r="C1240" s="0" t="s">
        <v>26</v>
      </c>
      <c r="D1240" s="0" t="n">
        <v>23</v>
      </c>
      <c r="E1240" s="0" t="n">
        <v>180</v>
      </c>
      <c r="F1240" s="0" t="s">
        <v>12</v>
      </c>
      <c r="G1240" s="0" t="n">
        <v>120</v>
      </c>
      <c r="H1240" s="1" t="str">
        <f aca="false">VLOOKUP(D1240,Товар!A:F,3,0)</f>
        <v>Бурый рис</v>
      </c>
      <c r="I1240" s="1" t="str">
        <f aca="false">VLOOKUP(C1240,Магазин!A:C,2,0)</f>
        <v>Первомайский</v>
      </c>
      <c r="J1240" s="1" t="n">
        <f aca="false">VLOOKUP(D1240,Товар!A:F,5,0)</f>
        <v>1</v>
      </c>
      <c r="K1240" s="1" t="n">
        <f aca="false">J1240*E1240</f>
        <v>180</v>
      </c>
    </row>
    <row r="1241" customFormat="false" ht="15" hidden="false" customHeight="false" outlineLevel="0" collapsed="false">
      <c r="A1241" s="0" t="n">
        <v>1240</v>
      </c>
      <c r="B1241" s="4" t="n">
        <v>44350</v>
      </c>
      <c r="C1241" s="0" t="s">
        <v>26</v>
      </c>
      <c r="D1241" s="0" t="n">
        <v>23</v>
      </c>
      <c r="E1241" s="0" t="n">
        <v>35</v>
      </c>
      <c r="F1241" s="0" t="s">
        <v>13</v>
      </c>
      <c r="G1241" s="0" t="n">
        <v>120</v>
      </c>
      <c r="H1241" s="1" t="str">
        <f aca="false">VLOOKUP(D1241,Товар!A:F,3,0)</f>
        <v>Бурый рис</v>
      </c>
      <c r="I1241" s="1" t="str">
        <f aca="false">VLOOKUP(C1241,Магазин!A:C,2,0)</f>
        <v>Первомайский</v>
      </c>
      <c r="J1241" s="1" t="n">
        <f aca="false">VLOOKUP(D1241,Товар!A:F,5,0)</f>
        <v>1</v>
      </c>
      <c r="K1241" s="1" t="n">
        <f aca="false">J1241*E1241</f>
        <v>35</v>
      </c>
    </row>
    <row r="1242" customFormat="false" ht="15" hidden="false" customHeight="false" outlineLevel="0" collapsed="false">
      <c r="A1242" s="0" t="n">
        <v>1241</v>
      </c>
      <c r="B1242" s="4" t="n">
        <v>44350</v>
      </c>
      <c r="C1242" s="0" t="s">
        <v>26</v>
      </c>
      <c r="D1242" s="0" t="n">
        <v>35</v>
      </c>
      <c r="E1242" s="0" t="n">
        <v>180</v>
      </c>
      <c r="F1242" s="0" t="s">
        <v>12</v>
      </c>
      <c r="G1242" s="0" t="n">
        <v>55</v>
      </c>
      <c r="H1242" s="1" t="str">
        <f aca="false">VLOOKUP(D1242,Товар!A:F,3,0)</f>
        <v>Горох желтый колотый</v>
      </c>
      <c r="I1242" s="1" t="str">
        <f aca="false">VLOOKUP(C1242,Магазин!A:C,2,0)</f>
        <v>Первомайский</v>
      </c>
      <c r="J1242" s="1" t="n">
        <f aca="false">VLOOKUP(D1242,Товар!A:F,5,0)</f>
        <v>1</v>
      </c>
      <c r="K1242" s="1" t="n">
        <f aca="false">J1242*E1242</f>
        <v>180</v>
      </c>
    </row>
    <row r="1243" customFormat="false" ht="15" hidden="false" customHeight="false" outlineLevel="0" collapsed="false">
      <c r="A1243" s="0" t="n">
        <v>1242</v>
      </c>
      <c r="B1243" s="4" t="n">
        <v>44350</v>
      </c>
      <c r="C1243" s="0" t="s">
        <v>26</v>
      </c>
      <c r="D1243" s="0" t="n">
        <v>35</v>
      </c>
      <c r="E1243" s="0" t="n">
        <v>57</v>
      </c>
      <c r="F1243" s="0" t="s">
        <v>13</v>
      </c>
      <c r="G1243" s="0" t="n">
        <v>55</v>
      </c>
      <c r="H1243" s="1" t="str">
        <f aca="false">VLOOKUP(D1243,Товар!A:F,3,0)</f>
        <v>Горох желтый колотый</v>
      </c>
      <c r="I1243" s="1" t="str">
        <f aca="false">VLOOKUP(C1243,Магазин!A:C,2,0)</f>
        <v>Первомайский</v>
      </c>
      <c r="J1243" s="1" t="n">
        <f aca="false">VLOOKUP(D1243,Товар!A:F,5,0)</f>
        <v>1</v>
      </c>
      <c r="K1243" s="1" t="n">
        <f aca="false">J1243*E1243</f>
        <v>57</v>
      </c>
    </row>
    <row r="1244" customFormat="false" ht="15" hidden="false" customHeight="false" outlineLevel="0" collapsed="false">
      <c r="A1244" s="0" t="n">
        <v>1243</v>
      </c>
      <c r="B1244" s="4" t="n">
        <v>44350</v>
      </c>
      <c r="C1244" s="0" t="s">
        <v>26</v>
      </c>
      <c r="D1244" s="0" t="n">
        <v>37</v>
      </c>
      <c r="E1244" s="0" t="n">
        <v>170</v>
      </c>
      <c r="F1244" s="0" t="s">
        <v>12</v>
      </c>
      <c r="G1244" s="0" t="n">
        <v>50</v>
      </c>
      <c r="H1244" s="1" t="str">
        <f aca="false">VLOOKUP(D1244,Товар!A:F,3,0)</f>
        <v>Хлопья овсяные Геркулес</v>
      </c>
      <c r="I1244" s="1" t="str">
        <f aca="false">VLOOKUP(C1244,Магазин!A:C,2,0)</f>
        <v>Первомайский</v>
      </c>
      <c r="J1244" s="1" t="n">
        <f aca="false">VLOOKUP(D1244,Товар!A:F,5,0)</f>
        <v>0.5</v>
      </c>
      <c r="K1244" s="1" t="n">
        <f aca="false">J1244*E1244</f>
        <v>85</v>
      </c>
    </row>
    <row r="1245" customFormat="false" ht="15" hidden="false" customHeight="false" outlineLevel="0" collapsed="false">
      <c r="A1245" s="0" t="n">
        <v>1244</v>
      </c>
      <c r="B1245" s="4" t="n">
        <v>44350</v>
      </c>
      <c r="C1245" s="0" t="s">
        <v>26</v>
      </c>
      <c r="D1245" s="0" t="n">
        <v>37</v>
      </c>
      <c r="E1245" s="0" t="n">
        <v>135</v>
      </c>
      <c r="F1245" s="0" t="s">
        <v>13</v>
      </c>
      <c r="G1245" s="0" t="n">
        <v>50</v>
      </c>
      <c r="H1245" s="1" t="str">
        <f aca="false">VLOOKUP(D1245,Товар!A:F,3,0)</f>
        <v>Хлопья овсяные Геркулес</v>
      </c>
      <c r="I1245" s="1" t="str">
        <f aca="false">VLOOKUP(C1245,Магазин!A:C,2,0)</f>
        <v>Первомайский</v>
      </c>
      <c r="J1245" s="1" t="n">
        <f aca="false">VLOOKUP(D1245,Товар!A:F,5,0)</f>
        <v>0.5</v>
      </c>
      <c r="K1245" s="1" t="n">
        <f aca="false">J1245*E1245</f>
        <v>67.5</v>
      </c>
    </row>
    <row r="1246" customFormat="false" ht="15" hidden="false" customHeight="false" outlineLevel="0" collapsed="false">
      <c r="A1246" s="0" t="n">
        <v>1245</v>
      </c>
      <c r="B1246" s="4" t="n">
        <v>44350</v>
      </c>
      <c r="C1246" s="0" t="s">
        <v>26</v>
      </c>
      <c r="D1246" s="0" t="n">
        <v>38</v>
      </c>
      <c r="E1246" s="0" t="n">
        <v>180</v>
      </c>
      <c r="F1246" s="0" t="s">
        <v>12</v>
      </c>
      <c r="G1246" s="0" t="n">
        <v>70</v>
      </c>
      <c r="H1246" s="1" t="str">
        <f aca="false">VLOOKUP(D1246,Товар!A:F,3,0)</f>
        <v>Хлопья 4 злака</v>
      </c>
      <c r="I1246" s="1" t="str">
        <f aca="false">VLOOKUP(C1246,Магазин!A:C,2,0)</f>
        <v>Первомайский</v>
      </c>
      <c r="J1246" s="1" t="n">
        <f aca="false">VLOOKUP(D1246,Товар!A:F,5,0)</f>
        <v>0.5</v>
      </c>
      <c r="K1246" s="1" t="n">
        <f aca="false">J1246*E1246</f>
        <v>90</v>
      </c>
    </row>
    <row r="1247" customFormat="false" ht="15" hidden="false" customHeight="false" outlineLevel="0" collapsed="false">
      <c r="A1247" s="0" t="n">
        <v>1246</v>
      </c>
      <c r="B1247" s="4" t="n">
        <v>44350</v>
      </c>
      <c r="C1247" s="0" t="s">
        <v>26</v>
      </c>
      <c r="D1247" s="0" t="n">
        <v>38</v>
      </c>
      <c r="E1247" s="0" t="n">
        <v>114</v>
      </c>
      <c r="F1247" s="0" t="s">
        <v>13</v>
      </c>
      <c r="G1247" s="0" t="n">
        <v>70</v>
      </c>
      <c r="H1247" s="1" t="str">
        <f aca="false">VLOOKUP(D1247,Товар!A:F,3,0)</f>
        <v>Хлопья 4 злака</v>
      </c>
      <c r="I1247" s="1" t="str">
        <f aca="false">VLOOKUP(C1247,Магазин!A:C,2,0)</f>
        <v>Первомайский</v>
      </c>
      <c r="J1247" s="1" t="n">
        <f aca="false">VLOOKUP(D1247,Товар!A:F,5,0)</f>
        <v>0.5</v>
      </c>
      <c r="K1247" s="1" t="n">
        <f aca="false">J1247*E1247</f>
        <v>57</v>
      </c>
    </row>
    <row r="1248" customFormat="false" ht="15" hidden="false" customHeight="false" outlineLevel="0" collapsed="false">
      <c r="A1248" s="0" t="n">
        <v>1247</v>
      </c>
      <c r="B1248" s="4" t="n">
        <v>44350</v>
      </c>
      <c r="C1248" s="0" t="s">
        <v>26</v>
      </c>
      <c r="D1248" s="0" t="n">
        <v>39</v>
      </c>
      <c r="E1248" s="0" t="n">
        <v>180</v>
      </c>
      <c r="F1248" s="0" t="s">
        <v>12</v>
      </c>
      <c r="G1248" s="0" t="n">
        <v>95</v>
      </c>
      <c r="H1248" s="1" t="str">
        <f aca="false">VLOOKUP(D1248,Товар!A:F,3,0)</f>
        <v>Кукурузные хлопья с сахаром</v>
      </c>
      <c r="I1248" s="1" t="str">
        <f aca="false">VLOOKUP(C1248,Магазин!A:C,2,0)</f>
        <v>Первомайский</v>
      </c>
      <c r="J1248" s="1" t="n">
        <f aca="false">VLOOKUP(D1248,Товар!A:F,5,0)</f>
        <v>0.5</v>
      </c>
      <c r="K1248" s="1" t="n">
        <f aca="false">J1248*E1248</f>
        <v>90</v>
      </c>
    </row>
    <row r="1249" customFormat="false" ht="15" hidden="false" customHeight="false" outlineLevel="0" collapsed="false">
      <c r="A1249" s="0" t="n">
        <v>1248</v>
      </c>
      <c r="B1249" s="4" t="n">
        <v>44350</v>
      </c>
      <c r="C1249" s="0" t="s">
        <v>26</v>
      </c>
      <c r="D1249" s="0" t="n">
        <v>39</v>
      </c>
      <c r="E1249" s="0" t="n">
        <v>153</v>
      </c>
      <c r="F1249" s="0" t="s">
        <v>13</v>
      </c>
      <c r="G1249" s="0" t="n">
        <v>95</v>
      </c>
      <c r="H1249" s="1" t="str">
        <f aca="false">VLOOKUP(D1249,Товар!A:F,3,0)</f>
        <v>Кукурузные хлопья с сахаром</v>
      </c>
      <c r="I1249" s="1" t="str">
        <f aca="false">VLOOKUP(C1249,Магазин!A:C,2,0)</f>
        <v>Первомайский</v>
      </c>
      <c r="J1249" s="1" t="n">
        <f aca="false">VLOOKUP(D1249,Товар!A:F,5,0)</f>
        <v>0.5</v>
      </c>
      <c r="K1249" s="1" t="n">
        <f aca="false">J1249*E1249</f>
        <v>76.5</v>
      </c>
    </row>
    <row r="1250" customFormat="false" ht="15" hidden="false" customHeight="false" outlineLevel="0" collapsed="false">
      <c r="A1250" s="0" t="n">
        <v>1249</v>
      </c>
      <c r="B1250" s="4" t="n">
        <v>44350</v>
      </c>
      <c r="C1250" s="0" t="s">
        <v>26</v>
      </c>
      <c r="D1250" s="0" t="n">
        <v>40</v>
      </c>
      <c r="E1250" s="0" t="n">
        <v>170</v>
      </c>
      <c r="F1250" s="0" t="s">
        <v>12</v>
      </c>
      <c r="G1250" s="0" t="n">
        <v>15</v>
      </c>
      <c r="H1250" s="1" t="str">
        <f aca="false">VLOOKUP(D1250,Товар!A:F,3,0)</f>
        <v>Соль каменная помол №1</v>
      </c>
      <c r="I1250" s="1" t="str">
        <f aca="false">VLOOKUP(C1250,Магазин!A:C,2,0)</f>
        <v>Первомайский</v>
      </c>
      <c r="J1250" s="1" t="n">
        <f aca="false">VLOOKUP(D1250,Товар!A:F,5,0)</f>
        <v>1</v>
      </c>
      <c r="K1250" s="1" t="n">
        <f aca="false">J1250*E1250</f>
        <v>170</v>
      </c>
    </row>
    <row r="1251" customFormat="false" ht="15" hidden="false" customHeight="false" outlineLevel="0" collapsed="false">
      <c r="A1251" s="0" t="n">
        <v>1250</v>
      </c>
      <c r="B1251" s="4" t="n">
        <v>44350</v>
      </c>
      <c r="C1251" s="0" t="s">
        <v>26</v>
      </c>
      <c r="D1251" s="0" t="n">
        <v>40</v>
      </c>
      <c r="E1251" s="0" t="n">
        <v>37</v>
      </c>
      <c r="F1251" s="0" t="s">
        <v>13</v>
      </c>
      <c r="G1251" s="0" t="n">
        <v>15</v>
      </c>
      <c r="H1251" s="1" t="str">
        <f aca="false">VLOOKUP(D1251,Товар!A:F,3,0)</f>
        <v>Соль каменная помол №1</v>
      </c>
      <c r="I1251" s="1" t="str">
        <f aca="false">VLOOKUP(C1251,Магазин!A:C,2,0)</f>
        <v>Первомайский</v>
      </c>
      <c r="J1251" s="1" t="n">
        <f aca="false">VLOOKUP(D1251,Товар!A:F,5,0)</f>
        <v>1</v>
      </c>
      <c r="K1251" s="1" t="n">
        <f aca="false">J1251*E1251</f>
        <v>37</v>
      </c>
    </row>
    <row r="1252" customFormat="false" ht="15" hidden="false" customHeight="false" outlineLevel="0" collapsed="false">
      <c r="A1252" s="0" t="n">
        <v>1251</v>
      </c>
      <c r="B1252" s="4" t="n">
        <v>44350</v>
      </c>
      <c r="C1252" s="0" t="s">
        <v>26</v>
      </c>
      <c r="D1252" s="0" t="n">
        <v>41</v>
      </c>
      <c r="E1252" s="0" t="n">
        <v>180</v>
      </c>
      <c r="F1252" s="0" t="s">
        <v>12</v>
      </c>
      <c r="G1252" s="0" t="n">
        <v>35</v>
      </c>
      <c r="H1252" s="1" t="str">
        <f aca="false">VLOOKUP(D1252,Товар!A:F,3,0)</f>
        <v>Соль поваренная Экстра</v>
      </c>
      <c r="I1252" s="1" t="str">
        <f aca="false">VLOOKUP(C1252,Магазин!A:C,2,0)</f>
        <v>Первомайский</v>
      </c>
      <c r="J1252" s="1" t="n">
        <f aca="false">VLOOKUP(D1252,Товар!A:F,5,0)</f>
        <v>1</v>
      </c>
      <c r="K1252" s="1" t="n">
        <f aca="false">J1252*E1252</f>
        <v>180</v>
      </c>
    </row>
    <row r="1253" customFormat="false" ht="15" hidden="false" customHeight="false" outlineLevel="0" collapsed="false">
      <c r="A1253" s="0" t="n">
        <v>1252</v>
      </c>
      <c r="B1253" s="4" t="n">
        <v>44350</v>
      </c>
      <c r="C1253" s="0" t="s">
        <v>26</v>
      </c>
      <c r="D1253" s="0" t="n">
        <v>41</v>
      </c>
      <c r="E1253" s="0" t="n">
        <v>14</v>
      </c>
      <c r="F1253" s="0" t="s">
        <v>13</v>
      </c>
      <c r="G1253" s="0" t="n">
        <v>35</v>
      </c>
      <c r="H1253" s="1" t="str">
        <f aca="false">VLOOKUP(D1253,Товар!A:F,3,0)</f>
        <v>Соль поваренная Экстра</v>
      </c>
      <c r="I1253" s="1" t="str">
        <f aca="false">VLOOKUP(C1253,Магазин!A:C,2,0)</f>
        <v>Первомайский</v>
      </c>
      <c r="J1253" s="1" t="n">
        <f aca="false">VLOOKUP(D1253,Товар!A:F,5,0)</f>
        <v>1</v>
      </c>
      <c r="K1253" s="1" t="n">
        <f aca="false">J1253*E1253</f>
        <v>14</v>
      </c>
    </row>
    <row r="1254" customFormat="false" ht="15" hidden="false" customHeight="false" outlineLevel="0" collapsed="false">
      <c r="A1254" s="0" t="n">
        <v>1253</v>
      </c>
      <c r="B1254" s="4" t="n">
        <v>44350</v>
      </c>
      <c r="C1254" s="0" t="s">
        <v>26</v>
      </c>
      <c r="D1254" s="0" t="n">
        <v>42</v>
      </c>
      <c r="E1254" s="0" t="n">
        <v>180</v>
      </c>
      <c r="F1254" s="0" t="s">
        <v>12</v>
      </c>
      <c r="G1254" s="0" t="n">
        <v>90</v>
      </c>
      <c r="H1254" s="1" t="str">
        <f aca="false">VLOOKUP(D1254,Товар!A:F,3,0)</f>
        <v>Крахмал картофельный</v>
      </c>
      <c r="I1254" s="1" t="str">
        <f aca="false">VLOOKUP(C1254,Магазин!A:C,2,0)</f>
        <v>Первомайский</v>
      </c>
      <c r="J1254" s="1" t="n">
        <f aca="false">VLOOKUP(D1254,Товар!A:F,5,0)</f>
        <v>0.5</v>
      </c>
      <c r="K1254" s="1" t="n">
        <f aca="false">J1254*E1254</f>
        <v>90</v>
      </c>
    </row>
    <row r="1255" customFormat="false" ht="15" hidden="false" customHeight="false" outlineLevel="0" collapsed="false">
      <c r="A1255" s="0" t="n">
        <v>1254</v>
      </c>
      <c r="B1255" s="4" t="n">
        <v>44350</v>
      </c>
      <c r="C1255" s="0" t="s">
        <v>26</v>
      </c>
      <c r="D1255" s="0" t="n">
        <v>42</v>
      </c>
      <c r="E1255" s="0" t="n">
        <v>17</v>
      </c>
      <c r="F1255" s="0" t="s">
        <v>13</v>
      </c>
      <c r="G1255" s="0" t="n">
        <v>90</v>
      </c>
      <c r="H1255" s="1" t="str">
        <f aca="false">VLOOKUP(D1255,Товар!A:F,3,0)</f>
        <v>Крахмал картофельный</v>
      </c>
      <c r="I1255" s="1" t="str">
        <f aca="false">VLOOKUP(C1255,Магазин!A:C,2,0)</f>
        <v>Первомайский</v>
      </c>
      <c r="J1255" s="1" t="n">
        <f aca="false">VLOOKUP(D1255,Товар!A:F,5,0)</f>
        <v>0.5</v>
      </c>
      <c r="K1255" s="1" t="n">
        <f aca="false">J1255*E1255</f>
        <v>8.5</v>
      </c>
    </row>
    <row r="1256" customFormat="false" ht="15" hidden="false" customHeight="false" outlineLevel="0" collapsed="false">
      <c r="A1256" s="0" t="n">
        <v>1255</v>
      </c>
      <c r="B1256" s="4" t="n">
        <v>44350</v>
      </c>
      <c r="C1256" s="0" t="s">
        <v>26</v>
      </c>
      <c r="D1256" s="0" t="n">
        <v>43</v>
      </c>
      <c r="E1256" s="0" t="n">
        <v>180</v>
      </c>
      <c r="F1256" s="0" t="s">
        <v>12</v>
      </c>
      <c r="G1256" s="0" t="n">
        <v>40</v>
      </c>
      <c r="H1256" s="1" t="str">
        <f aca="false">VLOOKUP(D1256,Товар!A:F,3,0)</f>
        <v>Сода пищевая</v>
      </c>
      <c r="I1256" s="1" t="str">
        <f aca="false">VLOOKUP(C1256,Магазин!A:C,2,0)</f>
        <v>Первомайский</v>
      </c>
      <c r="J1256" s="1" t="n">
        <f aca="false">VLOOKUP(D1256,Товар!A:F,5,0)</f>
        <v>0.5</v>
      </c>
      <c r="K1256" s="1" t="n">
        <f aca="false">J1256*E1256</f>
        <v>90</v>
      </c>
    </row>
    <row r="1257" customFormat="false" ht="15" hidden="false" customHeight="false" outlineLevel="0" collapsed="false">
      <c r="A1257" s="0" t="n">
        <v>1256</v>
      </c>
      <c r="B1257" s="4" t="n">
        <v>44350</v>
      </c>
      <c r="C1257" s="0" t="s">
        <v>26</v>
      </c>
      <c r="D1257" s="0" t="n">
        <v>43</v>
      </c>
      <c r="E1257" s="0" t="n">
        <v>21</v>
      </c>
      <c r="F1257" s="0" t="s">
        <v>13</v>
      </c>
      <c r="G1257" s="0" t="n">
        <v>40</v>
      </c>
      <c r="H1257" s="1" t="str">
        <f aca="false">VLOOKUP(D1257,Товар!A:F,3,0)</f>
        <v>Сода пищевая</v>
      </c>
      <c r="I1257" s="1" t="str">
        <f aca="false">VLOOKUP(C1257,Магазин!A:C,2,0)</f>
        <v>Первомайский</v>
      </c>
      <c r="J1257" s="1" t="n">
        <f aca="false">VLOOKUP(D1257,Товар!A:F,5,0)</f>
        <v>0.5</v>
      </c>
      <c r="K1257" s="1" t="n">
        <f aca="false">J1257*E1257</f>
        <v>10.5</v>
      </c>
    </row>
    <row r="1258" customFormat="false" ht="15" hidden="false" customHeight="false" outlineLevel="0" collapsed="false">
      <c r="A1258" s="0" t="n">
        <v>1257</v>
      </c>
      <c r="B1258" s="4" t="n">
        <v>44350</v>
      </c>
      <c r="C1258" s="0" t="s">
        <v>27</v>
      </c>
      <c r="D1258" s="0" t="n">
        <v>17</v>
      </c>
      <c r="E1258" s="0" t="n">
        <v>180</v>
      </c>
      <c r="F1258" s="0" t="s">
        <v>12</v>
      </c>
      <c r="G1258" s="0" t="n">
        <v>95</v>
      </c>
      <c r="H1258" s="1" t="str">
        <f aca="false">VLOOKUP(D1258,Товар!A:F,3,0)</f>
        <v>Крупа гречневая ядрица</v>
      </c>
      <c r="I1258" s="1" t="str">
        <f aca="false">VLOOKUP(C1258,Магазин!A:C,2,0)</f>
        <v>Первомайский</v>
      </c>
      <c r="J1258" s="1" t="n">
        <f aca="false">VLOOKUP(D1258,Товар!A:F,5,0)</f>
        <v>1</v>
      </c>
      <c r="K1258" s="1" t="n">
        <f aca="false">J1258*E1258</f>
        <v>180</v>
      </c>
    </row>
    <row r="1259" customFormat="false" ht="15" hidden="false" customHeight="false" outlineLevel="0" collapsed="false">
      <c r="A1259" s="0" t="n">
        <v>1258</v>
      </c>
      <c r="B1259" s="4" t="n">
        <v>44350</v>
      </c>
      <c r="C1259" s="0" t="s">
        <v>27</v>
      </c>
      <c r="D1259" s="0" t="n">
        <v>17</v>
      </c>
      <c r="E1259" s="0" t="n">
        <v>87</v>
      </c>
      <c r="F1259" s="0" t="s">
        <v>13</v>
      </c>
      <c r="G1259" s="0" t="n">
        <v>95</v>
      </c>
      <c r="H1259" s="1" t="str">
        <f aca="false">VLOOKUP(D1259,Товар!A:F,3,0)</f>
        <v>Крупа гречневая ядрица</v>
      </c>
      <c r="I1259" s="1" t="str">
        <f aca="false">VLOOKUP(C1259,Магазин!A:C,2,0)</f>
        <v>Первомайский</v>
      </c>
      <c r="J1259" s="1" t="n">
        <f aca="false">VLOOKUP(D1259,Товар!A:F,5,0)</f>
        <v>1</v>
      </c>
      <c r="K1259" s="1" t="n">
        <f aca="false">J1259*E1259</f>
        <v>87</v>
      </c>
    </row>
    <row r="1260" customFormat="false" ht="15" hidden="false" customHeight="false" outlineLevel="0" collapsed="false">
      <c r="A1260" s="0" t="n">
        <v>1259</v>
      </c>
      <c r="B1260" s="4" t="n">
        <v>44350</v>
      </c>
      <c r="C1260" s="0" t="s">
        <v>27</v>
      </c>
      <c r="D1260" s="0" t="n">
        <v>19</v>
      </c>
      <c r="E1260" s="0" t="n">
        <v>170</v>
      </c>
      <c r="F1260" s="0" t="s">
        <v>12</v>
      </c>
      <c r="G1260" s="0" t="n">
        <v>90</v>
      </c>
      <c r="H1260" s="1" t="str">
        <f aca="false">VLOOKUP(D1260,Товар!A:F,3,0)</f>
        <v>Крупа пшено</v>
      </c>
      <c r="I1260" s="1" t="str">
        <f aca="false">VLOOKUP(C1260,Магазин!A:C,2,0)</f>
        <v>Первомайский</v>
      </c>
      <c r="J1260" s="1" t="n">
        <f aca="false">VLOOKUP(D1260,Товар!A:F,5,0)</f>
        <v>1</v>
      </c>
      <c r="K1260" s="1" t="n">
        <f aca="false">J1260*E1260</f>
        <v>170</v>
      </c>
    </row>
    <row r="1261" customFormat="false" ht="15" hidden="false" customHeight="false" outlineLevel="0" collapsed="false">
      <c r="A1261" s="0" t="n">
        <v>1260</v>
      </c>
      <c r="B1261" s="4" t="n">
        <v>44350</v>
      </c>
      <c r="C1261" s="0" t="s">
        <v>27</v>
      </c>
      <c r="D1261" s="0" t="n">
        <v>19</v>
      </c>
      <c r="E1261" s="0" t="n">
        <v>47</v>
      </c>
      <c r="F1261" s="0" t="s">
        <v>13</v>
      </c>
      <c r="G1261" s="0" t="n">
        <v>90</v>
      </c>
      <c r="H1261" s="1" t="str">
        <f aca="false">VLOOKUP(D1261,Товар!A:F,3,0)</f>
        <v>Крупа пшено</v>
      </c>
      <c r="I1261" s="1" t="str">
        <f aca="false">VLOOKUP(C1261,Магазин!A:C,2,0)</f>
        <v>Первомайский</v>
      </c>
      <c r="J1261" s="1" t="n">
        <f aca="false">VLOOKUP(D1261,Товар!A:F,5,0)</f>
        <v>1</v>
      </c>
      <c r="K1261" s="1" t="n">
        <f aca="false">J1261*E1261</f>
        <v>47</v>
      </c>
    </row>
    <row r="1262" customFormat="false" ht="15" hidden="false" customHeight="false" outlineLevel="0" collapsed="false">
      <c r="A1262" s="0" t="n">
        <v>1261</v>
      </c>
      <c r="B1262" s="4" t="n">
        <v>44350</v>
      </c>
      <c r="C1262" s="0" t="s">
        <v>27</v>
      </c>
      <c r="D1262" s="0" t="n">
        <v>20</v>
      </c>
      <c r="E1262" s="0" t="n">
        <v>180</v>
      </c>
      <c r="F1262" s="0" t="s">
        <v>12</v>
      </c>
      <c r="G1262" s="0" t="n">
        <v>80</v>
      </c>
      <c r="H1262" s="1" t="str">
        <f aca="false">VLOOKUP(D1262,Товар!A:F,3,0)</f>
        <v>Крупа перловая</v>
      </c>
      <c r="I1262" s="1" t="str">
        <f aca="false">VLOOKUP(C1262,Магазин!A:C,2,0)</f>
        <v>Первомайский</v>
      </c>
      <c r="J1262" s="1" t="n">
        <f aca="false">VLOOKUP(D1262,Товар!A:F,5,0)</f>
        <v>1</v>
      </c>
      <c r="K1262" s="1" t="n">
        <f aca="false">J1262*E1262</f>
        <v>180</v>
      </c>
    </row>
    <row r="1263" customFormat="false" ht="15" hidden="false" customHeight="false" outlineLevel="0" collapsed="false">
      <c r="A1263" s="0" t="n">
        <v>1262</v>
      </c>
      <c r="B1263" s="4" t="n">
        <v>44350</v>
      </c>
      <c r="C1263" s="0" t="s">
        <v>27</v>
      </c>
      <c r="D1263" s="0" t="n">
        <v>20</v>
      </c>
      <c r="E1263" s="0" t="n">
        <v>54</v>
      </c>
      <c r="F1263" s="0" t="s">
        <v>13</v>
      </c>
      <c r="G1263" s="0" t="n">
        <v>80</v>
      </c>
      <c r="H1263" s="1" t="str">
        <f aca="false">VLOOKUP(D1263,Товар!A:F,3,0)</f>
        <v>Крупа перловая</v>
      </c>
      <c r="I1263" s="1" t="str">
        <f aca="false">VLOOKUP(C1263,Магазин!A:C,2,0)</f>
        <v>Первомайский</v>
      </c>
      <c r="J1263" s="1" t="n">
        <f aca="false">VLOOKUP(D1263,Товар!A:F,5,0)</f>
        <v>1</v>
      </c>
      <c r="K1263" s="1" t="n">
        <f aca="false">J1263*E1263</f>
        <v>54</v>
      </c>
    </row>
    <row r="1264" customFormat="false" ht="15" hidden="false" customHeight="false" outlineLevel="0" collapsed="false">
      <c r="A1264" s="0" t="n">
        <v>1263</v>
      </c>
      <c r="B1264" s="4" t="n">
        <v>44350</v>
      </c>
      <c r="C1264" s="0" t="s">
        <v>27</v>
      </c>
      <c r="D1264" s="0" t="n">
        <v>21</v>
      </c>
      <c r="E1264" s="0" t="n">
        <v>180</v>
      </c>
      <c r="F1264" s="0" t="s">
        <v>12</v>
      </c>
      <c r="G1264" s="0" t="n">
        <v>105</v>
      </c>
      <c r="H1264" s="1" t="str">
        <f aca="false">VLOOKUP(D1264,Товар!A:F,3,0)</f>
        <v>Рис круглозерный</v>
      </c>
      <c r="I1264" s="1" t="str">
        <f aca="false">VLOOKUP(C1264,Магазин!A:C,2,0)</f>
        <v>Первомайский</v>
      </c>
      <c r="J1264" s="1" t="n">
        <f aca="false">VLOOKUP(D1264,Товар!A:F,5,0)</f>
        <v>1</v>
      </c>
      <c r="K1264" s="1" t="n">
        <f aca="false">J1264*E1264</f>
        <v>180</v>
      </c>
    </row>
    <row r="1265" customFormat="false" ht="15" hidden="false" customHeight="false" outlineLevel="0" collapsed="false">
      <c r="A1265" s="0" t="n">
        <v>1264</v>
      </c>
      <c r="B1265" s="4" t="n">
        <v>44350</v>
      </c>
      <c r="C1265" s="0" t="s">
        <v>27</v>
      </c>
      <c r="D1265" s="0" t="n">
        <v>21</v>
      </c>
      <c r="E1265" s="0" t="n">
        <v>82</v>
      </c>
      <c r="F1265" s="0" t="s">
        <v>13</v>
      </c>
      <c r="G1265" s="0" t="n">
        <v>105</v>
      </c>
      <c r="H1265" s="1" t="str">
        <f aca="false">VLOOKUP(D1265,Товар!A:F,3,0)</f>
        <v>Рис круглозерный</v>
      </c>
      <c r="I1265" s="1" t="str">
        <f aca="false">VLOOKUP(C1265,Магазин!A:C,2,0)</f>
        <v>Первомайский</v>
      </c>
      <c r="J1265" s="1" t="n">
        <f aca="false">VLOOKUP(D1265,Товар!A:F,5,0)</f>
        <v>1</v>
      </c>
      <c r="K1265" s="1" t="n">
        <f aca="false">J1265*E1265</f>
        <v>82</v>
      </c>
    </row>
    <row r="1266" customFormat="false" ht="15" hidden="false" customHeight="false" outlineLevel="0" collapsed="false">
      <c r="A1266" s="0" t="n">
        <v>1265</v>
      </c>
      <c r="B1266" s="4" t="n">
        <v>44350</v>
      </c>
      <c r="C1266" s="0" t="s">
        <v>27</v>
      </c>
      <c r="D1266" s="0" t="n">
        <v>22</v>
      </c>
      <c r="E1266" s="0" t="n">
        <v>170</v>
      </c>
      <c r="F1266" s="0" t="s">
        <v>12</v>
      </c>
      <c r="G1266" s="0" t="n">
        <v>115</v>
      </c>
      <c r="H1266" s="1" t="str">
        <f aca="false">VLOOKUP(D1266,Товар!A:F,3,0)</f>
        <v>Рис длиннозерный</v>
      </c>
      <c r="I1266" s="1" t="str">
        <f aca="false">VLOOKUP(C1266,Магазин!A:C,2,0)</f>
        <v>Первомайский</v>
      </c>
      <c r="J1266" s="1" t="n">
        <f aca="false">VLOOKUP(D1266,Товар!A:F,5,0)</f>
        <v>1</v>
      </c>
      <c r="K1266" s="1" t="n">
        <f aca="false">J1266*E1266</f>
        <v>170</v>
      </c>
    </row>
    <row r="1267" customFormat="false" ht="15" hidden="false" customHeight="false" outlineLevel="0" collapsed="false">
      <c r="A1267" s="0" t="n">
        <v>1266</v>
      </c>
      <c r="B1267" s="4" t="n">
        <v>44350</v>
      </c>
      <c r="C1267" s="0" t="s">
        <v>27</v>
      </c>
      <c r="D1267" s="0" t="n">
        <v>22</v>
      </c>
      <c r="E1267" s="0" t="n">
        <v>75</v>
      </c>
      <c r="F1267" s="0" t="s">
        <v>13</v>
      </c>
      <c r="G1267" s="0" t="n">
        <v>115</v>
      </c>
      <c r="H1267" s="1" t="str">
        <f aca="false">VLOOKUP(D1267,Товар!A:F,3,0)</f>
        <v>Рис длиннозерный</v>
      </c>
      <c r="I1267" s="1" t="str">
        <f aca="false">VLOOKUP(C1267,Магазин!A:C,2,0)</f>
        <v>Первомайский</v>
      </c>
      <c r="J1267" s="1" t="n">
        <f aca="false">VLOOKUP(D1267,Товар!A:F,5,0)</f>
        <v>1</v>
      </c>
      <c r="K1267" s="1" t="n">
        <f aca="false">J1267*E1267</f>
        <v>75</v>
      </c>
    </row>
    <row r="1268" customFormat="false" ht="15" hidden="false" customHeight="false" outlineLevel="0" collapsed="false">
      <c r="A1268" s="0" t="n">
        <v>1267</v>
      </c>
      <c r="B1268" s="4" t="n">
        <v>44350</v>
      </c>
      <c r="C1268" s="0" t="s">
        <v>27</v>
      </c>
      <c r="D1268" s="0" t="n">
        <v>23</v>
      </c>
      <c r="E1268" s="0" t="n">
        <v>180</v>
      </c>
      <c r="F1268" s="0" t="s">
        <v>12</v>
      </c>
      <c r="G1268" s="0" t="n">
        <v>120</v>
      </c>
      <c r="H1268" s="1" t="str">
        <f aca="false">VLOOKUP(D1268,Товар!A:F,3,0)</f>
        <v>Бурый рис</v>
      </c>
      <c r="I1268" s="1" t="str">
        <f aca="false">VLOOKUP(C1268,Магазин!A:C,2,0)</f>
        <v>Первомайский</v>
      </c>
      <c r="J1268" s="1" t="n">
        <f aca="false">VLOOKUP(D1268,Товар!A:F,5,0)</f>
        <v>1</v>
      </c>
      <c r="K1268" s="1" t="n">
        <f aca="false">J1268*E1268</f>
        <v>180</v>
      </c>
    </row>
    <row r="1269" customFormat="false" ht="15" hidden="false" customHeight="false" outlineLevel="0" collapsed="false">
      <c r="A1269" s="0" t="n">
        <v>1268</v>
      </c>
      <c r="B1269" s="4" t="n">
        <v>44350</v>
      </c>
      <c r="C1269" s="0" t="s">
        <v>27</v>
      </c>
      <c r="D1269" s="0" t="n">
        <v>23</v>
      </c>
      <c r="E1269" s="0" t="n">
        <v>23</v>
      </c>
      <c r="F1269" s="0" t="s">
        <v>13</v>
      </c>
      <c r="G1269" s="0" t="n">
        <v>120</v>
      </c>
      <c r="H1269" s="1" t="str">
        <f aca="false">VLOOKUP(D1269,Товар!A:F,3,0)</f>
        <v>Бурый рис</v>
      </c>
      <c r="I1269" s="1" t="str">
        <f aca="false">VLOOKUP(C1269,Магазин!A:C,2,0)</f>
        <v>Первомайский</v>
      </c>
      <c r="J1269" s="1" t="n">
        <f aca="false">VLOOKUP(D1269,Товар!A:F,5,0)</f>
        <v>1</v>
      </c>
      <c r="K1269" s="1" t="n">
        <f aca="false">J1269*E1269</f>
        <v>23</v>
      </c>
    </row>
    <row r="1270" customFormat="false" ht="15" hidden="false" customHeight="false" outlineLevel="0" collapsed="false">
      <c r="A1270" s="0" t="n">
        <v>1269</v>
      </c>
      <c r="B1270" s="4" t="n">
        <v>44350</v>
      </c>
      <c r="C1270" s="0" t="s">
        <v>27</v>
      </c>
      <c r="D1270" s="0" t="n">
        <v>35</v>
      </c>
      <c r="E1270" s="0" t="n">
        <v>180</v>
      </c>
      <c r="F1270" s="0" t="s">
        <v>12</v>
      </c>
      <c r="G1270" s="0" t="n">
        <v>55</v>
      </c>
      <c r="H1270" s="1" t="str">
        <f aca="false">VLOOKUP(D1270,Товар!A:F,3,0)</f>
        <v>Горох желтый колотый</v>
      </c>
      <c r="I1270" s="1" t="str">
        <f aca="false">VLOOKUP(C1270,Магазин!A:C,2,0)</f>
        <v>Первомайский</v>
      </c>
      <c r="J1270" s="1" t="n">
        <f aca="false">VLOOKUP(D1270,Товар!A:F,5,0)</f>
        <v>1</v>
      </c>
      <c r="K1270" s="1" t="n">
        <f aca="false">J1270*E1270</f>
        <v>180</v>
      </c>
    </row>
    <row r="1271" customFormat="false" ht="15" hidden="false" customHeight="false" outlineLevel="0" collapsed="false">
      <c r="A1271" s="0" t="n">
        <v>1270</v>
      </c>
      <c r="B1271" s="4" t="n">
        <v>44350</v>
      </c>
      <c r="C1271" s="0" t="s">
        <v>27</v>
      </c>
      <c r="D1271" s="0" t="n">
        <v>35</v>
      </c>
      <c r="E1271" s="0" t="n">
        <v>58</v>
      </c>
      <c r="F1271" s="0" t="s">
        <v>13</v>
      </c>
      <c r="G1271" s="0" t="n">
        <v>55</v>
      </c>
      <c r="H1271" s="1" t="str">
        <f aca="false">VLOOKUP(D1271,Товар!A:F,3,0)</f>
        <v>Горох желтый колотый</v>
      </c>
      <c r="I1271" s="1" t="str">
        <f aca="false">VLOOKUP(C1271,Магазин!A:C,2,0)</f>
        <v>Первомайский</v>
      </c>
      <c r="J1271" s="1" t="n">
        <f aca="false">VLOOKUP(D1271,Товар!A:F,5,0)</f>
        <v>1</v>
      </c>
      <c r="K1271" s="1" t="n">
        <f aca="false">J1271*E1271</f>
        <v>58</v>
      </c>
    </row>
    <row r="1272" customFormat="false" ht="15" hidden="false" customHeight="false" outlineLevel="0" collapsed="false">
      <c r="A1272" s="0" t="n">
        <v>1271</v>
      </c>
      <c r="B1272" s="4" t="n">
        <v>44350</v>
      </c>
      <c r="C1272" s="0" t="s">
        <v>27</v>
      </c>
      <c r="D1272" s="0" t="n">
        <v>37</v>
      </c>
      <c r="E1272" s="0" t="n">
        <v>180</v>
      </c>
      <c r="F1272" s="0" t="s">
        <v>12</v>
      </c>
      <c r="G1272" s="0" t="n">
        <v>50</v>
      </c>
      <c r="H1272" s="1" t="str">
        <f aca="false">VLOOKUP(D1272,Товар!A:F,3,0)</f>
        <v>Хлопья овсяные Геркулес</v>
      </c>
      <c r="I1272" s="1" t="str">
        <f aca="false">VLOOKUP(C1272,Магазин!A:C,2,0)</f>
        <v>Первомайский</v>
      </c>
      <c r="J1272" s="1" t="n">
        <f aca="false">VLOOKUP(D1272,Товар!A:F,5,0)</f>
        <v>0.5</v>
      </c>
      <c r="K1272" s="1" t="n">
        <f aca="false">J1272*E1272</f>
        <v>90</v>
      </c>
    </row>
    <row r="1273" customFormat="false" ht="15" hidden="false" customHeight="false" outlineLevel="0" collapsed="false">
      <c r="A1273" s="0" t="n">
        <v>1272</v>
      </c>
      <c r="B1273" s="4" t="n">
        <v>44350</v>
      </c>
      <c r="C1273" s="0" t="s">
        <v>27</v>
      </c>
      <c r="D1273" s="0" t="n">
        <v>37</v>
      </c>
      <c r="E1273" s="0" t="n">
        <v>135</v>
      </c>
      <c r="F1273" s="0" t="s">
        <v>13</v>
      </c>
      <c r="G1273" s="0" t="n">
        <v>50</v>
      </c>
      <c r="H1273" s="1" t="str">
        <f aca="false">VLOOKUP(D1273,Товар!A:F,3,0)</f>
        <v>Хлопья овсяные Геркулес</v>
      </c>
      <c r="I1273" s="1" t="str">
        <f aca="false">VLOOKUP(C1273,Магазин!A:C,2,0)</f>
        <v>Первомайский</v>
      </c>
      <c r="J1273" s="1" t="n">
        <f aca="false">VLOOKUP(D1273,Товар!A:F,5,0)</f>
        <v>0.5</v>
      </c>
      <c r="K1273" s="1" t="n">
        <f aca="false">J1273*E1273</f>
        <v>67.5</v>
      </c>
    </row>
    <row r="1274" customFormat="false" ht="15" hidden="false" customHeight="false" outlineLevel="0" collapsed="false">
      <c r="A1274" s="0" t="n">
        <v>1273</v>
      </c>
      <c r="B1274" s="4" t="n">
        <v>44350</v>
      </c>
      <c r="C1274" s="0" t="s">
        <v>27</v>
      </c>
      <c r="D1274" s="0" t="n">
        <v>38</v>
      </c>
      <c r="E1274" s="0" t="n">
        <v>180</v>
      </c>
      <c r="F1274" s="0" t="s">
        <v>12</v>
      </c>
      <c r="G1274" s="0" t="n">
        <v>70</v>
      </c>
      <c r="H1274" s="1" t="str">
        <f aca="false">VLOOKUP(D1274,Товар!A:F,3,0)</f>
        <v>Хлопья 4 злака</v>
      </c>
      <c r="I1274" s="1" t="str">
        <f aca="false">VLOOKUP(C1274,Магазин!A:C,2,0)</f>
        <v>Первомайский</v>
      </c>
      <c r="J1274" s="1" t="n">
        <f aca="false">VLOOKUP(D1274,Товар!A:F,5,0)</f>
        <v>0.5</v>
      </c>
      <c r="K1274" s="1" t="n">
        <f aca="false">J1274*E1274</f>
        <v>90</v>
      </c>
    </row>
    <row r="1275" customFormat="false" ht="15" hidden="false" customHeight="false" outlineLevel="0" collapsed="false">
      <c r="A1275" s="0" t="n">
        <v>1274</v>
      </c>
      <c r="B1275" s="4" t="n">
        <v>44350</v>
      </c>
      <c r="C1275" s="0" t="s">
        <v>27</v>
      </c>
      <c r="D1275" s="0" t="n">
        <v>38</v>
      </c>
      <c r="E1275" s="0" t="n">
        <v>112</v>
      </c>
      <c r="F1275" s="0" t="s">
        <v>13</v>
      </c>
      <c r="G1275" s="0" t="n">
        <v>70</v>
      </c>
      <c r="H1275" s="1" t="str">
        <f aca="false">VLOOKUP(D1275,Товар!A:F,3,0)</f>
        <v>Хлопья 4 злака</v>
      </c>
      <c r="I1275" s="1" t="str">
        <f aca="false">VLOOKUP(C1275,Магазин!A:C,2,0)</f>
        <v>Первомайский</v>
      </c>
      <c r="J1275" s="1" t="n">
        <f aca="false">VLOOKUP(D1275,Товар!A:F,5,0)</f>
        <v>0.5</v>
      </c>
      <c r="K1275" s="1" t="n">
        <f aca="false">J1275*E1275</f>
        <v>56</v>
      </c>
    </row>
    <row r="1276" customFormat="false" ht="15" hidden="false" customHeight="false" outlineLevel="0" collapsed="false">
      <c r="A1276" s="0" t="n">
        <v>1275</v>
      </c>
      <c r="B1276" s="4" t="n">
        <v>44350</v>
      </c>
      <c r="C1276" s="0" t="s">
        <v>27</v>
      </c>
      <c r="D1276" s="0" t="n">
        <v>39</v>
      </c>
      <c r="E1276" s="0" t="n">
        <v>170</v>
      </c>
      <c r="F1276" s="0" t="s">
        <v>12</v>
      </c>
      <c r="G1276" s="0" t="n">
        <v>95</v>
      </c>
      <c r="H1276" s="1" t="str">
        <f aca="false">VLOOKUP(D1276,Товар!A:F,3,0)</f>
        <v>Кукурузные хлопья с сахаром</v>
      </c>
      <c r="I1276" s="1" t="str">
        <f aca="false">VLOOKUP(C1276,Магазин!A:C,2,0)</f>
        <v>Первомайский</v>
      </c>
      <c r="J1276" s="1" t="n">
        <f aca="false">VLOOKUP(D1276,Товар!A:F,5,0)</f>
        <v>0.5</v>
      </c>
      <c r="K1276" s="1" t="n">
        <f aca="false">J1276*E1276</f>
        <v>85</v>
      </c>
    </row>
    <row r="1277" customFormat="false" ht="15" hidden="false" customHeight="false" outlineLevel="0" collapsed="false">
      <c r="A1277" s="0" t="n">
        <v>1276</v>
      </c>
      <c r="B1277" s="4" t="n">
        <v>44350</v>
      </c>
      <c r="C1277" s="0" t="s">
        <v>27</v>
      </c>
      <c r="D1277" s="0" t="n">
        <v>39</v>
      </c>
      <c r="E1277" s="0" t="n">
        <v>146</v>
      </c>
      <c r="F1277" s="0" t="s">
        <v>13</v>
      </c>
      <c r="G1277" s="0" t="n">
        <v>95</v>
      </c>
      <c r="H1277" s="1" t="str">
        <f aca="false">VLOOKUP(D1277,Товар!A:F,3,0)</f>
        <v>Кукурузные хлопья с сахаром</v>
      </c>
      <c r="I1277" s="1" t="str">
        <f aca="false">VLOOKUP(C1277,Магазин!A:C,2,0)</f>
        <v>Первомайский</v>
      </c>
      <c r="J1277" s="1" t="n">
        <f aca="false">VLOOKUP(D1277,Товар!A:F,5,0)</f>
        <v>0.5</v>
      </c>
      <c r="K1277" s="1" t="n">
        <f aca="false">J1277*E1277</f>
        <v>73</v>
      </c>
    </row>
    <row r="1278" customFormat="false" ht="15" hidden="false" customHeight="false" outlineLevel="0" collapsed="false">
      <c r="A1278" s="0" t="n">
        <v>1277</v>
      </c>
      <c r="B1278" s="4" t="n">
        <v>44350</v>
      </c>
      <c r="C1278" s="0" t="s">
        <v>27</v>
      </c>
      <c r="D1278" s="0" t="n">
        <v>40</v>
      </c>
      <c r="E1278" s="0" t="n">
        <v>180</v>
      </c>
      <c r="F1278" s="0" t="s">
        <v>12</v>
      </c>
      <c r="G1278" s="0" t="n">
        <v>15</v>
      </c>
      <c r="H1278" s="1" t="str">
        <f aca="false">VLOOKUP(D1278,Товар!A:F,3,0)</f>
        <v>Соль каменная помол №1</v>
      </c>
      <c r="I1278" s="1" t="str">
        <f aca="false">VLOOKUP(C1278,Магазин!A:C,2,0)</f>
        <v>Первомайский</v>
      </c>
      <c r="J1278" s="1" t="n">
        <f aca="false">VLOOKUP(D1278,Товар!A:F,5,0)</f>
        <v>1</v>
      </c>
      <c r="K1278" s="1" t="n">
        <f aca="false">J1278*E1278</f>
        <v>180</v>
      </c>
    </row>
    <row r="1279" customFormat="false" ht="15" hidden="false" customHeight="false" outlineLevel="0" collapsed="false">
      <c r="A1279" s="0" t="n">
        <v>1278</v>
      </c>
      <c r="B1279" s="4" t="n">
        <v>44350</v>
      </c>
      <c r="C1279" s="0" t="s">
        <v>27</v>
      </c>
      <c r="D1279" s="0" t="n">
        <v>40</v>
      </c>
      <c r="E1279" s="0" t="n">
        <v>45</v>
      </c>
      <c r="F1279" s="0" t="s">
        <v>13</v>
      </c>
      <c r="G1279" s="0" t="n">
        <v>15</v>
      </c>
      <c r="H1279" s="1" t="str">
        <f aca="false">VLOOKUP(D1279,Товар!A:F,3,0)</f>
        <v>Соль каменная помол №1</v>
      </c>
      <c r="I1279" s="1" t="str">
        <f aca="false">VLOOKUP(C1279,Магазин!A:C,2,0)</f>
        <v>Первомайский</v>
      </c>
      <c r="J1279" s="1" t="n">
        <f aca="false">VLOOKUP(D1279,Товар!A:F,5,0)</f>
        <v>1</v>
      </c>
      <c r="K1279" s="1" t="n">
        <f aca="false">J1279*E1279</f>
        <v>45</v>
      </c>
    </row>
    <row r="1280" customFormat="false" ht="15" hidden="false" customHeight="false" outlineLevel="0" collapsed="false">
      <c r="A1280" s="0" t="n">
        <v>1279</v>
      </c>
      <c r="B1280" s="4" t="n">
        <v>44350</v>
      </c>
      <c r="C1280" s="0" t="s">
        <v>27</v>
      </c>
      <c r="D1280" s="0" t="n">
        <v>41</v>
      </c>
      <c r="E1280" s="0" t="n">
        <v>180</v>
      </c>
      <c r="F1280" s="0" t="s">
        <v>12</v>
      </c>
      <c r="G1280" s="0" t="n">
        <v>35</v>
      </c>
      <c r="H1280" s="1" t="str">
        <f aca="false">VLOOKUP(D1280,Товар!A:F,3,0)</f>
        <v>Соль поваренная Экстра</v>
      </c>
      <c r="I1280" s="1" t="str">
        <f aca="false">VLOOKUP(C1280,Магазин!A:C,2,0)</f>
        <v>Первомайский</v>
      </c>
      <c r="J1280" s="1" t="n">
        <f aca="false">VLOOKUP(D1280,Товар!A:F,5,0)</f>
        <v>1</v>
      </c>
      <c r="K1280" s="1" t="n">
        <f aca="false">J1280*E1280</f>
        <v>180</v>
      </c>
    </row>
    <row r="1281" customFormat="false" ht="15" hidden="false" customHeight="false" outlineLevel="0" collapsed="false">
      <c r="A1281" s="0" t="n">
        <v>1280</v>
      </c>
      <c r="B1281" s="4" t="n">
        <v>44350</v>
      </c>
      <c r="C1281" s="0" t="s">
        <v>27</v>
      </c>
      <c r="D1281" s="0" t="n">
        <v>41</v>
      </c>
      <c r="E1281" s="0" t="n">
        <v>21</v>
      </c>
      <c r="F1281" s="0" t="s">
        <v>13</v>
      </c>
      <c r="G1281" s="0" t="n">
        <v>35</v>
      </c>
      <c r="H1281" s="1" t="str">
        <f aca="false">VLOOKUP(D1281,Товар!A:F,3,0)</f>
        <v>Соль поваренная Экстра</v>
      </c>
      <c r="I1281" s="1" t="str">
        <f aca="false">VLOOKUP(C1281,Магазин!A:C,2,0)</f>
        <v>Первомайский</v>
      </c>
      <c r="J1281" s="1" t="n">
        <f aca="false">VLOOKUP(D1281,Товар!A:F,5,0)</f>
        <v>1</v>
      </c>
      <c r="K1281" s="1" t="n">
        <f aca="false">J1281*E1281</f>
        <v>21</v>
      </c>
    </row>
    <row r="1282" customFormat="false" ht="15" hidden="false" customHeight="false" outlineLevel="0" collapsed="false">
      <c r="A1282" s="0" t="n">
        <v>1281</v>
      </c>
      <c r="B1282" s="4" t="n">
        <v>44350</v>
      </c>
      <c r="C1282" s="0" t="s">
        <v>27</v>
      </c>
      <c r="D1282" s="0" t="n">
        <v>42</v>
      </c>
      <c r="E1282" s="0" t="n">
        <v>170</v>
      </c>
      <c r="F1282" s="0" t="s">
        <v>12</v>
      </c>
      <c r="G1282" s="0" t="n">
        <v>90</v>
      </c>
      <c r="H1282" s="1" t="str">
        <f aca="false">VLOOKUP(D1282,Товар!A:F,3,0)</f>
        <v>Крахмал картофельный</v>
      </c>
      <c r="I1282" s="1" t="str">
        <f aca="false">VLOOKUP(C1282,Магазин!A:C,2,0)</f>
        <v>Первомайский</v>
      </c>
      <c r="J1282" s="1" t="n">
        <f aca="false">VLOOKUP(D1282,Товар!A:F,5,0)</f>
        <v>0.5</v>
      </c>
      <c r="K1282" s="1" t="n">
        <f aca="false">J1282*E1282</f>
        <v>85</v>
      </c>
    </row>
    <row r="1283" customFormat="false" ht="15" hidden="false" customHeight="true" outlineLevel="0" collapsed="false">
      <c r="A1283" s="0" t="n">
        <v>1282</v>
      </c>
      <c r="B1283" s="4" t="n">
        <v>44350</v>
      </c>
      <c r="C1283" s="0" t="s">
        <v>27</v>
      </c>
      <c r="D1283" s="0" t="n">
        <v>42</v>
      </c>
      <c r="E1283" s="0" t="n">
        <v>18</v>
      </c>
      <c r="F1283" s="0" t="s">
        <v>13</v>
      </c>
      <c r="G1283" s="0" t="n">
        <v>90</v>
      </c>
      <c r="H1283" s="1" t="str">
        <f aca="false">VLOOKUP(D1283,Товар!A:F,3,0)</f>
        <v>Крахмал картофельный</v>
      </c>
      <c r="I1283" s="1" t="str">
        <f aca="false">VLOOKUP(C1283,Магазин!A:C,2,0)</f>
        <v>Первомайский</v>
      </c>
      <c r="J1283" s="1" t="n">
        <f aca="false">VLOOKUP(D1283,Товар!A:F,5,0)</f>
        <v>0.5</v>
      </c>
      <c r="K1283" s="1" t="n">
        <f aca="false">J1283*E1283</f>
        <v>9</v>
      </c>
    </row>
    <row r="1284" customFormat="false" ht="15" hidden="false" customHeight="true" outlineLevel="0" collapsed="false">
      <c r="A1284" s="0" t="n">
        <v>1283</v>
      </c>
      <c r="B1284" s="4" t="n">
        <v>44350</v>
      </c>
      <c r="C1284" s="0" t="s">
        <v>27</v>
      </c>
      <c r="D1284" s="0" t="n">
        <v>43</v>
      </c>
      <c r="E1284" s="0" t="n">
        <v>180</v>
      </c>
      <c r="F1284" s="0" t="s">
        <v>12</v>
      </c>
      <c r="G1284" s="0" t="n">
        <v>40</v>
      </c>
      <c r="H1284" s="1" t="str">
        <f aca="false">VLOOKUP(D1284,Товар!A:F,3,0)</f>
        <v>Сода пищевая</v>
      </c>
      <c r="I1284" s="1" t="str">
        <f aca="false">VLOOKUP(C1284,Магазин!A:C,2,0)</f>
        <v>Первомайский</v>
      </c>
      <c r="J1284" s="1" t="n">
        <f aca="false">VLOOKUP(D1284,Товар!A:F,5,0)</f>
        <v>0.5</v>
      </c>
      <c r="K1284" s="1" t="n">
        <f aca="false">J1284*E1284</f>
        <v>90</v>
      </c>
    </row>
    <row r="1285" customFormat="false" ht="15" hidden="false" customHeight="false" outlineLevel="0" collapsed="false">
      <c r="A1285" s="0" t="n">
        <v>1284</v>
      </c>
      <c r="B1285" s="4" t="n">
        <v>44350</v>
      </c>
      <c r="C1285" s="0" t="s">
        <v>27</v>
      </c>
      <c r="D1285" s="0" t="n">
        <v>43</v>
      </c>
      <c r="E1285" s="0" t="n">
        <v>14</v>
      </c>
      <c r="F1285" s="0" t="s">
        <v>13</v>
      </c>
      <c r="G1285" s="0" t="n">
        <v>40</v>
      </c>
      <c r="H1285" s="1" t="str">
        <f aca="false">VLOOKUP(D1285,Товар!A:F,3,0)</f>
        <v>Сода пищевая</v>
      </c>
      <c r="I1285" s="1" t="str">
        <f aca="false">VLOOKUP(C1285,Магазин!A:C,2,0)</f>
        <v>Первомайский</v>
      </c>
      <c r="J1285" s="1" t="n">
        <f aca="false">VLOOKUP(D1285,Товар!A:F,5,0)</f>
        <v>0.5</v>
      </c>
      <c r="K1285" s="1" t="n">
        <f aca="false">J1285*E1285</f>
        <v>7</v>
      </c>
    </row>
    <row r="1286" customFormat="false" ht="15" hidden="false" customHeight="false" outlineLevel="0" collapsed="false">
      <c r="A1286" s="0" t="n">
        <v>1285</v>
      </c>
      <c r="B1286" s="4" t="n">
        <v>44350</v>
      </c>
      <c r="C1286" s="0" t="s">
        <v>28</v>
      </c>
      <c r="D1286" s="0" t="n">
        <v>17</v>
      </c>
      <c r="E1286" s="0" t="n">
        <v>180</v>
      </c>
      <c r="F1286" s="0" t="s">
        <v>12</v>
      </c>
      <c r="G1286" s="0" t="n">
        <v>95</v>
      </c>
      <c r="H1286" s="1" t="str">
        <f aca="false">VLOOKUP(D1286,Товар!A:F,3,0)</f>
        <v>Крупа гречневая ядрица</v>
      </c>
      <c r="I1286" s="1" t="str">
        <f aca="false">VLOOKUP(C1286,Магазин!A:C,2,0)</f>
        <v>Заречный</v>
      </c>
      <c r="J1286" s="1" t="n">
        <f aca="false">VLOOKUP(D1286,Товар!A:F,5,0)</f>
        <v>1</v>
      </c>
      <c r="K1286" s="1" t="n">
        <f aca="false">J1286*E1286</f>
        <v>180</v>
      </c>
    </row>
    <row r="1287" customFormat="false" ht="15" hidden="false" customHeight="false" outlineLevel="0" collapsed="false">
      <c r="A1287" s="0" t="n">
        <v>1286</v>
      </c>
      <c r="B1287" s="4" t="n">
        <v>44350</v>
      </c>
      <c r="C1287" s="0" t="s">
        <v>28</v>
      </c>
      <c r="D1287" s="0" t="n">
        <v>17</v>
      </c>
      <c r="E1287" s="0" t="n">
        <v>78</v>
      </c>
      <c r="F1287" s="0" t="s">
        <v>13</v>
      </c>
      <c r="G1287" s="0" t="n">
        <v>95</v>
      </c>
      <c r="H1287" s="1" t="str">
        <f aca="false">VLOOKUP(D1287,Товар!A:F,3,0)</f>
        <v>Крупа гречневая ядрица</v>
      </c>
      <c r="I1287" s="1" t="str">
        <f aca="false">VLOOKUP(C1287,Магазин!A:C,2,0)</f>
        <v>Заречный</v>
      </c>
      <c r="J1287" s="1" t="n">
        <f aca="false">VLOOKUP(D1287,Товар!A:F,5,0)</f>
        <v>1</v>
      </c>
      <c r="K1287" s="1" t="n">
        <f aca="false">J1287*E1287</f>
        <v>78</v>
      </c>
    </row>
    <row r="1288" customFormat="false" ht="15" hidden="false" customHeight="false" outlineLevel="0" collapsed="false">
      <c r="A1288" s="0" t="n">
        <v>1287</v>
      </c>
      <c r="B1288" s="4" t="n">
        <v>44350</v>
      </c>
      <c r="C1288" s="0" t="s">
        <v>28</v>
      </c>
      <c r="D1288" s="0" t="n">
        <v>19</v>
      </c>
      <c r="E1288" s="0" t="n">
        <v>180</v>
      </c>
      <c r="F1288" s="0" t="s">
        <v>12</v>
      </c>
      <c r="G1288" s="0" t="n">
        <v>90</v>
      </c>
      <c r="H1288" s="1" t="str">
        <f aca="false">VLOOKUP(D1288,Товар!A:F,3,0)</f>
        <v>Крупа пшено</v>
      </c>
      <c r="I1288" s="1" t="str">
        <f aca="false">VLOOKUP(C1288,Магазин!A:C,2,0)</f>
        <v>Заречный</v>
      </c>
      <c r="J1288" s="1" t="n">
        <f aca="false">VLOOKUP(D1288,Товар!A:F,5,0)</f>
        <v>1</v>
      </c>
      <c r="K1288" s="1" t="n">
        <f aca="false">J1288*E1288</f>
        <v>180</v>
      </c>
    </row>
    <row r="1289" customFormat="false" ht="15" hidden="false" customHeight="false" outlineLevel="0" collapsed="false">
      <c r="A1289" s="0" t="n">
        <v>1288</v>
      </c>
      <c r="B1289" s="4" t="n">
        <v>44350</v>
      </c>
      <c r="C1289" s="0" t="s">
        <v>28</v>
      </c>
      <c r="D1289" s="0" t="n">
        <v>19</v>
      </c>
      <c r="E1289" s="0" t="n">
        <v>58</v>
      </c>
      <c r="F1289" s="0" t="s">
        <v>13</v>
      </c>
      <c r="G1289" s="0" t="n">
        <v>90</v>
      </c>
      <c r="H1289" s="1" t="str">
        <f aca="false">VLOOKUP(D1289,Товар!A:F,3,0)</f>
        <v>Крупа пшено</v>
      </c>
      <c r="I1289" s="1" t="str">
        <f aca="false">VLOOKUP(C1289,Магазин!A:C,2,0)</f>
        <v>Заречный</v>
      </c>
      <c r="J1289" s="1" t="n">
        <f aca="false">VLOOKUP(D1289,Товар!A:F,5,0)</f>
        <v>1</v>
      </c>
      <c r="K1289" s="1" t="n">
        <f aca="false">J1289*E1289</f>
        <v>58</v>
      </c>
    </row>
    <row r="1290" customFormat="false" ht="15" hidden="false" customHeight="false" outlineLevel="0" collapsed="false">
      <c r="A1290" s="0" t="n">
        <v>1289</v>
      </c>
      <c r="B1290" s="4" t="n">
        <v>44350</v>
      </c>
      <c r="C1290" s="0" t="s">
        <v>28</v>
      </c>
      <c r="D1290" s="0" t="n">
        <v>20</v>
      </c>
      <c r="E1290" s="0" t="n">
        <v>180</v>
      </c>
      <c r="F1290" s="0" t="s">
        <v>12</v>
      </c>
      <c r="G1290" s="0" t="n">
        <v>80</v>
      </c>
      <c r="H1290" s="1" t="str">
        <f aca="false">VLOOKUP(D1290,Товар!A:F,3,0)</f>
        <v>Крупа перловая</v>
      </c>
      <c r="I1290" s="1" t="str">
        <f aca="false">VLOOKUP(C1290,Магазин!A:C,2,0)</f>
        <v>Заречный</v>
      </c>
      <c r="J1290" s="1" t="n">
        <f aca="false">VLOOKUP(D1290,Товар!A:F,5,0)</f>
        <v>1</v>
      </c>
      <c r="K1290" s="1" t="n">
        <f aca="false">J1290*E1290</f>
        <v>180</v>
      </c>
    </row>
    <row r="1291" customFormat="false" ht="15" hidden="false" customHeight="false" outlineLevel="0" collapsed="false">
      <c r="A1291" s="0" t="n">
        <v>1290</v>
      </c>
      <c r="B1291" s="4" t="n">
        <v>44350</v>
      </c>
      <c r="C1291" s="0" t="s">
        <v>28</v>
      </c>
      <c r="D1291" s="0" t="n">
        <v>20</v>
      </c>
      <c r="E1291" s="0" t="n">
        <v>57</v>
      </c>
      <c r="F1291" s="0" t="s">
        <v>13</v>
      </c>
      <c r="G1291" s="0" t="n">
        <v>80</v>
      </c>
      <c r="H1291" s="1" t="str">
        <f aca="false">VLOOKUP(D1291,Товар!A:F,3,0)</f>
        <v>Крупа перловая</v>
      </c>
      <c r="I1291" s="1" t="str">
        <f aca="false">VLOOKUP(C1291,Магазин!A:C,2,0)</f>
        <v>Заречный</v>
      </c>
      <c r="J1291" s="1" t="n">
        <f aca="false">VLOOKUP(D1291,Товар!A:F,5,0)</f>
        <v>1</v>
      </c>
      <c r="K1291" s="1" t="n">
        <f aca="false">J1291*E1291</f>
        <v>57</v>
      </c>
    </row>
    <row r="1292" customFormat="false" ht="15" hidden="false" customHeight="false" outlineLevel="0" collapsed="false">
      <c r="A1292" s="0" t="n">
        <v>1291</v>
      </c>
      <c r="B1292" s="4" t="n">
        <v>44350</v>
      </c>
      <c r="C1292" s="0" t="s">
        <v>28</v>
      </c>
      <c r="D1292" s="0" t="n">
        <v>21</v>
      </c>
      <c r="E1292" s="0" t="n">
        <v>170</v>
      </c>
      <c r="F1292" s="0" t="s">
        <v>12</v>
      </c>
      <c r="G1292" s="0" t="n">
        <v>105</v>
      </c>
      <c r="H1292" s="1" t="str">
        <f aca="false">VLOOKUP(D1292,Товар!A:F,3,0)</f>
        <v>Рис круглозерный</v>
      </c>
      <c r="I1292" s="1" t="str">
        <f aca="false">VLOOKUP(C1292,Магазин!A:C,2,0)</f>
        <v>Заречный</v>
      </c>
      <c r="J1292" s="1" t="n">
        <f aca="false">VLOOKUP(D1292,Товар!A:F,5,0)</f>
        <v>1</v>
      </c>
      <c r="K1292" s="1" t="n">
        <f aca="false">J1292*E1292</f>
        <v>170</v>
      </c>
    </row>
    <row r="1293" customFormat="false" ht="15" hidden="false" customHeight="false" outlineLevel="0" collapsed="false">
      <c r="A1293" s="0" t="n">
        <v>1292</v>
      </c>
      <c r="B1293" s="4" t="n">
        <v>44350</v>
      </c>
      <c r="C1293" s="0" t="s">
        <v>28</v>
      </c>
      <c r="D1293" s="0" t="n">
        <v>21</v>
      </c>
      <c r="E1293" s="0" t="n">
        <v>72</v>
      </c>
      <c r="F1293" s="0" t="s">
        <v>13</v>
      </c>
      <c r="G1293" s="0" t="n">
        <v>105</v>
      </c>
      <c r="H1293" s="1" t="str">
        <f aca="false">VLOOKUP(D1293,Товар!A:F,3,0)</f>
        <v>Рис круглозерный</v>
      </c>
      <c r="I1293" s="1" t="str">
        <f aca="false">VLOOKUP(C1293,Магазин!A:C,2,0)</f>
        <v>Заречный</v>
      </c>
      <c r="J1293" s="1" t="n">
        <f aca="false">VLOOKUP(D1293,Товар!A:F,5,0)</f>
        <v>1</v>
      </c>
      <c r="K1293" s="1" t="n">
        <f aca="false">J1293*E1293</f>
        <v>72</v>
      </c>
    </row>
    <row r="1294" customFormat="false" ht="15" hidden="false" customHeight="false" outlineLevel="0" collapsed="false">
      <c r="A1294" s="0" t="n">
        <v>1293</v>
      </c>
      <c r="B1294" s="4" t="n">
        <v>44350</v>
      </c>
      <c r="C1294" s="0" t="s">
        <v>28</v>
      </c>
      <c r="D1294" s="0" t="n">
        <v>22</v>
      </c>
      <c r="E1294" s="0" t="n">
        <v>180</v>
      </c>
      <c r="F1294" s="0" t="s">
        <v>12</v>
      </c>
      <c r="G1294" s="0" t="n">
        <v>115</v>
      </c>
      <c r="H1294" s="1" t="str">
        <f aca="false">VLOOKUP(D1294,Товар!A:F,3,0)</f>
        <v>Рис длиннозерный</v>
      </c>
      <c r="I1294" s="1" t="str">
        <f aca="false">VLOOKUP(C1294,Магазин!A:C,2,0)</f>
        <v>Заречный</v>
      </c>
      <c r="J1294" s="1" t="n">
        <f aca="false">VLOOKUP(D1294,Товар!A:F,5,0)</f>
        <v>1</v>
      </c>
      <c r="K1294" s="1" t="n">
        <f aca="false">J1294*E1294</f>
        <v>180</v>
      </c>
    </row>
    <row r="1295" customFormat="false" ht="15" hidden="false" customHeight="false" outlineLevel="0" collapsed="false">
      <c r="A1295" s="0" t="n">
        <v>1294</v>
      </c>
      <c r="B1295" s="4" t="n">
        <v>44350</v>
      </c>
      <c r="C1295" s="0" t="s">
        <v>28</v>
      </c>
      <c r="D1295" s="0" t="n">
        <v>22</v>
      </c>
      <c r="E1295" s="0" t="n">
        <v>68</v>
      </c>
      <c r="F1295" s="0" t="s">
        <v>13</v>
      </c>
      <c r="G1295" s="0" t="n">
        <v>115</v>
      </c>
      <c r="H1295" s="1" t="str">
        <f aca="false">VLOOKUP(D1295,Товар!A:F,3,0)</f>
        <v>Рис длиннозерный</v>
      </c>
      <c r="I1295" s="1" t="str">
        <f aca="false">VLOOKUP(C1295,Магазин!A:C,2,0)</f>
        <v>Заречный</v>
      </c>
      <c r="J1295" s="1" t="n">
        <f aca="false">VLOOKUP(D1295,Товар!A:F,5,0)</f>
        <v>1</v>
      </c>
      <c r="K1295" s="1" t="n">
        <f aca="false">J1295*E1295</f>
        <v>68</v>
      </c>
    </row>
    <row r="1296" customFormat="false" ht="15" hidden="false" customHeight="false" outlineLevel="0" collapsed="false">
      <c r="A1296" s="0" t="n">
        <v>1295</v>
      </c>
      <c r="B1296" s="4" t="n">
        <v>44350</v>
      </c>
      <c r="C1296" s="0" t="s">
        <v>28</v>
      </c>
      <c r="D1296" s="0" t="n">
        <v>23</v>
      </c>
      <c r="E1296" s="0" t="n">
        <v>180</v>
      </c>
      <c r="F1296" s="0" t="s">
        <v>12</v>
      </c>
      <c r="G1296" s="0" t="n">
        <v>120</v>
      </c>
      <c r="H1296" s="1" t="str">
        <f aca="false">VLOOKUP(D1296,Товар!A:F,3,0)</f>
        <v>Бурый рис</v>
      </c>
      <c r="I1296" s="1" t="str">
        <f aca="false">VLOOKUP(C1296,Магазин!A:C,2,0)</f>
        <v>Заречный</v>
      </c>
      <c r="J1296" s="1" t="n">
        <f aca="false">VLOOKUP(D1296,Товар!A:F,5,0)</f>
        <v>1</v>
      </c>
      <c r="K1296" s="1" t="n">
        <f aca="false">J1296*E1296</f>
        <v>180</v>
      </c>
    </row>
    <row r="1297" customFormat="false" ht="15" hidden="false" customHeight="false" outlineLevel="0" collapsed="false">
      <c r="A1297" s="0" t="n">
        <v>1296</v>
      </c>
      <c r="B1297" s="4" t="n">
        <v>44350</v>
      </c>
      <c r="C1297" s="0" t="s">
        <v>28</v>
      </c>
      <c r="D1297" s="0" t="n">
        <v>23</v>
      </c>
      <c r="E1297" s="0" t="n">
        <v>14</v>
      </c>
      <c r="F1297" s="0" t="s">
        <v>13</v>
      </c>
      <c r="G1297" s="0" t="n">
        <v>120</v>
      </c>
      <c r="H1297" s="1" t="str">
        <f aca="false">VLOOKUP(D1297,Товар!A:F,3,0)</f>
        <v>Бурый рис</v>
      </c>
      <c r="I1297" s="1" t="str">
        <f aca="false">VLOOKUP(C1297,Магазин!A:C,2,0)</f>
        <v>Заречный</v>
      </c>
      <c r="J1297" s="1" t="n">
        <f aca="false">VLOOKUP(D1297,Товар!A:F,5,0)</f>
        <v>1</v>
      </c>
      <c r="K1297" s="1" t="n">
        <f aca="false">J1297*E1297</f>
        <v>14</v>
      </c>
    </row>
    <row r="1298" customFormat="false" ht="15" hidden="false" customHeight="false" outlineLevel="0" collapsed="false">
      <c r="A1298" s="0" t="n">
        <v>1297</v>
      </c>
      <c r="B1298" s="4" t="n">
        <v>44350</v>
      </c>
      <c r="C1298" s="0" t="s">
        <v>28</v>
      </c>
      <c r="D1298" s="0" t="n">
        <v>35</v>
      </c>
      <c r="E1298" s="0" t="n">
        <v>170</v>
      </c>
      <c r="F1298" s="0" t="s">
        <v>12</v>
      </c>
      <c r="G1298" s="0" t="n">
        <v>55</v>
      </c>
      <c r="H1298" s="1" t="str">
        <f aca="false">VLOOKUP(D1298,Товар!A:F,3,0)</f>
        <v>Горох желтый колотый</v>
      </c>
      <c r="I1298" s="1" t="str">
        <f aca="false">VLOOKUP(C1298,Магазин!A:C,2,0)</f>
        <v>Заречный</v>
      </c>
      <c r="J1298" s="1" t="n">
        <f aca="false">VLOOKUP(D1298,Товар!A:F,5,0)</f>
        <v>1</v>
      </c>
      <c r="K1298" s="1" t="n">
        <f aca="false">J1298*E1298</f>
        <v>170</v>
      </c>
    </row>
    <row r="1299" customFormat="false" ht="15" hidden="false" customHeight="false" outlineLevel="0" collapsed="false">
      <c r="A1299" s="0" t="n">
        <v>1298</v>
      </c>
      <c r="B1299" s="4" t="n">
        <v>44350</v>
      </c>
      <c r="C1299" s="0" t="s">
        <v>28</v>
      </c>
      <c r="D1299" s="0" t="n">
        <v>35</v>
      </c>
      <c r="E1299" s="0" t="n">
        <v>54</v>
      </c>
      <c r="F1299" s="0" t="s">
        <v>13</v>
      </c>
      <c r="G1299" s="0" t="n">
        <v>55</v>
      </c>
      <c r="H1299" s="1" t="str">
        <f aca="false">VLOOKUP(D1299,Товар!A:F,3,0)</f>
        <v>Горох желтый колотый</v>
      </c>
      <c r="I1299" s="1" t="str">
        <f aca="false">VLOOKUP(C1299,Магазин!A:C,2,0)</f>
        <v>Заречный</v>
      </c>
      <c r="J1299" s="1" t="n">
        <f aca="false">VLOOKUP(D1299,Товар!A:F,5,0)</f>
        <v>1</v>
      </c>
      <c r="K1299" s="1" t="n">
        <f aca="false">J1299*E1299</f>
        <v>54</v>
      </c>
    </row>
    <row r="1300" customFormat="false" ht="15" hidden="false" customHeight="false" outlineLevel="0" collapsed="false">
      <c r="A1300" s="0" t="n">
        <v>1299</v>
      </c>
      <c r="B1300" s="4" t="n">
        <v>44350</v>
      </c>
      <c r="C1300" s="0" t="s">
        <v>28</v>
      </c>
      <c r="D1300" s="0" t="n">
        <v>37</v>
      </c>
      <c r="E1300" s="0" t="n">
        <v>180</v>
      </c>
      <c r="F1300" s="0" t="s">
        <v>12</v>
      </c>
      <c r="G1300" s="0" t="n">
        <v>50</v>
      </c>
      <c r="H1300" s="1" t="str">
        <f aca="false">VLOOKUP(D1300,Товар!A:F,3,0)</f>
        <v>Хлопья овсяные Геркулес</v>
      </c>
      <c r="I1300" s="1" t="str">
        <f aca="false">VLOOKUP(C1300,Магазин!A:C,2,0)</f>
        <v>Заречный</v>
      </c>
      <c r="J1300" s="1" t="n">
        <f aca="false">VLOOKUP(D1300,Товар!A:F,5,0)</f>
        <v>0.5</v>
      </c>
      <c r="K1300" s="1" t="n">
        <f aca="false">J1300*E1300</f>
        <v>90</v>
      </c>
    </row>
    <row r="1301" customFormat="false" ht="15" hidden="false" customHeight="false" outlineLevel="0" collapsed="false">
      <c r="A1301" s="0" t="n">
        <v>1300</v>
      </c>
      <c r="B1301" s="4" t="n">
        <v>44350</v>
      </c>
      <c r="C1301" s="0" t="s">
        <v>28</v>
      </c>
      <c r="D1301" s="0" t="n">
        <v>37</v>
      </c>
      <c r="E1301" s="0" t="n">
        <v>130</v>
      </c>
      <c r="F1301" s="0" t="s">
        <v>13</v>
      </c>
      <c r="G1301" s="0" t="n">
        <v>50</v>
      </c>
      <c r="H1301" s="1" t="str">
        <f aca="false">VLOOKUP(D1301,Товар!A:F,3,0)</f>
        <v>Хлопья овсяные Геркулес</v>
      </c>
      <c r="I1301" s="1" t="str">
        <f aca="false">VLOOKUP(C1301,Магазин!A:C,2,0)</f>
        <v>Заречный</v>
      </c>
      <c r="J1301" s="1" t="n">
        <f aca="false">VLOOKUP(D1301,Товар!A:F,5,0)</f>
        <v>0.5</v>
      </c>
      <c r="K1301" s="1" t="n">
        <f aca="false">J1301*E1301</f>
        <v>65</v>
      </c>
    </row>
    <row r="1302" customFormat="false" ht="15" hidden="false" customHeight="false" outlineLevel="0" collapsed="false">
      <c r="A1302" s="0" t="n">
        <v>1301</v>
      </c>
      <c r="B1302" s="4" t="n">
        <v>44350</v>
      </c>
      <c r="C1302" s="0" t="s">
        <v>28</v>
      </c>
      <c r="D1302" s="0" t="n">
        <v>38</v>
      </c>
      <c r="E1302" s="0" t="n">
        <v>180</v>
      </c>
      <c r="F1302" s="0" t="s">
        <v>12</v>
      </c>
      <c r="G1302" s="0" t="n">
        <v>70</v>
      </c>
      <c r="H1302" s="1" t="str">
        <f aca="false">VLOOKUP(D1302,Товар!A:F,3,0)</f>
        <v>Хлопья 4 злака</v>
      </c>
      <c r="I1302" s="1" t="str">
        <f aca="false">VLOOKUP(C1302,Магазин!A:C,2,0)</f>
        <v>Заречный</v>
      </c>
      <c r="J1302" s="1" t="n">
        <f aca="false">VLOOKUP(D1302,Товар!A:F,5,0)</f>
        <v>0.5</v>
      </c>
      <c r="K1302" s="1" t="n">
        <f aca="false">J1302*E1302</f>
        <v>90</v>
      </c>
    </row>
    <row r="1303" customFormat="false" ht="15" hidden="false" customHeight="false" outlineLevel="0" collapsed="false">
      <c r="A1303" s="0" t="n">
        <v>1302</v>
      </c>
      <c r="B1303" s="4" t="n">
        <v>44350</v>
      </c>
      <c r="C1303" s="0" t="s">
        <v>28</v>
      </c>
      <c r="D1303" s="0" t="n">
        <v>38</v>
      </c>
      <c r="E1303" s="0" t="n">
        <v>85</v>
      </c>
      <c r="F1303" s="0" t="s">
        <v>13</v>
      </c>
      <c r="G1303" s="0" t="n">
        <v>70</v>
      </c>
      <c r="H1303" s="1" t="str">
        <f aca="false">VLOOKUP(D1303,Товар!A:F,3,0)</f>
        <v>Хлопья 4 злака</v>
      </c>
      <c r="I1303" s="1" t="str">
        <f aca="false">VLOOKUP(C1303,Магазин!A:C,2,0)</f>
        <v>Заречный</v>
      </c>
      <c r="J1303" s="1" t="n">
        <f aca="false">VLOOKUP(D1303,Товар!A:F,5,0)</f>
        <v>0.5</v>
      </c>
      <c r="K1303" s="1" t="n">
        <f aca="false">J1303*E1303</f>
        <v>42.5</v>
      </c>
    </row>
    <row r="1304" customFormat="false" ht="15" hidden="false" customHeight="false" outlineLevel="0" collapsed="false">
      <c r="A1304" s="0" t="n">
        <v>1303</v>
      </c>
      <c r="B1304" s="4" t="n">
        <v>44350</v>
      </c>
      <c r="C1304" s="0" t="s">
        <v>28</v>
      </c>
      <c r="D1304" s="0" t="n">
        <v>39</v>
      </c>
      <c r="E1304" s="0" t="n">
        <v>180</v>
      </c>
      <c r="F1304" s="0" t="s">
        <v>12</v>
      </c>
      <c r="G1304" s="0" t="n">
        <v>95</v>
      </c>
      <c r="H1304" s="1" t="str">
        <f aca="false">VLOOKUP(D1304,Товар!A:F,3,0)</f>
        <v>Кукурузные хлопья с сахаром</v>
      </c>
      <c r="I1304" s="1" t="str">
        <f aca="false">VLOOKUP(C1304,Магазин!A:C,2,0)</f>
        <v>Заречный</v>
      </c>
      <c r="J1304" s="1" t="n">
        <f aca="false">VLOOKUP(D1304,Товар!A:F,5,0)</f>
        <v>0.5</v>
      </c>
      <c r="K1304" s="1" t="n">
        <f aca="false">J1304*E1304</f>
        <v>90</v>
      </c>
    </row>
    <row r="1305" customFormat="false" ht="15" hidden="false" customHeight="false" outlineLevel="0" collapsed="false">
      <c r="A1305" s="0" t="n">
        <v>1304</v>
      </c>
      <c r="B1305" s="4" t="n">
        <v>44350</v>
      </c>
      <c r="C1305" s="0" t="s">
        <v>28</v>
      </c>
      <c r="D1305" s="0" t="n">
        <v>39</v>
      </c>
      <c r="E1305" s="0" t="n">
        <v>147</v>
      </c>
      <c r="F1305" s="0" t="s">
        <v>13</v>
      </c>
      <c r="G1305" s="0" t="n">
        <v>95</v>
      </c>
      <c r="H1305" s="1" t="str">
        <f aca="false">VLOOKUP(D1305,Товар!A:F,3,0)</f>
        <v>Кукурузные хлопья с сахаром</v>
      </c>
      <c r="I1305" s="1" t="str">
        <f aca="false">VLOOKUP(C1305,Магазин!A:C,2,0)</f>
        <v>Заречный</v>
      </c>
      <c r="J1305" s="1" t="n">
        <f aca="false">VLOOKUP(D1305,Товар!A:F,5,0)</f>
        <v>0.5</v>
      </c>
      <c r="K1305" s="1" t="n">
        <f aca="false">J1305*E1305</f>
        <v>73.5</v>
      </c>
    </row>
    <row r="1306" customFormat="false" ht="15" hidden="false" customHeight="false" outlineLevel="0" collapsed="false">
      <c r="A1306" s="0" t="n">
        <v>1305</v>
      </c>
      <c r="B1306" s="4" t="n">
        <v>44350</v>
      </c>
      <c r="C1306" s="0" t="s">
        <v>28</v>
      </c>
      <c r="D1306" s="0" t="n">
        <v>40</v>
      </c>
      <c r="E1306" s="0" t="n">
        <v>180</v>
      </c>
      <c r="F1306" s="0" t="s">
        <v>12</v>
      </c>
      <c r="G1306" s="0" t="n">
        <v>15</v>
      </c>
      <c r="H1306" s="1" t="str">
        <f aca="false">VLOOKUP(D1306,Товар!A:F,3,0)</f>
        <v>Соль каменная помол №1</v>
      </c>
      <c r="I1306" s="1" t="str">
        <f aca="false">VLOOKUP(C1306,Магазин!A:C,2,0)</f>
        <v>Заречный</v>
      </c>
      <c r="J1306" s="1" t="n">
        <f aca="false">VLOOKUP(D1306,Товар!A:F,5,0)</f>
        <v>1</v>
      </c>
      <c r="K1306" s="1" t="n">
        <f aca="false">J1306*E1306</f>
        <v>180</v>
      </c>
    </row>
    <row r="1307" customFormat="false" ht="15" hidden="false" customHeight="false" outlineLevel="0" collapsed="false">
      <c r="A1307" s="0" t="n">
        <v>1306</v>
      </c>
      <c r="B1307" s="4" t="n">
        <v>44350</v>
      </c>
      <c r="C1307" s="0" t="s">
        <v>28</v>
      </c>
      <c r="D1307" s="0" t="n">
        <v>40</v>
      </c>
      <c r="E1307" s="0" t="n">
        <v>47</v>
      </c>
      <c r="F1307" s="0" t="s">
        <v>13</v>
      </c>
      <c r="G1307" s="0" t="n">
        <v>15</v>
      </c>
      <c r="H1307" s="1" t="str">
        <f aca="false">VLOOKUP(D1307,Товар!A:F,3,0)</f>
        <v>Соль каменная помол №1</v>
      </c>
      <c r="I1307" s="1" t="str">
        <f aca="false">VLOOKUP(C1307,Магазин!A:C,2,0)</f>
        <v>Заречный</v>
      </c>
      <c r="J1307" s="1" t="n">
        <f aca="false">VLOOKUP(D1307,Товар!A:F,5,0)</f>
        <v>1</v>
      </c>
      <c r="K1307" s="1" t="n">
        <f aca="false">J1307*E1307</f>
        <v>47</v>
      </c>
    </row>
    <row r="1308" customFormat="false" ht="15" hidden="false" customHeight="false" outlineLevel="0" collapsed="false">
      <c r="A1308" s="0" t="n">
        <v>1307</v>
      </c>
      <c r="B1308" s="4" t="n">
        <v>44350</v>
      </c>
      <c r="C1308" s="0" t="s">
        <v>28</v>
      </c>
      <c r="D1308" s="0" t="n">
        <v>41</v>
      </c>
      <c r="E1308" s="0" t="n">
        <v>170</v>
      </c>
      <c r="F1308" s="0" t="s">
        <v>12</v>
      </c>
      <c r="G1308" s="0" t="n">
        <v>35</v>
      </c>
      <c r="H1308" s="1" t="str">
        <f aca="false">VLOOKUP(D1308,Товар!A:F,3,0)</f>
        <v>Соль поваренная Экстра</v>
      </c>
      <c r="I1308" s="1" t="str">
        <f aca="false">VLOOKUP(C1308,Магазин!A:C,2,0)</f>
        <v>Заречный</v>
      </c>
      <c r="J1308" s="1" t="n">
        <f aca="false">VLOOKUP(D1308,Товар!A:F,5,0)</f>
        <v>1</v>
      </c>
      <c r="K1308" s="1" t="n">
        <f aca="false">J1308*E1308</f>
        <v>170</v>
      </c>
    </row>
    <row r="1309" customFormat="false" ht="15" hidden="false" customHeight="false" outlineLevel="0" collapsed="false">
      <c r="A1309" s="0" t="n">
        <v>1308</v>
      </c>
      <c r="B1309" s="4" t="n">
        <v>44350</v>
      </c>
      <c r="C1309" s="0" t="s">
        <v>28</v>
      </c>
      <c r="D1309" s="0" t="n">
        <v>41</v>
      </c>
      <c r="E1309" s="0" t="n">
        <v>22</v>
      </c>
      <c r="F1309" s="0" t="s">
        <v>13</v>
      </c>
      <c r="G1309" s="0" t="n">
        <v>35</v>
      </c>
      <c r="H1309" s="1" t="str">
        <f aca="false">VLOOKUP(D1309,Товар!A:F,3,0)</f>
        <v>Соль поваренная Экстра</v>
      </c>
      <c r="I1309" s="1" t="str">
        <f aca="false">VLOOKUP(C1309,Магазин!A:C,2,0)</f>
        <v>Заречный</v>
      </c>
      <c r="J1309" s="1" t="n">
        <f aca="false">VLOOKUP(D1309,Товар!A:F,5,0)</f>
        <v>1</v>
      </c>
      <c r="K1309" s="1" t="n">
        <f aca="false">J1309*E1309</f>
        <v>22</v>
      </c>
    </row>
    <row r="1310" customFormat="false" ht="15" hidden="false" customHeight="false" outlineLevel="0" collapsed="false">
      <c r="A1310" s="0" t="n">
        <v>1309</v>
      </c>
      <c r="B1310" s="4" t="n">
        <v>44350</v>
      </c>
      <c r="C1310" s="0" t="s">
        <v>28</v>
      </c>
      <c r="D1310" s="0" t="n">
        <v>42</v>
      </c>
      <c r="E1310" s="0" t="n">
        <v>180</v>
      </c>
      <c r="F1310" s="0" t="s">
        <v>12</v>
      </c>
      <c r="G1310" s="0" t="n">
        <v>90</v>
      </c>
      <c r="H1310" s="1" t="str">
        <f aca="false">VLOOKUP(D1310,Товар!A:F,3,0)</f>
        <v>Крахмал картофельный</v>
      </c>
      <c r="I1310" s="1" t="str">
        <f aca="false">VLOOKUP(C1310,Магазин!A:C,2,0)</f>
        <v>Заречный</v>
      </c>
      <c r="J1310" s="1" t="n">
        <f aca="false">VLOOKUP(D1310,Товар!A:F,5,0)</f>
        <v>0.5</v>
      </c>
      <c r="K1310" s="1" t="n">
        <f aca="false">J1310*E1310</f>
        <v>90</v>
      </c>
    </row>
    <row r="1311" customFormat="false" ht="15" hidden="false" customHeight="false" outlineLevel="0" collapsed="false">
      <c r="A1311" s="0" t="n">
        <v>1310</v>
      </c>
      <c r="B1311" s="4" t="n">
        <v>44350</v>
      </c>
      <c r="C1311" s="0" t="s">
        <v>28</v>
      </c>
      <c r="D1311" s="0" t="n">
        <v>42</v>
      </c>
      <c r="E1311" s="0" t="n">
        <v>14</v>
      </c>
      <c r="F1311" s="0" t="s">
        <v>13</v>
      </c>
      <c r="G1311" s="0" t="n">
        <v>90</v>
      </c>
      <c r="H1311" s="1" t="str">
        <f aca="false">VLOOKUP(D1311,Товар!A:F,3,0)</f>
        <v>Крахмал картофельный</v>
      </c>
      <c r="I1311" s="1" t="str">
        <f aca="false">VLOOKUP(C1311,Магазин!A:C,2,0)</f>
        <v>Заречный</v>
      </c>
      <c r="J1311" s="1" t="n">
        <f aca="false">VLOOKUP(D1311,Товар!A:F,5,0)</f>
        <v>0.5</v>
      </c>
      <c r="K1311" s="1" t="n">
        <f aca="false">J1311*E1311</f>
        <v>7</v>
      </c>
    </row>
    <row r="1312" customFormat="false" ht="15" hidden="false" customHeight="false" outlineLevel="0" collapsed="false">
      <c r="A1312" s="0" t="n">
        <v>1311</v>
      </c>
      <c r="B1312" s="4" t="n">
        <v>44350</v>
      </c>
      <c r="C1312" s="0" t="s">
        <v>28</v>
      </c>
      <c r="D1312" s="0" t="n">
        <v>43</v>
      </c>
      <c r="E1312" s="0" t="n">
        <v>180</v>
      </c>
      <c r="F1312" s="0" t="s">
        <v>12</v>
      </c>
      <c r="G1312" s="0" t="n">
        <v>40</v>
      </c>
      <c r="H1312" s="1" t="str">
        <f aca="false">VLOOKUP(D1312,Товар!A:F,3,0)</f>
        <v>Сода пищевая</v>
      </c>
      <c r="I1312" s="1" t="str">
        <f aca="false">VLOOKUP(C1312,Магазин!A:C,2,0)</f>
        <v>Заречный</v>
      </c>
      <c r="J1312" s="1" t="n">
        <f aca="false">VLOOKUP(D1312,Товар!A:F,5,0)</f>
        <v>0.5</v>
      </c>
      <c r="K1312" s="1" t="n">
        <f aca="false">J1312*E1312</f>
        <v>90</v>
      </c>
    </row>
    <row r="1313" customFormat="false" ht="15" hidden="false" customHeight="false" outlineLevel="0" collapsed="false">
      <c r="A1313" s="0" t="n">
        <v>1312</v>
      </c>
      <c r="B1313" s="4" t="n">
        <v>44350</v>
      </c>
      <c r="C1313" s="0" t="s">
        <v>28</v>
      </c>
      <c r="D1313" s="0" t="n">
        <v>43</v>
      </c>
      <c r="E1313" s="0" t="n">
        <v>12</v>
      </c>
      <c r="F1313" s="0" t="s">
        <v>13</v>
      </c>
      <c r="G1313" s="0" t="n">
        <v>40</v>
      </c>
      <c r="H1313" s="1" t="str">
        <f aca="false">VLOOKUP(D1313,Товар!A:F,3,0)</f>
        <v>Сода пищевая</v>
      </c>
      <c r="I1313" s="1" t="str">
        <f aca="false">VLOOKUP(C1313,Магазин!A:C,2,0)</f>
        <v>Заречный</v>
      </c>
      <c r="J1313" s="1" t="n">
        <f aca="false">VLOOKUP(D1313,Товар!A:F,5,0)</f>
        <v>0.5</v>
      </c>
      <c r="K1313" s="1" t="n">
        <f aca="false">J1313*E1313</f>
        <v>6</v>
      </c>
    </row>
    <row r="1314" customFormat="false" ht="15" hidden="false" customHeight="false" outlineLevel="0" collapsed="false">
      <c r="A1314" s="0" t="n">
        <v>1313</v>
      </c>
      <c r="B1314" s="4" t="n">
        <v>44351</v>
      </c>
      <c r="C1314" s="0" t="s">
        <v>11</v>
      </c>
      <c r="D1314" s="0" t="n">
        <v>15</v>
      </c>
      <c r="E1314" s="0" t="n">
        <v>170</v>
      </c>
      <c r="F1314" s="0" t="s">
        <v>12</v>
      </c>
      <c r="G1314" s="0" t="n">
        <v>70</v>
      </c>
      <c r="H1314" s="1" t="str">
        <f aca="false">VLOOKUP(D1314,Товар!A:F,3,0)</f>
        <v>Яйцо диетическое</v>
      </c>
      <c r="I1314" s="1" t="str">
        <f aca="false">VLOOKUP(C1314,Магазин!A:C,2,0)</f>
        <v>Октябрьский</v>
      </c>
      <c r="J1314" s="1" t="n">
        <f aca="false">VLOOKUP(D1314,Товар!A:F,5,0)</f>
        <v>10</v>
      </c>
      <c r="K1314" s="1" t="n">
        <f aca="false">J1314*E1314</f>
        <v>1700</v>
      </c>
    </row>
    <row r="1315" customFormat="false" ht="15" hidden="false" customHeight="false" outlineLevel="0" collapsed="false">
      <c r="A1315" s="0" t="n">
        <v>1314</v>
      </c>
      <c r="B1315" s="4" t="n">
        <v>44351</v>
      </c>
      <c r="C1315" s="0" t="s">
        <v>11</v>
      </c>
      <c r="D1315" s="0" t="n">
        <v>15</v>
      </c>
      <c r="E1315" s="0" t="n">
        <v>180</v>
      </c>
      <c r="F1315" s="0" t="s">
        <v>13</v>
      </c>
      <c r="G1315" s="0" t="n">
        <v>70</v>
      </c>
      <c r="H1315" s="1" t="str">
        <f aca="false">VLOOKUP(D1315,Товар!A:F,3,0)</f>
        <v>Яйцо диетическое</v>
      </c>
      <c r="I1315" s="1" t="str">
        <f aca="false">VLOOKUP(C1315,Магазин!A:C,2,0)</f>
        <v>Октябрьский</v>
      </c>
      <c r="J1315" s="1" t="n">
        <f aca="false">VLOOKUP(D1315,Товар!A:F,5,0)</f>
        <v>10</v>
      </c>
      <c r="K1315" s="1" t="n">
        <f aca="false">J1315*E1315</f>
        <v>1800</v>
      </c>
    </row>
    <row r="1316" customFormat="false" ht="15" hidden="false" customHeight="false" outlineLevel="0" collapsed="false">
      <c r="A1316" s="0" t="n">
        <v>1315</v>
      </c>
      <c r="B1316" s="4" t="n">
        <v>44351</v>
      </c>
      <c r="C1316" s="0" t="s">
        <v>14</v>
      </c>
      <c r="D1316" s="0" t="n">
        <v>15</v>
      </c>
      <c r="E1316" s="0" t="n">
        <v>180</v>
      </c>
      <c r="F1316" s="0" t="s">
        <v>12</v>
      </c>
      <c r="G1316" s="0" t="n">
        <v>70</v>
      </c>
      <c r="H1316" s="1" t="str">
        <f aca="false">VLOOKUP(D1316,Товар!A:F,3,0)</f>
        <v>Яйцо диетическое</v>
      </c>
      <c r="I1316" s="1" t="str">
        <f aca="false">VLOOKUP(C1316,Магазин!A:C,2,0)</f>
        <v>Октябрьский</v>
      </c>
      <c r="J1316" s="1" t="n">
        <f aca="false">VLOOKUP(D1316,Товар!A:F,5,0)</f>
        <v>10</v>
      </c>
      <c r="K1316" s="1" t="n">
        <f aca="false">J1316*E1316</f>
        <v>1800</v>
      </c>
    </row>
    <row r="1317" customFormat="false" ht="15" hidden="false" customHeight="false" outlineLevel="0" collapsed="false">
      <c r="A1317" s="0" t="n">
        <v>1316</v>
      </c>
      <c r="B1317" s="4" t="n">
        <v>44351</v>
      </c>
      <c r="C1317" s="0" t="s">
        <v>14</v>
      </c>
      <c r="D1317" s="0" t="n">
        <v>15</v>
      </c>
      <c r="E1317" s="0" t="n">
        <v>180</v>
      </c>
      <c r="F1317" s="0" t="s">
        <v>13</v>
      </c>
      <c r="G1317" s="0" t="n">
        <v>70</v>
      </c>
      <c r="H1317" s="1" t="str">
        <f aca="false">VLOOKUP(D1317,Товар!A:F,3,0)</f>
        <v>Яйцо диетическое</v>
      </c>
      <c r="I1317" s="1" t="str">
        <f aca="false">VLOOKUP(C1317,Магазин!A:C,2,0)</f>
        <v>Октябрьский</v>
      </c>
      <c r="J1317" s="1" t="n">
        <f aca="false">VLOOKUP(D1317,Товар!A:F,5,0)</f>
        <v>10</v>
      </c>
      <c r="K1317" s="1" t="n">
        <f aca="false">J1317*E1317</f>
        <v>1800</v>
      </c>
    </row>
    <row r="1318" customFormat="false" ht="15" hidden="false" customHeight="false" outlineLevel="0" collapsed="false">
      <c r="A1318" s="0" t="n">
        <v>1317</v>
      </c>
      <c r="B1318" s="4" t="n">
        <v>44351</v>
      </c>
      <c r="C1318" s="0" t="s">
        <v>15</v>
      </c>
      <c r="D1318" s="0" t="n">
        <v>15</v>
      </c>
      <c r="E1318" s="0" t="n">
        <v>180</v>
      </c>
      <c r="F1318" s="0" t="s">
        <v>12</v>
      </c>
      <c r="G1318" s="0" t="n">
        <v>70</v>
      </c>
      <c r="H1318" s="1" t="str">
        <f aca="false">VLOOKUP(D1318,Товар!A:F,3,0)</f>
        <v>Яйцо диетическое</v>
      </c>
      <c r="I1318" s="1" t="str">
        <f aca="false">VLOOKUP(C1318,Магазин!A:C,2,0)</f>
        <v>Заречный</v>
      </c>
      <c r="J1318" s="1" t="n">
        <f aca="false">VLOOKUP(D1318,Товар!A:F,5,0)</f>
        <v>10</v>
      </c>
      <c r="K1318" s="1" t="n">
        <f aca="false">J1318*E1318</f>
        <v>1800</v>
      </c>
    </row>
    <row r="1319" customFormat="false" ht="15" hidden="false" customHeight="false" outlineLevel="0" collapsed="false">
      <c r="A1319" s="0" t="n">
        <v>1318</v>
      </c>
      <c r="B1319" s="4" t="n">
        <v>44351</v>
      </c>
      <c r="C1319" s="0" t="s">
        <v>15</v>
      </c>
      <c r="D1319" s="0" t="n">
        <v>15</v>
      </c>
      <c r="E1319" s="0" t="n">
        <v>108</v>
      </c>
      <c r="F1319" s="0" t="s">
        <v>13</v>
      </c>
      <c r="G1319" s="0" t="n">
        <v>70</v>
      </c>
      <c r="H1319" s="1" t="str">
        <f aca="false">VLOOKUP(D1319,Товар!A:F,3,0)</f>
        <v>Яйцо диетическое</v>
      </c>
      <c r="I1319" s="1" t="str">
        <f aca="false">VLOOKUP(C1319,Магазин!A:C,2,0)</f>
        <v>Заречный</v>
      </c>
      <c r="J1319" s="1" t="n">
        <f aca="false">VLOOKUP(D1319,Товар!A:F,5,0)</f>
        <v>10</v>
      </c>
      <c r="K1319" s="1" t="n">
        <f aca="false">J1319*E1319</f>
        <v>1080</v>
      </c>
    </row>
    <row r="1320" customFormat="false" ht="15" hidden="false" customHeight="false" outlineLevel="0" collapsed="false">
      <c r="A1320" s="0" t="n">
        <v>1319</v>
      </c>
      <c r="B1320" s="4" t="n">
        <v>44351</v>
      </c>
      <c r="C1320" s="0" t="s">
        <v>16</v>
      </c>
      <c r="D1320" s="0" t="n">
        <v>15</v>
      </c>
      <c r="E1320" s="0" t="n">
        <v>180</v>
      </c>
      <c r="F1320" s="0" t="s">
        <v>12</v>
      </c>
      <c r="G1320" s="0" t="n">
        <v>70</v>
      </c>
      <c r="H1320" s="1" t="str">
        <f aca="false">VLOOKUP(D1320,Товар!A:F,3,0)</f>
        <v>Яйцо диетическое</v>
      </c>
      <c r="I1320" s="1" t="str">
        <f aca="false">VLOOKUP(C1320,Магазин!A:C,2,0)</f>
        <v>Первомайский</v>
      </c>
      <c r="J1320" s="1" t="n">
        <f aca="false">VLOOKUP(D1320,Товар!A:F,5,0)</f>
        <v>10</v>
      </c>
      <c r="K1320" s="1" t="n">
        <f aca="false">J1320*E1320</f>
        <v>1800</v>
      </c>
    </row>
    <row r="1321" customFormat="false" ht="15" hidden="false" customHeight="false" outlineLevel="0" collapsed="false">
      <c r="A1321" s="0" t="n">
        <v>1320</v>
      </c>
      <c r="B1321" s="4" t="n">
        <v>44351</v>
      </c>
      <c r="C1321" s="0" t="s">
        <v>16</v>
      </c>
      <c r="D1321" s="0" t="n">
        <v>15</v>
      </c>
      <c r="E1321" s="0" t="n">
        <v>144</v>
      </c>
      <c r="F1321" s="0" t="s">
        <v>13</v>
      </c>
      <c r="G1321" s="0" t="n">
        <v>70</v>
      </c>
      <c r="H1321" s="1" t="str">
        <f aca="false">VLOOKUP(D1321,Товар!A:F,3,0)</f>
        <v>Яйцо диетическое</v>
      </c>
      <c r="I1321" s="1" t="str">
        <f aca="false">VLOOKUP(C1321,Магазин!A:C,2,0)</f>
        <v>Первомайский</v>
      </c>
      <c r="J1321" s="1" t="n">
        <f aca="false">VLOOKUP(D1321,Товар!A:F,5,0)</f>
        <v>10</v>
      </c>
      <c r="K1321" s="1" t="n">
        <f aca="false">J1321*E1321</f>
        <v>1440</v>
      </c>
    </row>
    <row r="1322" customFormat="false" ht="15" hidden="false" customHeight="false" outlineLevel="0" collapsed="false">
      <c r="A1322" s="0" t="n">
        <v>1321</v>
      </c>
      <c r="B1322" s="4" t="n">
        <v>44351</v>
      </c>
      <c r="C1322" s="0" t="s">
        <v>17</v>
      </c>
      <c r="D1322" s="0" t="n">
        <v>15</v>
      </c>
      <c r="E1322" s="0" t="n">
        <v>180</v>
      </c>
      <c r="F1322" s="0" t="s">
        <v>12</v>
      </c>
      <c r="G1322" s="0" t="n">
        <v>70</v>
      </c>
      <c r="H1322" s="1" t="str">
        <f aca="false">VLOOKUP(D1322,Товар!A:F,3,0)</f>
        <v>Яйцо диетическое</v>
      </c>
      <c r="I1322" s="1" t="str">
        <f aca="false">VLOOKUP(C1322,Магазин!A:C,2,0)</f>
        <v>Первомайский</v>
      </c>
      <c r="J1322" s="1" t="n">
        <f aca="false">VLOOKUP(D1322,Товар!A:F,5,0)</f>
        <v>10</v>
      </c>
      <c r="K1322" s="1" t="n">
        <f aca="false">J1322*E1322</f>
        <v>1800</v>
      </c>
    </row>
    <row r="1323" customFormat="false" ht="15" hidden="false" customHeight="false" outlineLevel="0" collapsed="false">
      <c r="A1323" s="0" t="n">
        <v>1322</v>
      </c>
      <c r="B1323" s="4" t="n">
        <v>44351</v>
      </c>
      <c r="C1323" s="0" t="s">
        <v>17</v>
      </c>
      <c r="D1323" s="0" t="n">
        <v>15</v>
      </c>
      <c r="E1323" s="0" t="n">
        <v>144</v>
      </c>
      <c r="F1323" s="0" t="s">
        <v>13</v>
      </c>
      <c r="G1323" s="0" t="n">
        <v>70</v>
      </c>
      <c r="H1323" s="1" t="str">
        <f aca="false">VLOOKUP(D1323,Товар!A:F,3,0)</f>
        <v>Яйцо диетическое</v>
      </c>
      <c r="I1323" s="1" t="str">
        <f aca="false">VLOOKUP(C1323,Магазин!A:C,2,0)</f>
        <v>Первомайский</v>
      </c>
      <c r="J1323" s="1" t="n">
        <f aca="false">VLOOKUP(D1323,Товар!A:F,5,0)</f>
        <v>10</v>
      </c>
      <c r="K1323" s="1" t="n">
        <f aca="false">J1323*E1323</f>
        <v>1440</v>
      </c>
    </row>
    <row r="1324" customFormat="false" ht="15" hidden="false" customHeight="false" outlineLevel="0" collapsed="false">
      <c r="A1324" s="0" t="n">
        <v>1323</v>
      </c>
      <c r="B1324" s="4" t="n">
        <v>44351</v>
      </c>
      <c r="C1324" s="0" t="s">
        <v>18</v>
      </c>
      <c r="D1324" s="0" t="n">
        <v>15</v>
      </c>
      <c r="E1324" s="0" t="n">
        <v>170</v>
      </c>
      <c r="F1324" s="0" t="s">
        <v>12</v>
      </c>
      <c r="G1324" s="0" t="n">
        <v>70</v>
      </c>
      <c r="H1324" s="1" t="str">
        <f aca="false">VLOOKUP(D1324,Товар!A:F,3,0)</f>
        <v>Яйцо диетическое</v>
      </c>
      <c r="I1324" s="1" t="str">
        <f aca="false">VLOOKUP(C1324,Магазин!A:C,2,0)</f>
        <v>Заречный</v>
      </c>
      <c r="J1324" s="1" t="n">
        <f aca="false">VLOOKUP(D1324,Товар!A:F,5,0)</f>
        <v>10</v>
      </c>
      <c r="K1324" s="1" t="n">
        <f aca="false">J1324*E1324</f>
        <v>1700</v>
      </c>
    </row>
    <row r="1325" customFormat="false" ht="15" hidden="false" customHeight="false" outlineLevel="0" collapsed="false">
      <c r="A1325" s="0" t="n">
        <v>1324</v>
      </c>
      <c r="B1325" s="4" t="n">
        <v>44351</v>
      </c>
      <c r="C1325" s="0" t="s">
        <v>18</v>
      </c>
      <c r="D1325" s="0" t="n">
        <v>15</v>
      </c>
      <c r="E1325" s="0" t="n">
        <v>76</v>
      </c>
      <c r="F1325" s="0" t="s">
        <v>13</v>
      </c>
      <c r="G1325" s="0" t="n">
        <v>70</v>
      </c>
      <c r="H1325" s="1" t="str">
        <f aca="false">VLOOKUP(D1325,Товар!A:F,3,0)</f>
        <v>Яйцо диетическое</v>
      </c>
      <c r="I1325" s="1" t="str">
        <f aca="false">VLOOKUP(C1325,Магазин!A:C,2,0)</f>
        <v>Заречный</v>
      </c>
      <c r="J1325" s="1" t="n">
        <f aca="false">VLOOKUP(D1325,Товар!A:F,5,0)</f>
        <v>10</v>
      </c>
      <c r="K1325" s="1" t="n">
        <f aca="false">J1325*E1325</f>
        <v>760</v>
      </c>
    </row>
    <row r="1326" customFormat="false" ht="15" hidden="false" customHeight="false" outlineLevel="0" collapsed="false">
      <c r="A1326" s="0" t="n">
        <v>1325</v>
      </c>
      <c r="B1326" s="4" t="n">
        <v>44351</v>
      </c>
      <c r="C1326" s="0" t="s">
        <v>19</v>
      </c>
      <c r="D1326" s="0" t="n">
        <v>15</v>
      </c>
      <c r="E1326" s="0" t="n">
        <v>180</v>
      </c>
      <c r="F1326" s="0" t="s">
        <v>12</v>
      </c>
      <c r="G1326" s="0" t="n">
        <v>70</v>
      </c>
      <c r="H1326" s="1" t="str">
        <f aca="false">VLOOKUP(D1326,Товар!A:F,3,0)</f>
        <v>Яйцо диетическое</v>
      </c>
      <c r="I1326" s="1" t="str">
        <f aca="false">VLOOKUP(C1326,Магазин!A:C,2,0)</f>
        <v>Октябрьский</v>
      </c>
      <c r="J1326" s="1" t="n">
        <f aca="false">VLOOKUP(D1326,Товар!A:F,5,0)</f>
        <v>10</v>
      </c>
      <c r="K1326" s="1" t="n">
        <f aca="false">J1326*E1326</f>
        <v>1800</v>
      </c>
    </row>
    <row r="1327" customFormat="false" ht="15" hidden="false" customHeight="false" outlineLevel="0" collapsed="false">
      <c r="A1327" s="0" t="n">
        <v>1326</v>
      </c>
      <c r="B1327" s="4" t="n">
        <v>44351</v>
      </c>
      <c r="C1327" s="0" t="s">
        <v>19</v>
      </c>
      <c r="D1327" s="0" t="n">
        <v>15</v>
      </c>
      <c r="E1327" s="0" t="n">
        <v>180</v>
      </c>
      <c r="F1327" s="0" t="s">
        <v>13</v>
      </c>
      <c r="G1327" s="0" t="n">
        <v>70</v>
      </c>
      <c r="H1327" s="1" t="str">
        <f aca="false">VLOOKUP(D1327,Товар!A:F,3,0)</f>
        <v>Яйцо диетическое</v>
      </c>
      <c r="I1327" s="1" t="str">
        <f aca="false">VLOOKUP(C1327,Магазин!A:C,2,0)</f>
        <v>Октябрьский</v>
      </c>
      <c r="J1327" s="1" t="n">
        <f aca="false">VLOOKUP(D1327,Товар!A:F,5,0)</f>
        <v>10</v>
      </c>
      <c r="K1327" s="1" t="n">
        <f aca="false">J1327*E1327</f>
        <v>1800</v>
      </c>
    </row>
    <row r="1328" customFormat="false" ht="15" hidden="false" customHeight="false" outlineLevel="0" collapsed="false">
      <c r="A1328" s="0" t="n">
        <v>1327</v>
      </c>
      <c r="B1328" s="4" t="n">
        <v>44351</v>
      </c>
      <c r="C1328" s="0" t="s">
        <v>20</v>
      </c>
      <c r="D1328" s="0" t="n">
        <v>15</v>
      </c>
      <c r="E1328" s="0" t="n">
        <v>180</v>
      </c>
      <c r="F1328" s="0" t="s">
        <v>12</v>
      </c>
      <c r="G1328" s="0" t="n">
        <v>70</v>
      </c>
      <c r="H1328" s="1" t="str">
        <f aca="false">VLOOKUP(D1328,Товар!A:F,3,0)</f>
        <v>Яйцо диетическое</v>
      </c>
      <c r="I1328" s="1" t="str">
        <f aca="false">VLOOKUP(C1328,Магазин!A:C,2,0)</f>
        <v>Первомайский</v>
      </c>
      <c r="J1328" s="1" t="n">
        <f aca="false">VLOOKUP(D1328,Товар!A:F,5,0)</f>
        <v>10</v>
      </c>
      <c r="K1328" s="1" t="n">
        <f aca="false">J1328*E1328</f>
        <v>1800</v>
      </c>
    </row>
    <row r="1329" customFormat="false" ht="15" hidden="false" customHeight="false" outlineLevel="0" collapsed="false">
      <c r="A1329" s="0" t="n">
        <v>1328</v>
      </c>
      <c r="B1329" s="4" t="n">
        <v>44351</v>
      </c>
      <c r="C1329" s="0" t="s">
        <v>20</v>
      </c>
      <c r="D1329" s="0" t="n">
        <v>15</v>
      </c>
      <c r="E1329" s="0" t="n">
        <v>144</v>
      </c>
      <c r="F1329" s="0" t="s">
        <v>13</v>
      </c>
      <c r="G1329" s="0" t="n">
        <v>70</v>
      </c>
      <c r="H1329" s="1" t="str">
        <f aca="false">VLOOKUP(D1329,Товар!A:F,3,0)</f>
        <v>Яйцо диетическое</v>
      </c>
      <c r="I1329" s="1" t="str">
        <f aca="false">VLOOKUP(C1329,Магазин!A:C,2,0)</f>
        <v>Первомайский</v>
      </c>
      <c r="J1329" s="1" t="n">
        <f aca="false">VLOOKUP(D1329,Товар!A:F,5,0)</f>
        <v>10</v>
      </c>
      <c r="K1329" s="1" t="n">
        <f aca="false">J1329*E1329</f>
        <v>1440</v>
      </c>
    </row>
    <row r="1330" customFormat="false" ht="15" hidden="false" customHeight="false" outlineLevel="0" collapsed="false">
      <c r="A1330" s="0" t="n">
        <v>1329</v>
      </c>
      <c r="B1330" s="4" t="n">
        <v>44351</v>
      </c>
      <c r="C1330" s="0" t="s">
        <v>21</v>
      </c>
      <c r="D1330" s="0" t="n">
        <v>15</v>
      </c>
      <c r="E1330" s="0" t="n">
        <v>170</v>
      </c>
      <c r="F1330" s="0" t="s">
        <v>12</v>
      </c>
      <c r="G1330" s="0" t="n">
        <v>70</v>
      </c>
      <c r="H1330" s="1" t="str">
        <f aca="false">VLOOKUP(D1330,Товар!A:F,3,0)</f>
        <v>Яйцо диетическое</v>
      </c>
      <c r="I1330" s="1" t="str">
        <f aca="false">VLOOKUP(C1330,Магазин!A:C,2,0)</f>
        <v>Первомайский</v>
      </c>
      <c r="J1330" s="1" t="n">
        <f aca="false">VLOOKUP(D1330,Товар!A:F,5,0)</f>
        <v>10</v>
      </c>
      <c r="K1330" s="1" t="n">
        <f aca="false">J1330*E1330</f>
        <v>1700</v>
      </c>
    </row>
    <row r="1331" customFormat="false" ht="15" hidden="false" customHeight="false" outlineLevel="0" collapsed="false">
      <c r="A1331" s="0" t="n">
        <v>1330</v>
      </c>
      <c r="B1331" s="4" t="n">
        <v>44351</v>
      </c>
      <c r="C1331" s="0" t="s">
        <v>21</v>
      </c>
      <c r="D1331" s="0" t="n">
        <v>15</v>
      </c>
      <c r="E1331" s="0" t="n">
        <v>132</v>
      </c>
      <c r="F1331" s="0" t="s">
        <v>13</v>
      </c>
      <c r="G1331" s="0" t="n">
        <v>70</v>
      </c>
      <c r="H1331" s="1" t="str">
        <f aca="false">VLOOKUP(D1331,Товар!A:F,3,0)</f>
        <v>Яйцо диетическое</v>
      </c>
      <c r="I1331" s="1" t="str">
        <f aca="false">VLOOKUP(C1331,Магазин!A:C,2,0)</f>
        <v>Первомайский</v>
      </c>
      <c r="J1331" s="1" t="n">
        <f aca="false">VLOOKUP(D1331,Товар!A:F,5,0)</f>
        <v>10</v>
      </c>
      <c r="K1331" s="1" t="n">
        <f aca="false">J1331*E1331</f>
        <v>1320</v>
      </c>
    </row>
    <row r="1332" customFormat="false" ht="15" hidden="false" customHeight="false" outlineLevel="0" collapsed="false">
      <c r="A1332" s="0" t="n">
        <v>1331</v>
      </c>
      <c r="B1332" s="4" t="n">
        <v>44351</v>
      </c>
      <c r="C1332" s="0" t="s">
        <v>22</v>
      </c>
      <c r="D1332" s="0" t="n">
        <v>15</v>
      </c>
      <c r="E1332" s="0" t="n">
        <v>180</v>
      </c>
      <c r="F1332" s="0" t="s">
        <v>12</v>
      </c>
      <c r="G1332" s="0" t="n">
        <v>70</v>
      </c>
      <c r="H1332" s="1" t="str">
        <f aca="false">VLOOKUP(D1332,Товар!A:F,3,0)</f>
        <v>Яйцо диетическое</v>
      </c>
      <c r="I1332" s="1" t="str">
        <f aca="false">VLOOKUP(C1332,Магазин!A:C,2,0)</f>
        <v>Заречный</v>
      </c>
      <c r="J1332" s="1" t="n">
        <f aca="false">VLOOKUP(D1332,Товар!A:F,5,0)</f>
        <v>10</v>
      </c>
      <c r="K1332" s="1" t="n">
        <f aca="false">J1332*E1332</f>
        <v>1800</v>
      </c>
    </row>
    <row r="1333" customFormat="false" ht="15" hidden="false" customHeight="false" outlineLevel="0" collapsed="false">
      <c r="A1333" s="0" t="n">
        <v>1332</v>
      </c>
      <c r="B1333" s="4" t="n">
        <v>44351</v>
      </c>
      <c r="C1333" s="0" t="s">
        <v>22</v>
      </c>
      <c r="D1333" s="0" t="n">
        <v>15</v>
      </c>
      <c r="E1333" s="0" t="n">
        <v>108</v>
      </c>
      <c r="F1333" s="0" t="s">
        <v>13</v>
      </c>
      <c r="G1333" s="0" t="n">
        <v>70</v>
      </c>
      <c r="H1333" s="1" t="str">
        <f aca="false">VLOOKUP(D1333,Товар!A:F,3,0)</f>
        <v>Яйцо диетическое</v>
      </c>
      <c r="I1333" s="1" t="str">
        <f aca="false">VLOOKUP(C1333,Магазин!A:C,2,0)</f>
        <v>Заречный</v>
      </c>
      <c r="J1333" s="1" t="n">
        <f aca="false">VLOOKUP(D1333,Товар!A:F,5,0)</f>
        <v>10</v>
      </c>
      <c r="K1333" s="1" t="n">
        <f aca="false">J1333*E1333</f>
        <v>1080</v>
      </c>
    </row>
    <row r="1334" customFormat="false" ht="15" hidden="false" customHeight="false" outlineLevel="0" collapsed="false">
      <c r="A1334" s="0" t="n">
        <v>1333</v>
      </c>
      <c r="B1334" s="4" t="n">
        <v>44351</v>
      </c>
      <c r="C1334" s="0" t="s">
        <v>23</v>
      </c>
      <c r="D1334" s="0" t="n">
        <v>15</v>
      </c>
      <c r="E1334" s="0" t="n">
        <v>180</v>
      </c>
      <c r="F1334" s="0" t="s">
        <v>12</v>
      </c>
      <c r="G1334" s="0" t="n">
        <v>70</v>
      </c>
      <c r="H1334" s="1" t="str">
        <f aca="false">VLOOKUP(D1334,Товар!A:F,3,0)</f>
        <v>Яйцо диетическое</v>
      </c>
      <c r="I1334" s="1" t="str">
        <f aca="false">VLOOKUP(C1334,Магазин!A:C,2,0)</f>
        <v>Первомайский</v>
      </c>
      <c r="J1334" s="1" t="n">
        <f aca="false">VLOOKUP(D1334,Товар!A:F,5,0)</f>
        <v>10</v>
      </c>
      <c r="K1334" s="1" t="n">
        <f aca="false">J1334*E1334</f>
        <v>1800</v>
      </c>
    </row>
    <row r="1335" customFormat="false" ht="15" hidden="false" customHeight="false" outlineLevel="0" collapsed="false">
      <c r="A1335" s="0" t="n">
        <v>1334</v>
      </c>
      <c r="B1335" s="4" t="n">
        <v>44351</v>
      </c>
      <c r="C1335" s="0" t="s">
        <v>23</v>
      </c>
      <c r="D1335" s="0" t="n">
        <v>15</v>
      </c>
      <c r="E1335" s="0" t="n">
        <v>144</v>
      </c>
      <c r="F1335" s="0" t="s">
        <v>13</v>
      </c>
      <c r="G1335" s="0" t="n">
        <v>70</v>
      </c>
      <c r="H1335" s="1" t="str">
        <f aca="false">VLOOKUP(D1335,Товар!A:F,3,0)</f>
        <v>Яйцо диетическое</v>
      </c>
      <c r="I1335" s="1" t="str">
        <f aca="false">VLOOKUP(C1335,Магазин!A:C,2,0)</f>
        <v>Первомайский</v>
      </c>
      <c r="J1335" s="1" t="n">
        <f aca="false">VLOOKUP(D1335,Товар!A:F,5,0)</f>
        <v>10</v>
      </c>
      <c r="K1335" s="1" t="n">
        <f aca="false">J1335*E1335</f>
        <v>1440</v>
      </c>
    </row>
    <row r="1336" customFormat="false" ht="15" hidden="false" customHeight="false" outlineLevel="0" collapsed="false">
      <c r="A1336" s="0" t="n">
        <v>1335</v>
      </c>
      <c r="B1336" s="4" t="n">
        <v>44351</v>
      </c>
      <c r="C1336" s="0" t="s">
        <v>24</v>
      </c>
      <c r="D1336" s="0" t="n">
        <v>15</v>
      </c>
      <c r="E1336" s="0" t="n">
        <v>180</v>
      </c>
      <c r="F1336" s="0" t="s">
        <v>12</v>
      </c>
      <c r="G1336" s="0" t="n">
        <v>70</v>
      </c>
      <c r="H1336" s="1" t="str">
        <f aca="false">VLOOKUP(D1336,Товар!A:F,3,0)</f>
        <v>Яйцо диетическое</v>
      </c>
      <c r="I1336" s="1" t="str">
        <f aca="false">VLOOKUP(C1336,Магазин!A:C,2,0)</f>
        <v>Октябрьский</v>
      </c>
      <c r="J1336" s="1" t="n">
        <f aca="false">VLOOKUP(D1336,Товар!A:F,5,0)</f>
        <v>10</v>
      </c>
      <c r="K1336" s="1" t="n">
        <f aca="false">J1336*E1336</f>
        <v>1800</v>
      </c>
    </row>
    <row r="1337" customFormat="false" ht="15" hidden="false" customHeight="false" outlineLevel="0" collapsed="false">
      <c r="A1337" s="0" t="n">
        <v>1336</v>
      </c>
      <c r="B1337" s="4" t="n">
        <v>44351</v>
      </c>
      <c r="C1337" s="0" t="s">
        <v>24</v>
      </c>
      <c r="D1337" s="0" t="n">
        <v>15</v>
      </c>
      <c r="E1337" s="0" t="n">
        <v>180</v>
      </c>
      <c r="F1337" s="0" t="s">
        <v>13</v>
      </c>
      <c r="G1337" s="0" t="n">
        <v>70</v>
      </c>
      <c r="H1337" s="1" t="str">
        <f aca="false">VLOOKUP(D1337,Товар!A:F,3,0)</f>
        <v>Яйцо диетическое</v>
      </c>
      <c r="I1337" s="1" t="str">
        <f aca="false">VLOOKUP(C1337,Магазин!A:C,2,0)</f>
        <v>Октябрьский</v>
      </c>
      <c r="J1337" s="1" t="n">
        <f aca="false">VLOOKUP(D1337,Товар!A:F,5,0)</f>
        <v>10</v>
      </c>
      <c r="K1337" s="1" t="n">
        <f aca="false">J1337*E1337</f>
        <v>1800</v>
      </c>
    </row>
    <row r="1338" customFormat="false" ht="15" hidden="false" customHeight="false" outlineLevel="0" collapsed="false">
      <c r="A1338" s="0" t="n">
        <v>1337</v>
      </c>
      <c r="B1338" s="4" t="n">
        <v>44351</v>
      </c>
      <c r="C1338" s="0" t="s">
        <v>25</v>
      </c>
      <c r="D1338" s="0" t="n">
        <v>15</v>
      </c>
      <c r="E1338" s="0" t="n">
        <v>180</v>
      </c>
      <c r="F1338" s="0" t="s">
        <v>12</v>
      </c>
      <c r="G1338" s="0" t="n">
        <v>70</v>
      </c>
      <c r="H1338" s="1" t="str">
        <f aca="false">VLOOKUP(D1338,Товар!A:F,3,0)</f>
        <v>Яйцо диетическое</v>
      </c>
      <c r="I1338" s="1" t="str">
        <f aca="false">VLOOKUP(C1338,Магазин!A:C,2,0)</f>
        <v>Октябрьский</v>
      </c>
      <c r="J1338" s="1" t="n">
        <f aca="false">VLOOKUP(D1338,Товар!A:F,5,0)</f>
        <v>10</v>
      </c>
      <c r="K1338" s="1" t="n">
        <f aca="false">J1338*E1338</f>
        <v>1800</v>
      </c>
    </row>
    <row r="1339" customFormat="false" ht="15" hidden="false" customHeight="false" outlineLevel="0" collapsed="false">
      <c r="A1339" s="0" t="n">
        <v>1338</v>
      </c>
      <c r="B1339" s="4" t="n">
        <v>44351</v>
      </c>
      <c r="C1339" s="0" t="s">
        <v>25</v>
      </c>
      <c r="D1339" s="0" t="n">
        <v>15</v>
      </c>
      <c r="E1339" s="0" t="n">
        <v>160</v>
      </c>
      <c r="F1339" s="0" t="s">
        <v>13</v>
      </c>
      <c r="G1339" s="0" t="n">
        <v>70</v>
      </c>
      <c r="H1339" s="1" t="str">
        <f aca="false">VLOOKUP(D1339,Товар!A:F,3,0)</f>
        <v>Яйцо диетическое</v>
      </c>
      <c r="I1339" s="1" t="str">
        <f aca="false">VLOOKUP(C1339,Магазин!A:C,2,0)</f>
        <v>Октябрьский</v>
      </c>
      <c r="J1339" s="1" t="n">
        <f aca="false">VLOOKUP(D1339,Товар!A:F,5,0)</f>
        <v>10</v>
      </c>
      <c r="K1339" s="1" t="n">
        <f aca="false">J1339*E1339</f>
        <v>1600</v>
      </c>
    </row>
    <row r="1340" customFormat="false" ht="15" hidden="false" customHeight="false" outlineLevel="0" collapsed="false">
      <c r="A1340" s="0" t="n">
        <v>1339</v>
      </c>
      <c r="B1340" s="4" t="n">
        <v>44351</v>
      </c>
      <c r="C1340" s="0" t="s">
        <v>26</v>
      </c>
      <c r="D1340" s="0" t="n">
        <v>15</v>
      </c>
      <c r="E1340" s="0" t="n">
        <v>170</v>
      </c>
      <c r="F1340" s="0" t="s">
        <v>12</v>
      </c>
      <c r="G1340" s="0" t="n">
        <v>70</v>
      </c>
      <c r="H1340" s="1" t="str">
        <f aca="false">VLOOKUP(D1340,Товар!A:F,3,0)</f>
        <v>Яйцо диетическое</v>
      </c>
      <c r="I1340" s="1" t="str">
        <f aca="false">VLOOKUP(C1340,Магазин!A:C,2,0)</f>
        <v>Первомайский</v>
      </c>
      <c r="J1340" s="1" t="n">
        <f aca="false">VLOOKUP(D1340,Товар!A:F,5,0)</f>
        <v>10</v>
      </c>
      <c r="K1340" s="1" t="n">
        <f aca="false">J1340*E1340</f>
        <v>1700</v>
      </c>
    </row>
    <row r="1341" customFormat="false" ht="15" hidden="false" customHeight="false" outlineLevel="0" collapsed="false">
      <c r="A1341" s="0" t="n">
        <v>1340</v>
      </c>
      <c r="B1341" s="4" t="n">
        <v>44351</v>
      </c>
      <c r="C1341" s="0" t="s">
        <v>26</v>
      </c>
      <c r="D1341" s="0" t="n">
        <v>15</v>
      </c>
      <c r="E1341" s="0" t="n">
        <v>144</v>
      </c>
      <c r="F1341" s="0" t="s">
        <v>13</v>
      </c>
      <c r="G1341" s="0" t="n">
        <v>70</v>
      </c>
      <c r="H1341" s="1" t="str">
        <f aca="false">VLOOKUP(D1341,Товар!A:F,3,0)</f>
        <v>Яйцо диетическое</v>
      </c>
      <c r="I1341" s="1" t="str">
        <f aca="false">VLOOKUP(C1341,Магазин!A:C,2,0)</f>
        <v>Первомайский</v>
      </c>
      <c r="J1341" s="1" t="n">
        <f aca="false">VLOOKUP(D1341,Товар!A:F,5,0)</f>
        <v>10</v>
      </c>
      <c r="K1341" s="1" t="n">
        <f aca="false">J1341*E1341</f>
        <v>1440</v>
      </c>
    </row>
    <row r="1342" customFormat="false" ht="15" hidden="false" customHeight="false" outlineLevel="0" collapsed="false">
      <c r="A1342" s="0" t="n">
        <v>1341</v>
      </c>
      <c r="B1342" s="4" t="n">
        <v>44351</v>
      </c>
      <c r="C1342" s="0" t="s">
        <v>27</v>
      </c>
      <c r="D1342" s="0" t="n">
        <v>15</v>
      </c>
      <c r="E1342" s="0" t="n">
        <v>180</v>
      </c>
      <c r="F1342" s="0" t="s">
        <v>12</v>
      </c>
      <c r="G1342" s="0" t="n">
        <v>70</v>
      </c>
      <c r="H1342" s="1" t="str">
        <f aca="false">VLOOKUP(D1342,Товар!A:F,3,0)</f>
        <v>Яйцо диетическое</v>
      </c>
      <c r="I1342" s="1" t="str">
        <f aca="false">VLOOKUP(C1342,Магазин!A:C,2,0)</f>
        <v>Первомайский</v>
      </c>
      <c r="J1342" s="1" t="n">
        <f aca="false">VLOOKUP(D1342,Товар!A:F,5,0)</f>
        <v>10</v>
      </c>
      <c r="K1342" s="1" t="n">
        <f aca="false">J1342*E1342</f>
        <v>1800</v>
      </c>
    </row>
    <row r="1343" customFormat="false" ht="15" hidden="false" customHeight="false" outlineLevel="0" collapsed="false">
      <c r="A1343" s="0" t="n">
        <v>1342</v>
      </c>
      <c r="B1343" s="4" t="n">
        <v>44351</v>
      </c>
      <c r="C1343" s="0" t="s">
        <v>27</v>
      </c>
      <c r="D1343" s="0" t="n">
        <v>15</v>
      </c>
      <c r="E1343" s="0" t="n">
        <v>120</v>
      </c>
      <c r="F1343" s="0" t="s">
        <v>13</v>
      </c>
      <c r="G1343" s="0" t="n">
        <v>70</v>
      </c>
      <c r="H1343" s="1" t="str">
        <f aca="false">VLOOKUP(D1343,Товар!A:F,3,0)</f>
        <v>Яйцо диетическое</v>
      </c>
      <c r="I1343" s="1" t="str">
        <f aca="false">VLOOKUP(C1343,Магазин!A:C,2,0)</f>
        <v>Первомайский</v>
      </c>
      <c r="J1343" s="1" t="n">
        <f aca="false">VLOOKUP(D1343,Товар!A:F,5,0)</f>
        <v>10</v>
      </c>
      <c r="K1343" s="1" t="n">
        <f aca="false">J1343*E1343</f>
        <v>1200</v>
      </c>
    </row>
    <row r="1344" customFormat="false" ht="15" hidden="false" customHeight="false" outlineLevel="0" collapsed="false">
      <c r="A1344" s="0" t="n">
        <v>1343</v>
      </c>
      <c r="B1344" s="4" t="n">
        <v>44351</v>
      </c>
      <c r="C1344" s="0" t="s">
        <v>28</v>
      </c>
      <c r="D1344" s="0" t="n">
        <v>15</v>
      </c>
      <c r="E1344" s="0" t="n">
        <v>180</v>
      </c>
      <c r="F1344" s="0" t="s">
        <v>12</v>
      </c>
      <c r="G1344" s="0" t="n">
        <v>70</v>
      </c>
      <c r="H1344" s="1" t="str">
        <f aca="false">VLOOKUP(D1344,Товар!A:F,3,0)</f>
        <v>Яйцо диетическое</v>
      </c>
      <c r="I1344" s="1" t="str">
        <f aca="false">VLOOKUP(C1344,Магазин!A:C,2,0)</f>
        <v>Заречный</v>
      </c>
      <c r="J1344" s="1" t="n">
        <f aca="false">VLOOKUP(D1344,Товар!A:F,5,0)</f>
        <v>10</v>
      </c>
      <c r="K1344" s="1" t="n">
        <f aca="false">J1344*E1344</f>
        <v>1800</v>
      </c>
    </row>
    <row r="1345" customFormat="false" ht="15" hidden="false" customHeight="false" outlineLevel="0" collapsed="false">
      <c r="A1345" s="0" t="n">
        <v>1344</v>
      </c>
      <c r="B1345" s="4" t="n">
        <v>44351</v>
      </c>
      <c r="C1345" s="0" t="s">
        <v>28</v>
      </c>
      <c r="D1345" s="0" t="n">
        <v>15</v>
      </c>
      <c r="E1345" s="0" t="n">
        <v>90</v>
      </c>
      <c r="F1345" s="0" t="s">
        <v>13</v>
      </c>
      <c r="G1345" s="0" t="n">
        <v>70</v>
      </c>
      <c r="H1345" s="1" t="str">
        <f aca="false">VLOOKUP(D1345,Товар!A:F,3,0)</f>
        <v>Яйцо диетическое</v>
      </c>
      <c r="I1345" s="1" t="str">
        <f aca="false">VLOOKUP(C1345,Магазин!A:C,2,0)</f>
        <v>Заречный</v>
      </c>
      <c r="J1345" s="1" t="n">
        <f aca="false">VLOOKUP(D1345,Товар!A:F,5,0)</f>
        <v>10</v>
      </c>
      <c r="K1345" s="1" t="n">
        <f aca="false">J1345*E1345</f>
        <v>900</v>
      </c>
    </row>
    <row r="1346" customFormat="false" ht="15" hidden="false" customHeight="false" outlineLevel="0" collapsed="false">
      <c r="A1346" s="0" t="n">
        <v>1345</v>
      </c>
      <c r="B1346" s="4" t="n">
        <v>44354</v>
      </c>
      <c r="C1346" s="0" t="s">
        <v>11</v>
      </c>
      <c r="D1346" s="0" t="n">
        <v>2</v>
      </c>
      <c r="E1346" s="0" t="n">
        <v>170</v>
      </c>
      <c r="F1346" s="0" t="s">
        <v>12</v>
      </c>
      <c r="G1346" s="0" t="n">
        <v>75</v>
      </c>
      <c r="H1346" s="1" t="str">
        <f aca="false">VLOOKUP(D1346,Товар!A:F,3,0)</f>
        <v>Молоко безлактозное</v>
      </c>
      <c r="I1346" s="1" t="str">
        <f aca="false">VLOOKUP(C1346,Магазин!A:C,2,0)</f>
        <v>Октябрьский</v>
      </c>
      <c r="J1346" s="1" t="n">
        <f aca="false">VLOOKUP(D1346,Товар!A:F,5,0)</f>
        <v>0.5</v>
      </c>
      <c r="K1346" s="1" t="n">
        <f aca="false">J1346*E1346</f>
        <v>85</v>
      </c>
    </row>
    <row r="1347" customFormat="false" ht="15" hidden="false" customHeight="false" outlineLevel="0" collapsed="false">
      <c r="A1347" s="0" t="n">
        <v>1346</v>
      </c>
      <c r="B1347" s="4" t="n">
        <v>44354</v>
      </c>
      <c r="C1347" s="0" t="s">
        <v>11</v>
      </c>
      <c r="D1347" s="0" t="n">
        <v>2</v>
      </c>
      <c r="E1347" s="0" t="n">
        <v>95</v>
      </c>
      <c r="F1347" s="0" t="s">
        <v>13</v>
      </c>
      <c r="G1347" s="0" t="n">
        <v>75</v>
      </c>
      <c r="H1347" s="1" t="str">
        <f aca="false">VLOOKUP(D1347,Товар!A:F,3,0)</f>
        <v>Молоко безлактозное</v>
      </c>
      <c r="I1347" s="1" t="str">
        <f aca="false">VLOOKUP(C1347,Магазин!A:C,2,0)</f>
        <v>Октябрьский</v>
      </c>
      <c r="J1347" s="1" t="n">
        <f aca="false">VLOOKUP(D1347,Товар!A:F,5,0)</f>
        <v>0.5</v>
      </c>
      <c r="K1347" s="1" t="n">
        <f aca="false">J1347*E1347</f>
        <v>47.5</v>
      </c>
    </row>
    <row r="1348" customFormat="false" ht="15" hidden="false" customHeight="false" outlineLevel="0" collapsed="false">
      <c r="A1348" s="0" t="n">
        <v>1347</v>
      </c>
      <c r="B1348" s="4" t="n">
        <v>44354</v>
      </c>
      <c r="C1348" s="0" t="s">
        <v>11</v>
      </c>
      <c r="D1348" s="0" t="n">
        <v>11</v>
      </c>
      <c r="E1348" s="0" t="n">
        <v>180</v>
      </c>
      <c r="F1348" s="0" t="s">
        <v>12</v>
      </c>
      <c r="G1348" s="0" t="n">
        <v>190</v>
      </c>
      <c r="H1348" s="1" t="str">
        <f aca="false">VLOOKUP(D1348,Товар!A:F,3,0)</f>
        <v>Молоко кокосовое</v>
      </c>
      <c r="I1348" s="1" t="str">
        <f aca="false">VLOOKUP(C1348,Магазин!A:C,2,0)</f>
        <v>Октябрьский</v>
      </c>
      <c r="J1348" s="1" t="n">
        <f aca="false">VLOOKUP(D1348,Товар!A:F,5,0)</f>
        <v>0.5</v>
      </c>
      <c r="K1348" s="1" t="n">
        <f aca="false">J1348*E1348</f>
        <v>90</v>
      </c>
    </row>
    <row r="1349" customFormat="false" ht="15" hidden="false" customHeight="false" outlineLevel="0" collapsed="false">
      <c r="A1349" s="0" t="n">
        <v>1348</v>
      </c>
      <c r="B1349" s="4" t="n">
        <v>44354</v>
      </c>
      <c r="C1349" s="0" t="s">
        <v>11</v>
      </c>
      <c r="D1349" s="0" t="n">
        <v>11</v>
      </c>
      <c r="E1349" s="0" t="n">
        <v>89</v>
      </c>
      <c r="F1349" s="0" t="s">
        <v>13</v>
      </c>
      <c r="G1349" s="0" t="n">
        <v>190</v>
      </c>
      <c r="H1349" s="1" t="str">
        <f aca="false">VLOOKUP(D1349,Товар!A:F,3,0)</f>
        <v>Молоко кокосовое</v>
      </c>
      <c r="I1349" s="1" t="str">
        <f aca="false">VLOOKUP(C1349,Магазин!A:C,2,0)</f>
        <v>Октябрьский</v>
      </c>
      <c r="J1349" s="1" t="n">
        <f aca="false">VLOOKUP(D1349,Товар!A:F,5,0)</f>
        <v>0.5</v>
      </c>
      <c r="K1349" s="1" t="n">
        <f aca="false">J1349*E1349</f>
        <v>44.5</v>
      </c>
    </row>
    <row r="1350" customFormat="false" ht="15" hidden="false" customHeight="false" outlineLevel="0" collapsed="false">
      <c r="A1350" s="0" t="n">
        <v>1349</v>
      </c>
      <c r="B1350" s="4" t="n">
        <v>44354</v>
      </c>
      <c r="C1350" s="0" t="s">
        <v>11</v>
      </c>
      <c r="D1350" s="0" t="n">
        <v>12</v>
      </c>
      <c r="E1350" s="0" t="n">
        <v>180</v>
      </c>
      <c r="F1350" s="0" t="s">
        <v>12</v>
      </c>
      <c r="G1350" s="0" t="n">
        <v>85</v>
      </c>
      <c r="H1350" s="1" t="str">
        <f aca="false">VLOOKUP(D1350,Товар!A:F,3,0)</f>
        <v>Молоко овсяное</v>
      </c>
      <c r="I1350" s="1" t="str">
        <f aca="false">VLOOKUP(C1350,Магазин!A:C,2,0)</f>
        <v>Октябрьский</v>
      </c>
      <c r="J1350" s="1" t="n">
        <f aca="false">VLOOKUP(D1350,Товар!A:F,5,0)</f>
        <v>0.5</v>
      </c>
      <c r="K1350" s="1" t="n">
        <f aca="false">J1350*E1350</f>
        <v>90</v>
      </c>
    </row>
    <row r="1351" customFormat="false" ht="15" hidden="false" customHeight="false" outlineLevel="0" collapsed="false">
      <c r="A1351" s="0" t="n">
        <v>1350</v>
      </c>
      <c r="B1351" s="4" t="n">
        <v>44354</v>
      </c>
      <c r="C1351" s="0" t="s">
        <v>11</v>
      </c>
      <c r="D1351" s="0" t="n">
        <v>12</v>
      </c>
      <c r="E1351" s="0" t="n">
        <v>104</v>
      </c>
      <c r="F1351" s="0" t="s">
        <v>13</v>
      </c>
      <c r="G1351" s="0" t="n">
        <v>85</v>
      </c>
      <c r="H1351" s="1" t="str">
        <f aca="false">VLOOKUP(D1351,Товар!A:F,3,0)</f>
        <v>Молоко овсяное</v>
      </c>
      <c r="I1351" s="1" t="str">
        <f aca="false">VLOOKUP(C1351,Магазин!A:C,2,0)</f>
        <v>Октябрьский</v>
      </c>
      <c r="J1351" s="1" t="n">
        <f aca="false">VLOOKUP(D1351,Товар!A:F,5,0)</f>
        <v>0.5</v>
      </c>
      <c r="K1351" s="1" t="n">
        <f aca="false">J1351*E1351</f>
        <v>52</v>
      </c>
    </row>
    <row r="1352" customFormat="false" ht="15" hidden="false" customHeight="false" outlineLevel="0" collapsed="false">
      <c r="A1352" s="0" t="n">
        <v>1351</v>
      </c>
      <c r="B1352" s="4" t="n">
        <v>44354</v>
      </c>
      <c r="C1352" s="0" t="s">
        <v>11</v>
      </c>
      <c r="D1352" s="0" t="n">
        <v>31</v>
      </c>
      <c r="E1352" s="0" t="n">
        <v>180</v>
      </c>
      <c r="F1352" s="0" t="s">
        <v>12</v>
      </c>
      <c r="G1352" s="0" t="n">
        <v>240</v>
      </c>
      <c r="H1352" s="1" t="str">
        <f aca="false">VLOOKUP(D1352,Товар!A:F,3,0)</f>
        <v>Лапша гречневая</v>
      </c>
      <c r="I1352" s="1" t="str">
        <f aca="false">VLOOKUP(C1352,Магазин!A:C,2,0)</f>
        <v>Октябрьский</v>
      </c>
      <c r="J1352" s="1" t="n">
        <f aca="false">VLOOKUP(D1352,Товар!A:F,5,0)</f>
        <v>0.5</v>
      </c>
      <c r="K1352" s="1" t="n">
        <f aca="false">J1352*E1352</f>
        <v>90</v>
      </c>
    </row>
    <row r="1353" customFormat="false" ht="15" hidden="false" customHeight="false" outlineLevel="0" collapsed="false">
      <c r="A1353" s="0" t="n">
        <v>1352</v>
      </c>
      <c r="B1353" s="4" t="n">
        <v>44354</v>
      </c>
      <c r="C1353" s="0" t="s">
        <v>11</v>
      </c>
      <c r="D1353" s="0" t="n">
        <v>31</v>
      </c>
      <c r="E1353" s="0" t="n">
        <v>20</v>
      </c>
      <c r="F1353" s="0" t="s">
        <v>13</v>
      </c>
      <c r="G1353" s="0" t="n">
        <v>240</v>
      </c>
      <c r="H1353" s="1" t="str">
        <f aca="false">VLOOKUP(D1353,Товар!A:F,3,0)</f>
        <v>Лапша гречневая</v>
      </c>
      <c r="I1353" s="1" t="str">
        <f aca="false">VLOOKUP(C1353,Магазин!A:C,2,0)</f>
        <v>Октябрьский</v>
      </c>
      <c r="J1353" s="1" t="n">
        <f aca="false">VLOOKUP(D1353,Товар!A:F,5,0)</f>
        <v>0.5</v>
      </c>
      <c r="K1353" s="1" t="n">
        <f aca="false">J1353*E1353</f>
        <v>10</v>
      </c>
    </row>
    <row r="1354" customFormat="false" ht="15" hidden="false" customHeight="false" outlineLevel="0" collapsed="false">
      <c r="A1354" s="0" t="n">
        <v>1353</v>
      </c>
      <c r="B1354" s="4" t="n">
        <v>44354</v>
      </c>
      <c r="C1354" s="0" t="s">
        <v>11</v>
      </c>
      <c r="D1354" s="0" t="n">
        <v>32</v>
      </c>
      <c r="E1354" s="0" t="n">
        <v>180</v>
      </c>
      <c r="F1354" s="0" t="s">
        <v>12</v>
      </c>
      <c r="G1354" s="0" t="n">
        <v>350</v>
      </c>
      <c r="H1354" s="1" t="str">
        <f aca="false">VLOOKUP(D1354,Товар!A:F,3,0)</f>
        <v>Фунчоза</v>
      </c>
      <c r="I1354" s="1" t="str">
        <f aca="false">VLOOKUP(C1354,Магазин!A:C,2,0)</f>
        <v>Октябрьский</v>
      </c>
      <c r="J1354" s="1" t="n">
        <f aca="false">VLOOKUP(D1354,Товар!A:F,5,0)</f>
        <v>0.5</v>
      </c>
      <c r="K1354" s="1" t="n">
        <f aca="false">J1354*E1354</f>
        <v>90</v>
      </c>
    </row>
    <row r="1355" customFormat="false" ht="15" hidden="false" customHeight="false" outlineLevel="0" collapsed="false">
      <c r="A1355" s="0" t="n">
        <v>1354</v>
      </c>
      <c r="B1355" s="4" t="n">
        <v>44354</v>
      </c>
      <c r="C1355" s="0" t="s">
        <v>11</v>
      </c>
      <c r="D1355" s="0" t="n">
        <v>32</v>
      </c>
      <c r="E1355" s="0" t="n">
        <v>24</v>
      </c>
      <c r="F1355" s="0" t="s">
        <v>13</v>
      </c>
      <c r="G1355" s="0" t="n">
        <v>350</v>
      </c>
      <c r="H1355" s="1" t="str">
        <f aca="false">VLOOKUP(D1355,Товар!A:F,3,0)</f>
        <v>Фунчоза</v>
      </c>
      <c r="I1355" s="1" t="str">
        <f aca="false">VLOOKUP(C1355,Магазин!A:C,2,0)</f>
        <v>Октябрьский</v>
      </c>
      <c r="J1355" s="1" t="n">
        <f aca="false">VLOOKUP(D1355,Товар!A:F,5,0)</f>
        <v>0.5</v>
      </c>
      <c r="K1355" s="1" t="n">
        <f aca="false">J1355*E1355</f>
        <v>12</v>
      </c>
    </row>
    <row r="1356" customFormat="false" ht="15" hidden="false" customHeight="false" outlineLevel="0" collapsed="false">
      <c r="A1356" s="0" t="n">
        <v>1355</v>
      </c>
      <c r="B1356" s="4" t="n">
        <v>44354</v>
      </c>
      <c r="C1356" s="0" t="s">
        <v>11</v>
      </c>
      <c r="D1356" s="0" t="n">
        <v>36</v>
      </c>
      <c r="E1356" s="0" t="n">
        <v>170</v>
      </c>
      <c r="F1356" s="0" t="s">
        <v>12</v>
      </c>
      <c r="G1356" s="0" t="n">
        <v>120</v>
      </c>
      <c r="H1356" s="1" t="str">
        <f aca="false">VLOOKUP(D1356,Товар!A:F,3,0)</f>
        <v>Чечевица красная</v>
      </c>
      <c r="I1356" s="1" t="str">
        <f aca="false">VLOOKUP(C1356,Магазин!A:C,2,0)</f>
        <v>Октябрьский</v>
      </c>
      <c r="J1356" s="1" t="n">
        <f aca="false">VLOOKUP(D1356,Товар!A:F,5,0)</f>
        <v>1</v>
      </c>
      <c r="K1356" s="1" t="n">
        <f aca="false">J1356*E1356</f>
        <v>170</v>
      </c>
    </row>
    <row r="1357" customFormat="false" ht="15" hidden="false" customHeight="false" outlineLevel="0" collapsed="false">
      <c r="A1357" s="0" t="n">
        <v>1356</v>
      </c>
      <c r="B1357" s="4" t="n">
        <v>44354</v>
      </c>
      <c r="C1357" s="0" t="s">
        <v>11</v>
      </c>
      <c r="D1357" s="0" t="n">
        <v>36</v>
      </c>
      <c r="E1357" s="0" t="n">
        <v>31</v>
      </c>
      <c r="F1357" s="0" t="s">
        <v>13</v>
      </c>
      <c r="G1357" s="0" t="n">
        <v>120</v>
      </c>
      <c r="H1357" s="1" t="str">
        <f aca="false">VLOOKUP(D1357,Товар!A:F,3,0)</f>
        <v>Чечевица красная</v>
      </c>
      <c r="I1357" s="1" t="str">
        <f aca="false">VLOOKUP(C1357,Магазин!A:C,2,0)</f>
        <v>Октябрьский</v>
      </c>
      <c r="J1357" s="1" t="n">
        <f aca="false">VLOOKUP(D1357,Товар!A:F,5,0)</f>
        <v>1</v>
      </c>
      <c r="K1357" s="1" t="n">
        <f aca="false">J1357*E1357</f>
        <v>31</v>
      </c>
    </row>
    <row r="1358" customFormat="false" ht="15" hidden="false" customHeight="false" outlineLevel="0" collapsed="false">
      <c r="A1358" s="0" t="n">
        <v>1357</v>
      </c>
      <c r="B1358" s="4" t="n">
        <v>44354</v>
      </c>
      <c r="C1358" s="0" t="s">
        <v>11</v>
      </c>
      <c r="D1358" s="0" t="n">
        <v>49</v>
      </c>
      <c r="E1358" s="0" t="n">
        <v>180</v>
      </c>
      <c r="F1358" s="0" t="s">
        <v>12</v>
      </c>
      <c r="G1358" s="0" t="n">
        <v>200</v>
      </c>
      <c r="H1358" s="1" t="str">
        <f aca="false">VLOOKUP(D1358,Товар!A:F,3,0)</f>
        <v>Колбаса вареная докторская</v>
      </c>
      <c r="I1358" s="1" t="str">
        <f aca="false">VLOOKUP(C1358,Магазин!A:C,2,0)</f>
        <v>Октябрьский</v>
      </c>
      <c r="J1358" s="1" t="n">
        <f aca="false">VLOOKUP(D1358,Товар!A:F,5,0)</f>
        <v>0.5</v>
      </c>
      <c r="K1358" s="1" t="n">
        <f aca="false">J1358*E1358</f>
        <v>90</v>
      </c>
    </row>
    <row r="1359" customFormat="false" ht="15" hidden="false" customHeight="false" outlineLevel="0" collapsed="false">
      <c r="A1359" s="0" t="n">
        <v>1358</v>
      </c>
      <c r="B1359" s="4" t="n">
        <v>44354</v>
      </c>
      <c r="C1359" s="0" t="s">
        <v>11</v>
      </c>
      <c r="D1359" s="0" t="n">
        <v>49</v>
      </c>
      <c r="E1359" s="0" t="n">
        <v>49</v>
      </c>
      <c r="F1359" s="0" t="s">
        <v>13</v>
      </c>
      <c r="G1359" s="0" t="n">
        <v>200</v>
      </c>
      <c r="H1359" s="1" t="str">
        <f aca="false">VLOOKUP(D1359,Товар!A:F,3,0)</f>
        <v>Колбаса вареная докторская</v>
      </c>
      <c r="I1359" s="1" t="str">
        <f aca="false">VLOOKUP(C1359,Магазин!A:C,2,0)</f>
        <v>Октябрьский</v>
      </c>
      <c r="J1359" s="1" t="n">
        <f aca="false">VLOOKUP(D1359,Товар!A:F,5,0)</f>
        <v>0.5</v>
      </c>
      <c r="K1359" s="1" t="n">
        <f aca="false">J1359*E1359</f>
        <v>24.5</v>
      </c>
    </row>
    <row r="1360" customFormat="false" ht="15" hidden="false" customHeight="false" outlineLevel="0" collapsed="false">
      <c r="A1360" s="0" t="n">
        <v>1359</v>
      </c>
      <c r="B1360" s="4" t="n">
        <v>44354</v>
      </c>
      <c r="C1360" s="0" t="s">
        <v>11</v>
      </c>
      <c r="D1360" s="0" t="n">
        <v>50</v>
      </c>
      <c r="E1360" s="0" t="n">
        <v>180</v>
      </c>
      <c r="F1360" s="0" t="s">
        <v>12</v>
      </c>
      <c r="G1360" s="0" t="n">
        <v>195</v>
      </c>
      <c r="H1360" s="1" t="str">
        <f aca="false">VLOOKUP(D1360,Товар!A:F,3,0)</f>
        <v>Колбаса вареная любительская</v>
      </c>
      <c r="I1360" s="1" t="str">
        <f aca="false">VLOOKUP(C1360,Магазин!A:C,2,0)</f>
        <v>Октябрьский</v>
      </c>
      <c r="J1360" s="1" t="n">
        <f aca="false">VLOOKUP(D1360,Товар!A:F,5,0)</f>
        <v>0.5</v>
      </c>
      <c r="K1360" s="1" t="n">
        <f aca="false">J1360*E1360</f>
        <v>90</v>
      </c>
    </row>
    <row r="1361" customFormat="false" ht="15" hidden="false" customHeight="false" outlineLevel="0" collapsed="false">
      <c r="A1361" s="0" t="n">
        <v>1360</v>
      </c>
      <c r="B1361" s="4" t="n">
        <v>44354</v>
      </c>
      <c r="C1361" s="0" t="s">
        <v>11</v>
      </c>
      <c r="D1361" s="0" t="n">
        <v>50</v>
      </c>
      <c r="E1361" s="0" t="n">
        <v>47</v>
      </c>
      <c r="F1361" s="0" t="s">
        <v>13</v>
      </c>
      <c r="G1361" s="0" t="n">
        <v>195</v>
      </c>
      <c r="H1361" s="1" t="str">
        <f aca="false">VLOOKUP(D1361,Товар!A:F,3,0)</f>
        <v>Колбаса вареная любительская</v>
      </c>
      <c r="I1361" s="1" t="str">
        <f aca="false">VLOOKUP(C1361,Магазин!A:C,2,0)</f>
        <v>Октябрьский</v>
      </c>
      <c r="J1361" s="1" t="n">
        <f aca="false">VLOOKUP(D1361,Товар!A:F,5,0)</f>
        <v>0.5</v>
      </c>
      <c r="K1361" s="1" t="n">
        <f aca="false">J1361*E1361</f>
        <v>23.5</v>
      </c>
    </row>
    <row r="1362" customFormat="false" ht="15" hidden="false" customHeight="false" outlineLevel="0" collapsed="false">
      <c r="A1362" s="0" t="n">
        <v>1361</v>
      </c>
      <c r="B1362" s="4" t="n">
        <v>44354</v>
      </c>
      <c r="C1362" s="0" t="s">
        <v>11</v>
      </c>
      <c r="D1362" s="0" t="n">
        <v>51</v>
      </c>
      <c r="E1362" s="0" t="n">
        <v>170</v>
      </c>
      <c r="F1362" s="0" t="s">
        <v>12</v>
      </c>
      <c r="G1362" s="0" t="n">
        <v>350</v>
      </c>
      <c r="H1362" s="1" t="str">
        <f aca="false">VLOOKUP(D1362,Товар!A:F,3,0)</f>
        <v>Сервелат варенокопченый</v>
      </c>
      <c r="I1362" s="1" t="str">
        <f aca="false">VLOOKUP(C1362,Магазин!A:C,2,0)</f>
        <v>Октябрьский</v>
      </c>
      <c r="J1362" s="1" t="n">
        <f aca="false">VLOOKUP(D1362,Товар!A:F,5,0)</f>
        <v>0.5</v>
      </c>
      <c r="K1362" s="1" t="n">
        <f aca="false">J1362*E1362</f>
        <v>85</v>
      </c>
    </row>
    <row r="1363" customFormat="false" ht="15" hidden="false" customHeight="false" outlineLevel="0" collapsed="false">
      <c r="A1363" s="0" t="n">
        <v>1362</v>
      </c>
      <c r="B1363" s="4" t="n">
        <v>44354</v>
      </c>
      <c r="C1363" s="0" t="s">
        <v>11</v>
      </c>
      <c r="D1363" s="0" t="n">
        <v>51</v>
      </c>
      <c r="E1363" s="0" t="n">
        <v>48</v>
      </c>
      <c r="F1363" s="0" t="s">
        <v>13</v>
      </c>
      <c r="G1363" s="0" t="n">
        <v>350</v>
      </c>
      <c r="H1363" s="1" t="str">
        <f aca="false">VLOOKUP(D1363,Товар!A:F,3,0)</f>
        <v>Сервелат варенокопченый</v>
      </c>
      <c r="I1363" s="1" t="str">
        <f aca="false">VLOOKUP(C1363,Магазин!A:C,2,0)</f>
        <v>Октябрьский</v>
      </c>
      <c r="J1363" s="1" t="n">
        <f aca="false">VLOOKUP(D1363,Товар!A:F,5,0)</f>
        <v>0.5</v>
      </c>
      <c r="K1363" s="1" t="n">
        <f aca="false">J1363*E1363</f>
        <v>24</v>
      </c>
    </row>
    <row r="1364" customFormat="false" ht="15" hidden="false" customHeight="false" outlineLevel="0" collapsed="false">
      <c r="A1364" s="0" t="n">
        <v>1363</v>
      </c>
      <c r="B1364" s="4" t="n">
        <v>44354</v>
      </c>
      <c r="C1364" s="0" t="s">
        <v>11</v>
      </c>
      <c r="D1364" s="0" t="n">
        <v>52</v>
      </c>
      <c r="E1364" s="0" t="n">
        <v>180</v>
      </c>
      <c r="F1364" s="0" t="s">
        <v>12</v>
      </c>
      <c r="G1364" s="0" t="n">
        <v>180</v>
      </c>
      <c r="H1364" s="1" t="str">
        <f aca="false">VLOOKUP(D1364,Товар!A:F,3,0)</f>
        <v>Колбаса краковская</v>
      </c>
      <c r="I1364" s="1" t="str">
        <f aca="false">VLOOKUP(C1364,Магазин!A:C,2,0)</f>
        <v>Октябрьский</v>
      </c>
      <c r="J1364" s="1" t="n">
        <f aca="false">VLOOKUP(D1364,Товар!A:F,5,0)</f>
        <v>0.5</v>
      </c>
      <c r="K1364" s="1" t="n">
        <f aca="false">J1364*E1364</f>
        <v>90</v>
      </c>
    </row>
    <row r="1365" customFormat="false" ht="15" hidden="false" customHeight="false" outlineLevel="0" collapsed="false">
      <c r="A1365" s="0" t="n">
        <v>1364</v>
      </c>
      <c r="B1365" s="4" t="n">
        <v>44354</v>
      </c>
      <c r="C1365" s="0" t="s">
        <v>11</v>
      </c>
      <c r="D1365" s="0" t="n">
        <v>52</v>
      </c>
      <c r="E1365" s="0" t="n">
        <v>58</v>
      </c>
      <c r="F1365" s="0" t="s">
        <v>13</v>
      </c>
      <c r="G1365" s="0" t="n">
        <v>180</v>
      </c>
      <c r="H1365" s="1" t="str">
        <f aca="false">VLOOKUP(D1365,Товар!A:F,3,0)</f>
        <v>Колбаса краковская</v>
      </c>
      <c r="I1365" s="1" t="str">
        <f aca="false">VLOOKUP(C1365,Магазин!A:C,2,0)</f>
        <v>Октябрьский</v>
      </c>
      <c r="J1365" s="1" t="n">
        <f aca="false">VLOOKUP(D1365,Товар!A:F,5,0)</f>
        <v>0.5</v>
      </c>
      <c r="K1365" s="1" t="n">
        <f aca="false">J1365*E1365</f>
        <v>29</v>
      </c>
    </row>
    <row r="1366" customFormat="false" ht="15" hidden="false" customHeight="false" outlineLevel="0" collapsed="false">
      <c r="A1366" s="0" t="n">
        <v>1365</v>
      </c>
      <c r="B1366" s="4" t="n">
        <v>44354</v>
      </c>
      <c r="C1366" s="0" t="s">
        <v>11</v>
      </c>
      <c r="D1366" s="0" t="n">
        <v>53</v>
      </c>
      <c r="E1366" s="0" t="n">
        <v>180</v>
      </c>
      <c r="F1366" s="0" t="s">
        <v>12</v>
      </c>
      <c r="G1366" s="0" t="n">
        <v>190</v>
      </c>
      <c r="H1366" s="1" t="str">
        <f aca="false">VLOOKUP(D1366,Товар!A:F,3,0)</f>
        <v>Сосиски молочные</v>
      </c>
      <c r="I1366" s="1" t="str">
        <f aca="false">VLOOKUP(C1366,Магазин!A:C,2,0)</f>
        <v>Октябрьский</v>
      </c>
      <c r="J1366" s="1" t="n">
        <f aca="false">VLOOKUP(D1366,Товар!A:F,5,0)</f>
        <v>0.5</v>
      </c>
      <c r="K1366" s="1" t="n">
        <f aca="false">J1366*E1366</f>
        <v>90</v>
      </c>
    </row>
    <row r="1367" customFormat="false" ht="15" hidden="false" customHeight="false" outlineLevel="0" collapsed="false">
      <c r="A1367" s="0" t="n">
        <v>1366</v>
      </c>
      <c r="B1367" s="4" t="n">
        <v>44354</v>
      </c>
      <c r="C1367" s="0" t="s">
        <v>11</v>
      </c>
      <c r="D1367" s="0" t="n">
        <v>53</v>
      </c>
      <c r="E1367" s="0" t="n">
        <v>57</v>
      </c>
      <c r="F1367" s="0" t="s">
        <v>13</v>
      </c>
      <c r="G1367" s="0" t="n">
        <v>190</v>
      </c>
      <c r="H1367" s="1" t="str">
        <f aca="false">VLOOKUP(D1367,Товар!A:F,3,0)</f>
        <v>Сосиски молочные</v>
      </c>
      <c r="I1367" s="1" t="str">
        <f aca="false">VLOOKUP(C1367,Магазин!A:C,2,0)</f>
        <v>Октябрьский</v>
      </c>
      <c r="J1367" s="1" t="n">
        <f aca="false">VLOOKUP(D1367,Товар!A:F,5,0)</f>
        <v>0.5</v>
      </c>
      <c r="K1367" s="1" t="n">
        <f aca="false">J1367*E1367</f>
        <v>28.5</v>
      </c>
    </row>
    <row r="1368" customFormat="false" ht="15" hidden="false" customHeight="false" outlineLevel="0" collapsed="false">
      <c r="A1368" s="0" t="n">
        <v>1367</v>
      </c>
      <c r="B1368" s="4" t="n">
        <v>44354</v>
      </c>
      <c r="C1368" s="0" t="s">
        <v>11</v>
      </c>
      <c r="D1368" s="0" t="n">
        <v>54</v>
      </c>
      <c r="E1368" s="0" t="n">
        <v>180</v>
      </c>
      <c r="F1368" s="0" t="s">
        <v>12</v>
      </c>
      <c r="G1368" s="0" t="n">
        <v>230</v>
      </c>
      <c r="H1368" s="1" t="str">
        <f aca="false">VLOOKUP(D1368,Товар!A:F,3,0)</f>
        <v>Сосиски венские</v>
      </c>
      <c r="I1368" s="1" t="str">
        <f aca="false">VLOOKUP(C1368,Магазин!A:C,2,0)</f>
        <v>Октябрьский</v>
      </c>
      <c r="J1368" s="1" t="n">
        <f aca="false">VLOOKUP(D1368,Товар!A:F,5,0)</f>
        <v>0.5</v>
      </c>
      <c r="K1368" s="1" t="n">
        <f aca="false">J1368*E1368</f>
        <v>90</v>
      </c>
    </row>
    <row r="1369" customFormat="false" ht="15" hidden="false" customHeight="false" outlineLevel="0" collapsed="false">
      <c r="A1369" s="0" t="n">
        <v>1368</v>
      </c>
      <c r="B1369" s="4" t="n">
        <v>44354</v>
      </c>
      <c r="C1369" s="0" t="s">
        <v>11</v>
      </c>
      <c r="D1369" s="0" t="n">
        <v>54</v>
      </c>
      <c r="E1369" s="0" t="n">
        <v>29</v>
      </c>
      <c r="F1369" s="0" t="s">
        <v>13</v>
      </c>
      <c r="G1369" s="0" t="n">
        <v>230</v>
      </c>
      <c r="H1369" s="1" t="str">
        <f aca="false">VLOOKUP(D1369,Товар!A:F,3,0)</f>
        <v>Сосиски венские</v>
      </c>
      <c r="I1369" s="1" t="str">
        <f aca="false">VLOOKUP(C1369,Магазин!A:C,2,0)</f>
        <v>Октябрьский</v>
      </c>
      <c r="J1369" s="1" t="n">
        <f aca="false">VLOOKUP(D1369,Товар!A:F,5,0)</f>
        <v>0.5</v>
      </c>
      <c r="K1369" s="1" t="n">
        <f aca="false">J1369*E1369</f>
        <v>14.5</v>
      </c>
    </row>
    <row r="1370" customFormat="false" ht="15" hidden="false" customHeight="false" outlineLevel="0" collapsed="false">
      <c r="A1370" s="0" t="n">
        <v>1369</v>
      </c>
      <c r="B1370" s="4" t="n">
        <v>44354</v>
      </c>
      <c r="C1370" s="0" t="s">
        <v>11</v>
      </c>
      <c r="D1370" s="0" t="n">
        <v>55</v>
      </c>
      <c r="E1370" s="0" t="n">
        <v>180</v>
      </c>
      <c r="F1370" s="0" t="s">
        <v>12</v>
      </c>
      <c r="G1370" s="0" t="n">
        <v>160</v>
      </c>
      <c r="H1370" s="1" t="str">
        <f aca="false">VLOOKUP(D1370,Товар!A:F,3,0)</f>
        <v>Сосиски куриные</v>
      </c>
      <c r="I1370" s="1" t="str">
        <f aca="false">VLOOKUP(C1370,Магазин!A:C,2,0)</f>
        <v>Октябрьский</v>
      </c>
      <c r="J1370" s="1" t="n">
        <f aca="false">VLOOKUP(D1370,Товар!A:F,5,0)</f>
        <v>0.5</v>
      </c>
      <c r="K1370" s="1" t="n">
        <f aca="false">J1370*E1370</f>
        <v>90</v>
      </c>
    </row>
    <row r="1371" customFormat="false" ht="15" hidden="false" customHeight="false" outlineLevel="0" collapsed="false">
      <c r="A1371" s="0" t="n">
        <v>1370</v>
      </c>
      <c r="B1371" s="4" t="n">
        <v>44354</v>
      </c>
      <c r="C1371" s="0" t="s">
        <v>11</v>
      </c>
      <c r="D1371" s="0" t="n">
        <v>55</v>
      </c>
      <c r="E1371" s="0" t="n">
        <v>66</v>
      </c>
      <c r="F1371" s="0" t="s">
        <v>13</v>
      </c>
      <c r="G1371" s="0" t="n">
        <v>160</v>
      </c>
      <c r="H1371" s="1" t="str">
        <f aca="false">VLOOKUP(D1371,Товар!A:F,3,0)</f>
        <v>Сосиски куриные</v>
      </c>
      <c r="I1371" s="1" t="str">
        <f aca="false">VLOOKUP(C1371,Магазин!A:C,2,0)</f>
        <v>Октябрьский</v>
      </c>
      <c r="J1371" s="1" t="n">
        <f aca="false">VLOOKUP(D1371,Товар!A:F,5,0)</f>
        <v>0.5</v>
      </c>
      <c r="K1371" s="1" t="n">
        <f aca="false">J1371*E1371</f>
        <v>33</v>
      </c>
    </row>
    <row r="1372" customFormat="false" ht="15" hidden="false" customHeight="false" outlineLevel="0" collapsed="false">
      <c r="A1372" s="0" t="n">
        <v>1371</v>
      </c>
      <c r="B1372" s="4" t="n">
        <v>44354</v>
      </c>
      <c r="C1372" s="0" t="s">
        <v>11</v>
      </c>
      <c r="D1372" s="0" t="n">
        <v>56</v>
      </c>
      <c r="E1372" s="0" t="n">
        <v>170</v>
      </c>
      <c r="F1372" s="0" t="s">
        <v>12</v>
      </c>
      <c r="G1372" s="0" t="n">
        <v>180</v>
      </c>
      <c r="H1372" s="1" t="str">
        <f aca="false">VLOOKUP(D1372,Товар!A:F,3,0)</f>
        <v>Сардельки</v>
      </c>
      <c r="I1372" s="1" t="str">
        <f aca="false">VLOOKUP(C1372,Магазин!A:C,2,0)</f>
        <v>Октябрьский</v>
      </c>
      <c r="J1372" s="1" t="n">
        <f aca="false">VLOOKUP(D1372,Товар!A:F,5,0)</f>
        <v>0.5</v>
      </c>
      <c r="K1372" s="1" t="n">
        <f aca="false">J1372*E1372</f>
        <v>85</v>
      </c>
    </row>
    <row r="1373" customFormat="false" ht="15" hidden="false" customHeight="false" outlineLevel="0" collapsed="false">
      <c r="A1373" s="0" t="n">
        <v>1372</v>
      </c>
      <c r="B1373" s="4" t="n">
        <v>44354</v>
      </c>
      <c r="C1373" s="0" t="s">
        <v>11</v>
      </c>
      <c r="D1373" s="0" t="n">
        <v>56</v>
      </c>
      <c r="E1373" s="0" t="n">
        <v>35</v>
      </c>
      <c r="F1373" s="0" t="s">
        <v>13</v>
      </c>
      <c r="G1373" s="0" t="n">
        <v>180</v>
      </c>
      <c r="H1373" s="1" t="str">
        <f aca="false">VLOOKUP(D1373,Товар!A:F,3,0)</f>
        <v>Сардельки</v>
      </c>
      <c r="I1373" s="1" t="str">
        <f aca="false">VLOOKUP(C1373,Магазин!A:C,2,0)</f>
        <v>Октябрьский</v>
      </c>
      <c r="J1373" s="1" t="n">
        <f aca="false">VLOOKUP(D1373,Товар!A:F,5,0)</f>
        <v>0.5</v>
      </c>
      <c r="K1373" s="1" t="n">
        <f aca="false">J1373*E1373</f>
        <v>17.5</v>
      </c>
    </row>
    <row r="1374" customFormat="false" ht="15" hidden="false" customHeight="false" outlineLevel="0" collapsed="false">
      <c r="A1374" s="0" t="n">
        <v>1373</v>
      </c>
      <c r="B1374" s="4" t="n">
        <v>44354</v>
      </c>
      <c r="C1374" s="0" t="s">
        <v>11</v>
      </c>
      <c r="D1374" s="0" t="n">
        <v>57</v>
      </c>
      <c r="E1374" s="0" t="n">
        <v>180</v>
      </c>
      <c r="F1374" s="0" t="s">
        <v>12</v>
      </c>
      <c r="G1374" s="0" t="n">
        <v>400</v>
      </c>
      <c r="H1374" s="1" t="str">
        <f aca="false">VLOOKUP(D1374,Товар!A:F,3,0)</f>
        <v>Колбаса сырокопченая салями</v>
      </c>
      <c r="I1374" s="1" t="str">
        <f aca="false">VLOOKUP(C1374,Магазин!A:C,2,0)</f>
        <v>Октябрьский</v>
      </c>
      <c r="J1374" s="1" t="n">
        <f aca="false">VLOOKUP(D1374,Товар!A:F,5,0)</f>
        <v>0.5</v>
      </c>
      <c r="K1374" s="1" t="n">
        <f aca="false">J1374*E1374</f>
        <v>90</v>
      </c>
    </row>
    <row r="1375" customFormat="false" ht="15" hidden="false" customHeight="false" outlineLevel="0" collapsed="false">
      <c r="A1375" s="0" t="n">
        <v>1374</v>
      </c>
      <c r="B1375" s="4" t="n">
        <v>44354</v>
      </c>
      <c r="C1375" s="0" t="s">
        <v>11</v>
      </c>
      <c r="D1375" s="0" t="n">
        <v>57</v>
      </c>
      <c r="E1375" s="0" t="n">
        <v>26</v>
      </c>
      <c r="F1375" s="0" t="s">
        <v>13</v>
      </c>
      <c r="G1375" s="0" t="n">
        <v>400</v>
      </c>
      <c r="H1375" s="1" t="str">
        <f aca="false">VLOOKUP(D1375,Товар!A:F,3,0)</f>
        <v>Колбаса сырокопченая салями</v>
      </c>
      <c r="I1375" s="1" t="str">
        <f aca="false">VLOOKUP(C1375,Магазин!A:C,2,0)</f>
        <v>Октябрьский</v>
      </c>
      <c r="J1375" s="1" t="n">
        <f aca="false">VLOOKUP(D1375,Товар!A:F,5,0)</f>
        <v>0.5</v>
      </c>
      <c r="K1375" s="1" t="n">
        <f aca="false">J1375*E1375</f>
        <v>13</v>
      </c>
    </row>
    <row r="1376" customFormat="false" ht="15" hidden="false" customHeight="false" outlineLevel="0" collapsed="false">
      <c r="A1376" s="0" t="n">
        <v>1375</v>
      </c>
      <c r="B1376" s="4" t="n">
        <v>44354</v>
      </c>
      <c r="C1376" s="0" t="s">
        <v>11</v>
      </c>
      <c r="D1376" s="0" t="n">
        <v>58</v>
      </c>
      <c r="E1376" s="0" t="n">
        <v>180</v>
      </c>
      <c r="F1376" s="0" t="s">
        <v>12</v>
      </c>
      <c r="G1376" s="0" t="n">
        <v>470</v>
      </c>
      <c r="H1376" s="1" t="str">
        <f aca="false">VLOOKUP(D1376,Товар!A:F,3,0)</f>
        <v>Бекон варенокопченый</v>
      </c>
      <c r="I1376" s="1" t="str">
        <f aca="false">VLOOKUP(C1376,Магазин!A:C,2,0)</f>
        <v>Октябрьский</v>
      </c>
      <c r="J1376" s="1" t="n">
        <f aca="false">VLOOKUP(D1376,Товар!A:F,5,0)</f>
        <v>0.5</v>
      </c>
      <c r="K1376" s="1" t="n">
        <f aca="false">J1376*E1376</f>
        <v>90</v>
      </c>
    </row>
    <row r="1377" customFormat="false" ht="15" hidden="false" customHeight="false" outlineLevel="0" collapsed="false">
      <c r="A1377" s="0" t="n">
        <v>1376</v>
      </c>
      <c r="B1377" s="4" t="n">
        <v>44354</v>
      </c>
      <c r="C1377" s="0" t="s">
        <v>11</v>
      </c>
      <c r="D1377" s="0" t="n">
        <v>58</v>
      </c>
      <c r="E1377" s="0" t="n">
        <v>37</v>
      </c>
      <c r="F1377" s="0" t="s">
        <v>13</v>
      </c>
      <c r="G1377" s="0" t="n">
        <v>470</v>
      </c>
      <c r="H1377" s="1" t="str">
        <f aca="false">VLOOKUP(D1377,Товар!A:F,3,0)</f>
        <v>Бекон варенокопченый</v>
      </c>
      <c r="I1377" s="1" t="str">
        <f aca="false">VLOOKUP(C1377,Магазин!A:C,2,0)</f>
        <v>Октябрьский</v>
      </c>
      <c r="J1377" s="1" t="n">
        <f aca="false">VLOOKUP(D1377,Товар!A:F,5,0)</f>
        <v>0.5</v>
      </c>
      <c r="K1377" s="1" t="n">
        <f aca="false">J1377*E1377</f>
        <v>18.5</v>
      </c>
    </row>
    <row r="1378" customFormat="false" ht="15" hidden="false" customHeight="false" outlineLevel="0" collapsed="false">
      <c r="A1378" s="0" t="n">
        <v>1377</v>
      </c>
      <c r="B1378" s="4" t="n">
        <v>44354</v>
      </c>
      <c r="C1378" s="0" t="s">
        <v>11</v>
      </c>
      <c r="D1378" s="0" t="n">
        <v>59</v>
      </c>
      <c r="E1378" s="0" t="n">
        <v>170</v>
      </c>
      <c r="F1378" s="0" t="s">
        <v>12</v>
      </c>
      <c r="G1378" s="0" t="n">
        <v>500</v>
      </c>
      <c r="H1378" s="1" t="str">
        <f aca="false">VLOOKUP(D1378,Товар!A:F,3,0)</f>
        <v>Бекон сырокопченый</v>
      </c>
      <c r="I1378" s="1" t="str">
        <f aca="false">VLOOKUP(C1378,Магазин!A:C,2,0)</f>
        <v>Октябрьский</v>
      </c>
      <c r="J1378" s="1" t="n">
        <f aca="false">VLOOKUP(D1378,Товар!A:F,5,0)</f>
        <v>0.5</v>
      </c>
      <c r="K1378" s="1" t="n">
        <f aca="false">J1378*E1378</f>
        <v>85</v>
      </c>
    </row>
    <row r="1379" customFormat="false" ht="15" hidden="false" customHeight="false" outlineLevel="0" collapsed="false">
      <c r="A1379" s="0" t="n">
        <v>1378</v>
      </c>
      <c r="B1379" s="4" t="n">
        <v>44354</v>
      </c>
      <c r="C1379" s="0" t="s">
        <v>11</v>
      </c>
      <c r="D1379" s="0" t="n">
        <v>59</v>
      </c>
      <c r="E1379" s="0" t="n">
        <v>39</v>
      </c>
      <c r="F1379" s="0" t="s">
        <v>13</v>
      </c>
      <c r="G1379" s="0" t="n">
        <v>500</v>
      </c>
      <c r="H1379" s="1" t="str">
        <f aca="false">VLOOKUP(D1379,Товар!A:F,3,0)</f>
        <v>Бекон сырокопченый</v>
      </c>
      <c r="I1379" s="1" t="str">
        <f aca="false">VLOOKUP(C1379,Магазин!A:C,2,0)</f>
        <v>Октябрьский</v>
      </c>
      <c r="J1379" s="1" t="n">
        <f aca="false">VLOOKUP(D1379,Товар!A:F,5,0)</f>
        <v>0.5</v>
      </c>
      <c r="K1379" s="1" t="n">
        <f aca="false">J1379*E1379</f>
        <v>19.5</v>
      </c>
    </row>
    <row r="1380" customFormat="false" ht="15" hidden="false" customHeight="false" outlineLevel="0" collapsed="false">
      <c r="A1380" s="0" t="n">
        <v>1379</v>
      </c>
      <c r="B1380" s="4" t="n">
        <v>44354</v>
      </c>
      <c r="C1380" s="0" t="s">
        <v>11</v>
      </c>
      <c r="D1380" s="0" t="n">
        <v>60</v>
      </c>
      <c r="E1380" s="0" t="n">
        <v>180</v>
      </c>
      <c r="F1380" s="0" t="s">
        <v>12</v>
      </c>
      <c r="G1380" s="0" t="n">
        <v>400</v>
      </c>
      <c r="H1380" s="1" t="str">
        <f aca="false">VLOOKUP(D1380,Товар!A:F,3,0)</f>
        <v>Грудинка копченая</v>
      </c>
      <c r="I1380" s="1" t="str">
        <f aca="false">VLOOKUP(C1380,Магазин!A:C,2,0)</f>
        <v>Октябрьский</v>
      </c>
      <c r="J1380" s="1" t="n">
        <f aca="false">VLOOKUP(D1380,Товар!A:F,5,0)</f>
        <v>0.5</v>
      </c>
      <c r="K1380" s="1" t="n">
        <f aca="false">J1380*E1380</f>
        <v>90</v>
      </c>
    </row>
    <row r="1381" customFormat="false" ht="15" hidden="false" customHeight="false" outlineLevel="0" collapsed="false">
      <c r="A1381" s="0" t="n">
        <v>1380</v>
      </c>
      <c r="B1381" s="4" t="n">
        <v>44354</v>
      </c>
      <c r="C1381" s="0" t="s">
        <v>11</v>
      </c>
      <c r="D1381" s="0" t="n">
        <v>60</v>
      </c>
      <c r="E1381" s="0" t="n">
        <v>38</v>
      </c>
      <c r="F1381" s="0" t="s">
        <v>13</v>
      </c>
      <c r="G1381" s="0" t="n">
        <v>400</v>
      </c>
      <c r="H1381" s="1" t="str">
        <f aca="false">VLOOKUP(D1381,Товар!A:F,3,0)</f>
        <v>Грудинка копченая</v>
      </c>
      <c r="I1381" s="1" t="str">
        <f aca="false">VLOOKUP(C1381,Магазин!A:C,2,0)</f>
        <v>Октябрьский</v>
      </c>
      <c r="J1381" s="1" t="n">
        <f aca="false">VLOOKUP(D1381,Товар!A:F,5,0)</f>
        <v>0.5</v>
      </c>
      <c r="K1381" s="1" t="n">
        <f aca="false">J1381*E1381</f>
        <v>19</v>
      </c>
    </row>
    <row r="1382" customFormat="false" ht="15" hidden="false" customHeight="false" outlineLevel="0" collapsed="false">
      <c r="A1382" s="0" t="n">
        <v>1381</v>
      </c>
      <c r="B1382" s="4" t="n">
        <v>44354</v>
      </c>
      <c r="C1382" s="0" t="s">
        <v>11</v>
      </c>
      <c r="D1382" s="0" t="n">
        <v>61</v>
      </c>
      <c r="E1382" s="0" t="n">
        <v>180</v>
      </c>
      <c r="F1382" s="0" t="s">
        <v>12</v>
      </c>
      <c r="G1382" s="0" t="n">
        <v>220</v>
      </c>
      <c r="H1382" s="1" t="str">
        <f aca="false">VLOOKUP(D1382,Товар!A:F,3,0)</f>
        <v>Ветчина в оболочке</v>
      </c>
      <c r="I1382" s="1" t="str">
        <f aca="false">VLOOKUP(C1382,Магазин!A:C,2,0)</f>
        <v>Октябрьский</v>
      </c>
      <c r="J1382" s="1" t="n">
        <f aca="false">VLOOKUP(D1382,Товар!A:F,5,0)</f>
        <v>0.5</v>
      </c>
      <c r="K1382" s="1" t="n">
        <f aca="false">J1382*E1382</f>
        <v>90</v>
      </c>
    </row>
    <row r="1383" customFormat="false" ht="15" hidden="false" customHeight="false" outlineLevel="0" collapsed="false">
      <c r="A1383" s="0" t="n">
        <v>1382</v>
      </c>
      <c r="B1383" s="4" t="n">
        <v>44354</v>
      </c>
      <c r="C1383" s="0" t="s">
        <v>11</v>
      </c>
      <c r="D1383" s="0" t="n">
        <v>61</v>
      </c>
      <c r="E1383" s="0" t="n">
        <v>27</v>
      </c>
      <c r="F1383" s="0" t="s">
        <v>13</v>
      </c>
      <c r="G1383" s="0" t="n">
        <v>220</v>
      </c>
      <c r="H1383" s="1" t="str">
        <f aca="false">VLOOKUP(D1383,Товар!A:F,3,0)</f>
        <v>Ветчина в оболочке</v>
      </c>
      <c r="I1383" s="1" t="str">
        <f aca="false">VLOOKUP(C1383,Магазин!A:C,2,0)</f>
        <v>Октябрьский</v>
      </c>
      <c r="J1383" s="1" t="n">
        <f aca="false">VLOOKUP(D1383,Товар!A:F,5,0)</f>
        <v>0.5</v>
      </c>
      <c r="K1383" s="1" t="n">
        <f aca="false">J1383*E1383</f>
        <v>13.5</v>
      </c>
    </row>
    <row r="1384" customFormat="false" ht="15" hidden="false" customHeight="false" outlineLevel="0" collapsed="false">
      <c r="A1384" s="0" t="n">
        <v>1383</v>
      </c>
      <c r="B1384" s="4" t="n">
        <v>44354</v>
      </c>
      <c r="C1384" s="0" t="s">
        <v>11</v>
      </c>
      <c r="D1384" s="0" t="n">
        <v>62</v>
      </c>
      <c r="E1384" s="0" t="n">
        <v>180</v>
      </c>
      <c r="F1384" s="0" t="s">
        <v>12</v>
      </c>
      <c r="G1384" s="0" t="n">
        <v>170</v>
      </c>
      <c r="H1384" s="1" t="str">
        <f aca="false">VLOOKUP(D1384,Товар!A:F,3,0)</f>
        <v>Паштет фермерский с грибами</v>
      </c>
      <c r="I1384" s="1" t="str">
        <f aca="false">VLOOKUP(C1384,Магазин!A:C,2,0)</f>
        <v>Октябрьский</v>
      </c>
      <c r="J1384" s="1" t="n">
        <f aca="false">VLOOKUP(D1384,Товар!A:F,5,0)</f>
        <v>0.2</v>
      </c>
      <c r="K1384" s="1" t="n">
        <f aca="false">J1384*E1384</f>
        <v>36</v>
      </c>
    </row>
    <row r="1385" customFormat="false" ht="15" hidden="false" customHeight="false" outlineLevel="0" collapsed="false">
      <c r="A1385" s="0" t="n">
        <v>1384</v>
      </c>
      <c r="B1385" s="4" t="n">
        <v>44354</v>
      </c>
      <c r="C1385" s="0" t="s">
        <v>11</v>
      </c>
      <c r="D1385" s="0" t="n">
        <v>62</v>
      </c>
      <c r="E1385" s="0" t="n">
        <v>19</v>
      </c>
      <c r="F1385" s="0" t="s">
        <v>13</v>
      </c>
      <c r="G1385" s="0" t="n">
        <v>170</v>
      </c>
      <c r="H1385" s="1" t="str">
        <f aca="false">VLOOKUP(D1385,Товар!A:F,3,0)</f>
        <v>Паштет фермерский с грибами</v>
      </c>
      <c r="I1385" s="1" t="str">
        <f aca="false">VLOOKUP(C1385,Магазин!A:C,2,0)</f>
        <v>Октябрьский</v>
      </c>
      <c r="J1385" s="1" t="n">
        <f aca="false">VLOOKUP(D1385,Товар!A:F,5,0)</f>
        <v>0.2</v>
      </c>
      <c r="K1385" s="1" t="n">
        <f aca="false">J1385*E1385</f>
        <v>3.8</v>
      </c>
    </row>
    <row r="1386" customFormat="false" ht="15" hidden="false" customHeight="false" outlineLevel="0" collapsed="false">
      <c r="A1386" s="0" t="n">
        <v>1385</v>
      </c>
      <c r="B1386" s="4" t="n">
        <v>44354</v>
      </c>
      <c r="C1386" s="0" t="s">
        <v>11</v>
      </c>
      <c r="D1386" s="0" t="n">
        <v>63</v>
      </c>
      <c r="E1386" s="0" t="n">
        <v>180</v>
      </c>
      <c r="F1386" s="0" t="s">
        <v>12</v>
      </c>
      <c r="G1386" s="0" t="n">
        <v>150</v>
      </c>
      <c r="H1386" s="1" t="str">
        <f aca="false">VLOOKUP(D1386,Товар!A:F,3,0)</f>
        <v>Паштет из куриной печени</v>
      </c>
      <c r="I1386" s="1" t="str">
        <f aca="false">VLOOKUP(C1386,Магазин!A:C,2,0)</f>
        <v>Октябрьский</v>
      </c>
      <c r="J1386" s="1" t="n">
        <f aca="false">VLOOKUP(D1386,Товар!A:F,5,0)</f>
        <v>0.2</v>
      </c>
      <c r="K1386" s="1" t="n">
        <f aca="false">J1386*E1386</f>
        <v>36</v>
      </c>
    </row>
    <row r="1387" customFormat="false" ht="15" hidden="false" customHeight="false" outlineLevel="0" collapsed="false">
      <c r="A1387" s="0" t="n">
        <v>1386</v>
      </c>
      <c r="B1387" s="4" t="n">
        <v>44354</v>
      </c>
      <c r="C1387" s="0" t="s">
        <v>11</v>
      </c>
      <c r="D1387" s="0" t="n">
        <v>63</v>
      </c>
      <c r="E1387" s="0" t="n">
        <v>26</v>
      </c>
      <c r="F1387" s="0" t="s">
        <v>13</v>
      </c>
      <c r="G1387" s="0" t="n">
        <v>150</v>
      </c>
      <c r="H1387" s="1" t="str">
        <f aca="false">VLOOKUP(D1387,Товар!A:F,3,0)</f>
        <v>Паштет из куриной печени</v>
      </c>
      <c r="I1387" s="1" t="str">
        <f aca="false">VLOOKUP(C1387,Магазин!A:C,2,0)</f>
        <v>Октябрьский</v>
      </c>
      <c r="J1387" s="1" t="n">
        <f aca="false">VLOOKUP(D1387,Товар!A:F,5,0)</f>
        <v>0.2</v>
      </c>
      <c r="K1387" s="1" t="n">
        <f aca="false">J1387*E1387</f>
        <v>5.2</v>
      </c>
    </row>
    <row r="1388" customFormat="false" ht="15" hidden="false" customHeight="false" outlineLevel="0" collapsed="false">
      <c r="A1388" s="0" t="n">
        <v>1387</v>
      </c>
      <c r="B1388" s="4" t="n">
        <v>44354</v>
      </c>
      <c r="C1388" s="0" t="s">
        <v>11</v>
      </c>
      <c r="D1388" s="0" t="n">
        <v>64</v>
      </c>
      <c r="E1388" s="0" t="n">
        <v>170</v>
      </c>
      <c r="F1388" s="0" t="s">
        <v>12</v>
      </c>
      <c r="G1388" s="0" t="n">
        <v>350</v>
      </c>
      <c r="H1388" s="1" t="str">
        <f aca="false">VLOOKUP(D1388,Товар!A:F,3,0)</f>
        <v>Колбаса ливерная </v>
      </c>
      <c r="I1388" s="1" t="str">
        <f aca="false">VLOOKUP(C1388,Магазин!A:C,2,0)</f>
        <v>Октябрьский</v>
      </c>
      <c r="J1388" s="1" t="n">
        <f aca="false">VLOOKUP(D1388,Товар!A:F,5,0)</f>
        <v>0.5</v>
      </c>
      <c r="K1388" s="1" t="n">
        <f aca="false">J1388*E1388</f>
        <v>85</v>
      </c>
    </row>
    <row r="1389" customFormat="false" ht="15" hidden="false" customHeight="false" outlineLevel="0" collapsed="false">
      <c r="A1389" s="0" t="n">
        <v>1388</v>
      </c>
      <c r="B1389" s="4" t="n">
        <v>44354</v>
      </c>
      <c r="C1389" s="0" t="s">
        <v>11</v>
      </c>
      <c r="D1389" s="0" t="n">
        <v>64</v>
      </c>
      <c r="E1389" s="0" t="n">
        <v>18</v>
      </c>
      <c r="F1389" s="0" t="s">
        <v>13</v>
      </c>
      <c r="G1389" s="0" t="n">
        <v>350</v>
      </c>
      <c r="H1389" s="1" t="str">
        <f aca="false">VLOOKUP(D1389,Товар!A:F,3,0)</f>
        <v>Колбаса ливерная </v>
      </c>
      <c r="I1389" s="1" t="str">
        <f aca="false">VLOOKUP(C1389,Магазин!A:C,2,0)</f>
        <v>Октябрьский</v>
      </c>
      <c r="J1389" s="1" t="n">
        <f aca="false">VLOOKUP(D1389,Товар!A:F,5,0)</f>
        <v>0.5</v>
      </c>
      <c r="K1389" s="1" t="n">
        <f aca="false">J1389*E1389</f>
        <v>9</v>
      </c>
    </row>
    <row r="1390" customFormat="false" ht="15" hidden="false" customHeight="false" outlineLevel="0" collapsed="false">
      <c r="A1390" s="0" t="n">
        <v>1389</v>
      </c>
      <c r="B1390" s="4" t="n">
        <v>44354</v>
      </c>
      <c r="C1390" s="0" t="s">
        <v>14</v>
      </c>
      <c r="D1390" s="0" t="n">
        <v>2</v>
      </c>
      <c r="E1390" s="0" t="n">
        <v>180</v>
      </c>
      <c r="F1390" s="0" t="s">
        <v>12</v>
      </c>
      <c r="G1390" s="0" t="n">
        <v>75</v>
      </c>
      <c r="H1390" s="1" t="str">
        <f aca="false">VLOOKUP(D1390,Товар!A:F,3,0)</f>
        <v>Молоко безлактозное</v>
      </c>
      <c r="I1390" s="1" t="str">
        <f aca="false">VLOOKUP(C1390,Магазин!A:C,2,0)</f>
        <v>Октябрьский</v>
      </c>
      <c r="J1390" s="1" t="n">
        <f aca="false">VLOOKUP(D1390,Товар!A:F,5,0)</f>
        <v>0.5</v>
      </c>
      <c r="K1390" s="1" t="n">
        <f aca="false">J1390*E1390</f>
        <v>90</v>
      </c>
    </row>
    <row r="1391" customFormat="false" ht="15" hidden="false" customHeight="false" outlineLevel="0" collapsed="false">
      <c r="A1391" s="0" t="n">
        <v>1390</v>
      </c>
      <c r="B1391" s="4" t="n">
        <v>44354</v>
      </c>
      <c r="C1391" s="0" t="s">
        <v>14</v>
      </c>
      <c r="D1391" s="0" t="n">
        <v>2</v>
      </c>
      <c r="E1391" s="0" t="n">
        <v>102</v>
      </c>
      <c r="F1391" s="0" t="s">
        <v>13</v>
      </c>
      <c r="G1391" s="0" t="n">
        <v>75</v>
      </c>
      <c r="H1391" s="1" t="str">
        <f aca="false">VLOOKUP(D1391,Товар!A:F,3,0)</f>
        <v>Молоко безлактозное</v>
      </c>
      <c r="I1391" s="1" t="str">
        <f aca="false">VLOOKUP(C1391,Магазин!A:C,2,0)</f>
        <v>Октябрьский</v>
      </c>
      <c r="J1391" s="1" t="n">
        <f aca="false">VLOOKUP(D1391,Товар!A:F,5,0)</f>
        <v>0.5</v>
      </c>
      <c r="K1391" s="1" t="n">
        <f aca="false">J1391*E1391</f>
        <v>51</v>
      </c>
    </row>
    <row r="1392" customFormat="false" ht="15" hidden="false" customHeight="false" outlineLevel="0" collapsed="false">
      <c r="A1392" s="0" t="n">
        <v>1391</v>
      </c>
      <c r="B1392" s="4" t="n">
        <v>44354</v>
      </c>
      <c r="C1392" s="0" t="s">
        <v>14</v>
      </c>
      <c r="D1392" s="0" t="n">
        <v>11</v>
      </c>
      <c r="E1392" s="0" t="n">
        <v>180</v>
      </c>
      <c r="F1392" s="0" t="s">
        <v>12</v>
      </c>
      <c r="G1392" s="0" t="n">
        <v>190</v>
      </c>
      <c r="H1392" s="1" t="str">
        <f aca="false">VLOOKUP(D1392,Товар!A:F,3,0)</f>
        <v>Молоко кокосовое</v>
      </c>
      <c r="I1392" s="1" t="str">
        <f aca="false">VLOOKUP(C1392,Магазин!A:C,2,0)</f>
        <v>Октябрьский</v>
      </c>
      <c r="J1392" s="1" t="n">
        <f aca="false">VLOOKUP(D1392,Товар!A:F,5,0)</f>
        <v>0.5</v>
      </c>
      <c r="K1392" s="1" t="n">
        <f aca="false">J1392*E1392</f>
        <v>90</v>
      </c>
    </row>
    <row r="1393" customFormat="false" ht="15" hidden="false" customHeight="false" outlineLevel="0" collapsed="false">
      <c r="A1393" s="0" t="n">
        <v>1392</v>
      </c>
      <c r="B1393" s="4" t="n">
        <v>44354</v>
      </c>
      <c r="C1393" s="0" t="s">
        <v>14</v>
      </c>
      <c r="D1393" s="0" t="n">
        <v>11</v>
      </c>
      <c r="E1393" s="0" t="n">
        <v>93</v>
      </c>
      <c r="F1393" s="0" t="s">
        <v>13</v>
      </c>
      <c r="G1393" s="0" t="n">
        <v>190</v>
      </c>
      <c r="H1393" s="1" t="str">
        <f aca="false">VLOOKUP(D1393,Товар!A:F,3,0)</f>
        <v>Молоко кокосовое</v>
      </c>
      <c r="I1393" s="1" t="str">
        <f aca="false">VLOOKUP(C1393,Магазин!A:C,2,0)</f>
        <v>Октябрьский</v>
      </c>
      <c r="J1393" s="1" t="n">
        <f aca="false">VLOOKUP(D1393,Товар!A:F,5,0)</f>
        <v>0.5</v>
      </c>
      <c r="K1393" s="1" t="n">
        <f aca="false">J1393*E1393</f>
        <v>46.5</v>
      </c>
    </row>
    <row r="1394" customFormat="false" ht="15" hidden="false" customHeight="false" outlineLevel="0" collapsed="false">
      <c r="A1394" s="0" t="n">
        <v>1393</v>
      </c>
      <c r="B1394" s="4" t="n">
        <v>44354</v>
      </c>
      <c r="C1394" s="0" t="s">
        <v>14</v>
      </c>
      <c r="D1394" s="0" t="n">
        <v>12</v>
      </c>
      <c r="E1394" s="0" t="n">
        <v>170</v>
      </c>
      <c r="F1394" s="0" t="s">
        <v>12</v>
      </c>
      <c r="G1394" s="0" t="n">
        <v>85</v>
      </c>
      <c r="H1394" s="1" t="str">
        <f aca="false">VLOOKUP(D1394,Товар!A:F,3,0)</f>
        <v>Молоко овсяное</v>
      </c>
      <c r="I1394" s="1" t="str">
        <f aca="false">VLOOKUP(C1394,Магазин!A:C,2,0)</f>
        <v>Октябрьский</v>
      </c>
      <c r="J1394" s="1" t="n">
        <f aca="false">VLOOKUP(D1394,Товар!A:F,5,0)</f>
        <v>0.5</v>
      </c>
      <c r="K1394" s="1" t="n">
        <f aca="false">J1394*E1394</f>
        <v>85</v>
      </c>
    </row>
    <row r="1395" customFormat="false" ht="15" hidden="false" customHeight="false" outlineLevel="0" collapsed="false">
      <c r="A1395" s="0" t="n">
        <v>1394</v>
      </c>
      <c r="B1395" s="4" t="n">
        <v>44354</v>
      </c>
      <c r="C1395" s="0" t="s">
        <v>14</v>
      </c>
      <c r="D1395" s="0" t="n">
        <v>12</v>
      </c>
      <c r="E1395" s="0" t="n">
        <v>110</v>
      </c>
      <c r="F1395" s="0" t="s">
        <v>13</v>
      </c>
      <c r="G1395" s="0" t="n">
        <v>85</v>
      </c>
      <c r="H1395" s="1" t="str">
        <f aca="false">VLOOKUP(D1395,Товар!A:F,3,0)</f>
        <v>Молоко овсяное</v>
      </c>
      <c r="I1395" s="1" t="str">
        <f aca="false">VLOOKUP(C1395,Магазин!A:C,2,0)</f>
        <v>Октябрьский</v>
      </c>
      <c r="J1395" s="1" t="n">
        <f aca="false">VLOOKUP(D1395,Товар!A:F,5,0)</f>
        <v>0.5</v>
      </c>
      <c r="K1395" s="1" t="n">
        <f aca="false">J1395*E1395</f>
        <v>55</v>
      </c>
    </row>
    <row r="1396" customFormat="false" ht="15" hidden="false" customHeight="false" outlineLevel="0" collapsed="false">
      <c r="A1396" s="0" t="n">
        <v>1395</v>
      </c>
      <c r="B1396" s="4" t="n">
        <v>44354</v>
      </c>
      <c r="C1396" s="0" t="s">
        <v>14</v>
      </c>
      <c r="D1396" s="0" t="n">
        <v>31</v>
      </c>
      <c r="E1396" s="0" t="n">
        <v>180</v>
      </c>
      <c r="F1396" s="0" t="s">
        <v>12</v>
      </c>
      <c r="G1396" s="0" t="n">
        <v>240</v>
      </c>
      <c r="H1396" s="1" t="str">
        <f aca="false">VLOOKUP(D1396,Товар!A:F,3,0)</f>
        <v>Лапша гречневая</v>
      </c>
      <c r="I1396" s="1" t="str">
        <f aca="false">VLOOKUP(C1396,Магазин!A:C,2,0)</f>
        <v>Октябрьский</v>
      </c>
      <c r="J1396" s="1" t="n">
        <f aca="false">VLOOKUP(D1396,Товар!A:F,5,0)</f>
        <v>0.5</v>
      </c>
      <c r="K1396" s="1" t="n">
        <f aca="false">J1396*E1396</f>
        <v>90</v>
      </c>
    </row>
    <row r="1397" customFormat="false" ht="15" hidden="false" customHeight="false" outlineLevel="0" collapsed="false">
      <c r="A1397" s="0" t="n">
        <v>1396</v>
      </c>
      <c r="B1397" s="4" t="n">
        <v>44354</v>
      </c>
      <c r="C1397" s="0" t="s">
        <v>14</v>
      </c>
      <c r="D1397" s="0" t="n">
        <v>31</v>
      </c>
      <c r="E1397" s="0" t="n">
        <v>18</v>
      </c>
      <c r="F1397" s="0" t="s">
        <v>13</v>
      </c>
      <c r="G1397" s="0" t="n">
        <v>240</v>
      </c>
      <c r="H1397" s="1" t="str">
        <f aca="false">VLOOKUP(D1397,Товар!A:F,3,0)</f>
        <v>Лапша гречневая</v>
      </c>
      <c r="I1397" s="1" t="str">
        <f aca="false">VLOOKUP(C1397,Магазин!A:C,2,0)</f>
        <v>Октябрьский</v>
      </c>
      <c r="J1397" s="1" t="n">
        <f aca="false">VLOOKUP(D1397,Товар!A:F,5,0)</f>
        <v>0.5</v>
      </c>
      <c r="K1397" s="1" t="n">
        <f aca="false">J1397*E1397</f>
        <v>9</v>
      </c>
    </row>
    <row r="1398" customFormat="false" ht="15" hidden="false" customHeight="false" outlineLevel="0" collapsed="false">
      <c r="A1398" s="0" t="n">
        <v>1397</v>
      </c>
      <c r="B1398" s="4" t="n">
        <v>44354</v>
      </c>
      <c r="C1398" s="0" t="s">
        <v>14</v>
      </c>
      <c r="D1398" s="0" t="n">
        <v>32</v>
      </c>
      <c r="E1398" s="0" t="n">
        <v>180</v>
      </c>
      <c r="F1398" s="0" t="s">
        <v>12</v>
      </c>
      <c r="G1398" s="0" t="n">
        <v>350</v>
      </c>
      <c r="H1398" s="1" t="str">
        <f aca="false">VLOOKUP(D1398,Товар!A:F,3,0)</f>
        <v>Фунчоза</v>
      </c>
      <c r="I1398" s="1" t="str">
        <f aca="false">VLOOKUP(C1398,Магазин!A:C,2,0)</f>
        <v>Октябрьский</v>
      </c>
      <c r="J1398" s="1" t="n">
        <f aca="false">VLOOKUP(D1398,Товар!A:F,5,0)</f>
        <v>0.5</v>
      </c>
      <c r="K1398" s="1" t="n">
        <f aca="false">J1398*E1398</f>
        <v>90</v>
      </c>
    </row>
    <row r="1399" customFormat="false" ht="15" hidden="false" customHeight="false" outlineLevel="0" collapsed="false">
      <c r="A1399" s="0" t="n">
        <v>1398</v>
      </c>
      <c r="B1399" s="4" t="n">
        <v>44354</v>
      </c>
      <c r="C1399" s="0" t="s">
        <v>14</v>
      </c>
      <c r="D1399" s="0" t="n">
        <v>32</v>
      </c>
      <c r="E1399" s="0" t="n">
        <v>34</v>
      </c>
      <c r="F1399" s="0" t="s">
        <v>13</v>
      </c>
      <c r="G1399" s="0" t="n">
        <v>350</v>
      </c>
      <c r="H1399" s="1" t="str">
        <f aca="false">VLOOKUP(D1399,Товар!A:F,3,0)</f>
        <v>Фунчоза</v>
      </c>
      <c r="I1399" s="1" t="str">
        <f aca="false">VLOOKUP(C1399,Магазин!A:C,2,0)</f>
        <v>Октябрьский</v>
      </c>
      <c r="J1399" s="1" t="n">
        <f aca="false">VLOOKUP(D1399,Товар!A:F,5,0)</f>
        <v>0.5</v>
      </c>
      <c r="K1399" s="1" t="n">
        <f aca="false">J1399*E1399</f>
        <v>17</v>
      </c>
    </row>
    <row r="1400" customFormat="false" ht="15" hidden="false" customHeight="false" outlineLevel="0" collapsed="false">
      <c r="A1400" s="0" t="n">
        <v>1399</v>
      </c>
      <c r="B1400" s="4" t="n">
        <v>44354</v>
      </c>
      <c r="C1400" s="0" t="s">
        <v>14</v>
      </c>
      <c r="D1400" s="0" t="n">
        <v>36</v>
      </c>
      <c r="E1400" s="0" t="n">
        <v>180</v>
      </c>
      <c r="F1400" s="0" t="s">
        <v>12</v>
      </c>
      <c r="G1400" s="0" t="n">
        <v>120</v>
      </c>
      <c r="H1400" s="1" t="str">
        <f aca="false">VLOOKUP(D1400,Товар!A:F,3,0)</f>
        <v>Чечевица красная</v>
      </c>
      <c r="I1400" s="1" t="str">
        <f aca="false">VLOOKUP(C1400,Магазин!A:C,2,0)</f>
        <v>Октябрьский</v>
      </c>
      <c r="J1400" s="1" t="n">
        <f aca="false">VLOOKUP(D1400,Товар!A:F,5,0)</f>
        <v>1</v>
      </c>
      <c r="K1400" s="1" t="n">
        <f aca="false">J1400*E1400</f>
        <v>180</v>
      </c>
    </row>
    <row r="1401" customFormat="false" ht="15" hidden="false" customHeight="false" outlineLevel="0" collapsed="false">
      <c r="A1401" s="0" t="n">
        <v>1400</v>
      </c>
      <c r="B1401" s="4" t="n">
        <v>44354</v>
      </c>
      <c r="C1401" s="0" t="s">
        <v>14</v>
      </c>
      <c r="D1401" s="0" t="n">
        <v>36</v>
      </c>
      <c r="E1401" s="0" t="n">
        <v>32</v>
      </c>
      <c r="F1401" s="0" t="s">
        <v>13</v>
      </c>
      <c r="G1401" s="0" t="n">
        <v>120</v>
      </c>
      <c r="H1401" s="1" t="str">
        <f aca="false">VLOOKUP(D1401,Товар!A:F,3,0)</f>
        <v>Чечевица красная</v>
      </c>
      <c r="I1401" s="1" t="str">
        <f aca="false">VLOOKUP(C1401,Магазин!A:C,2,0)</f>
        <v>Октябрьский</v>
      </c>
      <c r="J1401" s="1" t="n">
        <f aca="false">VLOOKUP(D1401,Товар!A:F,5,0)</f>
        <v>1</v>
      </c>
      <c r="K1401" s="1" t="n">
        <f aca="false">J1401*E1401</f>
        <v>32</v>
      </c>
    </row>
    <row r="1402" customFormat="false" ht="15" hidden="false" customHeight="false" outlineLevel="0" collapsed="false">
      <c r="A1402" s="0" t="n">
        <v>1401</v>
      </c>
      <c r="B1402" s="4" t="n">
        <v>44354</v>
      </c>
      <c r="C1402" s="0" t="s">
        <v>14</v>
      </c>
      <c r="D1402" s="0" t="n">
        <v>49</v>
      </c>
      <c r="E1402" s="0" t="n">
        <v>180</v>
      </c>
      <c r="F1402" s="0" t="s">
        <v>12</v>
      </c>
      <c r="G1402" s="0" t="n">
        <v>200</v>
      </c>
      <c r="H1402" s="1" t="str">
        <f aca="false">VLOOKUP(D1402,Товар!A:F,3,0)</f>
        <v>Колбаса вареная докторская</v>
      </c>
      <c r="I1402" s="1" t="str">
        <f aca="false">VLOOKUP(C1402,Магазин!A:C,2,0)</f>
        <v>Октябрьский</v>
      </c>
      <c r="J1402" s="1" t="n">
        <f aca="false">VLOOKUP(D1402,Товар!A:F,5,0)</f>
        <v>0.5</v>
      </c>
      <c r="K1402" s="1" t="n">
        <f aca="false">J1402*E1402</f>
        <v>90</v>
      </c>
    </row>
    <row r="1403" customFormat="false" ht="15" hidden="false" customHeight="false" outlineLevel="0" collapsed="false">
      <c r="A1403" s="0" t="n">
        <v>1402</v>
      </c>
      <c r="B1403" s="4" t="n">
        <v>44354</v>
      </c>
      <c r="C1403" s="0" t="s">
        <v>14</v>
      </c>
      <c r="D1403" s="0" t="n">
        <v>49</v>
      </c>
      <c r="E1403" s="0" t="n">
        <v>57</v>
      </c>
      <c r="F1403" s="0" t="s">
        <v>13</v>
      </c>
      <c r="G1403" s="0" t="n">
        <v>200</v>
      </c>
      <c r="H1403" s="1" t="str">
        <f aca="false">VLOOKUP(D1403,Товар!A:F,3,0)</f>
        <v>Колбаса вареная докторская</v>
      </c>
      <c r="I1403" s="1" t="str">
        <f aca="false">VLOOKUP(C1403,Магазин!A:C,2,0)</f>
        <v>Октябрьский</v>
      </c>
      <c r="J1403" s="1" t="n">
        <f aca="false">VLOOKUP(D1403,Товар!A:F,5,0)</f>
        <v>0.5</v>
      </c>
      <c r="K1403" s="1" t="n">
        <f aca="false">J1403*E1403</f>
        <v>28.5</v>
      </c>
    </row>
    <row r="1404" customFormat="false" ht="15" hidden="false" customHeight="false" outlineLevel="0" collapsed="false">
      <c r="A1404" s="0" t="n">
        <v>1403</v>
      </c>
      <c r="B1404" s="4" t="n">
        <v>44354</v>
      </c>
      <c r="C1404" s="0" t="s">
        <v>14</v>
      </c>
      <c r="D1404" s="0" t="n">
        <v>50</v>
      </c>
      <c r="E1404" s="0" t="n">
        <v>170</v>
      </c>
      <c r="F1404" s="0" t="s">
        <v>12</v>
      </c>
      <c r="G1404" s="0" t="n">
        <v>195</v>
      </c>
      <c r="H1404" s="1" t="str">
        <f aca="false">VLOOKUP(D1404,Товар!A:F,3,0)</f>
        <v>Колбаса вареная любительская</v>
      </c>
      <c r="I1404" s="1" t="str">
        <f aca="false">VLOOKUP(C1404,Магазин!A:C,2,0)</f>
        <v>Октябрьский</v>
      </c>
      <c r="J1404" s="1" t="n">
        <f aca="false">VLOOKUP(D1404,Товар!A:F,5,0)</f>
        <v>0.5</v>
      </c>
      <c r="K1404" s="1" t="n">
        <f aca="false">J1404*E1404</f>
        <v>85</v>
      </c>
    </row>
    <row r="1405" customFormat="false" ht="15" hidden="false" customHeight="false" outlineLevel="0" collapsed="false">
      <c r="A1405" s="0" t="n">
        <v>1404</v>
      </c>
      <c r="B1405" s="4" t="n">
        <v>44354</v>
      </c>
      <c r="C1405" s="0" t="s">
        <v>14</v>
      </c>
      <c r="D1405" s="0" t="n">
        <v>50</v>
      </c>
      <c r="E1405" s="0" t="n">
        <v>55</v>
      </c>
      <c r="F1405" s="0" t="s">
        <v>13</v>
      </c>
      <c r="G1405" s="0" t="n">
        <v>195</v>
      </c>
      <c r="H1405" s="1" t="str">
        <f aca="false">VLOOKUP(D1405,Товар!A:F,3,0)</f>
        <v>Колбаса вареная любительская</v>
      </c>
      <c r="I1405" s="1" t="str">
        <f aca="false">VLOOKUP(C1405,Магазин!A:C,2,0)</f>
        <v>Октябрьский</v>
      </c>
      <c r="J1405" s="1" t="n">
        <f aca="false">VLOOKUP(D1405,Товар!A:F,5,0)</f>
        <v>0.5</v>
      </c>
      <c r="K1405" s="1" t="n">
        <f aca="false">J1405*E1405</f>
        <v>27.5</v>
      </c>
    </row>
    <row r="1406" customFormat="false" ht="15" hidden="false" customHeight="false" outlineLevel="0" collapsed="false">
      <c r="A1406" s="0" t="n">
        <v>1405</v>
      </c>
      <c r="B1406" s="4" t="n">
        <v>44354</v>
      </c>
      <c r="C1406" s="0" t="s">
        <v>14</v>
      </c>
      <c r="D1406" s="0" t="n">
        <v>51</v>
      </c>
      <c r="E1406" s="0" t="n">
        <v>180</v>
      </c>
      <c r="F1406" s="0" t="s">
        <v>12</v>
      </c>
      <c r="G1406" s="0" t="n">
        <v>350</v>
      </c>
      <c r="H1406" s="1" t="str">
        <f aca="false">VLOOKUP(D1406,Товар!A:F,3,0)</f>
        <v>Сервелат варенокопченый</v>
      </c>
      <c r="I1406" s="1" t="str">
        <f aca="false">VLOOKUP(C1406,Магазин!A:C,2,0)</f>
        <v>Октябрьский</v>
      </c>
      <c r="J1406" s="1" t="n">
        <f aca="false">VLOOKUP(D1406,Товар!A:F,5,0)</f>
        <v>0.5</v>
      </c>
      <c r="K1406" s="1" t="n">
        <f aca="false">J1406*E1406</f>
        <v>90</v>
      </c>
    </row>
    <row r="1407" customFormat="false" ht="15" hidden="false" customHeight="false" outlineLevel="0" collapsed="false">
      <c r="A1407" s="0" t="n">
        <v>1406</v>
      </c>
      <c r="B1407" s="4" t="n">
        <v>44354</v>
      </c>
      <c r="C1407" s="0" t="s">
        <v>14</v>
      </c>
      <c r="D1407" s="0" t="n">
        <v>51</v>
      </c>
      <c r="E1407" s="0" t="n">
        <v>53</v>
      </c>
      <c r="F1407" s="0" t="s">
        <v>13</v>
      </c>
      <c r="G1407" s="0" t="n">
        <v>350</v>
      </c>
      <c r="H1407" s="1" t="str">
        <f aca="false">VLOOKUP(D1407,Товар!A:F,3,0)</f>
        <v>Сервелат варенокопченый</v>
      </c>
      <c r="I1407" s="1" t="str">
        <f aca="false">VLOOKUP(C1407,Магазин!A:C,2,0)</f>
        <v>Октябрьский</v>
      </c>
      <c r="J1407" s="1" t="n">
        <f aca="false">VLOOKUP(D1407,Товар!A:F,5,0)</f>
        <v>0.5</v>
      </c>
      <c r="K1407" s="1" t="n">
        <f aca="false">J1407*E1407</f>
        <v>26.5</v>
      </c>
    </row>
    <row r="1408" customFormat="false" ht="15" hidden="false" customHeight="false" outlineLevel="0" collapsed="false">
      <c r="A1408" s="0" t="n">
        <v>1407</v>
      </c>
      <c r="B1408" s="4" t="n">
        <v>44354</v>
      </c>
      <c r="C1408" s="0" t="s">
        <v>14</v>
      </c>
      <c r="D1408" s="0" t="n">
        <v>52</v>
      </c>
      <c r="E1408" s="0" t="n">
        <v>180</v>
      </c>
      <c r="F1408" s="0" t="s">
        <v>12</v>
      </c>
      <c r="G1408" s="0" t="n">
        <v>180</v>
      </c>
      <c r="H1408" s="1" t="str">
        <f aca="false">VLOOKUP(D1408,Товар!A:F,3,0)</f>
        <v>Колбаса краковская</v>
      </c>
      <c r="I1408" s="1" t="str">
        <f aca="false">VLOOKUP(C1408,Магазин!A:C,2,0)</f>
        <v>Октябрьский</v>
      </c>
      <c r="J1408" s="1" t="n">
        <f aca="false">VLOOKUP(D1408,Товар!A:F,5,0)</f>
        <v>0.5</v>
      </c>
      <c r="K1408" s="1" t="n">
        <f aca="false">J1408*E1408</f>
        <v>90</v>
      </c>
    </row>
    <row r="1409" customFormat="false" ht="15" hidden="false" customHeight="false" outlineLevel="0" collapsed="false">
      <c r="A1409" s="0" t="n">
        <v>1408</v>
      </c>
      <c r="B1409" s="4" t="n">
        <v>44354</v>
      </c>
      <c r="C1409" s="0" t="s">
        <v>14</v>
      </c>
      <c r="D1409" s="0" t="n">
        <v>52</v>
      </c>
      <c r="E1409" s="0" t="n">
        <v>64</v>
      </c>
      <c r="F1409" s="0" t="s">
        <v>13</v>
      </c>
      <c r="G1409" s="0" t="n">
        <v>180</v>
      </c>
      <c r="H1409" s="1" t="str">
        <f aca="false">VLOOKUP(D1409,Товар!A:F,3,0)</f>
        <v>Колбаса краковская</v>
      </c>
      <c r="I1409" s="1" t="str">
        <f aca="false">VLOOKUP(C1409,Магазин!A:C,2,0)</f>
        <v>Октябрьский</v>
      </c>
      <c r="J1409" s="1" t="n">
        <f aca="false">VLOOKUP(D1409,Товар!A:F,5,0)</f>
        <v>0.5</v>
      </c>
      <c r="K1409" s="1" t="n">
        <f aca="false">J1409*E1409</f>
        <v>32</v>
      </c>
    </row>
    <row r="1410" customFormat="false" ht="15" hidden="false" customHeight="false" outlineLevel="0" collapsed="false">
      <c r="A1410" s="0" t="n">
        <v>1409</v>
      </c>
      <c r="B1410" s="4" t="n">
        <v>44354</v>
      </c>
      <c r="C1410" s="0" t="s">
        <v>14</v>
      </c>
      <c r="D1410" s="0" t="n">
        <v>53</v>
      </c>
      <c r="E1410" s="0" t="n">
        <v>170</v>
      </c>
      <c r="F1410" s="0" t="s">
        <v>12</v>
      </c>
      <c r="G1410" s="0" t="n">
        <v>190</v>
      </c>
      <c r="H1410" s="1" t="str">
        <f aca="false">VLOOKUP(D1410,Товар!A:F,3,0)</f>
        <v>Сосиски молочные</v>
      </c>
      <c r="I1410" s="1" t="str">
        <f aca="false">VLOOKUP(C1410,Магазин!A:C,2,0)</f>
        <v>Октябрьский</v>
      </c>
      <c r="J1410" s="1" t="n">
        <f aca="false">VLOOKUP(D1410,Товар!A:F,5,0)</f>
        <v>0.5</v>
      </c>
      <c r="K1410" s="1" t="n">
        <f aca="false">J1410*E1410</f>
        <v>85</v>
      </c>
    </row>
    <row r="1411" customFormat="false" ht="15" hidden="false" customHeight="false" outlineLevel="0" collapsed="false">
      <c r="A1411" s="0" t="n">
        <v>1410</v>
      </c>
      <c r="B1411" s="4" t="n">
        <v>44354</v>
      </c>
      <c r="C1411" s="0" t="s">
        <v>14</v>
      </c>
      <c r="D1411" s="0" t="n">
        <v>53</v>
      </c>
      <c r="E1411" s="0" t="n">
        <v>62</v>
      </c>
      <c r="F1411" s="0" t="s">
        <v>13</v>
      </c>
      <c r="G1411" s="0" t="n">
        <v>190</v>
      </c>
      <c r="H1411" s="1" t="str">
        <f aca="false">VLOOKUP(D1411,Товар!A:F,3,0)</f>
        <v>Сосиски молочные</v>
      </c>
      <c r="I1411" s="1" t="str">
        <f aca="false">VLOOKUP(C1411,Магазин!A:C,2,0)</f>
        <v>Октябрьский</v>
      </c>
      <c r="J1411" s="1" t="n">
        <f aca="false">VLOOKUP(D1411,Товар!A:F,5,0)</f>
        <v>0.5</v>
      </c>
      <c r="K1411" s="1" t="n">
        <f aca="false">J1411*E1411</f>
        <v>31</v>
      </c>
    </row>
    <row r="1412" customFormat="false" ht="15" hidden="false" customHeight="false" outlineLevel="0" collapsed="false">
      <c r="A1412" s="0" t="n">
        <v>1411</v>
      </c>
      <c r="B1412" s="4" t="n">
        <v>44354</v>
      </c>
      <c r="C1412" s="0" t="s">
        <v>14</v>
      </c>
      <c r="D1412" s="0" t="n">
        <v>54</v>
      </c>
      <c r="E1412" s="0" t="n">
        <v>180</v>
      </c>
      <c r="F1412" s="0" t="s">
        <v>12</v>
      </c>
      <c r="G1412" s="0" t="n">
        <v>230</v>
      </c>
      <c r="H1412" s="1" t="str">
        <f aca="false">VLOOKUP(D1412,Товар!A:F,3,0)</f>
        <v>Сосиски венские</v>
      </c>
      <c r="I1412" s="1" t="str">
        <f aca="false">VLOOKUP(C1412,Магазин!A:C,2,0)</f>
        <v>Октябрьский</v>
      </c>
      <c r="J1412" s="1" t="n">
        <f aca="false">VLOOKUP(D1412,Товар!A:F,5,0)</f>
        <v>0.5</v>
      </c>
      <c r="K1412" s="1" t="n">
        <f aca="false">J1412*E1412</f>
        <v>90</v>
      </c>
    </row>
    <row r="1413" customFormat="false" ht="15" hidden="false" customHeight="false" outlineLevel="0" collapsed="false">
      <c r="A1413" s="0" t="n">
        <v>1412</v>
      </c>
      <c r="B1413" s="4" t="n">
        <v>44354</v>
      </c>
      <c r="C1413" s="0" t="s">
        <v>14</v>
      </c>
      <c r="D1413" s="0" t="n">
        <v>54</v>
      </c>
      <c r="E1413" s="0" t="n">
        <v>37</v>
      </c>
      <c r="F1413" s="0" t="s">
        <v>13</v>
      </c>
      <c r="G1413" s="0" t="n">
        <v>230</v>
      </c>
      <c r="H1413" s="1" t="str">
        <f aca="false">VLOOKUP(D1413,Товар!A:F,3,0)</f>
        <v>Сосиски венские</v>
      </c>
      <c r="I1413" s="1" t="str">
        <f aca="false">VLOOKUP(C1413,Магазин!A:C,2,0)</f>
        <v>Октябрьский</v>
      </c>
      <c r="J1413" s="1" t="n">
        <f aca="false">VLOOKUP(D1413,Товар!A:F,5,0)</f>
        <v>0.5</v>
      </c>
      <c r="K1413" s="1" t="n">
        <f aca="false">J1413*E1413</f>
        <v>18.5</v>
      </c>
    </row>
    <row r="1414" customFormat="false" ht="15" hidden="false" customHeight="false" outlineLevel="0" collapsed="false">
      <c r="A1414" s="0" t="n">
        <v>1413</v>
      </c>
      <c r="B1414" s="4" t="n">
        <v>44354</v>
      </c>
      <c r="C1414" s="0" t="s">
        <v>14</v>
      </c>
      <c r="D1414" s="0" t="n">
        <v>55</v>
      </c>
      <c r="E1414" s="0" t="n">
        <v>180</v>
      </c>
      <c r="F1414" s="0" t="s">
        <v>12</v>
      </c>
      <c r="G1414" s="0" t="n">
        <v>160</v>
      </c>
      <c r="H1414" s="1" t="str">
        <f aca="false">VLOOKUP(D1414,Товар!A:F,3,0)</f>
        <v>Сосиски куриные</v>
      </c>
      <c r="I1414" s="1" t="str">
        <f aca="false">VLOOKUP(C1414,Магазин!A:C,2,0)</f>
        <v>Октябрьский</v>
      </c>
      <c r="J1414" s="1" t="n">
        <f aca="false">VLOOKUP(D1414,Товар!A:F,5,0)</f>
        <v>0.5</v>
      </c>
      <c r="K1414" s="1" t="n">
        <f aca="false">J1414*E1414</f>
        <v>90</v>
      </c>
    </row>
    <row r="1415" customFormat="false" ht="15" hidden="false" customHeight="false" outlineLevel="0" collapsed="false">
      <c r="A1415" s="0" t="n">
        <v>1414</v>
      </c>
      <c r="B1415" s="4" t="n">
        <v>44354</v>
      </c>
      <c r="C1415" s="0" t="s">
        <v>14</v>
      </c>
      <c r="D1415" s="0" t="n">
        <v>55</v>
      </c>
      <c r="E1415" s="0" t="n">
        <v>74</v>
      </c>
      <c r="F1415" s="0" t="s">
        <v>13</v>
      </c>
      <c r="G1415" s="0" t="n">
        <v>160</v>
      </c>
      <c r="H1415" s="1" t="str">
        <f aca="false">VLOOKUP(D1415,Товар!A:F,3,0)</f>
        <v>Сосиски куриные</v>
      </c>
      <c r="I1415" s="1" t="str">
        <f aca="false">VLOOKUP(C1415,Магазин!A:C,2,0)</f>
        <v>Октябрьский</v>
      </c>
      <c r="J1415" s="1" t="n">
        <f aca="false">VLOOKUP(D1415,Товар!A:F,5,0)</f>
        <v>0.5</v>
      </c>
      <c r="K1415" s="1" t="n">
        <f aca="false">J1415*E1415</f>
        <v>37</v>
      </c>
    </row>
    <row r="1416" customFormat="false" ht="15" hidden="false" customHeight="false" outlineLevel="0" collapsed="false">
      <c r="A1416" s="0" t="n">
        <v>1415</v>
      </c>
      <c r="B1416" s="4" t="n">
        <v>44354</v>
      </c>
      <c r="C1416" s="0" t="s">
        <v>14</v>
      </c>
      <c r="D1416" s="0" t="n">
        <v>56</v>
      </c>
      <c r="E1416" s="0" t="n">
        <v>180</v>
      </c>
      <c r="F1416" s="0" t="s">
        <v>12</v>
      </c>
      <c r="G1416" s="0" t="n">
        <v>180</v>
      </c>
      <c r="H1416" s="1" t="str">
        <f aca="false">VLOOKUP(D1416,Товар!A:F,3,0)</f>
        <v>Сардельки</v>
      </c>
      <c r="I1416" s="1" t="str">
        <f aca="false">VLOOKUP(C1416,Магазин!A:C,2,0)</f>
        <v>Октябрьский</v>
      </c>
      <c r="J1416" s="1" t="n">
        <f aca="false">VLOOKUP(D1416,Товар!A:F,5,0)</f>
        <v>0.5</v>
      </c>
      <c r="K1416" s="1" t="n">
        <f aca="false">J1416*E1416</f>
        <v>90</v>
      </c>
    </row>
    <row r="1417" customFormat="false" ht="15" hidden="false" customHeight="false" outlineLevel="0" collapsed="false">
      <c r="A1417" s="0" t="n">
        <v>1416</v>
      </c>
      <c r="B1417" s="4" t="n">
        <v>44354</v>
      </c>
      <c r="C1417" s="0" t="s">
        <v>14</v>
      </c>
      <c r="D1417" s="0" t="n">
        <v>56</v>
      </c>
      <c r="E1417" s="0" t="n">
        <v>42</v>
      </c>
      <c r="F1417" s="0" t="s">
        <v>13</v>
      </c>
      <c r="G1417" s="0" t="n">
        <v>180</v>
      </c>
      <c r="H1417" s="1" t="str">
        <f aca="false">VLOOKUP(D1417,Товар!A:F,3,0)</f>
        <v>Сардельки</v>
      </c>
      <c r="I1417" s="1" t="str">
        <f aca="false">VLOOKUP(C1417,Магазин!A:C,2,0)</f>
        <v>Октябрьский</v>
      </c>
      <c r="J1417" s="1" t="n">
        <f aca="false">VLOOKUP(D1417,Товар!A:F,5,0)</f>
        <v>0.5</v>
      </c>
      <c r="K1417" s="1" t="n">
        <f aca="false">J1417*E1417</f>
        <v>21</v>
      </c>
    </row>
    <row r="1418" customFormat="false" ht="15" hidden="false" customHeight="false" outlineLevel="0" collapsed="false">
      <c r="A1418" s="0" t="n">
        <v>1417</v>
      </c>
      <c r="B1418" s="4" t="n">
        <v>44354</v>
      </c>
      <c r="C1418" s="0" t="s">
        <v>14</v>
      </c>
      <c r="D1418" s="0" t="n">
        <v>57</v>
      </c>
      <c r="E1418" s="0" t="n">
        <v>180</v>
      </c>
      <c r="F1418" s="0" t="s">
        <v>12</v>
      </c>
      <c r="G1418" s="0" t="n">
        <v>400</v>
      </c>
      <c r="H1418" s="1" t="str">
        <f aca="false">VLOOKUP(D1418,Товар!A:F,3,0)</f>
        <v>Колбаса сырокопченая салями</v>
      </c>
      <c r="I1418" s="1" t="str">
        <f aca="false">VLOOKUP(C1418,Магазин!A:C,2,0)</f>
        <v>Октябрьский</v>
      </c>
      <c r="J1418" s="1" t="n">
        <f aca="false">VLOOKUP(D1418,Товар!A:F,5,0)</f>
        <v>0.5</v>
      </c>
      <c r="K1418" s="1" t="n">
        <f aca="false">J1418*E1418</f>
        <v>90</v>
      </c>
    </row>
    <row r="1419" customFormat="false" ht="15" hidden="false" customHeight="false" outlineLevel="0" collapsed="false">
      <c r="A1419" s="0" t="n">
        <v>1418</v>
      </c>
      <c r="B1419" s="4" t="n">
        <v>44354</v>
      </c>
      <c r="C1419" s="0" t="s">
        <v>14</v>
      </c>
      <c r="D1419" s="0" t="n">
        <v>57</v>
      </c>
      <c r="E1419" s="0" t="n">
        <v>33</v>
      </c>
      <c r="F1419" s="0" t="s">
        <v>13</v>
      </c>
      <c r="G1419" s="0" t="n">
        <v>400</v>
      </c>
      <c r="H1419" s="1" t="str">
        <f aca="false">VLOOKUP(D1419,Товар!A:F,3,0)</f>
        <v>Колбаса сырокопченая салями</v>
      </c>
      <c r="I1419" s="1" t="str">
        <f aca="false">VLOOKUP(C1419,Магазин!A:C,2,0)</f>
        <v>Октябрьский</v>
      </c>
      <c r="J1419" s="1" t="n">
        <f aca="false">VLOOKUP(D1419,Товар!A:F,5,0)</f>
        <v>0.5</v>
      </c>
      <c r="K1419" s="1" t="n">
        <f aca="false">J1419*E1419</f>
        <v>16.5</v>
      </c>
    </row>
    <row r="1420" customFormat="false" ht="15" hidden="false" customHeight="false" outlineLevel="0" collapsed="false">
      <c r="A1420" s="0" t="n">
        <v>1419</v>
      </c>
      <c r="B1420" s="4" t="n">
        <v>44354</v>
      </c>
      <c r="C1420" s="0" t="s">
        <v>14</v>
      </c>
      <c r="D1420" s="0" t="n">
        <v>58</v>
      </c>
      <c r="E1420" s="0" t="n">
        <v>170</v>
      </c>
      <c r="F1420" s="0" t="s">
        <v>12</v>
      </c>
      <c r="G1420" s="0" t="n">
        <v>470</v>
      </c>
      <c r="H1420" s="1" t="str">
        <f aca="false">VLOOKUP(D1420,Товар!A:F,3,0)</f>
        <v>Бекон варенокопченый</v>
      </c>
      <c r="I1420" s="1" t="str">
        <f aca="false">VLOOKUP(C1420,Магазин!A:C,2,0)</f>
        <v>Октябрьский</v>
      </c>
      <c r="J1420" s="1" t="n">
        <f aca="false">VLOOKUP(D1420,Товар!A:F,5,0)</f>
        <v>0.5</v>
      </c>
      <c r="K1420" s="1" t="n">
        <f aca="false">J1420*E1420</f>
        <v>85</v>
      </c>
    </row>
    <row r="1421" customFormat="false" ht="15" hidden="false" customHeight="false" outlineLevel="0" collapsed="false">
      <c r="A1421" s="0" t="n">
        <v>1420</v>
      </c>
      <c r="B1421" s="4" t="n">
        <v>44354</v>
      </c>
      <c r="C1421" s="0" t="s">
        <v>14</v>
      </c>
      <c r="D1421" s="0" t="n">
        <v>58</v>
      </c>
      <c r="E1421" s="0" t="n">
        <v>44</v>
      </c>
      <c r="F1421" s="0" t="s">
        <v>13</v>
      </c>
      <c r="G1421" s="0" t="n">
        <v>470</v>
      </c>
      <c r="H1421" s="1" t="str">
        <f aca="false">VLOOKUP(D1421,Товар!A:F,3,0)</f>
        <v>Бекон варенокопченый</v>
      </c>
      <c r="I1421" s="1" t="str">
        <f aca="false">VLOOKUP(C1421,Магазин!A:C,2,0)</f>
        <v>Октябрьский</v>
      </c>
      <c r="J1421" s="1" t="n">
        <f aca="false">VLOOKUP(D1421,Товар!A:F,5,0)</f>
        <v>0.5</v>
      </c>
      <c r="K1421" s="1" t="n">
        <f aca="false">J1421*E1421</f>
        <v>22</v>
      </c>
    </row>
    <row r="1422" customFormat="false" ht="15" hidden="false" customHeight="false" outlineLevel="0" collapsed="false">
      <c r="A1422" s="0" t="n">
        <v>1421</v>
      </c>
      <c r="B1422" s="4" t="n">
        <v>44354</v>
      </c>
      <c r="C1422" s="0" t="s">
        <v>14</v>
      </c>
      <c r="D1422" s="0" t="n">
        <v>59</v>
      </c>
      <c r="E1422" s="0" t="n">
        <v>180</v>
      </c>
      <c r="F1422" s="0" t="s">
        <v>12</v>
      </c>
      <c r="G1422" s="0" t="n">
        <v>500</v>
      </c>
      <c r="H1422" s="1" t="str">
        <f aca="false">VLOOKUP(D1422,Товар!A:F,3,0)</f>
        <v>Бекон сырокопченый</v>
      </c>
      <c r="I1422" s="1" t="str">
        <f aca="false">VLOOKUP(C1422,Магазин!A:C,2,0)</f>
        <v>Октябрьский</v>
      </c>
      <c r="J1422" s="1" t="n">
        <f aca="false">VLOOKUP(D1422,Товар!A:F,5,0)</f>
        <v>0.5</v>
      </c>
      <c r="K1422" s="1" t="n">
        <f aca="false">J1422*E1422</f>
        <v>90</v>
      </c>
    </row>
    <row r="1423" customFormat="false" ht="15" hidden="false" customHeight="false" outlineLevel="0" collapsed="false">
      <c r="A1423" s="0" t="n">
        <v>1422</v>
      </c>
      <c r="B1423" s="4" t="n">
        <v>44354</v>
      </c>
      <c r="C1423" s="0" t="s">
        <v>14</v>
      </c>
      <c r="D1423" s="0" t="n">
        <v>59</v>
      </c>
      <c r="E1423" s="0" t="n">
        <v>49</v>
      </c>
      <c r="F1423" s="0" t="s">
        <v>13</v>
      </c>
      <c r="G1423" s="0" t="n">
        <v>500</v>
      </c>
      <c r="H1423" s="1" t="str">
        <f aca="false">VLOOKUP(D1423,Товар!A:F,3,0)</f>
        <v>Бекон сырокопченый</v>
      </c>
      <c r="I1423" s="1" t="str">
        <f aca="false">VLOOKUP(C1423,Магазин!A:C,2,0)</f>
        <v>Октябрьский</v>
      </c>
      <c r="J1423" s="1" t="n">
        <f aca="false">VLOOKUP(D1423,Товар!A:F,5,0)</f>
        <v>0.5</v>
      </c>
      <c r="K1423" s="1" t="n">
        <f aca="false">J1423*E1423</f>
        <v>24.5</v>
      </c>
    </row>
    <row r="1424" customFormat="false" ht="15" hidden="false" customHeight="false" outlineLevel="0" collapsed="false">
      <c r="A1424" s="0" t="n">
        <v>1423</v>
      </c>
      <c r="B1424" s="4" t="n">
        <v>44354</v>
      </c>
      <c r="C1424" s="0" t="s">
        <v>14</v>
      </c>
      <c r="D1424" s="0" t="n">
        <v>60</v>
      </c>
      <c r="E1424" s="0" t="n">
        <v>180</v>
      </c>
      <c r="F1424" s="0" t="s">
        <v>12</v>
      </c>
      <c r="G1424" s="0" t="n">
        <v>400</v>
      </c>
      <c r="H1424" s="1" t="str">
        <f aca="false">VLOOKUP(D1424,Товар!A:F,3,0)</f>
        <v>Грудинка копченая</v>
      </c>
      <c r="I1424" s="1" t="str">
        <f aca="false">VLOOKUP(C1424,Магазин!A:C,2,0)</f>
        <v>Октябрьский</v>
      </c>
      <c r="J1424" s="1" t="n">
        <f aca="false">VLOOKUP(D1424,Товар!A:F,5,0)</f>
        <v>0.5</v>
      </c>
      <c r="K1424" s="1" t="n">
        <f aca="false">J1424*E1424</f>
        <v>90</v>
      </c>
    </row>
    <row r="1425" customFormat="false" ht="15" hidden="false" customHeight="false" outlineLevel="0" collapsed="false">
      <c r="A1425" s="0" t="n">
        <v>1424</v>
      </c>
      <c r="B1425" s="4" t="n">
        <v>44354</v>
      </c>
      <c r="C1425" s="0" t="s">
        <v>14</v>
      </c>
      <c r="D1425" s="0" t="n">
        <v>60</v>
      </c>
      <c r="E1425" s="0" t="n">
        <v>41</v>
      </c>
      <c r="F1425" s="0" t="s">
        <v>13</v>
      </c>
      <c r="G1425" s="0" t="n">
        <v>400</v>
      </c>
      <c r="H1425" s="1" t="str">
        <f aca="false">VLOOKUP(D1425,Товар!A:F,3,0)</f>
        <v>Грудинка копченая</v>
      </c>
      <c r="I1425" s="1" t="str">
        <f aca="false">VLOOKUP(C1425,Магазин!A:C,2,0)</f>
        <v>Октябрьский</v>
      </c>
      <c r="J1425" s="1" t="n">
        <f aca="false">VLOOKUP(D1425,Товар!A:F,5,0)</f>
        <v>0.5</v>
      </c>
      <c r="K1425" s="1" t="n">
        <f aca="false">J1425*E1425</f>
        <v>20.5</v>
      </c>
    </row>
    <row r="1426" customFormat="false" ht="15" hidden="false" customHeight="false" outlineLevel="0" collapsed="false">
      <c r="A1426" s="0" t="n">
        <v>1425</v>
      </c>
      <c r="B1426" s="4" t="n">
        <v>44354</v>
      </c>
      <c r="C1426" s="0" t="s">
        <v>14</v>
      </c>
      <c r="D1426" s="0" t="n">
        <v>61</v>
      </c>
      <c r="E1426" s="0" t="n">
        <v>170</v>
      </c>
      <c r="F1426" s="0" t="s">
        <v>12</v>
      </c>
      <c r="G1426" s="0" t="n">
        <v>220</v>
      </c>
      <c r="H1426" s="1" t="str">
        <f aca="false">VLOOKUP(D1426,Товар!A:F,3,0)</f>
        <v>Ветчина в оболочке</v>
      </c>
      <c r="I1426" s="1" t="str">
        <f aca="false">VLOOKUP(C1426,Магазин!A:C,2,0)</f>
        <v>Октябрьский</v>
      </c>
      <c r="J1426" s="1" t="n">
        <f aca="false">VLOOKUP(D1426,Товар!A:F,5,0)</f>
        <v>0.5</v>
      </c>
      <c r="K1426" s="1" t="n">
        <f aca="false">J1426*E1426</f>
        <v>85</v>
      </c>
    </row>
    <row r="1427" customFormat="false" ht="15" hidden="false" customHeight="false" outlineLevel="0" collapsed="false">
      <c r="A1427" s="0" t="n">
        <v>1426</v>
      </c>
      <c r="B1427" s="4" t="n">
        <v>44354</v>
      </c>
      <c r="C1427" s="0" t="s">
        <v>14</v>
      </c>
      <c r="D1427" s="0" t="n">
        <v>61</v>
      </c>
      <c r="E1427" s="0" t="n">
        <v>37</v>
      </c>
      <c r="F1427" s="0" t="s">
        <v>13</v>
      </c>
      <c r="G1427" s="0" t="n">
        <v>220</v>
      </c>
      <c r="H1427" s="1" t="str">
        <f aca="false">VLOOKUP(D1427,Товар!A:F,3,0)</f>
        <v>Ветчина в оболочке</v>
      </c>
      <c r="I1427" s="1" t="str">
        <f aca="false">VLOOKUP(C1427,Магазин!A:C,2,0)</f>
        <v>Октябрьский</v>
      </c>
      <c r="J1427" s="1" t="n">
        <f aca="false">VLOOKUP(D1427,Товар!A:F,5,0)</f>
        <v>0.5</v>
      </c>
      <c r="K1427" s="1" t="n">
        <f aca="false">J1427*E1427</f>
        <v>18.5</v>
      </c>
    </row>
    <row r="1428" customFormat="false" ht="15" hidden="false" customHeight="false" outlineLevel="0" collapsed="false">
      <c r="A1428" s="0" t="n">
        <v>1427</v>
      </c>
      <c r="B1428" s="4" t="n">
        <v>44354</v>
      </c>
      <c r="C1428" s="0" t="s">
        <v>14</v>
      </c>
      <c r="D1428" s="0" t="n">
        <v>62</v>
      </c>
      <c r="E1428" s="0" t="n">
        <v>180</v>
      </c>
      <c r="F1428" s="0" t="s">
        <v>12</v>
      </c>
      <c r="G1428" s="0" t="n">
        <v>170</v>
      </c>
      <c r="H1428" s="1" t="str">
        <f aca="false">VLOOKUP(D1428,Товар!A:F,3,0)</f>
        <v>Паштет фермерский с грибами</v>
      </c>
      <c r="I1428" s="1" t="str">
        <f aca="false">VLOOKUP(C1428,Магазин!A:C,2,0)</f>
        <v>Октябрьский</v>
      </c>
      <c r="J1428" s="1" t="n">
        <f aca="false">VLOOKUP(D1428,Товар!A:F,5,0)</f>
        <v>0.2</v>
      </c>
      <c r="K1428" s="1" t="n">
        <f aca="false">J1428*E1428</f>
        <v>36</v>
      </c>
    </row>
    <row r="1429" customFormat="false" ht="15" hidden="false" customHeight="false" outlineLevel="0" collapsed="false">
      <c r="A1429" s="0" t="n">
        <v>1428</v>
      </c>
      <c r="B1429" s="4" t="n">
        <v>44354</v>
      </c>
      <c r="C1429" s="0" t="s">
        <v>14</v>
      </c>
      <c r="D1429" s="0" t="n">
        <v>62</v>
      </c>
      <c r="E1429" s="0" t="n">
        <v>25</v>
      </c>
      <c r="F1429" s="0" t="s">
        <v>13</v>
      </c>
      <c r="G1429" s="0" t="n">
        <v>170</v>
      </c>
      <c r="H1429" s="1" t="str">
        <f aca="false">VLOOKUP(D1429,Товар!A:F,3,0)</f>
        <v>Паштет фермерский с грибами</v>
      </c>
      <c r="I1429" s="1" t="str">
        <f aca="false">VLOOKUP(C1429,Магазин!A:C,2,0)</f>
        <v>Октябрьский</v>
      </c>
      <c r="J1429" s="1" t="n">
        <f aca="false">VLOOKUP(D1429,Товар!A:F,5,0)</f>
        <v>0.2</v>
      </c>
      <c r="K1429" s="1" t="n">
        <f aca="false">J1429*E1429</f>
        <v>5</v>
      </c>
    </row>
    <row r="1430" customFormat="false" ht="15" hidden="false" customHeight="false" outlineLevel="0" collapsed="false">
      <c r="A1430" s="0" t="n">
        <v>1429</v>
      </c>
      <c r="B1430" s="4" t="n">
        <v>44354</v>
      </c>
      <c r="C1430" s="0" t="s">
        <v>14</v>
      </c>
      <c r="D1430" s="0" t="n">
        <v>63</v>
      </c>
      <c r="E1430" s="0" t="n">
        <v>180</v>
      </c>
      <c r="F1430" s="0" t="s">
        <v>12</v>
      </c>
      <c r="G1430" s="0" t="n">
        <v>150</v>
      </c>
      <c r="H1430" s="1" t="str">
        <f aca="false">VLOOKUP(D1430,Товар!A:F,3,0)</f>
        <v>Паштет из куриной печени</v>
      </c>
      <c r="I1430" s="1" t="str">
        <f aca="false">VLOOKUP(C1430,Магазин!A:C,2,0)</f>
        <v>Октябрьский</v>
      </c>
      <c r="J1430" s="1" t="n">
        <f aca="false">VLOOKUP(D1430,Товар!A:F,5,0)</f>
        <v>0.2</v>
      </c>
      <c r="K1430" s="1" t="n">
        <f aca="false">J1430*E1430</f>
        <v>36</v>
      </c>
    </row>
    <row r="1431" customFormat="false" ht="15" hidden="false" customHeight="false" outlineLevel="0" collapsed="false">
      <c r="A1431" s="0" t="n">
        <v>1430</v>
      </c>
      <c r="B1431" s="4" t="n">
        <v>44354</v>
      </c>
      <c r="C1431" s="0" t="s">
        <v>14</v>
      </c>
      <c r="D1431" s="0" t="n">
        <v>63</v>
      </c>
      <c r="E1431" s="0" t="n">
        <v>34</v>
      </c>
      <c r="F1431" s="0" t="s">
        <v>13</v>
      </c>
      <c r="G1431" s="0" t="n">
        <v>150</v>
      </c>
      <c r="H1431" s="1" t="str">
        <f aca="false">VLOOKUP(D1431,Товар!A:F,3,0)</f>
        <v>Паштет из куриной печени</v>
      </c>
      <c r="I1431" s="1" t="str">
        <f aca="false">VLOOKUP(C1431,Магазин!A:C,2,0)</f>
        <v>Октябрьский</v>
      </c>
      <c r="J1431" s="1" t="n">
        <f aca="false">VLOOKUP(D1431,Товар!A:F,5,0)</f>
        <v>0.2</v>
      </c>
      <c r="K1431" s="1" t="n">
        <f aca="false">J1431*E1431</f>
        <v>6.8</v>
      </c>
    </row>
    <row r="1432" customFormat="false" ht="15" hidden="false" customHeight="false" outlineLevel="0" collapsed="false">
      <c r="A1432" s="0" t="n">
        <v>1431</v>
      </c>
      <c r="B1432" s="4" t="n">
        <v>44354</v>
      </c>
      <c r="C1432" s="0" t="s">
        <v>14</v>
      </c>
      <c r="D1432" s="0" t="n">
        <v>64</v>
      </c>
      <c r="E1432" s="0" t="n">
        <v>180</v>
      </c>
      <c r="F1432" s="0" t="s">
        <v>12</v>
      </c>
      <c r="G1432" s="0" t="n">
        <v>350</v>
      </c>
      <c r="H1432" s="1" t="str">
        <f aca="false">VLOOKUP(D1432,Товар!A:F,3,0)</f>
        <v>Колбаса ливерная </v>
      </c>
      <c r="I1432" s="1" t="str">
        <f aca="false">VLOOKUP(C1432,Магазин!A:C,2,0)</f>
        <v>Октябрьский</v>
      </c>
      <c r="J1432" s="1" t="n">
        <f aca="false">VLOOKUP(D1432,Товар!A:F,5,0)</f>
        <v>0.5</v>
      </c>
      <c r="K1432" s="1" t="n">
        <f aca="false">J1432*E1432</f>
        <v>90</v>
      </c>
    </row>
    <row r="1433" customFormat="false" ht="15" hidden="false" customHeight="false" outlineLevel="0" collapsed="false">
      <c r="A1433" s="0" t="n">
        <v>1432</v>
      </c>
      <c r="B1433" s="4" t="n">
        <v>44354</v>
      </c>
      <c r="C1433" s="0" t="s">
        <v>14</v>
      </c>
      <c r="D1433" s="0" t="n">
        <v>64</v>
      </c>
      <c r="E1433" s="0" t="n">
        <v>21</v>
      </c>
      <c r="F1433" s="0" t="s">
        <v>13</v>
      </c>
      <c r="G1433" s="0" t="n">
        <v>350</v>
      </c>
      <c r="H1433" s="1" t="str">
        <f aca="false">VLOOKUP(D1433,Товар!A:F,3,0)</f>
        <v>Колбаса ливерная </v>
      </c>
      <c r="I1433" s="1" t="str">
        <f aca="false">VLOOKUP(C1433,Магазин!A:C,2,0)</f>
        <v>Октябрьский</v>
      </c>
      <c r="J1433" s="1" t="n">
        <f aca="false">VLOOKUP(D1433,Товар!A:F,5,0)</f>
        <v>0.5</v>
      </c>
      <c r="K1433" s="1" t="n">
        <f aca="false">J1433*E1433</f>
        <v>10.5</v>
      </c>
    </row>
    <row r="1434" customFormat="false" ht="15" hidden="false" customHeight="false" outlineLevel="0" collapsed="false">
      <c r="A1434" s="0" t="n">
        <v>1433</v>
      </c>
      <c r="B1434" s="4" t="n">
        <v>44354</v>
      </c>
      <c r="C1434" s="0" t="s">
        <v>15</v>
      </c>
      <c r="D1434" s="0" t="n">
        <v>2</v>
      </c>
      <c r="E1434" s="0" t="n">
        <v>180</v>
      </c>
      <c r="F1434" s="0" t="s">
        <v>12</v>
      </c>
      <c r="G1434" s="0" t="n">
        <v>75</v>
      </c>
      <c r="H1434" s="1" t="str">
        <f aca="false">VLOOKUP(D1434,Товар!A:F,3,0)</f>
        <v>Молоко безлактозное</v>
      </c>
      <c r="I1434" s="1" t="str">
        <f aca="false">VLOOKUP(C1434,Магазин!A:C,2,0)</f>
        <v>Заречный</v>
      </c>
      <c r="J1434" s="1" t="n">
        <f aca="false">VLOOKUP(D1434,Товар!A:F,5,0)</f>
        <v>0.5</v>
      </c>
      <c r="K1434" s="1" t="n">
        <f aca="false">J1434*E1434</f>
        <v>90</v>
      </c>
    </row>
    <row r="1435" customFormat="false" ht="15" hidden="false" customHeight="false" outlineLevel="0" collapsed="false">
      <c r="A1435" s="0" t="n">
        <v>1434</v>
      </c>
      <c r="B1435" s="4" t="n">
        <v>44354</v>
      </c>
      <c r="C1435" s="0" t="s">
        <v>15</v>
      </c>
      <c r="D1435" s="0" t="n">
        <v>2</v>
      </c>
      <c r="E1435" s="0" t="n">
        <v>21</v>
      </c>
      <c r="F1435" s="0" t="s">
        <v>13</v>
      </c>
      <c r="G1435" s="0" t="n">
        <v>75</v>
      </c>
      <c r="H1435" s="1" t="str">
        <f aca="false">VLOOKUP(D1435,Товар!A:F,3,0)</f>
        <v>Молоко безлактозное</v>
      </c>
      <c r="I1435" s="1" t="str">
        <f aca="false">VLOOKUP(C1435,Магазин!A:C,2,0)</f>
        <v>Заречный</v>
      </c>
      <c r="J1435" s="1" t="n">
        <f aca="false">VLOOKUP(D1435,Товар!A:F,5,0)</f>
        <v>0.5</v>
      </c>
      <c r="K1435" s="1" t="n">
        <f aca="false">J1435*E1435</f>
        <v>10.5</v>
      </c>
    </row>
    <row r="1436" customFormat="false" ht="15" hidden="false" customHeight="false" outlineLevel="0" collapsed="false">
      <c r="A1436" s="0" t="n">
        <v>1435</v>
      </c>
      <c r="B1436" s="4" t="n">
        <v>44354</v>
      </c>
      <c r="C1436" s="0" t="s">
        <v>15</v>
      </c>
      <c r="D1436" s="0" t="n">
        <v>11</v>
      </c>
      <c r="E1436" s="0" t="n">
        <v>170</v>
      </c>
      <c r="F1436" s="0" t="s">
        <v>12</v>
      </c>
      <c r="G1436" s="0" t="n">
        <v>190</v>
      </c>
      <c r="H1436" s="1" t="str">
        <f aca="false">VLOOKUP(D1436,Товар!A:F,3,0)</f>
        <v>Молоко кокосовое</v>
      </c>
      <c r="I1436" s="1" t="str">
        <f aca="false">VLOOKUP(C1436,Магазин!A:C,2,0)</f>
        <v>Заречный</v>
      </c>
      <c r="J1436" s="1" t="n">
        <f aca="false">VLOOKUP(D1436,Товар!A:F,5,0)</f>
        <v>0.5</v>
      </c>
      <c r="K1436" s="1" t="n">
        <f aca="false">J1436*E1436</f>
        <v>85</v>
      </c>
    </row>
    <row r="1437" customFormat="false" ht="15" hidden="false" customHeight="false" outlineLevel="0" collapsed="false">
      <c r="A1437" s="0" t="n">
        <v>1436</v>
      </c>
      <c r="B1437" s="4" t="n">
        <v>44354</v>
      </c>
      <c r="C1437" s="0" t="s">
        <v>15</v>
      </c>
      <c r="D1437" s="0" t="n">
        <v>11</v>
      </c>
      <c r="E1437" s="0" t="n">
        <v>18</v>
      </c>
      <c r="F1437" s="0" t="s">
        <v>13</v>
      </c>
      <c r="G1437" s="0" t="n">
        <v>190</v>
      </c>
      <c r="H1437" s="1" t="str">
        <f aca="false">VLOOKUP(D1437,Товар!A:F,3,0)</f>
        <v>Молоко кокосовое</v>
      </c>
      <c r="I1437" s="1" t="str">
        <f aca="false">VLOOKUP(C1437,Магазин!A:C,2,0)</f>
        <v>Заречный</v>
      </c>
      <c r="J1437" s="1" t="n">
        <f aca="false">VLOOKUP(D1437,Товар!A:F,5,0)</f>
        <v>0.5</v>
      </c>
      <c r="K1437" s="1" t="n">
        <f aca="false">J1437*E1437</f>
        <v>9</v>
      </c>
    </row>
    <row r="1438" customFormat="false" ht="15" hidden="false" customHeight="false" outlineLevel="0" collapsed="false">
      <c r="A1438" s="0" t="n">
        <v>1437</v>
      </c>
      <c r="B1438" s="4" t="n">
        <v>44354</v>
      </c>
      <c r="C1438" s="0" t="s">
        <v>15</v>
      </c>
      <c r="D1438" s="0" t="n">
        <v>12</v>
      </c>
      <c r="E1438" s="0" t="n">
        <v>180</v>
      </c>
      <c r="F1438" s="0" t="s">
        <v>12</v>
      </c>
      <c r="G1438" s="0" t="n">
        <v>85</v>
      </c>
      <c r="H1438" s="1" t="str">
        <f aca="false">VLOOKUP(D1438,Товар!A:F,3,0)</f>
        <v>Молоко овсяное</v>
      </c>
      <c r="I1438" s="1" t="str">
        <f aca="false">VLOOKUP(C1438,Магазин!A:C,2,0)</f>
        <v>Заречный</v>
      </c>
      <c r="J1438" s="1" t="n">
        <f aca="false">VLOOKUP(D1438,Товар!A:F,5,0)</f>
        <v>0.5</v>
      </c>
      <c r="K1438" s="1" t="n">
        <f aca="false">J1438*E1438</f>
        <v>90</v>
      </c>
    </row>
    <row r="1439" customFormat="false" ht="15" hidden="false" customHeight="false" outlineLevel="0" collapsed="false">
      <c r="A1439" s="0" t="n">
        <v>1438</v>
      </c>
      <c r="B1439" s="4" t="n">
        <v>44354</v>
      </c>
      <c r="C1439" s="0" t="s">
        <v>15</v>
      </c>
      <c r="D1439" s="0" t="n">
        <v>12</v>
      </c>
      <c r="E1439" s="0" t="n">
        <v>23</v>
      </c>
      <c r="F1439" s="0" t="s">
        <v>13</v>
      </c>
      <c r="G1439" s="0" t="n">
        <v>85</v>
      </c>
      <c r="H1439" s="1" t="str">
        <f aca="false">VLOOKUP(D1439,Товар!A:F,3,0)</f>
        <v>Молоко овсяное</v>
      </c>
      <c r="I1439" s="1" t="str">
        <f aca="false">VLOOKUP(C1439,Магазин!A:C,2,0)</f>
        <v>Заречный</v>
      </c>
      <c r="J1439" s="1" t="n">
        <f aca="false">VLOOKUP(D1439,Товар!A:F,5,0)</f>
        <v>0.5</v>
      </c>
      <c r="K1439" s="1" t="n">
        <f aca="false">J1439*E1439</f>
        <v>11.5</v>
      </c>
    </row>
    <row r="1440" customFormat="false" ht="15" hidden="false" customHeight="false" outlineLevel="0" collapsed="false">
      <c r="A1440" s="0" t="n">
        <v>1439</v>
      </c>
      <c r="B1440" s="4" t="n">
        <v>44354</v>
      </c>
      <c r="C1440" s="0" t="s">
        <v>15</v>
      </c>
      <c r="D1440" s="0" t="n">
        <v>31</v>
      </c>
      <c r="E1440" s="0" t="n">
        <v>180</v>
      </c>
      <c r="F1440" s="0" t="s">
        <v>12</v>
      </c>
      <c r="G1440" s="0" t="n">
        <v>240</v>
      </c>
      <c r="H1440" s="1" t="str">
        <f aca="false">VLOOKUP(D1440,Товар!A:F,3,0)</f>
        <v>Лапша гречневая</v>
      </c>
      <c r="I1440" s="1" t="str">
        <f aca="false">VLOOKUP(C1440,Магазин!A:C,2,0)</f>
        <v>Заречный</v>
      </c>
      <c r="J1440" s="1" t="n">
        <f aca="false">VLOOKUP(D1440,Товар!A:F,5,0)</f>
        <v>0.5</v>
      </c>
      <c r="K1440" s="1" t="n">
        <f aca="false">J1440*E1440</f>
        <v>90</v>
      </c>
    </row>
    <row r="1441" customFormat="false" ht="15" hidden="false" customHeight="false" outlineLevel="0" collapsed="false">
      <c r="A1441" s="0" t="n">
        <v>1440</v>
      </c>
      <c r="B1441" s="4" t="n">
        <v>44354</v>
      </c>
      <c r="C1441" s="0" t="s">
        <v>15</v>
      </c>
      <c r="D1441" s="0" t="n">
        <v>31</v>
      </c>
      <c r="E1441" s="0" t="n">
        <v>4</v>
      </c>
      <c r="F1441" s="0" t="s">
        <v>13</v>
      </c>
      <c r="G1441" s="0" t="n">
        <v>240</v>
      </c>
      <c r="H1441" s="1" t="str">
        <f aca="false">VLOOKUP(D1441,Товар!A:F,3,0)</f>
        <v>Лапша гречневая</v>
      </c>
      <c r="I1441" s="1" t="str">
        <f aca="false">VLOOKUP(C1441,Магазин!A:C,2,0)</f>
        <v>Заречный</v>
      </c>
      <c r="J1441" s="1" t="n">
        <f aca="false">VLOOKUP(D1441,Товар!A:F,5,0)</f>
        <v>0.5</v>
      </c>
      <c r="K1441" s="1" t="n">
        <f aca="false">J1441*E1441</f>
        <v>2</v>
      </c>
    </row>
    <row r="1442" customFormat="false" ht="15" hidden="false" customHeight="false" outlineLevel="0" collapsed="false">
      <c r="A1442" s="0" t="n">
        <v>1441</v>
      </c>
      <c r="B1442" s="4" t="n">
        <v>44354</v>
      </c>
      <c r="C1442" s="0" t="s">
        <v>15</v>
      </c>
      <c r="D1442" s="0" t="n">
        <v>32</v>
      </c>
      <c r="E1442" s="0" t="n">
        <v>170</v>
      </c>
      <c r="F1442" s="0" t="s">
        <v>12</v>
      </c>
      <c r="G1442" s="0" t="n">
        <v>350</v>
      </c>
      <c r="H1442" s="1" t="str">
        <f aca="false">VLOOKUP(D1442,Товар!A:F,3,0)</f>
        <v>Фунчоза</v>
      </c>
      <c r="I1442" s="1" t="str">
        <f aca="false">VLOOKUP(C1442,Магазин!A:C,2,0)</f>
        <v>Заречный</v>
      </c>
      <c r="J1442" s="1" t="n">
        <f aca="false">VLOOKUP(D1442,Товар!A:F,5,0)</f>
        <v>0.5</v>
      </c>
      <c r="K1442" s="1" t="n">
        <f aca="false">J1442*E1442</f>
        <v>85</v>
      </c>
    </row>
    <row r="1443" customFormat="false" ht="15" hidden="false" customHeight="false" outlineLevel="0" collapsed="false">
      <c r="A1443" s="0" t="n">
        <v>1442</v>
      </c>
      <c r="B1443" s="4" t="n">
        <v>44354</v>
      </c>
      <c r="C1443" s="0" t="s">
        <v>15</v>
      </c>
      <c r="D1443" s="0" t="n">
        <v>32</v>
      </c>
      <c r="E1443" s="0" t="n">
        <v>2</v>
      </c>
      <c r="F1443" s="0" t="s">
        <v>13</v>
      </c>
      <c r="G1443" s="0" t="n">
        <v>350</v>
      </c>
      <c r="H1443" s="1" t="str">
        <f aca="false">VLOOKUP(D1443,Товар!A:F,3,0)</f>
        <v>Фунчоза</v>
      </c>
      <c r="I1443" s="1" t="str">
        <f aca="false">VLOOKUP(C1443,Магазин!A:C,2,0)</f>
        <v>Заречный</v>
      </c>
      <c r="J1443" s="1" t="n">
        <f aca="false">VLOOKUP(D1443,Товар!A:F,5,0)</f>
        <v>0.5</v>
      </c>
      <c r="K1443" s="1" t="n">
        <f aca="false">J1443*E1443</f>
        <v>1</v>
      </c>
    </row>
    <row r="1444" customFormat="false" ht="15" hidden="false" customHeight="false" outlineLevel="0" collapsed="false">
      <c r="A1444" s="0" t="n">
        <v>1443</v>
      </c>
      <c r="B1444" s="4" t="n">
        <v>44354</v>
      </c>
      <c r="C1444" s="0" t="s">
        <v>15</v>
      </c>
      <c r="D1444" s="0" t="n">
        <v>36</v>
      </c>
      <c r="E1444" s="0" t="n">
        <v>180</v>
      </c>
      <c r="F1444" s="0" t="s">
        <v>12</v>
      </c>
      <c r="G1444" s="0" t="n">
        <v>120</v>
      </c>
      <c r="H1444" s="1" t="str">
        <f aca="false">VLOOKUP(D1444,Товар!A:F,3,0)</f>
        <v>Чечевица красная</v>
      </c>
      <c r="I1444" s="1" t="str">
        <f aca="false">VLOOKUP(C1444,Магазин!A:C,2,0)</f>
        <v>Заречный</v>
      </c>
      <c r="J1444" s="1" t="n">
        <f aca="false">VLOOKUP(D1444,Товар!A:F,5,0)</f>
        <v>1</v>
      </c>
      <c r="K1444" s="1" t="n">
        <f aca="false">J1444*E1444</f>
        <v>180</v>
      </c>
    </row>
    <row r="1445" customFormat="false" ht="15" hidden="false" customHeight="false" outlineLevel="0" collapsed="false">
      <c r="A1445" s="0" t="n">
        <v>1444</v>
      </c>
      <c r="B1445" s="4" t="n">
        <v>44354</v>
      </c>
      <c r="C1445" s="0" t="s">
        <v>15</v>
      </c>
      <c r="D1445" s="0" t="n">
        <v>36</v>
      </c>
      <c r="E1445" s="0" t="n">
        <v>8</v>
      </c>
      <c r="F1445" s="0" t="s">
        <v>13</v>
      </c>
      <c r="G1445" s="0" t="n">
        <v>120</v>
      </c>
      <c r="H1445" s="1" t="str">
        <f aca="false">VLOOKUP(D1445,Товар!A:F,3,0)</f>
        <v>Чечевица красная</v>
      </c>
      <c r="I1445" s="1" t="str">
        <f aca="false">VLOOKUP(C1445,Магазин!A:C,2,0)</f>
        <v>Заречный</v>
      </c>
      <c r="J1445" s="1" t="n">
        <f aca="false">VLOOKUP(D1445,Товар!A:F,5,0)</f>
        <v>1</v>
      </c>
      <c r="K1445" s="1" t="n">
        <f aca="false">J1445*E1445</f>
        <v>8</v>
      </c>
    </row>
    <row r="1446" customFormat="false" ht="15" hidden="false" customHeight="false" outlineLevel="0" collapsed="false">
      <c r="A1446" s="0" t="n">
        <v>1445</v>
      </c>
      <c r="B1446" s="4" t="n">
        <v>44354</v>
      </c>
      <c r="C1446" s="0" t="s">
        <v>15</v>
      </c>
      <c r="D1446" s="0" t="n">
        <v>49</v>
      </c>
      <c r="E1446" s="0" t="n">
        <v>180</v>
      </c>
      <c r="F1446" s="0" t="s">
        <v>12</v>
      </c>
      <c r="G1446" s="0" t="n">
        <v>200</v>
      </c>
      <c r="H1446" s="1" t="str">
        <f aca="false">VLOOKUP(D1446,Товар!A:F,3,0)</f>
        <v>Колбаса вареная докторская</v>
      </c>
      <c r="I1446" s="1" t="str">
        <f aca="false">VLOOKUP(C1446,Магазин!A:C,2,0)</f>
        <v>Заречный</v>
      </c>
      <c r="J1446" s="1" t="n">
        <f aca="false">VLOOKUP(D1446,Товар!A:F,5,0)</f>
        <v>0.5</v>
      </c>
      <c r="K1446" s="1" t="n">
        <f aca="false">J1446*E1446</f>
        <v>90</v>
      </c>
    </row>
    <row r="1447" customFormat="false" ht="15" hidden="false" customHeight="false" outlineLevel="0" collapsed="false">
      <c r="A1447" s="0" t="n">
        <v>1446</v>
      </c>
      <c r="B1447" s="4" t="n">
        <v>44354</v>
      </c>
      <c r="C1447" s="0" t="s">
        <v>15</v>
      </c>
      <c r="D1447" s="0" t="n">
        <v>49</v>
      </c>
      <c r="E1447" s="0" t="n">
        <v>42</v>
      </c>
      <c r="F1447" s="0" t="s">
        <v>13</v>
      </c>
      <c r="G1447" s="0" t="n">
        <v>200</v>
      </c>
      <c r="H1447" s="1" t="str">
        <f aca="false">VLOOKUP(D1447,Товар!A:F,3,0)</f>
        <v>Колбаса вареная докторская</v>
      </c>
      <c r="I1447" s="1" t="str">
        <f aca="false">VLOOKUP(C1447,Магазин!A:C,2,0)</f>
        <v>Заречный</v>
      </c>
      <c r="J1447" s="1" t="n">
        <f aca="false">VLOOKUP(D1447,Товар!A:F,5,0)</f>
        <v>0.5</v>
      </c>
      <c r="K1447" s="1" t="n">
        <f aca="false">J1447*E1447</f>
        <v>21</v>
      </c>
    </row>
    <row r="1448" customFormat="false" ht="15" hidden="false" customHeight="false" outlineLevel="0" collapsed="false">
      <c r="A1448" s="0" t="n">
        <v>1447</v>
      </c>
      <c r="B1448" s="4" t="n">
        <v>44354</v>
      </c>
      <c r="C1448" s="0" t="s">
        <v>15</v>
      </c>
      <c r="D1448" s="0" t="n">
        <v>50</v>
      </c>
      <c r="E1448" s="0" t="n">
        <v>180</v>
      </c>
      <c r="F1448" s="0" t="s">
        <v>12</v>
      </c>
      <c r="G1448" s="0" t="n">
        <v>195</v>
      </c>
      <c r="H1448" s="1" t="str">
        <f aca="false">VLOOKUP(D1448,Товар!A:F,3,0)</f>
        <v>Колбаса вареная любительская</v>
      </c>
      <c r="I1448" s="1" t="str">
        <f aca="false">VLOOKUP(C1448,Магазин!A:C,2,0)</f>
        <v>Заречный</v>
      </c>
      <c r="J1448" s="1" t="n">
        <f aca="false">VLOOKUP(D1448,Товар!A:F,5,0)</f>
        <v>0.5</v>
      </c>
      <c r="K1448" s="1" t="n">
        <f aca="false">J1448*E1448</f>
        <v>90</v>
      </c>
    </row>
    <row r="1449" customFormat="false" ht="15" hidden="false" customHeight="false" outlineLevel="0" collapsed="false">
      <c r="A1449" s="0" t="n">
        <v>1448</v>
      </c>
      <c r="B1449" s="4" t="n">
        <v>44354</v>
      </c>
      <c r="C1449" s="0" t="s">
        <v>15</v>
      </c>
      <c r="D1449" s="0" t="n">
        <v>50</v>
      </c>
      <c r="E1449" s="0" t="n">
        <v>41</v>
      </c>
      <c r="F1449" s="0" t="s">
        <v>13</v>
      </c>
      <c r="G1449" s="0" t="n">
        <v>195</v>
      </c>
      <c r="H1449" s="1" t="str">
        <f aca="false">VLOOKUP(D1449,Товар!A:F,3,0)</f>
        <v>Колбаса вареная любительская</v>
      </c>
      <c r="I1449" s="1" t="str">
        <f aca="false">VLOOKUP(C1449,Магазин!A:C,2,0)</f>
        <v>Заречный</v>
      </c>
      <c r="J1449" s="1" t="n">
        <f aca="false">VLOOKUP(D1449,Товар!A:F,5,0)</f>
        <v>0.5</v>
      </c>
      <c r="K1449" s="1" t="n">
        <f aca="false">J1449*E1449</f>
        <v>20.5</v>
      </c>
    </row>
    <row r="1450" customFormat="false" ht="15" hidden="false" customHeight="false" outlineLevel="0" collapsed="false">
      <c r="A1450" s="0" t="n">
        <v>1449</v>
      </c>
      <c r="B1450" s="4" t="n">
        <v>44354</v>
      </c>
      <c r="C1450" s="0" t="s">
        <v>15</v>
      </c>
      <c r="D1450" s="0" t="n">
        <v>51</v>
      </c>
      <c r="E1450" s="0" t="n">
        <v>180</v>
      </c>
      <c r="F1450" s="0" t="s">
        <v>12</v>
      </c>
      <c r="G1450" s="0" t="n">
        <v>350</v>
      </c>
      <c r="H1450" s="1" t="str">
        <f aca="false">VLOOKUP(D1450,Товар!A:F,3,0)</f>
        <v>Сервелат варенокопченый</v>
      </c>
      <c r="I1450" s="1" t="str">
        <f aca="false">VLOOKUP(C1450,Магазин!A:C,2,0)</f>
        <v>Заречный</v>
      </c>
      <c r="J1450" s="1" t="n">
        <f aca="false">VLOOKUP(D1450,Товар!A:F,5,0)</f>
        <v>0.5</v>
      </c>
      <c r="K1450" s="1" t="n">
        <f aca="false">J1450*E1450</f>
        <v>90</v>
      </c>
    </row>
    <row r="1451" customFormat="false" ht="15" hidden="false" customHeight="false" outlineLevel="0" collapsed="false">
      <c r="A1451" s="0" t="n">
        <v>1450</v>
      </c>
      <c r="B1451" s="4" t="n">
        <v>44354</v>
      </c>
      <c r="C1451" s="0" t="s">
        <v>15</v>
      </c>
      <c r="D1451" s="0" t="n">
        <v>51</v>
      </c>
      <c r="E1451" s="0" t="n">
        <v>32</v>
      </c>
      <c r="F1451" s="0" t="s">
        <v>13</v>
      </c>
      <c r="G1451" s="0" t="n">
        <v>350</v>
      </c>
      <c r="H1451" s="1" t="str">
        <f aca="false">VLOOKUP(D1451,Товар!A:F,3,0)</f>
        <v>Сервелат варенокопченый</v>
      </c>
      <c r="I1451" s="1" t="str">
        <f aca="false">VLOOKUP(C1451,Магазин!A:C,2,0)</f>
        <v>Заречный</v>
      </c>
      <c r="J1451" s="1" t="n">
        <f aca="false">VLOOKUP(D1451,Товар!A:F,5,0)</f>
        <v>0.5</v>
      </c>
      <c r="K1451" s="1" t="n">
        <f aca="false">J1451*E1451</f>
        <v>16</v>
      </c>
    </row>
    <row r="1452" customFormat="false" ht="15" hidden="false" customHeight="false" outlineLevel="0" collapsed="false">
      <c r="A1452" s="0" t="n">
        <v>1451</v>
      </c>
      <c r="B1452" s="4" t="n">
        <v>44354</v>
      </c>
      <c r="C1452" s="0" t="s">
        <v>15</v>
      </c>
      <c r="D1452" s="0" t="n">
        <v>52</v>
      </c>
      <c r="E1452" s="0" t="n">
        <v>170</v>
      </c>
      <c r="F1452" s="0" t="s">
        <v>12</v>
      </c>
      <c r="G1452" s="0" t="n">
        <v>180</v>
      </c>
      <c r="H1452" s="1" t="str">
        <f aca="false">VLOOKUP(D1452,Товар!A:F,3,0)</f>
        <v>Колбаса краковская</v>
      </c>
      <c r="I1452" s="1" t="str">
        <f aca="false">VLOOKUP(C1452,Магазин!A:C,2,0)</f>
        <v>Заречный</v>
      </c>
      <c r="J1452" s="1" t="n">
        <f aca="false">VLOOKUP(D1452,Товар!A:F,5,0)</f>
        <v>0.5</v>
      </c>
      <c r="K1452" s="1" t="n">
        <f aca="false">J1452*E1452</f>
        <v>85</v>
      </c>
    </row>
    <row r="1453" customFormat="false" ht="15" hidden="false" customHeight="false" outlineLevel="0" collapsed="false">
      <c r="A1453" s="0" t="n">
        <v>1452</v>
      </c>
      <c r="B1453" s="4" t="n">
        <v>44354</v>
      </c>
      <c r="C1453" s="0" t="s">
        <v>15</v>
      </c>
      <c r="D1453" s="0" t="n">
        <v>52</v>
      </c>
      <c r="E1453" s="0" t="n">
        <v>63</v>
      </c>
      <c r="F1453" s="0" t="s">
        <v>13</v>
      </c>
      <c r="G1453" s="0" t="n">
        <v>180</v>
      </c>
      <c r="H1453" s="1" t="str">
        <f aca="false">VLOOKUP(D1453,Товар!A:F,3,0)</f>
        <v>Колбаса краковская</v>
      </c>
      <c r="I1453" s="1" t="str">
        <f aca="false">VLOOKUP(C1453,Магазин!A:C,2,0)</f>
        <v>Заречный</v>
      </c>
      <c r="J1453" s="1" t="n">
        <f aca="false">VLOOKUP(D1453,Товар!A:F,5,0)</f>
        <v>0.5</v>
      </c>
      <c r="K1453" s="1" t="n">
        <f aca="false">J1453*E1453</f>
        <v>31.5</v>
      </c>
    </row>
    <row r="1454" customFormat="false" ht="15" hidden="false" customHeight="false" outlineLevel="0" collapsed="false">
      <c r="A1454" s="0" t="n">
        <v>1453</v>
      </c>
      <c r="B1454" s="4" t="n">
        <v>44354</v>
      </c>
      <c r="C1454" s="0" t="s">
        <v>15</v>
      </c>
      <c r="D1454" s="0" t="n">
        <v>53</v>
      </c>
      <c r="E1454" s="0" t="n">
        <v>180</v>
      </c>
      <c r="F1454" s="0" t="s">
        <v>12</v>
      </c>
      <c r="G1454" s="0" t="n">
        <v>190</v>
      </c>
      <c r="H1454" s="1" t="str">
        <f aca="false">VLOOKUP(D1454,Товар!A:F,3,0)</f>
        <v>Сосиски молочные</v>
      </c>
      <c r="I1454" s="1" t="str">
        <f aca="false">VLOOKUP(C1454,Магазин!A:C,2,0)</f>
        <v>Заречный</v>
      </c>
      <c r="J1454" s="1" t="n">
        <f aca="false">VLOOKUP(D1454,Товар!A:F,5,0)</f>
        <v>0.5</v>
      </c>
      <c r="K1454" s="1" t="n">
        <f aca="false">J1454*E1454</f>
        <v>90</v>
      </c>
    </row>
    <row r="1455" customFormat="false" ht="15" hidden="false" customHeight="false" outlineLevel="0" collapsed="false">
      <c r="A1455" s="0" t="n">
        <v>1454</v>
      </c>
      <c r="B1455" s="4" t="n">
        <v>44354</v>
      </c>
      <c r="C1455" s="0" t="s">
        <v>15</v>
      </c>
      <c r="D1455" s="0" t="n">
        <v>53</v>
      </c>
      <c r="E1455" s="0" t="n">
        <v>62</v>
      </c>
      <c r="F1455" s="0" t="s">
        <v>13</v>
      </c>
      <c r="G1455" s="0" t="n">
        <v>190</v>
      </c>
      <c r="H1455" s="1" t="str">
        <f aca="false">VLOOKUP(D1455,Товар!A:F,3,0)</f>
        <v>Сосиски молочные</v>
      </c>
      <c r="I1455" s="1" t="str">
        <f aca="false">VLOOKUP(C1455,Магазин!A:C,2,0)</f>
        <v>Заречный</v>
      </c>
      <c r="J1455" s="1" t="n">
        <f aca="false">VLOOKUP(D1455,Товар!A:F,5,0)</f>
        <v>0.5</v>
      </c>
      <c r="K1455" s="1" t="n">
        <f aca="false">J1455*E1455</f>
        <v>31</v>
      </c>
    </row>
    <row r="1456" customFormat="false" ht="15" hidden="false" customHeight="false" outlineLevel="0" collapsed="false">
      <c r="A1456" s="0" t="n">
        <v>1455</v>
      </c>
      <c r="B1456" s="4" t="n">
        <v>44354</v>
      </c>
      <c r="C1456" s="0" t="s">
        <v>15</v>
      </c>
      <c r="D1456" s="0" t="n">
        <v>54</v>
      </c>
      <c r="E1456" s="0" t="n">
        <v>180</v>
      </c>
      <c r="F1456" s="0" t="s">
        <v>12</v>
      </c>
      <c r="G1456" s="0" t="n">
        <v>230</v>
      </c>
      <c r="H1456" s="1" t="str">
        <f aca="false">VLOOKUP(D1456,Товар!A:F,3,0)</f>
        <v>Сосиски венские</v>
      </c>
      <c r="I1456" s="1" t="str">
        <f aca="false">VLOOKUP(C1456,Магазин!A:C,2,0)</f>
        <v>Заречный</v>
      </c>
      <c r="J1456" s="1" t="n">
        <f aca="false">VLOOKUP(D1456,Товар!A:F,5,0)</f>
        <v>0.5</v>
      </c>
      <c r="K1456" s="1" t="n">
        <f aca="false">J1456*E1456</f>
        <v>90</v>
      </c>
    </row>
    <row r="1457" customFormat="false" ht="15" hidden="false" customHeight="false" outlineLevel="0" collapsed="false">
      <c r="A1457" s="0" t="n">
        <v>1456</v>
      </c>
      <c r="B1457" s="4" t="n">
        <v>44354</v>
      </c>
      <c r="C1457" s="0" t="s">
        <v>15</v>
      </c>
      <c r="D1457" s="0" t="n">
        <v>54</v>
      </c>
      <c r="E1457" s="0" t="n">
        <v>31</v>
      </c>
      <c r="F1457" s="0" t="s">
        <v>13</v>
      </c>
      <c r="G1457" s="0" t="n">
        <v>230</v>
      </c>
      <c r="H1457" s="1" t="str">
        <f aca="false">VLOOKUP(D1457,Товар!A:F,3,0)</f>
        <v>Сосиски венские</v>
      </c>
      <c r="I1457" s="1" t="str">
        <f aca="false">VLOOKUP(C1457,Магазин!A:C,2,0)</f>
        <v>Заречный</v>
      </c>
      <c r="J1457" s="1" t="n">
        <f aca="false">VLOOKUP(D1457,Товар!A:F,5,0)</f>
        <v>0.5</v>
      </c>
      <c r="K1457" s="1" t="n">
        <f aca="false">J1457*E1457</f>
        <v>15.5</v>
      </c>
    </row>
    <row r="1458" customFormat="false" ht="15" hidden="false" customHeight="false" outlineLevel="0" collapsed="false">
      <c r="A1458" s="0" t="n">
        <v>1457</v>
      </c>
      <c r="B1458" s="4" t="n">
        <v>44354</v>
      </c>
      <c r="C1458" s="0" t="s">
        <v>15</v>
      </c>
      <c r="D1458" s="0" t="n">
        <v>55</v>
      </c>
      <c r="E1458" s="0" t="n">
        <v>170</v>
      </c>
      <c r="F1458" s="0" t="s">
        <v>12</v>
      </c>
      <c r="G1458" s="0" t="n">
        <v>160</v>
      </c>
      <c r="H1458" s="1" t="str">
        <f aca="false">VLOOKUP(D1458,Товар!A:F,3,0)</f>
        <v>Сосиски куриные</v>
      </c>
      <c r="I1458" s="1" t="str">
        <f aca="false">VLOOKUP(C1458,Магазин!A:C,2,0)</f>
        <v>Заречный</v>
      </c>
      <c r="J1458" s="1" t="n">
        <f aca="false">VLOOKUP(D1458,Товар!A:F,5,0)</f>
        <v>0.5</v>
      </c>
      <c r="K1458" s="1" t="n">
        <f aca="false">J1458*E1458</f>
        <v>85</v>
      </c>
    </row>
    <row r="1459" customFormat="false" ht="15" hidden="false" customHeight="false" outlineLevel="0" collapsed="false">
      <c r="A1459" s="0" t="n">
        <v>1458</v>
      </c>
      <c r="B1459" s="4" t="n">
        <v>44354</v>
      </c>
      <c r="C1459" s="0" t="s">
        <v>15</v>
      </c>
      <c r="D1459" s="0" t="n">
        <v>55</v>
      </c>
      <c r="E1459" s="0" t="n">
        <v>74</v>
      </c>
      <c r="F1459" s="0" t="s">
        <v>13</v>
      </c>
      <c r="G1459" s="0" t="n">
        <v>160</v>
      </c>
      <c r="H1459" s="1" t="str">
        <f aca="false">VLOOKUP(D1459,Товар!A:F,3,0)</f>
        <v>Сосиски куриные</v>
      </c>
      <c r="I1459" s="1" t="str">
        <f aca="false">VLOOKUP(C1459,Магазин!A:C,2,0)</f>
        <v>Заречный</v>
      </c>
      <c r="J1459" s="1" t="n">
        <f aca="false">VLOOKUP(D1459,Товар!A:F,5,0)</f>
        <v>0.5</v>
      </c>
      <c r="K1459" s="1" t="n">
        <f aca="false">J1459*E1459</f>
        <v>37</v>
      </c>
    </row>
    <row r="1460" customFormat="false" ht="15" hidden="false" customHeight="false" outlineLevel="0" collapsed="false">
      <c r="A1460" s="0" t="n">
        <v>1459</v>
      </c>
      <c r="B1460" s="4" t="n">
        <v>44354</v>
      </c>
      <c r="C1460" s="0" t="s">
        <v>15</v>
      </c>
      <c r="D1460" s="0" t="n">
        <v>56</v>
      </c>
      <c r="E1460" s="0" t="n">
        <v>180</v>
      </c>
      <c r="F1460" s="0" t="s">
        <v>12</v>
      </c>
      <c r="G1460" s="0" t="n">
        <v>180</v>
      </c>
      <c r="H1460" s="1" t="str">
        <f aca="false">VLOOKUP(D1460,Товар!A:F,3,0)</f>
        <v>Сардельки</v>
      </c>
      <c r="I1460" s="1" t="str">
        <f aca="false">VLOOKUP(C1460,Магазин!A:C,2,0)</f>
        <v>Заречный</v>
      </c>
      <c r="J1460" s="1" t="n">
        <f aca="false">VLOOKUP(D1460,Товар!A:F,5,0)</f>
        <v>0.5</v>
      </c>
      <c r="K1460" s="1" t="n">
        <f aca="false">J1460*E1460</f>
        <v>90</v>
      </c>
    </row>
    <row r="1461" customFormat="false" ht="15" hidden="false" customHeight="false" outlineLevel="0" collapsed="false">
      <c r="A1461" s="0" t="n">
        <v>1460</v>
      </c>
      <c r="B1461" s="4" t="n">
        <v>44354</v>
      </c>
      <c r="C1461" s="0" t="s">
        <v>15</v>
      </c>
      <c r="D1461" s="0" t="n">
        <v>56</v>
      </c>
      <c r="E1461" s="0" t="n">
        <v>45</v>
      </c>
      <c r="F1461" s="0" t="s">
        <v>13</v>
      </c>
      <c r="G1461" s="0" t="n">
        <v>180</v>
      </c>
      <c r="H1461" s="1" t="str">
        <f aca="false">VLOOKUP(D1461,Товар!A:F,3,0)</f>
        <v>Сардельки</v>
      </c>
      <c r="I1461" s="1" t="str">
        <f aca="false">VLOOKUP(C1461,Магазин!A:C,2,0)</f>
        <v>Заречный</v>
      </c>
      <c r="J1461" s="1" t="n">
        <f aca="false">VLOOKUP(D1461,Товар!A:F,5,0)</f>
        <v>0.5</v>
      </c>
      <c r="K1461" s="1" t="n">
        <f aca="false">J1461*E1461</f>
        <v>22.5</v>
      </c>
    </row>
    <row r="1462" customFormat="false" ht="15" hidden="false" customHeight="false" outlineLevel="0" collapsed="false">
      <c r="A1462" s="0" t="n">
        <v>1461</v>
      </c>
      <c r="B1462" s="4" t="n">
        <v>44354</v>
      </c>
      <c r="C1462" s="0" t="s">
        <v>15</v>
      </c>
      <c r="D1462" s="0" t="n">
        <v>57</v>
      </c>
      <c r="E1462" s="0" t="n">
        <v>180</v>
      </c>
      <c r="F1462" s="0" t="s">
        <v>12</v>
      </c>
      <c r="G1462" s="0" t="n">
        <v>400</v>
      </c>
      <c r="H1462" s="1" t="str">
        <f aca="false">VLOOKUP(D1462,Товар!A:F,3,0)</f>
        <v>Колбаса сырокопченая салями</v>
      </c>
      <c r="I1462" s="1" t="str">
        <f aca="false">VLOOKUP(C1462,Магазин!A:C,2,0)</f>
        <v>Заречный</v>
      </c>
      <c r="J1462" s="1" t="n">
        <f aca="false">VLOOKUP(D1462,Товар!A:F,5,0)</f>
        <v>0.5</v>
      </c>
      <c r="K1462" s="1" t="n">
        <f aca="false">J1462*E1462</f>
        <v>90</v>
      </c>
    </row>
    <row r="1463" customFormat="false" ht="15" hidden="false" customHeight="false" outlineLevel="0" collapsed="false">
      <c r="A1463" s="0" t="n">
        <v>1462</v>
      </c>
      <c r="B1463" s="4" t="n">
        <v>44354</v>
      </c>
      <c r="C1463" s="0" t="s">
        <v>15</v>
      </c>
      <c r="D1463" s="0" t="n">
        <v>57</v>
      </c>
      <c r="E1463" s="0" t="n">
        <v>31</v>
      </c>
      <c r="F1463" s="0" t="s">
        <v>13</v>
      </c>
      <c r="G1463" s="0" t="n">
        <v>400</v>
      </c>
      <c r="H1463" s="1" t="str">
        <f aca="false">VLOOKUP(D1463,Товар!A:F,3,0)</f>
        <v>Колбаса сырокопченая салями</v>
      </c>
      <c r="I1463" s="1" t="str">
        <f aca="false">VLOOKUP(C1463,Магазин!A:C,2,0)</f>
        <v>Заречный</v>
      </c>
      <c r="J1463" s="1" t="n">
        <f aca="false">VLOOKUP(D1463,Товар!A:F,5,0)</f>
        <v>0.5</v>
      </c>
      <c r="K1463" s="1" t="n">
        <f aca="false">J1463*E1463</f>
        <v>15.5</v>
      </c>
    </row>
    <row r="1464" customFormat="false" ht="15" hidden="false" customHeight="false" outlineLevel="0" collapsed="false">
      <c r="A1464" s="0" t="n">
        <v>1463</v>
      </c>
      <c r="B1464" s="4" t="n">
        <v>44354</v>
      </c>
      <c r="C1464" s="0" t="s">
        <v>15</v>
      </c>
      <c r="D1464" s="0" t="n">
        <v>58</v>
      </c>
      <c r="E1464" s="0" t="n">
        <v>180</v>
      </c>
      <c r="F1464" s="0" t="s">
        <v>12</v>
      </c>
      <c r="G1464" s="0" t="n">
        <v>470</v>
      </c>
      <c r="H1464" s="1" t="str">
        <f aca="false">VLOOKUP(D1464,Товар!A:F,3,0)</f>
        <v>Бекон варенокопченый</v>
      </c>
      <c r="I1464" s="1" t="str">
        <f aca="false">VLOOKUP(C1464,Магазин!A:C,2,0)</f>
        <v>Заречный</v>
      </c>
      <c r="J1464" s="1" t="n">
        <f aca="false">VLOOKUP(D1464,Товар!A:F,5,0)</f>
        <v>0.5</v>
      </c>
      <c r="K1464" s="1" t="n">
        <f aca="false">J1464*E1464</f>
        <v>90</v>
      </c>
    </row>
    <row r="1465" customFormat="false" ht="15" hidden="false" customHeight="false" outlineLevel="0" collapsed="false">
      <c r="A1465" s="0" t="n">
        <v>1464</v>
      </c>
      <c r="B1465" s="4" t="n">
        <v>44354</v>
      </c>
      <c r="C1465" s="0" t="s">
        <v>15</v>
      </c>
      <c r="D1465" s="0" t="n">
        <v>58</v>
      </c>
      <c r="E1465" s="0" t="n">
        <v>26</v>
      </c>
      <c r="F1465" s="0" t="s">
        <v>13</v>
      </c>
      <c r="G1465" s="0" t="n">
        <v>470</v>
      </c>
      <c r="H1465" s="1" t="str">
        <f aca="false">VLOOKUP(D1465,Товар!A:F,3,0)</f>
        <v>Бекон варенокопченый</v>
      </c>
      <c r="I1465" s="1" t="str">
        <f aca="false">VLOOKUP(C1465,Магазин!A:C,2,0)</f>
        <v>Заречный</v>
      </c>
      <c r="J1465" s="1" t="n">
        <f aca="false">VLOOKUP(D1465,Товар!A:F,5,0)</f>
        <v>0.5</v>
      </c>
      <c r="K1465" s="1" t="n">
        <f aca="false">J1465*E1465</f>
        <v>13</v>
      </c>
    </row>
    <row r="1466" customFormat="false" ht="15" hidden="false" customHeight="false" outlineLevel="0" collapsed="false">
      <c r="A1466" s="0" t="n">
        <v>1465</v>
      </c>
      <c r="B1466" s="4" t="n">
        <v>44354</v>
      </c>
      <c r="C1466" s="0" t="s">
        <v>15</v>
      </c>
      <c r="D1466" s="0" t="n">
        <v>59</v>
      </c>
      <c r="E1466" s="0" t="n">
        <v>180</v>
      </c>
      <c r="F1466" s="0" t="s">
        <v>12</v>
      </c>
      <c r="G1466" s="0" t="n">
        <v>500</v>
      </c>
      <c r="H1466" s="1" t="str">
        <f aca="false">VLOOKUP(D1466,Товар!A:F,3,0)</f>
        <v>Бекон сырокопченый</v>
      </c>
      <c r="I1466" s="1" t="str">
        <f aca="false">VLOOKUP(C1466,Магазин!A:C,2,0)</f>
        <v>Заречный</v>
      </c>
      <c r="J1466" s="1" t="n">
        <f aca="false">VLOOKUP(D1466,Товар!A:F,5,0)</f>
        <v>0.5</v>
      </c>
      <c r="K1466" s="1" t="n">
        <f aca="false">J1466*E1466</f>
        <v>90</v>
      </c>
    </row>
    <row r="1467" customFormat="false" ht="15" hidden="false" customHeight="false" outlineLevel="0" collapsed="false">
      <c r="A1467" s="0" t="n">
        <v>1466</v>
      </c>
      <c r="B1467" s="4" t="n">
        <v>44354</v>
      </c>
      <c r="C1467" s="0" t="s">
        <v>15</v>
      </c>
      <c r="D1467" s="0" t="n">
        <v>59</v>
      </c>
      <c r="E1467" s="0" t="n">
        <v>21</v>
      </c>
      <c r="F1467" s="0" t="s">
        <v>13</v>
      </c>
      <c r="G1467" s="0" t="n">
        <v>500</v>
      </c>
      <c r="H1467" s="1" t="str">
        <f aca="false">VLOOKUP(D1467,Товар!A:F,3,0)</f>
        <v>Бекон сырокопченый</v>
      </c>
      <c r="I1467" s="1" t="str">
        <f aca="false">VLOOKUP(C1467,Магазин!A:C,2,0)</f>
        <v>Заречный</v>
      </c>
      <c r="J1467" s="1" t="n">
        <f aca="false">VLOOKUP(D1467,Товар!A:F,5,0)</f>
        <v>0.5</v>
      </c>
      <c r="K1467" s="1" t="n">
        <f aca="false">J1467*E1467</f>
        <v>10.5</v>
      </c>
    </row>
    <row r="1468" customFormat="false" ht="15" hidden="false" customHeight="false" outlineLevel="0" collapsed="false">
      <c r="A1468" s="0" t="n">
        <v>1467</v>
      </c>
      <c r="B1468" s="4" t="n">
        <v>44354</v>
      </c>
      <c r="C1468" s="0" t="s">
        <v>15</v>
      </c>
      <c r="D1468" s="0" t="n">
        <v>60</v>
      </c>
      <c r="E1468" s="0" t="n">
        <v>170</v>
      </c>
      <c r="F1468" s="0" t="s">
        <v>12</v>
      </c>
      <c r="G1468" s="0" t="n">
        <v>400</v>
      </c>
      <c r="H1468" s="1" t="str">
        <f aca="false">VLOOKUP(D1468,Товар!A:F,3,0)</f>
        <v>Грудинка копченая</v>
      </c>
      <c r="I1468" s="1" t="str">
        <f aca="false">VLOOKUP(C1468,Магазин!A:C,2,0)</f>
        <v>Заречный</v>
      </c>
      <c r="J1468" s="1" t="n">
        <f aca="false">VLOOKUP(D1468,Товар!A:F,5,0)</f>
        <v>0.5</v>
      </c>
      <c r="K1468" s="1" t="n">
        <f aca="false">J1468*E1468</f>
        <v>85</v>
      </c>
    </row>
    <row r="1469" customFormat="false" ht="15" hidden="false" customHeight="false" outlineLevel="0" collapsed="false">
      <c r="A1469" s="0" t="n">
        <v>1468</v>
      </c>
      <c r="B1469" s="4" t="n">
        <v>44354</v>
      </c>
      <c r="C1469" s="0" t="s">
        <v>15</v>
      </c>
      <c r="D1469" s="0" t="n">
        <v>60</v>
      </c>
      <c r="E1469" s="0" t="n">
        <v>20</v>
      </c>
      <c r="F1469" s="0" t="s">
        <v>13</v>
      </c>
      <c r="G1469" s="0" t="n">
        <v>400</v>
      </c>
      <c r="H1469" s="1" t="str">
        <f aca="false">VLOOKUP(D1469,Товар!A:F,3,0)</f>
        <v>Грудинка копченая</v>
      </c>
      <c r="I1469" s="1" t="str">
        <f aca="false">VLOOKUP(C1469,Магазин!A:C,2,0)</f>
        <v>Заречный</v>
      </c>
      <c r="J1469" s="1" t="n">
        <f aca="false">VLOOKUP(D1469,Товар!A:F,5,0)</f>
        <v>0.5</v>
      </c>
      <c r="K1469" s="1" t="n">
        <f aca="false">J1469*E1469</f>
        <v>10</v>
      </c>
    </row>
    <row r="1470" customFormat="false" ht="15" hidden="false" customHeight="false" outlineLevel="0" collapsed="false">
      <c r="A1470" s="0" t="n">
        <v>1469</v>
      </c>
      <c r="B1470" s="4" t="n">
        <v>44354</v>
      </c>
      <c r="C1470" s="0" t="s">
        <v>15</v>
      </c>
      <c r="D1470" s="0" t="n">
        <v>61</v>
      </c>
      <c r="E1470" s="0" t="n">
        <v>180</v>
      </c>
      <c r="F1470" s="0" t="s">
        <v>12</v>
      </c>
      <c r="G1470" s="0" t="n">
        <v>220</v>
      </c>
      <c r="H1470" s="1" t="str">
        <f aca="false">VLOOKUP(D1470,Товар!A:F,3,0)</f>
        <v>Ветчина в оболочке</v>
      </c>
      <c r="I1470" s="1" t="str">
        <f aca="false">VLOOKUP(C1470,Магазин!A:C,2,0)</f>
        <v>Заречный</v>
      </c>
      <c r="J1470" s="1" t="n">
        <f aca="false">VLOOKUP(D1470,Товар!A:F,5,0)</f>
        <v>0.5</v>
      </c>
      <c r="K1470" s="1" t="n">
        <f aca="false">J1470*E1470</f>
        <v>90</v>
      </c>
    </row>
    <row r="1471" customFormat="false" ht="15" hidden="false" customHeight="false" outlineLevel="0" collapsed="false">
      <c r="A1471" s="0" t="n">
        <v>1470</v>
      </c>
      <c r="B1471" s="4" t="n">
        <v>44354</v>
      </c>
      <c r="C1471" s="0" t="s">
        <v>15</v>
      </c>
      <c r="D1471" s="0" t="n">
        <v>61</v>
      </c>
      <c r="E1471" s="0" t="n">
        <v>33</v>
      </c>
      <c r="F1471" s="0" t="s">
        <v>13</v>
      </c>
      <c r="G1471" s="0" t="n">
        <v>220</v>
      </c>
      <c r="H1471" s="1" t="str">
        <f aca="false">VLOOKUP(D1471,Товар!A:F,3,0)</f>
        <v>Ветчина в оболочке</v>
      </c>
      <c r="I1471" s="1" t="str">
        <f aca="false">VLOOKUP(C1471,Магазин!A:C,2,0)</f>
        <v>Заречный</v>
      </c>
      <c r="J1471" s="1" t="n">
        <f aca="false">VLOOKUP(D1471,Товар!A:F,5,0)</f>
        <v>0.5</v>
      </c>
      <c r="K1471" s="1" t="n">
        <f aca="false">J1471*E1471</f>
        <v>16.5</v>
      </c>
    </row>
    <row r="1472" customFormat="false" ht="15" hidden="false" customHeight="false" outlineLevel="0" collapsed="false">
      <c r="A1472" s="0" t="n">
        <v>1471</v>
      </c>
      <c r="B1472" s="4" t="n">
        <v>44354</v>
      </c>
      <c r="C1472" s="0" t="s">
        <v>15</v>
      </c>
      <c r="D1472" s="0" t="n">
        <v>62</v>
      </c>
      <c r="E1472" s="0" t="n">
        <v>180</v>
      </c>
      <c r="F1472" s="0" t="s">
        <v>12</v>
      </c>
      <c r="G1472" s="0" t="n">
        <v>170</v>
      </c>
      <c r="H1472" s="1" t="str">
        <f aca="false">VLOOKUP(D1472,Товар!A:F,3,0)</f>
        <v>Паштет фермерский с грибами</v>
      </c>
      <c r="I1472" s="1" t="str">
        <f aca="false">VLOOKUP(C1472,Магазин!A:C,2,0)</f>
        <v>Заречный</v>
      </c>
      <c r="J1472" s="1" t="n">
        <f aca="false">VLOOKUP(D1472,Товар!A:F,5,0)</f>
        <v>0.2</v>
      </c>
      <c r="K1472" s="1" t="n">
        <f aca="false">J1472*E1472</f>
        <v>36</v>
      </c>
    </row>
    <row r="1473" customFormat="false" ht="15" hidden="false" customHeight="false" outlineLevel="0" collapsed="false">
      <c r="A1473" s="0" t="n">
        <v>1472</v>
      </c>
      <c r="B1473" s="4" t="n">
        <v>44354</v>
      </c>
      <c r="C1473" s="0" t="s">
        <v>15</v>
      </c>
      <c r="D1473" s="0" t="n">
        <v>62</v>
      </c>
      <c r="E1473" s="0" t="n">
        <v>25</v>
      </c>
      <c r="F1473" s="0" t="s">
        <v>13</v>
      </c>
      <c r="G1473" s="0" t="n">
        <v>170</v>
      </c>
      <c r="H1473" s="1" t="str">
        <f aca="false">VLOOKUP(D1473,Товар!A:F,3,0)</f>
        <v>Паштет фермерский с грибами</v>
      </c>
      <c r="I1473" s="1" t="str">
        <f aca="false">VLOOKUP(C1473,Магазин!A:C,2,0)</f>
        <v>Заречный</v>
      </c>
      <c r="J1473" s="1" t="n">
        <f aca="false">VLOOKUP(D1473,Товар!A:F,5,0)</f>
        <v>0.2</v>
      </c>
      <c r="K1473" s="1" t="n">
        <f aca="false">J1473*E1473</f>
        <v>5</v>
      </c>
    </row>
    <row r="1474" customFormat="false" ht="15" hidden="false" customHeight="false" outlineLevel="0" collapsed="false">
      <c r="A1474" s="0" t="n">
        <v>1473</v>
      </c>
      <c r="B1474" s="4" t="n">
        <v>44354</v>
      </c>
      <c r="C1474" s="0" t="s">
        <v>15</v>
      </c>
      <c r="D1474" s="0" t="n">
        <v>63</v>
      </c>
      <c r="E1474" s="0" t="n">
        <v>170</v>
      </c>
      <c r="F1474" s="0" t="s">
        <v>12</v>
      </c>
      <c r="G1474" s="0" t="n">
        <v>150</v>
      </c>
      <c r="H1474" s="1" t="str">
        <f aca="false">VLOOKUP(D1474,Товар!A:F,3,0)</f>
        <v>Паштет из куриной печени</v>
      </c>
      <c r="I1474" s="1" t="str">
        <f aca="false">VLOOKUP(C1474,Магазин!A:C,2,0)</f>
        <v>Заречный</v>
      </c>
      <c r="J1474" s="1" t="n">
        <f aca="false">VLOOKUP(D1474,Товар!A:F,5,0)</f>
        <v>0.2</v>
      </c>
      <c r="K1474" s="1" t="n">
        <f aca="false">J1474*E1474</f>
        <v>34</v>
      </c>
    </row>
    <row r="1475" customFormat="false" ht="15" hidden="false" customHeight="false" outlineLevel="0" collapsed="false">
      <c r="A1475" s="0" t="n">
        <v>1474</v>
      </c>
      <c r="B1475" s="4" t="n">
        <v>44354</v>
      </c>
      <c r="C1475" s="0" t="s">
        <v>15</v>
      </c>
      <c r="D1475" s="0" t="n">
        <v>63</v>
      </c>
      <c r="E1475" s="0" t="n">
        <v>33</v>
      </c>
      <c r="F1475" s="0" t="s">
        <v>13</v>
      </c>
      <c r="G1475" s="0" t="n">
        <v>150</v>
      </c>
      <c r="H1475" s="1" t="str">
        <f aca="false">VLOOKUP(D1475,Товар!A:F,3,0)</f>
        <v>Паштет из куриной печени</v>
      </c>
      <c r="I1475" s="1" t="str">
        <f aca="false">VLOOKUP(C1475,Магазин!A:C,2,0)</f>
        <v>Заречный</v>
      </c>
      <c r="J1475" s="1" t="n">
        <f aca="false">VLOOKUP(D1475,Товар!A:F,5,0)</f>
        <v>0.2</v>
      </c>
      <c r="K1475" s="1" t="n">
        <f aca="false">J1475*E1475</f>
        <v>6.6</v>
      </c>
    </row>
    <row r="1476" customFormat="false" ht="15" hidden="false" customHeight="false" outlineLevel="0" collapsed="false">
      <c r="A1476" s="0" t="n">
        <v>1475</v>
      </c>
      <c r="B1476" s="4" t="n">
        <v>44354</v>
      </c>
      <c r="C1476" s="0" t="s">
        <v>15</v>
      </c>
      <c r="D1476" s="0" t="n">
        <v>64</v>
      </c>
      <c r="E1476" s="0" t="n">
        <v>180</v>
      </c>
      <c r="F1476" s="0" t="s">
        <v>12</v>
      </c>
      <c r="G1476" s="0" t="n">
        <v>350</v>
      </c>
      <c r="H1476" s="1" t="str">
        <f aca="false">VLOOKUP(D1476,Товар!A:F,3,0)</f>
        <v>Колбаса ливерная </v>
      </c>
      <c r="I1476" s="1" t="str">
        <f aca="false">VLOOKUP(C1476,Магазин!A:C,2,0)</f>
        <v>Заречный</v>
      </c>
      <c r="J1476" s="1" t="n">
        <f aca="false">VLOOKUP(D1476,Товар!A:F,5,0)</f>
        <v>0.5</v>
      </c>
      <c r="K1476" s="1" t="n">
        <f aca="false">J1476*E1476</f>
        <v>90</v>
      </c>
    </row>
    <row r="1477" customFormat="false" ht="15" hidden="false" customHeight="false" outlineLevel="0" collapsed="false">
      <c r="A1477" s="0" t="n">
        <v>1476</v>
      </c>
      <c r="B1477" s="4" t="n">
        <v>44354</v>
      </c>
      <c r="C1477" s="0" t="s">
        <v>15</v>
      </c>
      <c r="D1477" s="0" t="n">
        <v>64</v>
      </c>
      <c r="E1477" s="0" t="n">
        <v>11</v>
      </c>
      <c r="F1477" s="0" t="s">
        <v>13</v>
      </c>
      <c r="G1477" s="0" t="n">
        <v>350</v>
      </c>
      <c r="H1477" s="1" t="str">
        <f aca="false">VLOOKUP(D1477,Товар!A:F,3,0)</f>
        <v>Колбаса ливерная </v>
      </c>
      <c r="I1477" s="1" t="str">
        <f aca="false">VLOOKUP(C1477,Магазин!A:C,2,0)</f>
        <v>Заречный</v>
      </c>
      <c r="J1477" s="1" t="n">
        <f aca="false">VLOOKUP(D1477,Товар!A:F,5,0)</f>
        <v>0.5</v>
      </c>
      <c r="K1477" s="1" t="n">
        <f aca="false">J1477*E1477</f>
        <v>5.5</v>
      </c>
    </row>
    <row r="1478" customFormat="false" ht="15" hidden="false" customHeight="false" outlineLevel="0" collapsed="false">
      <c r="A1478" s="0" t="n">
        <v>1477</v>
      </c>
      <c r="B1478" s="4" t="n">
        <v>44354</v>
      </c>
      <c r="C1478" s="0" t="s">
        <v>16</v>
      </c>
      <c r="D1478" s="0" t="n">
        <v>2</v>
      </c>
      <c r="E1478" s="0" t="n">
        <v>180</v>
      </c>
      <c r="F1478" s="0" t="s">
        <v>12</v>
      </c>
      <c r="G1478" s="0" t="n">
        <v>75</v>
      </c>
      <c r="H1478" s="1" t="str">
        <f aca="false">VLOOKUP(D1478,Товар!A:F,3,0)</f>
        <v>Молоко безлактозное</v>
      </c>
      <c r="I1478" s="1" t="str">
        <f aca="false">VLOOKUP(C1478,Магазин!A:C,2,0)</f>
        <v>Первомайский</v>
      </c>
      <c r="J1478" s="1" t="n">
        <f aca="false">VLOOKUP(D1478,Товар!A:F,5,0)</f>
        <v>0.5</v>
      </c>
      <c r="K1478" s="1" t="n">
        <f aca="false">J1478*E1478</f>
        <v>90</v>
      </c>
    </row>
    <row r="1479" customFormat="false" ht="15" hidden="false" customHeight="false" outlineLevel="0" collapsed="false">
      <c r="A1479" s="0" t="n">
        <v>1478</v>
      </c>
      <c r="B1479" s="4" t="n">
        <v>44354</v>
      </c>
      <c r="C1479" s="0" t="s">
        <v>16</v>
      </c>
      <c r="D1479" s="0" t="n">
        <v>2</v>
      </c>
      <c r="E1479" s="0" t="n">
        <v>50</v>
      </c>
      <c r="F1479" s="0" t="s">
        <v>13</v>
      </c>
      <c r="G1479" s="0" t="n">
        <v>75</v>
      </c>
      <c r="H1479" s="1" t="str">
        <f aca="false">VLOOKUP(D1479,Товар!A:F,3,0)</f>
        <v>Молоко безлактозное</v>
      </c>
      <c r="I1479" s="1" t="str">
        <f aca="false">VLOOKUP(C1479,Магазин!A:C,2,0)</f>
        <v>Первомайский</v>
      </c>
      <c r="J1479" s="1" t="n">
        <f aca="false">VLOOKUP(D1479,Товар!A:F,5,0)</f>
        <v>0.5</v>
      </c>
      <c r="K1479" s="1" t="n">
        <f aca="false">J1479*E1479</f>
        <v>25</v>
      </c>
    </row>
    <row r="1480" customFormat="false" ht="15" hidden="false" customHeight="false" outlineLevel="0" collapsed="false">
      <c r="A1480" s="0" t="n">
        <v>1479</v>
      </c>
      <c r="B1480" s="4" t="n">
        <v>44354</v>
      </c>
      <c r="C1480" s="0" t="s">
        <v>16</v>
      </c>
      <c r="D1480" s="0" t="n">
        <v>11</v>
      </c>
      <c r="E1480" s="0" t="n">
        <v>180</v>
      </c>
      <c r="F1480" s="0" t="s">
        <v>12</v>
      </c>
      <c r="G1480" s="0" t="n">
        <v>190</v>
      </c>
      <c r="H1480" s="1" t="str">
        <f aca="false">VLOOKUP(D1480,Товар!A:F,3,0)</f>
        <v>Молоко кокосовое</v>
      </c>
      <c r="I1480" s="1" t="str">
        <f aca="false">VLOOKUP(C1480,Магазин!A:C,2,0)</f>
        <v>Первомайский</v>
      </c>
      <c r="J1480" s="1" t="n">
        <f aca="false">VLOOKUP(D1480,Товар!A:F,5,0)</f>
        <v>0.5</v>
      </c>
      <c r="K1480" s="1" t="n">
        <f aca="false">J1480*E1480</f>
        <v>90</v>
      </c>
    </row>
    <row r="1481" customFormat="false" ht="15" hidden="false" customHeight="false" outlineLevel="0" collapsed="false">
      <c r="A1481" s="0" t="n">
        <v>1480</v>
      </c>
      <c r="B1481" s="4" t="n">
        <v>44354</v>
      </c>
      <c r="C1481" s="0" t="s">
        <v>16</v>
      </c>
      <c r="D1481" s="0" t="n">
        <v>11</v>
      </c>
      <c r="E1481" s="0" t="n">
        <v>48</v>
      </c>
      <c r="F1481" s="0" t="s">
        <v>13</v>
      </c>
      <c r="G1481" s="0" t="n">
        <v>190</v>
      </c>
      <c r="H1481" s="1" t="str">
        <f aca="false">VLOOKUP(D1481,Товар!A:F,3,0)</f>
        <v>Молоко кокосовое</v>
      </c>
      <c r="I1481" s="1" t="str">
        <f aca="false">VLOOKUP(C1481,Магазин!A:C,2,0)</f>
        <v>Первомайский</v>
      </c>
      <c r="J1481" s="1" t="n">
        <f aca="false">VLOOKUP(D1481,Товар!A:F,5,0)</f>
        <v>0.5</v>
      </c>
      <c r="K1481" s="1" t="n">
        <f aca="false">J1481*E1481</f>
        <v>24</v>
      </c>
    </row>
    <row r="1482" customFormat="false" ht="15" hidden="false" customHeight="false" outlineLevel="0" collapsed="false">
      <c r="A1482" s="0" t="n">
        <v>1481</v>
      </c>
      <c r="B1482" s="4" t="n">
        <v>44354</v>
      </c>
      <c r="C1482" s="0" t="s">
        <v>16</v>
      </c>
      <c r="D1482" s="0" t="n">
        <v>12</v>
      </c>
      <c r="E1482" s="0" t="n">
        <v>180</v>
      </c>
      <c r="F1482" s="0" t="s">
        <v>12</v>
      </c>
      <c r="G1482" s="0" t="n">
        <v>85</v>
      </c>
      <c r="H1482" s="1" t="str">
        <f aca="false">VLOOKUP(D1482,Товар!A:F,3,0)</f>
        <v>Молоко овсяное</v>
      </c>
      <c r="I1482" s="1" t="str">
        <f aca="false">VLOOKUP(C1482,Магазин!A:C,2,0)</f>
        <v>Первомайский</v>
      </c>
      <c r="J1482" s="1" t="n">
        <f aca="false">VLOOKUP(D1482,Товар!A:F,5,0)</f>
        <v>0.5</v>
      </c>
      <c r="K1482" s="1" t="n">
        <f aca="false">J1482*E1482</f>
        <v>90</v>
      </c>
    </row>
    <row r="1483" customFormat="false" ht="15" hidden="false" customHeight="false" outlineLevel="0" collapsed="false">
      <c r="A1483" s="0" t="n">
        <v>1482</v>
      </c>
      <c r="B1483" s="4" t="n">
        <v>44354</v>
      </c>
      <c r="C1483" s="0" t="s">
        <v>16</v>
      </c>
      <c r="D1483" s="0" t="n">
        <v>12</v>
      </c>
      <c r="E1483" s="0" t="n">
        <v>58</v>
      </c>
      <c r="F1483" s="0" t="s">
        <v>13</v>
      </c>
      <c r="G1483" s="0" t="n">
        <v>85</v>
      </c>
      <c r="H1483" s="1" t="str">
        <f aca="false">VLOOKUP(D1483,Товар!A:F,3,0)</f>
        <v>Молоко овсяное</v>
      </c>
      <c r="I1483" s="1" t="str">
        <f aca="false">VLOOKUP(C1483,Магазин!A:C,2,0)</f>
        <v>Первомайский</v>
      </c>
      <c r="J1483" s="1" t="n">
        <f aca="false">VLOOKUP(D1483,Товар!A:F,5,0)</f>
        <v>0.5</v>
      </c>
      <c r="K1483" s="1" t="n">
        <f aca="false">J1483*E1483</f>
        <v>29</v>
      </c>
    </row>
    <row r="1484" customFormat="false" ht="15" hidden="false" customHeight="false" outlineLevel="0" collapsed="false">
      <c r="A1484" s="0" t="n">
        <v>1483</v>
      </c>
      <c r="B1484" s="4" t="n">
        <v>44354</v>
      </c>
      <c r="C1484" s="0" t="s">
        <v>16</v>
      </c>
      <c r="D1484" s="0" t="n">
        <v>31</v>
      </c>
      <c r="E1484" s="0" t="n">
        <v>170</v>
      </c>
      <c r="F1484" s="0" t="s">
        <v>12</v>
      </c>
      <c r="G1484" s="0" t="n">
        <v>240</v>
      </c>
      <c r="H1484" s="1" t="str">
        <f aca="false">VLOOKUP(D1484,Товар!A:F,3,0)</f>
        <v>Лапша гречневая</v>
      </c>
      <c r="I1484" s="1" t="str">
        <f aca="false">VLOOKUP(C1484,Магазин!A:C,2,0)</f>
        <v>Первомайский</v>
      </c>
      <c r="J1484" s="1" t="n">
        <f aca="false">VLOOKUP(D1484,Товар!A:F,5,0)</f>
        <v>0.5</v>
      </c>
      <c r="K1484" s="1" t="n">
        <f aca="false">J1484*E1484</f>
        <v>85</v>
      </c>
    </row>
    <row r="1485" customFormat="false" ht="15" hidden="false" customHeight="false" outlineLevel="0" collapsed="false">
      <c r="A1485" s="0" t="n">
        <v>1484</v>
      </c>
      <c r="B1485" s="4" t="n">
        <v>44354</v>
      </c>
      <c r="C1485" s="0" t="s">
        <v>16</v>
      </c>
      <c r="D1485" s="0" t="n">
        <v>31</v>
      </c>
      <c r="E1485" s="0" t="n">
        <v>8</v>
      </c>
      <c r="F1485" s="0" t="s">
        <v>13</v>
      </c>
      <c r="G1485" s="0" t="n">
        <v>240</v>
      </c>
      <c r="H1485" s="1" t="str">
        <f aca="false">VLOOKUP(D1485,Товар!A:F,3,0)</f>
        <v>Лапша гречневая</v>
      </c>
      <c r="I1485" s="1" t="str">
        <f aca="false">VLOOKUP(C1485,Магазин!A:C,2,0)</f>
        <v>Первомайский</v>
      </c>
      <c r="J1485" s="1" t="n">
        <f aca="false">VLOOKUP(D1485,Товар!A:F,5,0)</f>
        <v>0.5</v>
      </c>
      <c r="K1485" s="1" t="n">
        <f aca="false">J1485*E1485</f>
        <v>4</v>
      </c>
    </row>
    <row r="1486" customFormat="false" ht="15" hidden="false" customHeight="false" outlineLevel="0" collapsed="false">
      <c r="A1486" s="0" t="n">
        <v>1485</v>
      </c>
      <c r="B1486" s="4" t="n">
        <v>44354</v>
      </c>
      <c r="C1486" s="0" t="s">
        <v>16</v>
      </c>
      <c r="D1486" s="0" t="n">
        <v>32</v>
      </c>
      <c r="E1486" s="0" t="n">
        <v>180</v>
      </c>
      <c r="F1486" s="0" t="s">
        <v>12</v>
      </c>
      <c r="G1486" s="0" t="n">
        <v>350</v>
      </c>
      <c r="H1486" s="1" t="str">
        <f aca="false">VLOOKUP(D1486,Товар!A:F,3,0)</f>
        <v>Фунчоза</v>
      </c>
      <c r="I1486" s="1" t="str">
        <f aca="false">VLOOKUP(C1486,Магазин!A:C,2,0)</f>
        <v>Первомайский</v>
      </c>
      <c r="J1486" s="1" t="n">
        <f aca="false">VLOOKUP(D1486,Товар!A:F,5,0)</f>
        <v>0.5</v>
      </c>
      <c r="K1486" s="1" t="n">
        <f aca="false">J1486*E1486</f>
        <v>90</v>
      </c>
    </row>
    <row r="1487" customFormat="false" ht="15" hidden="false" customHeight="false" outlineLevel="0" collapsed="false">
      <c r="A1487" s="0" t="n">
        <v>1486</v>
      </c>
      <c r="B1487" s="4" t="n">
        <v>44354</v>
      </c>
      <c r="C1487" s="0" t="s">
        <v>16</v>
      </c>
      <c r="D1487" s="0" t="n">
        <v>32</v>
      </c>
      <c r="E1487" s="0" t="n">
        <v>9</v>
      </c>
      <c r="F1487" s="0" t="s">
        <v>13</v>
      </c>
      <c r="G1487" s="0" t="n">
        <v>350</v>
      </c>
      <c r="H1487" s="1" t="str">
        <f aca="false">VLOOKUP(D1487,Товар!A:F,3,0)</f>
        <v>Фунчоза</v>
      </c>
      <c r="I1487" s="1" t="str">
        <f aca="false">VLOOKUP(C1487,Магазин!A:C,2,0)</f>
        <v>Первомайский</v>
      </c>
      <c r="J1487" s="1" t="n">
        <f aca="false">VLOOKUP(D1487,Товар!A:F,5,0)</f>
        <v>0.5</v>
      </c>
      <c r="K1487" s="1" t="n">
        <f aca="false">J1487*E1487</f>
        <v>4.5</v>
      </c>
    </row>
    <row r="1488" customFormat="false" ht="15" hidden="false" customHeight="false" outlineLevel="0" collapsed="false">
      <c r="A1488" s="0" t="n">
        <v>1487</v>
      </c>
      <c r="B1488" s="4" t="n">
        <v>44354</v>
      </c>
      <c r="C1488" s="0" t="s">
        <v>16</v>
      </c>
      <c r="D1488" s="0" t="n">
        <v>36</v>
      </c>
      <c r="E1488" s="0" t="n">
        <v>180</v>
      </c>
      <c r="F1488" s="0" t="s">
        <v>12</v>
      </c>
      <c r="G1488" s="0" t="n">
        <v>120</v>
      </c>
      <c r="H1488" s="1" t="str">
        <f aca="false">VLOOKUP(D1488,Товар!A:F,3,0)</f>
        <v>Чечевица красная</v>
      </c>
      <c r="I1488" s="1" t="str">
        <f aca="false">VLOOKUP(C1488,Магазин!A:C,2,0)</f>
        <v>Первомайский</v>
      </c>
      <c r="J1488" s="1" t="n">
        <f aca="false">VLOOKUP(D1488,Товар!A:F,5,0)</f>
        <v>1</v>
      </c>
      <c r="K1488" s="1" t="n">
        <f aca="false">J1488*E1488</f>
        <v>180</v>
      </c>
    </row>
    <row r="1489" customFormat="false" ht="15" hidden="false" customHeight="false" outlineLevel="0" collapsed="false">
      <c r="A1489" s="0" t="n">
        <v>1488</v>
      </c>
      <c r="B1489" s="4" t="n">
        <v>44354</v>
      </c>
      <c r="C1489" s="0" t="s">
        <v>16</v>
      </c>
      <c r="D1489" s="0" t="n">
        <v>36</v>
      </c>
      <c r="E1489" s="0" t="n">
        <v>14</v>
      </c>
      <c r="F1489" s="0" t="s">
        <v>13</v>
      </c>
      <c r="G1489" s="0" t="n">
        <v>120</v>
      </c>
      <c r="H1489" s="1" t="str">
        <f aca="false">VLOOKUP(D1489,Товар!A:F,3,0)</f>
        <v>Чечевица красная</v>
      </c>
      <c r="I1489" s="1" t="str">
        <f aca="false">VLOOKUP(C1489,Магазин!A:C,2,0)</f>
        <v>Первомайский</v>
      </c>
      <c r="J1489" s="1" t="n">
        <f aca="false">VLOOKUP(D1489,Товар!A:F,5,0)</f>
        <v>1</v>
      </c>
      <c r="K1489" s="1" t="n">
        <f aca="false">J1489*E1489</f>
        <v>14</v>
      </c>
    </row>
    <row r="1490" customFormat="false" ht="15" hidden="false" customHeight="false" outlineLevel="0" collapsed="false">
      <c r="A1490" s="0" t="n">
        <v>1489</v>
      </c>
      <c r="B1490" s="4" t="n">
        <v>44354</v>
      </c>
      <c r="C1490" s="0" t="s">
        <v>16</v>
      </c>
      <c r="D1490" s="0" t="n">
        <v>49</v>
      </c>
      <c r="E1490" s="0" t="n">
        <v>170</v>
      </c>
      <c r="F1490" s="0" t="s">
        <v>12</v>
      </c>
      <c r="G1490" s="0" t="n">
        <v>200</v>
      </c>
      <c r="H1490" s="1" t="str">
        <f aca="false">VLOOKUP(D1490,Товар!A:F,3,0)</f>
        <v>Колбаса вареная докторская</v>
      </c>
      <c r="I1490" s="1" t="str">
        <f aca="false">VLOOKUP(C1490,Магазин!A:C,2,0)</f>
        <v>Первомайский</v>
      </c>
      <c r="J1490" s="1" t="n">
        <f aca="false">VLOOKUP(D1490,Товар!A:F,5,0)</f>
        <v>0.5</v>
      </c>
      <c r="K1490" s="1" t="n">
        <f aca="false">J1490*E1490</f>
        <v>85</v>
      </c>
    </row>
    <row r="1491" customFormat="false" ht="15" hidden="false" customHeight="false" outlineLevel="0" collapsed="false">
      <c r="A1491" s="0" t="n">
        <v>1490</v>
      </c>
      <c r="B1491" s="4" t="n">
        <v>44354</v>
      </c>
      <c r="C1491" s="0" t="s">
        <v>16</v>
      </c>
      <c r="D1491" s="0" t="n">
        <v>49</v>
      </c>
      <c r="E1491" s="0" t="n">
        <v>48</v>
      </c>
      <c r="F1491" s="0" t="s">
        <v>13</v>
      </c>
      <c r="G1491" s="0" t="n">
        <v>200</v>
      </c>
      <c r="H1491" s="1" t="str">
        <f aca="false">VLOOKUP(D1491,Товар!A:F,3,0)</f>
        <v>Колбаса вареная докторская</v>
      </c>
      <c r="I1491" s="1" t="str">
        <f aca="false">VLOOKUP(C1491,Магазин!A:C,2,0)</f>
        <v>Первомайский</v>
      </c>
      <c r="J1491" s="1" t="n">
        <f aca="false">VLOOKUP(D1491,Товар!A:F,5,0)</f>
        <v>0.5</v>
      </c>
      <c r="K1491" s="1" t="n">
        <f aca="false">J1491*E1491</f>
        <v>24</v>
      </c>
    </row>
    <row r="1492" customFormat="false" ht="15" hidden="false" customHeight="false" outlineLevel="0" collapsed="false">
      <c r="A1492" s="0" t="n">
        <v>1491</v>
      </c>
      <c r="B1492" s="4" t="n">
        <v>44354</v>
      </c>
      <c r="C1492" s="0" t="s">
        <v>16</v>
      </c>
      <c r="D1492" s="0" t="n">
        <v>50</v>
      </c>
      <c r="E1492" s="0" t="n">
        <v>180</v>
      </c>
      <c r="F1492" s="0" t="s">
        <v>12</v>
      </c>
      <c r="G1492" s="0" t="n">
        <v>195</v>
      </c>
      <c r="H1492" s="1" t="str">
        <f aca="false">VLOOKUP(D1492,Товар!A:F,3,0)</f>
        <v>Колбаса вареная любительская</v>
      </c>
      <c r="I1492" s="1" t="str">
        <f aca="false">VLOOKUP(C1492,Магазин!A:C,2,0)</f>
        <v>Первомайский</v>
      </c>
      <c r="J1492" s="1" t="n">
        <f aca="false">VLOOKUP(D1492,Товар!A:F,5,0)</f>
        <v>0.5</v>
      </c>
      <c r="K1492" s="1" t="n">
        <f aca="false">J1492*E1492</f>
        <v>90</v>
      </c>
    </row>
    <row r="1493" customFormat="false" ht="15" hidden="false" customHeight="false" outlineLevel="0" collapsed="false">
      <c r="A1493" s="0" t="n">
        <v>1492</v>
      </c>
      <c r="B1493" s="4" t="n">
        <v>44354</v>
      </c>
      <c r="C1493" s="0" t="s">
        <v>16</v>
      </c>
      <c r="D1493" s="0" t="n">
        <v>50</v>
      </c>
      <c r="E1493" s="0" t="n">
        <v>47</v>
      </c>
      <c r="F1493" s="0" t="s">
        <v>13</v>
      </c>
      <c r="G1493" s="0" t="n">
        <v>195</v>
      </c>
      <c r="H1493" s="1" t="str">
        <f aca="false">VLOOKUP(D1493,Товар!A:F,3,0)</f>
        <v>Колбаса вареная любительская</v>
      </c>
      <c r="I1493" s="1" t="str">
        <f aca="false">VLOOKUP(C1493,Магазин!A:C,2,0)</f>
        <v>Первомайский</v>
      </c>
      <c r="J1493" s="1" t="n">
        <f aca="false">VLOOKUP(D1493,Товар!A:F,5,0)</f>
        <v>0.5</v>
      </c>
      <c r="K1493" s="1" t="n">
        <f aca="false">J1493*E1493</f>
        <v>23.5</v>
      </c>
    </row>
    <row r="1494" customFormat="false" ht="15" hidden="false" customHeight="false" outlineLevel="0" collapsed="false">
      <c r="A1494" s="0" t="n">
        <v>1493</v>
      </c>
      <c r="B1494" s="4" t="n">
        <v>44354</v>
      </c>
      <c r="C1494" s="0" t="s">
        <v>16</v>
      </c>
      <c r="D1494" s="0" t="n">
        <v>51</v>
      </c>
      <c r="E1494" s="0" t="n">
        <v>180</v>
      </c>
      <c r="F1494" s="0" t="s">
        <v>12</v>
      </c>
      <c r="G1494" s="0" t="n">
        <v>350</v>
      </c>
      <c r="H1494" s="1" t="str">
        <f aca="false">VLOOKUP(D1494,Товар!A:F,3,0)</f>
        <v>Сервелат варенокопченый</v>
      </c>
      <c r="I1494" s="1" t="str">
        <f aca="false">VLOOKUP(C1494,Магазин!A:C,2,0)</f>
        <v>Первомайский</v>
      </c>
      <c r="J1494" s="1" t="n">
        <f aca="false">VLOOKUP(D1494,Товар!A:F,5,0)</f>
        <v>0.5</v>
      </c>
      <c r="K1494" s="1" t="n">
        <f aca="false">J1494*E1494</f>
        <v>90</v>
      </c>
    </row>
    <row r="1495" customFormat="false" ht="15" hidden="false" customHeight="false" outlineLevel="0" collapsed="false">
      <c r="A1495" s="0" t="n">
        <v>1494</v>
      </c>
      <c r="B1495" s="4" t="n">
        <v>44354</v>
      </c>
      <c r="C1495" s="0" t="s">
        <v>16</v>
      </c>
      <c r="D1495" s="0" t="n">
        <v>51</v>
      </c>
      <c r="E1495" s="0" t="n">
        <v>39</v>
      </c>
      <c r="F1495" s="0" t="s">
        <v>13</v>
      </c>
      <c r="G1495" s="0" t="n">
        <v>350</v>
      </c>
      <c r="H1495" s="1" t="str">
        <f aca="false">VLOOKUP(D1495,Товар!A:F,3,0)</f>
        <v>Сервелат варенокопченый</v>
      </c>
      <c r="I1495" s="1" t="str">
        <f aca="false">VLOOKUP(C1495,Магазин!A:C,2,0)</f>
        <v>Первомайский</v>
      </c>
      <c r="J1495" s="1" t="n">
        <f aca="false">VLOOKUP(D1495,Товар!A:F,5,0)</f>
        <v>0.5</v>
      </c>
      <c r="K1495" s="1" t="n">
        <f aca="false">J1495*E1495</f>
        <v>19.5</v>
      </c>
    </row>
    <row r="1496" customFormat="false" ht="15" hidden="false" customHeight="false" outlineLevel="0" collapsed="false">
      <c r="A1496" s="0" t="n">
        <v>1495</v>
      </c>
      <c r="B1496" s="4" t="n">
        <v>44354</v>
      </c>
      <c r="C1496" s="0" t="s">
        <v>16</v>
      </c>
      <c r="D1496" s="0" t="n">
        <v>52</v>
      </c>
      <c r="E1496" s="0" t="n">
        <v>180</v>
      </c>
      <c r="F1496" s="0" t="s">
        <v>12</v>
      </c>
      <c r="G1496" s="0" t="n">
        <v>180</v>
      </c>
      <c r="H1496" s="1" t="str">
        <f aca="false">VLOOKUP(D1496,Товар!A:F,3,0)</f>
        <v>Колбаса краковская</v>
      </c>
      <c r="I1496" s="1" t="str">
        <f aca="false">VLOOKUP(C1496,Магазин!A:C,2,0)</f>
        <v>Первомайский</v>
      </c>
      <c r="J1496" s="1" t="n">
        <f aca="false">VLOOKUP(D1496,Товар!A:F,5,0)</f>
        <v>0.5</v>
      </c>
      <c r="K1496" s="1" t="n">
        <f aca="false">J1496*E1496</f>
        <v>90</v>
      </c>
    </row>
    <row r="1497" customFormat="false" ht="15" hidden="false" customHeight="false" outlineLevel="0" collapsed="false">
      <c r="A1497" s="0" t="n">
        <v>1496</v>
      </c>
      <c r="B1497" s="4" t="n">
        <v>44354</v>
      </c>
      <c r="C1497" s="0" t="s">
        <v>16</v>
      </c>
      <c r="D1497" s="0" t="n">
        <v>52</v>
      </c>
      <c r="E1497" s="0" t="n">
        <v>57</v>
      </c>
      <c r="F1497" s="0" t="s">
        <v>13</v>
      </c>
      <c r="G1497" s="0" t="n">
        <v>180</v>
      </c>
      <c r="H1497" s="1" t="str">
        <f aca="false">VLOOKUP(D1497,Товар!A:F,3,0)</f>
        <v>Колбаса краковская</v>
      </c>
      <c r="I1497" s="1" t="str">
        <f aca="false">VLOOKUP(C1497,Магазин!A:C,2,0)</f>
        <v>Первомайский</v>
      </c>
      <c r="J1497" s="1" t="n">
        <f aca="false">VLOOKUP(D1497,Товар!A:F,5,0)</f>
        <v>0.5</v>
      </c>
      <c r="K1497" s="1" t="n">
        <f aca="false">J1497*E1497</f>
        <v>28.5</v>
      </c>
    </row>
    <row r="1498" customFormat="false" ht="15" hidden="false" customHeight="false" outlineLevel="0" collapsed="false">
      <c r="A1498" s="0" t="n">
        <v>1497</v>
      </c>
      <c r="B1498" s="4" t="n">
        <v>44354</v>
      </c>
      <c r="C1498" s="0" t="s">
        <v>16</v>
      </c>
      <c r="D1498" s="0" t="n">
        <v>53</v>
      </c>
      <c r="E1498" s="0" t="n">
        <v>180</v>
      </c>
      <c r="F1498" s="0" t="s">
        <v>12</v>
      </c>
      <c r="G1498" s="0" t="n">
        <v>190</v>
      </c>
      <c r="H1498" s="1" t="str">
        <f aca="false">VLOOKUP(D1498,Товар!A:F,3,0)</f>
        <v>Сосиски молочные</v>
      </c>
      <c r="I1498" s="1" t="str">
        <f aca="false">VLOOKUP(C1498,Магазин!A:C,2,0)</f>
        <v>Первомайский</v>
      </c>
      <c r="J1498" s="1" t="n">
        <f aca="false">VLOOKUP(D1498,Товар!A:F,5,0)</f>
        <v>0.5</v>
      </c>
      <c r="K1498" s="1" t="n">
        <f aca="false">J1498*E1498</f>
        <v>90</v>
      </c>
    </row>
    <row r="1499" customFormat="false" ht="15" hidden="false" customHeight="false" outlineLevel="0" collapsed="false">
      <c r="A1499" s="0" t="n">
        <v>1498</v>
      </c>
      <c r="B1499" s="4" t="n">
        <v>44354</v>
      </c>
      <c r="C1499" s="0" t="s">
        <v>16</v>
      </c>
      <c r="D1499" s="0" t="n">
        <v>53</v>
      </c>
      <c r="E1499" s="0" t="n">
        <v>55</v>
      </c>
      <c r="F1499" s="0" t="s">
        <v>13</v>
      </c>
      <c r="G1499" s="0" t="n">
        <v>190</v>
      </c>
      <c r="H1499" s="1" t="str">
        <f aca="false">VLOOKUP(D1499,Товар!A:F,3,0)</f>
        <v>Сосиски молочные</v>
      </c>
      <c r="I1499" s="1" t="str">
        <f aca="false">VLOOKUP(C1499,Магазин!A:C,2,0)</f>
        <v>Первомайский</v>
      </c>
      <c r="J1499" s="1" t="n">
        <f aca="false">VLOOKUP(D1499,Товар!A:F,5,0)</f>
        <v>0.5</v>
      </c>
      <c r="K1499" s="1" t="n">
        <f aca="false">J1499*E1499</f>
        <v>27.5</v>
      </c>
    </row>
    <row r="1500" customFormat="false" ht="15" hidden="false" customHeight="false" outlineLevel="0" collapsed="false">
      <c r="A1500" s="0" t="n">
        <v>1499</v>
      </c>
      <c r="B1500" s="4" t="n">
        <v>44354</v>
      </c>
      <c r="C1500" s="0" t="s">
        <v>16</v>
      </c>
      <c r="D1500" s="0" t="n">
        <v>54</v>
      </c>
      <c r="E1500" s="0" t="n">
        <v>170</v>
      </c>
      <c r="F1500" s="0" t="s">
        <v>12</v>
      </c>
      <c r="G1500" s="0" t="n">
        <v>230</v>
      </c>
      <c r="H1500" s="1" t="str">
        <f aca="false">VLOOKUP(D1500,Товар!A:F,3,0)</f>
        <v>Сосиски венские</v>
      </c>
      <c r="I1500" s="1" t="str">
        <f aca="false">VLOOKUP(C1500,Магазин!A:C,2,0)</f>
        <v>Первомайский</v>
      </c>
      <c r="J1500" s="1" t="n">
        <f aca="false">VLOOKUP(D1500,Товар!A:F,5,0)</f>
        <v>0.5</v>
      </c>
      <c r="K1500" s="1" t="n">
        <f aca="false">J1500*E1500</f>
        <v>85</v>
      </c>
    </row>
    <row r="1501" customFormat="false" ht="15" hidden="false" customHeight="false" outlineLevel="0" collapsed="false">
      <c r="A1501" s="0" t="n">
        <v>1500</v>
      </c>
      <c r="B1501" s="4" t="n">
        <v>44354</v>
      </c>
      <c r="C1501" s="0" t="s">
        <v>16</v>
      </c>
      <c r="D1501" s="0" t="n">
        <v>54</v>
      </c>
      <c r="E1501" s="0" t="n">
        <v>28</v>
      </c>
      <c r="F1501" s="0" t="s">
        <v>13</v>
      </c>
      <c r="G1501" s="0" t="n">
        <v>230</v>
      </c>
      <c r="H1501" s="1" t="str">
        <f aca="false">VLOOKUP(D1501,Товар!A:F,3,0)</f>
        <v>Сосиски венские</v>
      </c>
      <c r="I1501" s="1" t="str">
        <f aca="false">VLOOKUP(C1501,Магазин!A:C,2,0)</f>
        <v>Первомайский</v>
      </c>
      <c r="J1501" s="1" t="n">
        <f aca="false">VLOOKUP(D1501,Товар!A:F,5,0)</f>
        <v>0.5</v>
      </c>
      <c r="K1501" s="1" t="n">
        <f aca="false">J1501*E1501</f>
        <v>14</v>
      </c>
    </row>
    <row r="1502" customFormat="false" ht="15" hidden="false" customHeight="false" outlineLevel="0" collapsed="false">
      <c r="A1502" s="0" t="n">
        <v>1501</v>
      </c>
      <c r="B1502" s="4" t="n">
        <v>44354</v>
      </c>
      <c r="C1502" s="0" t="s">
        <v>16</v>
      </c>
      <c r="D1502" s="0" t="n">
        <v>55</v>
      </c>
      <c r="E1502" s="0" t="n">
        <v>180</v>
      </c>
      <c r="F1502" s="0" t="s">
        <v>12</v>
      </c>
      <c r="G1502" s="0" t="n">
        <v>160</v>
      </c>
      <c r="H1502" s="1" t="str">
        <f aca="false">VLOOKUP(D1502,Товар!A:F,3,0)</f>
        <v>Сосиски куриные</v>
      </c>
      <c r="I1502" s="1" t="str">
        <f aca="false">VLOOKUP(C1502,Магазин!A:C,2,0)</f>
        <v>Первомайский</v>
      </c>
      <c r="J1502" s="1" t="n">
        <f aca="false">VLOOKUP(D1502,Товар!A:F,5,0)</f>
        <v>0.5</v>
      </c>
      <c r="K1502" s="1" t="n">
        <f aca="false">J1502*E1502</f>
        <v>90</v>
      </c>
    </row>
    <row r="1503" customFormat="false" ht="15" hidden="false" customHeight="false" outlineLevel="0" collapsed="false">
      <c r="A1503" s="0" t="n">
        <v>1502</v>
      </c>
      <c r="B1503" s="4" t="n">
        <v>44354</v>
      </c>
      <c r="C1503" s="0" t="s">
        <v>16</v>
      </c>
      <c r="D1503" s="0" t="n">
        <v>55</v>
      </c>
      <c r="E1503" s="0" t="n">
        <v>64</v>
      </c>
      <c r="F1503" s="0" t="s">
        <v>13</v>
      </c>
      <c r="G1503" s="0" t="n">
        <v>160</v>
      </c>
      <c r="H1503" s="1" t="str">
        <f aca="false">VLOOKUP(D1503,Товар!A:F,3,0)</f>
        <v>Сосиски куриные</v>
      </c>
      <c r="I1503" s="1" t="str">
        <f aca="false">VLOOKUP(C1503,Магазин!A:C,2,0)</f>
        <v>Первомайский</v>
      </c>
      <c r="J1503" s="1" t="n">
        <f aca="false">VLOOKUP(D1503,Товар!A:F,5,0)</f>
        <v>0.5</v>
      </c>
      <c r="K1503" s="1" t="n">
        <f aca="false">J1503*E1503</f>
        <v>32</v>
      </c>
    </row>
    <row r="1504" customFormat="false" ht="15" hidden="false" customHeight="false" outlineLevel="0" collapsed="false">
      <c r="A1504" s="0" t="n">
        <v>1503</v>
      </c>
      <c r="B1504" s="4" t="n">
        <v>44354</v>
      </c>
      <c r="C1504" s="0" t="s">
        <v>16</v>
      </c>
      <c r="D1504" s="0" t="n">
        <v>56</v>
      </c>
      <c r="E1504" s="0" t="n">
        <v>180</v>
      </c>
      <c r="F1504" s="0" t="s">
        <v>12</v>
      </c>
      <c r="G1504" s="0" t="n">
        <v>180</v>
      </c>
      <c r="H1504" s="1" t="str">
        <f aca="false">VLOOKUP(D1504,Товар!A:F,3,0)</f>
        <v>Сардельки</v>
      </c>
      <c r="I1504" s="1" t="str">
        <f aca="false">VLOOKUP(C1504,Магазин!A:C,2,0)</f>
        <v>Первомайский</v>
      </c>
      <c r="J1504" s="1" t="n">
        <f aca="false">VLOOKUP(D1504,Товар!A:F,5,0)</f>
        <v>0.5</v>
      </c>
      <c r="K1504" s="1" t="n">
        <f aca="false">J1504*E1504</f>
        <v>90</v>
      </c>
    </row>
    <row r="1505" customFormat="false" ht="15" hidden="false" customHeight="false" outlineLevel="0" collapsed="false">
      <c r="A1505" s="0" t="n">
        <v>1504</v>
      </c>
      <c r="B1505" s="4" t="n">
        <v>44354</v>
      </c>
      <c r="C1505" s="0" t="s">
        <v>16</v>
      </c>
      <c r="D1505" s="0" t="n">
        <v>56</v>
      </c>
      <c r="E1505" s="0" t="n">
        <v>37</v>
      </c>
      <c r="F1505" s="0" t="s">
        <v>13</v>
      </c>
      <c r="G1505" s="0" t="n">
        <v>180</v>
      </c>
      <c r="H1505" s="1" t="str">
        <f aca="false">VLOOKUP(D1505,Товар!A:F,3,0)</f>
        <v>Сардельки</v>
      </c>
      <c r="I1505" s="1" t="str">
        <f aca="false">VLOOKUP(C1505,Магазин!A:C,2,0)</f>
        <v>Первомайский</v>
      </c>
      <c r="J1505" s="1" t="n">
        <f aca="false">VLOOKUP(D1505,Товар!A:F,5,0)</f>
        <v>0.5</v>
      </c>
      <c r="K1505" s="1" t="n">
        <f aca="false">J1505*E1505</f>
        <v>18.5</v>
      </c>
    </row>
    <row r="1506" customFormat="false" ht="15" hidden="false" customHeight="false" outlineLevel="0" collapsed="false">
      <c r="A1506" s="0" t="n">
        <v>1505</v>
      </c>
      <c r="B1506" s="4" t="n">
        <v>44354</v>
      </c>
      <c r="C1506" s="0" t="s">
        <v>16</v>
      </c>
      <c r="D1506" s="0" t="n">
        <v>57</v>
      </c>
      <c r="E1506" s="0" t="n">
        <v>170</v>
      </c>
      <c r="F1506" s="0" t="s">
        <v>12</v>
      </c>
      <c r="G1506" s="0" t="n">
        <v>400</v>
      </c>
      <c r="H1506" s="1" t="str">
        <f aca="false">VLOOKUP(D1506,Товар!A:F,3,0)</f>
        <v>Колбаса сырокопченая салями</v>
      </c>
      <c r="I1506" s="1" t="str">
        <f aca="false">VLOOKUP(C1506,Магазин!A:C,2,0)</f>
        <v>Первомайский</v>
      </c>
      <c r="J1506" s="1" t="n">
        <f aca="false">VLOOKUP(D1506,Товар!A:F,5,0)</f>
        <v>0.5</v>
      </c>
      <c r="K1506" s="1" t="n">
        <f aca="false">J1506*E1506</f>
        <v>85</v>
      </c>
    </row>
    <row r="1507" customFormat="false" ht="15" hidden="false" customHeight="false" outlineLevel="0" collapsed="false">
      <c r="A1507" s="0" t="n">
        <v>1506</v>
      </c>
      <c r="B1507" s="4" t="n">
        <v>44354</v>
      </c>
      <c r="C1507" s="0" t="s">
        <v>16</v>
      </c>
      <c r="D1507" s="0" t="n">
        <v>57</v>
      </c>
      <c r="E1507" s="0" t="n">
        <v>18</v>
      </c>
      <c r="F1507" s="0" t="s">
        <v>13</v>
      </c>
      <c r="G1507" s="0" t="n">
        <v>400</v>
      </c>
      <c r="H1507" s="1" t="str">
        <f aca="false">VLOOKUP(D1507,Товар!A:F,3,0)</f>
        <v>Колбаса сырокопченая салями</v>
      </c>
      <c r="I1507" s="1" t="str">
        <f aca="false">VLOOKUP(C1507,Магазин!A:C,2,0)</f>
        <v>Первомайский</v>
      </c>
      <c r="J1507" s="1" t="n">
        <f aca="false">VLOOKUP(D1507,Товар!A:F,5,0)</f>
        <v>0.5</v>
      </c>
      <c r="K1507" s="1" t="n">
        <f aca="false">J1507*E1507</f>
        <v>9</v>
      </c>
    </row>
    <row r="1508" customFormat="false" ht="15" hidden="false" customHeight="false" outlineLevel="0" collapsed="false">
      <c r="A1508" s="0" t="n">
        <v>1507</v>
      </c>
      <c r="B1508" s="4" t="n">
        <v>44354</v>
      </c>
      <c r="C1508" s="0" t="s">
        <v>16</v>
      </c>
      <c r="D1508" s="0" t="n">
        <v>58</v>
      </c>
      <c r="E1508" s="0" t="n">
        <v>180</v>
      </c>
      <c r="F1508" s="0" t="s">
        <v>12</v>
      </c>
      <c r="G1508" s="0" t="n">
        <v>470</v>
      </c>
      <c r="H1508" s="1" t="str">
        <f aca="false">VLOOKUP(D1508,Товар!A:F,3,0)</f>
        <v>Бекон варенокопченый</v>
      </c>
      <c r="I1508" s="1" t="str">
        <f aca="false">VLOOKUP(C1508,Магазин!A:C,2,0)</f>
        <v>Первомайский</v>
      </c>
      <c r="J1508" s="1" t="n">
        <f aca="false">VLOOKUP(D1508,Товар!A:F,5,0)</f>
        <v>0.5</v>
      </c>
      <c r="K1508" s="1" t="n">
        <f aca="false">J1508*E1508</f>
        <v>90</v>
      </c>
    </row>
    <row r="1509" customFormat="false" ht="15" hidden="false" customHeight="false" outlineLevel="0" collapsed="false">
      <c r="A1509" s="0" t="n">
        <v>1508</v>
      </c>
      <c r="B1509" s="4" t="n">
        <v>44354</v>
      </c>
      <c r="C1509" s="0" t="s">
        <v>16</v>
      </c>
      <c r="D1509" s="0" t="n">
        <v>58</v>
      </c>
      <c r="E1509" s="0" t="n">
        <v>29</v>
      </c>
      <c r="F1509" s="0" t="s">
        <v>13</v>
      </c>
      <c r="G1509" s="0" t="n">
        <v>470</v>
      </c>
      <c r="H1509" s="1" t="str">
        <f aca="false">VLOOKUP(D1509,Товар!A:F,3,0)</f>
        <v>Бекон варенокопченый</v>
      </c>
      <c r="I1509" s="1" t="str">
        <f aca="false">VLOOKUP(C1509,Магазин!A:C,2,0)</f>
        <v>Первомайский</v>
      </c>
      <c r="J1509" s="1" t="n">
        <f aca="false">VLOOKUP(D1509,Товар!A:F,5,0)</f>
        <v>0.5</v>
      </c>
      <c r="K1509" s="1" t="n">
        <f aca="false">J1509*E1509</f>
        <v>14.5</v>
      </c>
    </row>
    <row r="1510" customFormat="false" ht="15" hidden="false" customHeight="false" outlineLevel="0" collapsed="false">
      <c r="A1510" s="0" t="n">
        <v>1509</v>
      </c>
      <c r="B1510" s="4" t="n">
        <v>44354</v>
      </c>
      <c r="C1510" s="0" t="s">
        <v>16</v>
      </c>
      <c r="D1510" s="0" t="n">
        <v>59</v>
      </c>
      <c r="E1510" s="0" t="n">
        <v>180</v>
      </c>
      <c r="F1510" s="0" t="s">
        <v>12</v>
      </c>
      <c r="G1510" s="0" t="n">
        <v>500</v>
      </c>
      <c r="H1510" s="1" t="str">
        <f aca="false">VLOOKUP(D1510,Товар!A:F,3,0)</f>
        <v>Бекон сырокопченый</v>
      </c>
      <c r="I1510" s="1" t="str">
        <f aca="false">VLOOKUP(C1510,Магазин!A:C,2,0)</f>
        <v>Первомайский</v>
      </c>
      <c r="J1510" s="1" t="n">
        <f aca="false">VLOOKUP(D1510,Товар!A:F,5,0)</f>
        <v>0.5</v>
      </c>
      <c r="K1510" s="1" t="n">
        <f aca="false">J1510*E1510</f>
        <v>90</v>
      </c>
    </row>
    <row r="1511" customFormat="false" ht="15" hidden="false" customHeight="false" outlineLevel="0" collapsed="false">
      <c r="A1511" s="0" t="n">
        <v>1510</v>
      </c>
      <c r="B1511" s="4" t="n">
        <v>44354</v>
      </c>
      <c r="C1511" s="0" t="s">
        <v>16</v>
      </c>
      <c r="D1511" s="0" t="n">
        <v>59</v>
      </c>
      <c r="E1511" s="0" t="n">
        <v>27</v>
      </c>
      <c r="F1511" s="0" t="s">
        <v>13</v>
      </c>
      <c r="G1511" s="0" t="n">
        <v>500</v>
      </c>
      <c r="H1511" s="1" t="str">
        <f aca="false">VLOOKUP(D1511,Товар!A:F,3,0)</f>
        <v>Бекон сырокопченый</v>
      </c>
      <c r="I1511" s="1" t="str">
        <f aca="false">VLOOKUP(C1511,Магазин!A:C,2,0)</f>
        <v>Первомайский</v>
      </c>
      <c r="J1511" s="1" t="n">
        <f aca="false">VLOOKUP(D1511,Товар!A:F,5,0)</f>
        <v>0.5</v>
      </c>
      <c r="K1511" s="1" t="n">
        <f aca="false">J1511*E1511</f>
        <v>13.5</v>
      </c>
    </row>
    <row r="1512" customFormat="false" ht="15" hidden="false" customHeight="false" outlineLevel="0" collapsed="false">
      <c r="A1512" s="0" t="n">
        <v>1511</v>
      </c>
      <c r="B1512" s="4" t="n">
        <v>44354</v>
      </c>
      <c r="C1512" s="0" t="s">
        <v>16</v>
      </c>
      <c r="D1512" s="0" t="n">
        <v>60</v>
      </c>
      <c r="E1512" s="0" t="n">
        <v>180</v>
      </c>
      <c r="F1512" s="0" t="s">
        <v>12</v>
      </c>
      <c r="G1512" s="0" t="n">
        <v>400</v>
      </c>
      <c r="H1512" s="1" t="str">
        <f aca="false">VLOOKUP(D1512,Товар!A:F,3,0)</f>
        <v>Грудинка копченая</v>
      </c>
      <c r="I1512" s="1" t="str">
        <f aca="false">VLOOKUP(C1512,Магазин!A:C,2,0)</f>
        <v>Первомайский</v>
      </c>
      <c r="J1512" s="1" t="n">
        <f aca="false">VLOOKUP(D1512,Товар!A:F,5,0)</f>
        <v>0.5</v>
      </c>
      <c r="K1512" s="1" t="n">
        <f aca="false">J1512*E1512</f>
        <v>90</v>
      </c>
    </row>
    <row r="1513" customFormat="false" ht="15" hidden="false" customHeight="false" outlineLevel="0" collapsed="false">
      <c r="A1513" s="0" t="n">
        <v>1512</v>
      </c>
      <c r="B1513" s="4" t="n">
        <v>44354</v>
      </c>
      <c r="C1513" s="0" t="s">
        <v>16</v>
      </c>
      <c r="D1513" s="0" t="n">
        <v>60</v>
      </c>
      <c r="E1513" s="0" t="n">
        <v>35</v>
      </c>
      <c r="F1513" s="0" t="s">
        <v>13</v>
      </c>
      <c r="G1513" s="0" t="n">
        <v>400</v>
      </c>
      <c r="H1513" s="1" t="str">
        <f aca="false">VLOOKUP(D1513,Товар!A:F,3,0)</f>
        <v>Грудинка копченая</v>
      </c>
      <c r="I1513" s="1" t="str">
        <f aca="false">VLOOKUP(C1513,Магазин!A:C,2,0)</f>
        <v>Первомайский</v>
      </c>
      <c r="J1513" s="1" t="n">
        <f aca="false">VLOOKUP(D1513,Товар!A:F,5,0)</f>
        <v>0.5</v>
      </c>
      <c r="K1513" s="1" t="n">
        <f aca="false">J1513*E1513</f>
        <v>17.5</v>
      </c>
    </row>
    <row r="1514" customFormat="false" ht="15" hidden="false" customHeight="false" outlineLevel="0" collapsed="false">
      <c r="A1514" s="0" t="n">
        <v>1513</v>
      </c>
      <c r="B1514" s="4" t="n">
        <v>44354</v>
      </c>
      <c r="C1514" s="0" t="s">
        <v>16</v>
      </c>
      <c r="D1514" s="0" t="n">
        <v>61</v>
      </c>
      <c r="E1514" s="0" t="n">
        <v>180</v>
      </c>
      <c r="F1514" s="0" t="s">
        <v>12</v>
      </c>
      <c r="G1514" s="0" t="n">
        <v>220</v>
      </c>
      <c r="H1514" s="1" t="str">
        <f aca="false">VLOOKUP(D1514,Товар!A:F,3,0)</f>
        <v>Ветчина в оболочке</v>
      </c>
      <c r="I1514" s="1" t="str">
        <f aca="false">VLOOKUP(C1514,Магазин!A:C,2,0)</f>
        <v>Первомайский</v>
      </c>
      <c r="J1514" s="1" t="n">
        <f aca="false">VLOOKUP(D1514,Товар!A:F,5,0)</f>
        <v>0.5</v>
      </c>
      <c r="K1514" s="1" t="n">
        <f aca="false">J1514*E1514</f>
        <v>90</v>
      </c>
    </row>
    <row r="1515" customFormat="false" ht="15" hidden="false" customHeight="false" outlineLevel="0" collapsed="false">
      <c r="A1515" s="0" t="n">
        <v>1514</v>
      </c>
      <c r="B1515" s="4" t="n">
        <v>44354</v>
      </c>
      <c r="C1515" s="0" t="s">
        <v>16</v>
      </c>
      <c r="D1515" s="0" t="n">
        <v>61</v>
      </c>
      <c r="E1515" s="0" t="n">
        <v>29</v>
      </c>
      <c r="F1515" s="0" t="s">
        <v>13</v>
      </c>
      <c r="G1515" s="0" t="n">
        <v>220</v>
      </c>
      <c r="H1515" s="1" t="str">
        <f aca="false">VLOOKUP(D1515,Товар!A:F,3,0)</f>
        <v>Ветчина в оболочке</v>
      </c>
      <c r="I1515" s="1" t="str">
        <f aca="false">VLOOKUP(C1515,Магазин!A:C,2,0)</f>
        <v>Первомайский</v>
      </c>
      <c r="J1515" s="1" t="n">
        <f aca="false">VLOOKUP(D1515,Товар!A:F,5,0)</f>
        <v>0.5</v>
      </c>
      <c r="K1515" s="1" t="n">
        <f aca="false">J1515*E1515</f>
        <v>14.5</v>
      </c>
    </row>
    <row r="1516" customFormat="false" ht="15" hidden="false" customHeight="false" outlineLevel="0" collapsed="false">
      <c r="A1516" s="0" t="n">
        <v>1515</v>
      </c>
      <c r="B1516" s="4" t="n">
        <v>44354</v>
      </c>
      <c r="C1516" s="0" t="s">
        <v>16</v>
      </c>
      <c r="D1516" s="0" t="n">
        <v>62</v>
      </c>
      <c r="E1516" s="0" t="n">
        <v>170</v>
      </c>
      <c r="F1516" s="0" t="s">
        <v>12</v>
      </c>
      <c r="G1516" s="0" t="n">
        <v>170</v>
      </c>
      <c r="H1516" s="1" t="str">
        <f aca="false">VLOOKUP(D1516,Товар!A:F,3,0)</f>
        <v>Паштет фермерский с грибами</v>
      </c>
      <c r="I1516" s="1" t="str">
        <f aca="false">VLOOKUP(C1516,Магазин!A:C,2,0)</f>
        <v>Первомайский</v>
      </c>
      <c r="J1516" s="1" t="n">
        <f aca="false">VLOOKUP(D1516,Товар!A:F,5,0)</f>
        <v>0.2</v>
      </c>
      <c r="K1516" s="1" t="n">
        <f aca="false">J1516*E1516</f>
        <v>34</v>
      </c>
    </row>
    <row r="1517" customFormat="false" ht="15" hidden="false" customHeight="false" outlineLevel="0" collapsed="false">
      <c r="A1517" s="0" t="n">
        <v>1516</v>
      </c>
      <c r="B1517" s="4" t="n">
        <v>44354</v>
      </c>
      <c r="C1517" s="0" t="s">
        <v>16</v>
      </c>
      <c r="D1517" s="0" t="n">
        <v>62</v>
      </c>
      <c r="E1517" s="0" t="n">
        <v>18</v>
      </c>
      <c r="F1517" s="0" t="s">
        <v>13</v>
      </c>
      <c r="G1517" s="0" t="n">
        <v>170</v>
      </c>
      <c r="H1517" s="1" t="str">
        <f aca="false">VLOOKUP(D1517,Товар!A:F,3,0)</f>
        <v>Паштет фермерский с грибами</v>
      </c>
      <c r="I1517" s="1" t="str">
        <f aca="false">VLOOKUP(C1517,Магазин!A:C,2,0)</f>
        <v>Первомайский</v>
      </c>
      <c r="J1517" s="1" t="n">
        <f aca="false">VLOOKUP(D1517,Товар!A:F,5,0)</f>
        <v>0.2</v>
      </c>
      <c r="K1517" s="1" t="n">
        <f aca="false">J1517*E1517</f>
        <v>3.6</v>
      </c>
    </row>
    <row r="1518" customFormat="false" ht="15" hidden="false" customHeight="false" outlineLevel="0" collapsed="false">
      <c r="A1518" s="0" t="n">
        <v>1517</v>
      </c>
      <c r="B1518" s="4" t="n">
        <v>44354</v>
      </c>
      <c r="C1518" s="0" t="s">
        <v>16</v>
      </c>
      <c r="D1518" s="0" t="n">
        <v>63</v>
      </c>
      <c r="E1518" s="0" t="n">
        <v>180</v>
      </c>
      <c r="F1518" s="0" t="s">
        <v>12</v>
      </c>
      <c r="G1518" s="0" t="n">
        <v>150</v>
      </c>
      <c r="H1518" s="1" t="str">
        <f aca="false">VLOOKUP(D1518,Товар!A:F,3,0)</f>
        <v>Паштет из куриной печени</v>
      </c>
      <c r="I1518" s="1" t="str">
        <f aca="false">VLOOKUP(C1518,Магазин!A:C,2,0)</f>
        <v>Первомайский</v>
      </c>
      <c r="J1518" s="1" t="n">
        <f aca="false">VLOOKUP(D1518,Товар!A:F,5,0)</f>
        <v>0.2</v>
      </c>
      <c r="K1518" s="1" t="n">
        <f aca="false">J1518*E1518</f>
        <v>36</v>
      </c>
    </row>
    <row r="1519" customFormat="false" ht="15" hidden="false" customHeight="false" outlineLevel="0" collapsed="false">
      <c r="A1519" s="0" t="n">
        <v>1518</v>
      </c>
      <c r="B1519" s="4" t="n">
        <v>44354</v>
      </c>
      <c r="C1519" s="0" t="s">
        <v>16</v>
      </c>
      <c r="D1519" s="0" t="n">
        <v>63</v>
      </c>
      <c r="E1519" s="0" t="n">
        <v>23</v>
      </c>
      <c r="F1519" s="0" t="s">
        <v>13</v>
      </c>
      <c r="G1519" s="0" t="n">
        <v>150</v>
      </c>
      <c r="H1519" s="1" t="str">
        <f aca="false">VLOOKUP(D1519,Товар!A:F,3,0)</f>
        <v>Паштет из куриной печени</v>
      </c>
      <c r="I1519" s="1" t="str">
        <f aca="false">VLOOKUP(C1519,Магазин!A:C,2,0)</f>
        <v>Первомайский</v>
      </c>
      <c r="J1519" s="1" t="n">
        <f aca="false">VLOOKUP(D1519,Товар!A:F,5,0)</f>
        <v>0.2</v>
      </c>
      <c r="K1519" s="1" t="n">
        <f aca="false">J1519*E1519</f>
        <v>4.6</v>
      </c>
    </row>
    <row r="1520" customFormat="false" ht="15" hidden="false" customHeight="false" outlineLevel="0" collapsed="false">
      <c r="A1520" s="0" t="n">
        <v>1519</v>
      </c>
      <c r="B1520" s="4" t="n">
        <v>44354</v>
      </c>
      <c r="C1520" s="0" t="s">
        <v>16</v>
      </c>
      <c r="D1520" s="0" t="n">
        <v>64</v>
      </c>
      <c r="E1520" s="0" t="n">
        <v>180</v>
      </c>
      <c r="F1520" s="0" t="s">
        <v>12</v>
      </c>
      <c r="G1520" s="0" t="n">
        <v>350</v>
      </c>
      <c r="H1520" s="1" t="str">
        <f aca="false">VLOOKUP(D1520,Товар!A:F,3,0)</f>
        <v>Колбаса ливерная </v>
      </c>
      <c r="I1520" s="1" t="str">
        <f aca="false">VLOOKUP(C1520,Магазин!A:C,2,0)</f>
        <v>Первомайский</v>
      </c>
      <c r="J1520" s="1" t="n">
        <f aca="false">VLOOKUP(D1520,Товар!A:F,5,0)</f>
        <v>0.5</v>
      </c>
      <c r="K1520" s="1" t="n">
        <f aca="false">J1520*E1520</f>
        <v>90</v>
      </c>
    </row>
    <row r="1521" customFormat="false" ht="15" hidden="false" customHeight="false" outlineLevel="0" collapsed="false">
      <c r="A1521" s="0" t="n">
        <v>1520</v>
      </c>
      <c r="B1521" s="4" t="n">
        <v>44354</v>
      </c>
      <c r="C1521" s="0" t="s">
        <v>16</v>
      </c>
      <c r="D1521" s="0" t="n">
        <v>64</v>
      </c>
      <c r="E1521" s="0" t="n">
        <v>25</v>
      </c>
      <c r="F1521" s="0" t="s">
        <v>13</v>
      </c>
      <c r="G1521" s="0" t="n">
        <v>350</v>
      </c>
      <c r="H1521" s="1" t="str">
        <f aca="false">VLOOKUP(D1521,Товар!A:F,3,0)</f>
        <v>Колбаса ливерная </v>
      </c>
      <c r="I1521" s="1" t="str">
        <f aca="false">VLOOKUP(C1521,Магазин!A:C,2,0)</f>
        <v>Первомайский</v>
      </c>
      <c r="J1521" s="1" t="n">
        <f aca="false">VLOOKUP(D1521,Товар!A:F,5,0)</f>
        <v>0.5</v>
      </c>
      <c r="K1521" s="1" t="n">
        <f aca="false">J1521*E1521</f>
        <v>12.5</v>
      </c>
    </row>
    <row r="1522" customFormat="false" ht="15" hidden="false" customHeight="false" outlineLevel="0" collapsed="false">
      <c r="A1522" s="0" t="n">
        <v>1521</v>
      </c>
      <c r="B1522" s="4" t="n">
        <v>44354</v>
      </c>
      <c r="C1522" s="0" t="s">
        <v>17</v>
      </c>
      <c r="D1522" s="0" t="n">
        <v>2</v>
      </c>
      <c r="E1522" s="0" t="n">
        <v>170</v>
      </c>
      <c r="F1522" s="0" t="s">
        <v>12</v>
      </c>
      <c r="G1522" s="0" t="n">
        <v>75</v>
      </c>
      <c r="H1522" s="1" t="str">
        <f aca="false">VLOOKUP(D1522,Товар!A:F,3,0)</f>
        <v>Молоко безлактозное</v>
      </c>
      <c r="I1522" s="1" t="str">
        <f aca="false">VLOOKUP(C1522,Магазин!A:C,2,0)</f>
        <v>Первомайский</v>
      </c>
      <c r="J1522" s="1" t="n">
        <f aca="false">VLOOKUP(D1522,Товар!A:F,5,0)</f>
        <v>0.5</v>
      </c>
      <c r="K1522" s="1" t="n">
        <f aca="false">J1522*E1522</f>
        <v>85</v>
      </c>
    </row>
    <row r="1523" customFormat="false" ht="15" hidden="false" customHeight="false" outlineLevel="0" collapsed="false">
      <c r="A1523" s="0" t="n">
        <v>1522</v>
      </c>
      <c r="B1523" s="4" t="n">
        <v>44354</v>
      </c>
      <c r="C1523" s="0" t="s">
        <v>17</v>
      </c>
      <c r="D1523" s="0" t="n">
        <v>2</v>
      </c>
      <c r="E1523" s="0" t="n">
        <v>47</v>
      </c>
      <c r="F1523" s="0" t="s">
        <v>13</v>
      </c>
      <c r="G1523" s="0" t="n">
        <v>75</v>
      </c>
      <c r="H1523" s="1" t="str">
        <f aca="false">VLOOKUP(D1523,Товар!A:F,3,0)</f>
        <v>Молоко безлактозное</v>
      </c>
      <c r="I1523" s="1" t="str">
        <f aca="false">VLOOKUP(C1523,Магазин!A:C,2,0)</f>
        <v>Первомайский</v>
      </c>
      <c r="J1523" s="1" t="n">
        <f aca="false">VLOOKUP(D1523,Товар!A:F,5,0)</f>
        <v>0.5</v>
      </c>
      <c r="K1523" s="1" t="n">
        <f aca="false">J1523*E1523</f>
        <v>23.5</v>
      </c>
    </row>
    <row r="1524" customFormat="false" ht="15" hidden="false" customHeight="false" outlineLevel="0" collapsed="false">
      <c r="A1524" s="0" t="n">
        <v>1523</v>
      </c>
      <c r="B1524" s="4" t="n">
        <v>44354</v>
      </c>
      <c r="C1524" s="0" t="s">
        <v>17</v>
      </c>
      <c r="D1524" s="0" t="n">
        <v>11</v>
      </c>
      <c r="E1524" s="0" t="n">
        <v>180</v>
      </c>
      <c r="F1524" s="0" t="s">
        <v>12</v>
      </c>
      <c r="G1524" s="0" t="n">
        <v>190</v>
      </c>
      <c r="H1524" s="1" t="str">
        <f aca="false">VLOOKUP(D1524,Товар!A:F,3,0)</f>
        <v>Молоко кокосовое</v>
      </c>
      <c r="I1524" s="1" t="str">
        <f aca="false">VLOOKUP(C1524,Магазин!A:C,2,0)</f>
        <v>Первомайский</v>
      </c>
      <c r="J1524" s="1" t="n">
        <f aca="false">VLOOKUP(D1524,Товар!A:F,5,0)</f>
        <v>0.5</v>
      </c>
      <c r="K1524" s="1" t="n">
        <f aca="false">J1524*E1524</f>
        <v>90</v>
      </c>
    </row>
    <row r="1525" customFormat="false" ht="15" hidden="false" customHeight="false" outlineLevel="0" collapsed="false">
      <c r="A1525" s="0" t="n">
        <v>1524</v>
      </c>
      <c r="B1525" s="4" t="n">
        <v>44354</v>
      </c>
      <c r="C1525" s="0" t="s">
        <v>17</v>
      </c>
      <c r="D1525" s="0" t="n">
        <v>11</v>
      </c>
      <c r="E1525" s="0" t="n">
        <v>54</v>
      </c>
      <c r="F1525" s="0" t="s">
        <v>13</v>
      </c>
      <c r="G1525" s="0" t="n">
        <v>190</v>
      </c>
      <c r="H1525" s="1" t="str">
        <f aca="false">VLOOKUP(D1525,Товар!A:F,3,0)</f>
        <v>Молоко кокосовое</v>
      </c>
      <c r="I1525" s="1" t="str">
        <f aca="false">VLOOKUP(C1525,Магазин!A:C,2,0)</f>
        <v>Первомайский</v>
      </c>
      <c r="J1525" s="1" t="n">
        <f aca="false">VLOOKUP(D1525,Товар!A:F,5,0)</f>
        <v>0.5</v>
      </c>
      <c r="K1525" s="1" t="n">
        <f aca="false">J1525*E1525</f>
        <v>27</v>
      </c>
    </row>
    <row r="1526" customFormat="false" ht="15" hidden="false" customHeight="false" outlineLevel="0" collapsed="false">
      <c r="A1526" s="0" t="n">
        <v>1525</v>
      </c>
      <c r="B1526" s="4" t="n">
        <v>44354</v>
      </c>
      <c r="C1526" s="0" t="s">
        <v>17</v>
      </c>
      <c r="D1526" s="0" t="n">
        <v>12</v>
      </c>
      <c r="E1526" s="0" t="n">
        <v>180</v>
      </c>
      <c r="F1526" s="0" t="s">
        <v>12</v>
      </c>
      <c r="G1526" s="0" t="n">
        <v>85</v>
      </c>
      <c r="H1526" s="1" t="str">
        <f aca="false">VLOOKUP(D1526,Товар!A:F,3,0)</f>
        <v>Молоко овсяное</v>
      </c>
      <c r="I1526" s="1" t="str">
        <f aca="false">VLOOKUP(C1526,Магазин!A:C,2,0)</f>
        <v>Первомайский</v>
      </c>
      <c r="J1526" s="1" t="n">
        <f aca="false">VLOOKUP(D1526,Товар!A:F,5,0)</f>
        <v>0.5</v>
      </c>
      <c r="K1526" s="1" t="n">
        <f aca="false">J1526*E1526</f>
        <v>90</v>
      </c>
    </row>
    <row r="1527" customFormat="false" ht="15" hidden="false" customHeight="false" outlineLevel="0" collapsed="false">
      <c r="A1527" s="0" t="n">
        <v>1526</v>
      </c>
      <c r="B1527" s="4" t="n">
        <v>44354</v>
      </c>
      <c r="C1527" s="0" t="s">
        <v>17</v>
      </c>
      <c r="D1527" s="0" t="n">
        <v>12</v>
      </c>
      <c r="E1527" s="0" t="n">
        <v>72</v>
      </c>
      <c r="F1527" s="0" t="s">
        <v>13</v>
      </c>
      <c r="G1527" s="0" t="n">
        <v>85</v>
      </c>
      <c r="H1527" s="1" t="str">
        <f aca="false">VLOOKUP(D1527,Товар!A:F,3,0)</f>
        <v>Молоко овсяное</v>
      </c>
      <c r="I1527" s="1" t="str">
        <f aca="false">VLOOKUP(C1527,Магазин!A:C,2,0)</f>
        <v>Первомайский</v>
      </c>
      <c r="J1527" s="1" t="n">
        <f aca="false">VLOOKUP(D1527,Товар!A:F,5,0)</f>
        <v>0.5</v>
      </c>
      <c r="K1527" s="1" t="n">
        <f aca="false">J1527*E1527</f>
        <v>36</v>
      </c>
    </row>
    <row r="1528" customFormat="false" ht="15" hidden="false" customHeight="false" outlineLevel="0" collapsed="false">
      <c r="A1528" s="0" t="n">
        <v>1527</v>
      </c>
      <c r="B1528" s="4" t="n">
        <v>44354</v>
      </c>
      <c r="C1528" s="0" t="s">
        <v>17</v>
      </c>
      <c r="D1528" s="0" t="n">
        <v>31</v>
      </c>
      <c r="E1528" s="0" t="n">
        <v>180</v>
      </c>
      <c r="F1528" s="0" t="s">
        <v>12</v>
      </c>
      <c r="G1528" s="0" t="n">
        <v>240</v>
      </c>
      <c r="H1528" s="1" t="str">
        <f aca="false">VLOOKUP(D1528,Товар!A:F,3,0)</f>
        <v>Лапша гречневая</v>
      </c>
      <c r="I1528" s="1" t="str">
        <f aca="false">VLOOKUP(C1528,Магазин!A:C,2,0)</f>
        <v>Первомайский</v>
      </c>
      <c r="J1528" s="1" t="n">
        <f aca="false">VLOOKUP(D1528,Товар!A:F,5,0)</f>
        <v>0.5</v>
      </c>
      <c r="K1528" s="1" t="n">
        <f aca="false">J1528*E1528</f>
        <v>90</v>
      </c>
    </row>
    <row r="1529" customFormat="false" ht="15" hidden="false" customHeight="false" outlineLevel="0" collapsed="false">
      <c r="A1529" s="0" t="n">
        <v>1528</v>
      </c>
      <c r="B1529" s="4" t="n">
        <v>44354</v>
      </c>
      <c r="C1529" s="0" t="s">
        <v>17</v>
      </c>
      <c r="D1529" s="0" t="n">
        <v>31</v>
      </c>
      <c r="E1529" s="0" t="n">
        <v>8</v>
      </c>
      <c r="F1529" s="0" t="s">
        <v>13</v>
      </c>
      <c r="G1529" s="0" t="n">
        <v>240</v>
      </c>
      <c r="H1529" s="1" t="str">
        <f aca="false">VLOOKUP(D1529,Товар!A:F,3,0)</f>
        <v>Лапша гречневая</v>
      </c>
      <c r="I1529" s="1" t="str">
        <f aca="false">VLOOKUP(C1529,Магазин!A:C,2,0)</f>
        <v>Первомайский</v>
      </c>
      <c r="J1529" s="1" t="n">
        <f aca="false">VLOOKUP(D1529,Товар!A:F,5,0)</f>
        <v>0.5</v>
      </c>
      <c r="K1529" s="1" t="n">
        <f aca="false">J1529*E1529</f>
        <v>4</v>
      </c>
    </row>
    <row r="1530" customFormat="false" ht="15" hidden="false" customHeight="false" outlineLevel="0" collapsed="false">
      <c r="A1530" s="0" t="n">
        <v>1529</v>
      </c>
      <c r="B1530" s="4" t="n">
        <v>44354</v>
      </c>
      <c r="C1530" s="0" t="s">
        <v>17</v>
      </c>
      <c r="D1530" s="0" t="n">
        <v>32</v>
      </c>
      <c r="E1530" s="0" t="n">
        <v>180</v>
      </c>
      <c r="F1530" s="0" t="s">
        <v>12</v>
      </c>
      <c r="G1530" s="0" t="n">
        <v>350</v>
      </c>
      <c r="H1530" s="1" t="str">
        <f aca="false">VLOOKUP(D1530,Товар!A:F,3,0)</f>
        <v>Фунчоза</v>
      </c>
      <c r="I1530" s="1" t="str">
        <f aca="false">VLOOKUP(C1530,Магазин!A:C,2,0)</f>
        <v>Первомайский</v>
      </c>
      <c r="J1530" s="1" t="n">
        <f aca="false">VLOOKUP(D1530,Товар!A:F,5,0)</f>
        <v>0.5</v>
      </c>
      <c r="K1530" s="1" t="n">
        <f aca="false">J1530*E1530</f>
        <v>90</v>
      </c>
    </row>
    <row r="1531" customFormat="false" ht="15" hidden="false" customHeight="false" outlineLevel="0" collapsed="false">
      <c r="A1531" s="0" t="n">
        <v>1530</v>
      </c>
      <c r="B1531" s="4" t="n">
        <v>44354</v>
      </c>
      <c r="C1531" s="0" t="s">
        <v>17</v>
      </c>
      <c r="D1531" s="0" t="n">
        <v>32</v>
      </c>
      <c r="E1531" s="0" t="n">
        <v>6</v>
      </c>
      <c r="F1531" s="0" t="s">
        <v>13</v>
      </c>
      <c r="G1531" s="0" t="n">
        <v>350</v>
      </c>
      <c r="H1531" s="1" t="str">
        <f aca="false">VLOOKUP(D1531,Товар!A:F,3,0)</f>
        <v>Фунчоза</v>
      </c>
      <c r="I1531" s="1" t="str">
        <f aca="false">VLOOKUP(C1531,Магазин!A:C,2,0)</f>
        <v>Первомайский</v>
      </c>
      <c r="J1531" s="1" t="n">
        <f aca="false">VLOOKUP(D1531,Товар!A:F,5,0)</f>
        <v>0.5</v>
      </c>
      <c r="K1531" s="1" t="n">
        <f aca="false">J1531*E1531</f>
        <v>3</v>
      </c>
    </row>
    <row r="1532" customFormat="false" ht="15" hidden="false" customHeight="false" outlineLevel="0" collapsed="false">
      <c r="A1532" s="0" t="n">
        <v>1531</v>
      </c>
      <c r="B1532" s="4" t="n">
        <v>44354</v>
      </c>
      <c r="C1532" s="0" t="s">
        <v>17</v>
      </c>
      <c r="D1532" s="0" t="n">
        <v>36</v>
      </c>
      <c r="E1532" s="0" t="n">
        <v>170</v>
      </c>
      <c r="F1532" s="0" t="s">
        <v>12</v>
      </c>
      <c r="G1532" s="0" t="n">
        <v>120</v>
      </c>
      <c r="H1532" s="1" t="str">
        <f aca="false">VLOOKUP(D1532,Товар!A:F,3,0)</f>
        <v>Чечевица красная</v>
      </c>
      <c r="I1532" s="1" t="str">
        <f aca="false">VLOOKUP(C1532,Магазин!A:C,2,0)</f>
        <v>Первомайский</v>
      </c>
      <c r="J1532" s="1" t="n">
        <f aca="false">VLOOKUP(D1532,Товар!A:F,5,0)</f>
        <v>1</v>
      </c>
      <c r="K1532" s="1" t="n">
        <f aca="false">J1532*E1532</f>
        <v>170</v>
      </c>
    </row>
    <row r="1533" customFormat="false" ht="15" hidden="false" customHeight="false" outlineLevel="0" collapsed="false">
      <c r="A1533" s="0" t="n">
        <v>1532</v>
      </c>
      <c r="B1533" s="4" t="n">
        <v>44354</v>
      </c>
      <c r="C1533" s="0" t="s">
        <v>17</v>
      </c>
      <c r="D1533" s="0" t="n">
        <v>36</v>
      </c>
      <c r="E1533" s="0" t="n">
        <v>19</v>
      </c>
      <c r="F1533" s="0" t="s">
        <v>13</v>
      </c>
      <c r="G1533" s="0" t="n">
        <v>120</v>
      </c>
      <c r="H1533" s="1" t="str">
        <f aca="false">VLOOKUP(D1533,Товар!A:F,3,0)</f>
        <v>Чечевица красная</v>
      </c>
      <c r="I1533" s="1" t="str">
        <f aca="false">VLOOKUP(C1533,Магазин!A:C,2,0)</f>
        <v>Первомайский</v>
      </c>
      <c r="J1533" s="1" t="n">
        <f aca="false">VLOOKUP(D1533,Товар!A:F,5,0)</f>
        <v>1</v>
      </c>
      <c r="K1533" s="1" t="n">
        <f aca="false">J1533*E1533</f>
        <v>19</v>
      </c>
    </row>
    <row r="1534" customFormat="false" ht="15" hidden="false" customHeight="false" outlineLevel="0" collapsed="false">
      <c r="A1534" s="0" t="n">
        <v>1533</v>
      </c>
      <c r="B1534" s="4" t="n">
        <v>44354</v>
      </c>
      <c r="C1534" s="0" t="s">
        <v>17</v>
      </c>
      <c r="D1534" s="0" t="n">
        <v>49</v>
      </c>
      <c r="E1534" s="0" t="n">
        <v>180</v>
      </c>
      <c r="F1534" s="0" t="s">
        <v>12</v>
      </c>
      <c r="G1534" s="0" t="n">
        <v>200</v>
      </c>
      <c r="H1534" s="1" t="str">
        <f aca="false">VLOOKUP(D1534,Товар!A:F,3,0)</f>
        <v>Колбаса вареная докторская</v>
      </c>
      <c r="I1534" s="1" t="str">
        <f aca="false">VLOOKUP(C1534,Магазин!A:C,2,0)</f>
        <v>Первомайский</v>
      </c>
      <c r="J1534" s="1" t="n">
        <f aca="false">VLOOKUP(D1534,Товар!A:F,5,0)</f>
        <v>0.5</v>
      </c>
      <c r="K1534" s="1" t="n">
        <f aca="false">J1534*E1534</f>
        <v>90</v>
      </c>
    </row>
    <row r="1535" customFormat="false" ht="15" hidden="false" customHeight="false" outlineLevel="0" collapsed="false">
      <c r="A1535" s="0" t="n">
        <v>1534</v>
      </c>
      <c r="B1535" s="4" t="n">
        <v>44354</v>
      </c>
      <c r="C1535" s="0" t="s">
        <v>17</v>
      </c>
      <c r="D1535" s="0" t="n">
        <v>49</v>
      </c>
      <c r="E1535" s="0" t="n">
        <v>55</v>
      </c>
      <c r="F1535" s="0" t="s">
        <v>13</v>
      </c>
      <c r="G1535" s="0" t="n">
        <v>200</v>
      </c>
      <c r="H1535" s="1" t="str">
        <f aca="false">VLOOKUP(D1535,Товар!A:F,3,0)</f>
        <v>Колбаса вареная докторская</v>
      </c>
      <c r="I1535" s="1" t="str">
        <f aca="false">VLOOKUP(C1535,Магазин!A:C,2,0)</f>
        <v>Первомайский</v>
      </c>
      <c r="J1535" s="1" t="n">
        <f aca="false">VLOOKUP(D1535,Товар!A:F,5,0)</f>
        <v>0.5</v>
      </c>
      <c r="K1535" s="1" t="n">
        <f aca="false">J1535*E1535</f>
        <v>27.5</v>
      </c>
    </row>
    <row r="1536" customFormat="false" ht="15" hidden="false" customHeight="false" outlineLevel="0" collapsed="false">
      <c r="A1536" s="0" t="n">
        <v>1535</v>
      </c>
      <c r="B1536" s="4" t="n">
        <v>44354</v>
      </c>
      <c r="C1536" s="0" t="s">
        <v>17</v>
      </c>
      <c r="D1536" s="0" t="n">
        <v>50</v>
      </c>
      <c r="E1536" s="0" t="n">
        <v>180</v>
      </c>
      <c r="F1536" s="0" t="s">
        <v>12</v>
      </c>
      <c r="G1536" s="0" t="n">
        <v>195</v>
      </c>
      <c r="H1536" s="1" t="str">
        <f aca="false">VLOOKUP(D1536,Товар!A:F,3,0)</f>
        <v>Колбаса вареная любительская</v>
      </c>
      <c r="I1536" s="1" t="str">
        <f aca="false">VLOOKUP(C1536,Магазин!A:C,2,0)</f>
        <v>Первомайский</v>
      </c>
      <c r="J1536" s="1" t="n">
        <f aca="false">VLOOKUP(D1536,Товар!A:F,5,0)</f>
        <v>0.5</v>
      </c>
      <c r="K1536" s="1" t="n">
        <f aca="false">J1536*E1536</f>
        <v>90</v>
      </c>
    </row>
    <row r="1537" customFormat="false" ht="15" hidden="false" customHeight="false" outlineLevel="0" collapsed="false">
      <c r="A1537" s="0" t="n">
        <v>1536</v>
      </c>
      <c r="B1537" s="4" t="n">
        <v>44354</v>
      </c>
      <c r="C1537" s="0" t="s">
        <v>17</v>
      </c>
      <c r="D1537" s="0" t="n">
        <v>50</v>
      </c>
      <c r="E1537" s="0" t="n">
        <v>52</v>
      </c>
      <c r="F1537" s="0" t="s">
        <v>13</v>
      </c>
      <c r="G1537" s="0" t="n">
        <v>195</v>
      </c>
      <c r="H1537" s="1" t="str">
        <f aca="false">VLOOKUP(D1537,Товар!A:F,3,0)</f>
        <v>Колбаса вареная любительская</v>
      </c>
      <c r="I1537" s="1" t="str">
        <f aca="false">VLOOKUP(C1537,Магазин!A:C,2,0)</f>
        <v>Первомайский</v>
      </c>
      <c r="J1537" s="1" t="n">
        <f aca="false">VLOOKUP(D1537,Товар!A:F,5,0)</f>
        <v>0.5</v>
      </c>
      <c r="K1537" s="1" t="n">
        <f aca="false">J1537*E1537</f>
        <v>26</v>
      </c>
    </row>
    <row r="1538" customFormat="false" ht="15" hidden="false" customHeight="false" outlineLevel="0" collapsed="false">
      <c r="A1538" s="0" t="n">
        <v>1537</v>
      </c>
      <c r="B1538" s="4" t="n">
        <v>44354</v>
      </c>
      <c r="C1538" s="0" t="s">
        <v>17</v>
      </c>
      <c r="D1538" s="0" t="n">
        <v>51</v>
      </c>
      <c r="E1538" s="0" t="n">
        <v>170</v>
      </c>
      <c r="F1538" s="0" t="s">
        <v>12</v>
      </c>
      <c r="G1538" s="0" t="n">
        <v>350</v>
      </c>
      <c r="H1538" s="1" t="str">
        <f aca="false">VLOOKUP(D1538,Товар!A:F,3,0)</f>
        <v>Сервелат варенокопченый</v>
      </c>
      <c r="I1538" s="1" t="str">
        <f aca="false">VLOOKUP(C1538,Магазин!A:C,2,0)</f>
        <v>Первомайский</v>
      </c>
      <c r="J1538" s="1" t="n">
        <f aca="false">VLOOKUP(D1538,Товар!A:F,5,0)</f>
        <v>0.5</v>
      </c>
      <c r="K1538" s="1" t="n">
        <f aca="false">J1538*E1538</f>
        <v>85</v>
      </c>
    </row>
    <row r="1539" customFormat="false" ht="15" hidden="false" customHeight="false" outlineLevel="0" collapsed="false">
      <c r="A1539" s="0" t="n">
        <v>1538</v>
      </c>
      <c r="B1539" s="4" t="n">
        <v>44354</v>
      </c>
      <c r="C1539" s="0" t="s">
        <v>17</v>
      </c>
      <c r="D1539" s="0" t="n">
        <v>51</v>
      </c>
      <c r="E1539" s="0" t="n">
        <v>43</v>
      </c>
      <c r="F1539" s="0" t="s">
        <v>13</v>
      </c>
      <c r="G1539" s="0" t="n">
        <v>350</v>
      </c>
      <c r="H1539" s="1" t="str">
        <f aca="false">VLOOKUP(D1539,Товар!A:F,3,0)</f>
        <v>Сервелат варенокопченый</v>
      </c>
      <c r="I1539" s="1" t="str">
        <f aca="false">VLOOKUP(C1539,Магазин!A:C,2,0)</f>
        <v>Первомайский</v>
      </c>
      <c r="J1539" s="1" t="n">
        <f aca="false">VLOOKUP(D1539,Товар!A:F,5,0)</f>
        <v>0.5</v>
      </c>
      <c r="K1539" s="1" t="n">
        <f aca="false">J1539*E1539</f>
        <v>21.5</v>
      </c>
    </row>
    <row r="1540" customFormat="false" ht="15" hidden="false" customHeight="false" outlineLevel="0" collapsed="false">
      <c r="A1540" s="0" t="n">
        <v>1539</v>
      </c>
      <c r="B1540" s="4" t="n">
        <v>44354</v>
      </c>
      <c r="C1540" s="0" t="s">
        <v>17</v>
      </c>
      <c r="D1540" s="0" t="n">
        <v>52</v>
      </c>
      <c r="E1540" s="0" t="n">
        <v>180</v>
      </c>
      <c r="F1540" s="0" t="s">
        <v>12</v>
      </c>
      <c r="G1540" s="0" t="n">
        <v>180</v>
      </c>
      <c r="H1540" s="1" t="str">
        <f aca="false">VLOOKUP(D1540,Товар!A:F,3,0)</f>
        <v>Колбаса краковская</v>
      </c>
      <c r="I1540" s="1" t="str">
        <f aca="false">VLOOKUP(C1540,Магазин!A:C,2,0)</f>
        <v>Первомайский</v>
      </c>
      <c r="J1540" s="1" t="n">
        <f aca="false">VLOOKUP(D1540,Товар!A:F,5,0)</f>
        <v>0.5</v>
      </c>
      <c r="K1540" s="1" t="n">
        <f aca="false">J1540*E1540</f>
        <v>90</v>
      </c>
    </row>
    <row r="1541" customFormat="false" ht="15" hidden="false" customHeight="false" outlineLevel="0" collapsed="false">
      <c r="A1541" s="0" t="n">
        <v>1540</v>
      </c>
      <c r="B1541" s="4" t="n">
        <v>44354</v>
      </c>
      <c r="C1541" s="0" t="s">
        <v>17</v>
      </c>
      <c r="D1541" s="0" t="n">
        <v>52</v>
      </c>
      <c r="E1541" s="0" t="n">
        <v>61</v>
      </c>
      <c r="F1541" s="0" t="s">
        <v>13</v>
      </c>
      <c r="G1541" s="0" t="n">
        <v>180</v>
      </c>
      <c r="H1541" s="1" t="str">
        <f aca="false">VLOOKUP(D1541,Товар!A:F,3,0)</f>
        <v>Колбаса краковская</v>
      </c>
      <c r="I1541" s="1" t="str">
        <f aca="false">VLOOKUP(C1541,Магазин!A:C,2,0)</f>
        <v>Первомайский</v>
      </c>
      <c r="J1541" s="1" t="n">
        <f aca="false">VLOOKUP(D1541,Товар!A:F,5,0)</f>
        <v>0.5</v>
      </c>
      <c r="K1541" s="1" t="n">
        <f aca="false">J1541*E1541</f>
        <v>30.5</v>
      </c>
    </row>
    <row r="1542" customFormat="false" ht="15" hidden="false" customHeight="false" outlineLevel="0" collapsed="false">
      <c r="A1542" s="0" t="n">
        <v>1541</v>
      </c>
      <c r="B1542" s="4" t="n">
        <v>44354</v>
      </c>
      <c r="C1542" s="0" t="s">
        <v>17</v>
      </c>
      <c r="D1542" s="0" t="n">
        <v>53</v>
      </c>
      <c r="E1542" s="0" t="n">
        <v>180</v>
      </c>
      <c r="F1542" s="0" t="s">
        <v>12</v>
      </c>
      <c r="G1542" s="0" t="n">
        <v>190</v>
      </c>
      <c r="H1542" s="1" t="str">
        <f aca="false">VLOOKUP(D1542,Товар!A:F,3,0)</f>
        <v>Сосиски молочные</v>
      </c>
      <c r="I1542" s="1" t="str">
        <f aca="false">VLOOKUP(C1542,Магазин!A:C,2,0)</f>
        <v>Первомайский</v>
      </c>
      <c r="J1542" s="1" t="n">
        <f aca="false">VLOOKUP(D1542,Товар!A:F,5,0)</f>
        <v>0.5</v>
      </c>
      <c r="K1542" s="1" t="n">
        <f aca="false">J1542*E1542</f>
        <v>90</v>
      </c>
    </row>
    <row r="1543" customFormat="false" ht="15" hidden="false" customHeight="false" outlineLevel="0" collapsed="false">
      <c r="A1543" s="0" t="n">
        <v>1542</v>
      </c>
      <c r="B1543" s="4" t="n">
        <v>44354</v>
      </c>
      <c r="C1543" s="0" t="s">
        <v>17</v>
      </c>
      <c r="D1543" s="0" t="n">
        <v>53</v>
      </c>
      <c r="E1543" s="0" t="n">
        <v>67</v>
      </c>
      <c r="F1543" s="0" t="s">
        <v>13</v>
      </c>
      <c r="G1543" s="0" t="n">
        <v>190</v>
      </c>
      <c r="H1543" s="1" t="str">
        <f aca="false">VLOOKUP(D1543,Товар!A:F,3,0)</f>
        <v>Сосиски молочные</v>
      </c>
      <c r="I1543" s="1" t="str">
        <f aca="false">VLOOKUP(C1543,Магазин!A:C,2,0)</f>
        <v>Первомайский</v>
      </c>
      <c r="J1543" s="1" t="n">
        <f aca="false">VLOOKUP(D1543,Товар!A:F,5,0)</f>
        <v>0.5</v>
      </c>
      <c r="K1543" s="1" t="n">
        <f aca="false">J1543*E1543</f>
        <v>33.5</v>
      </c>
    </row>
    <row r="1544" customFormat="false" ht="15" hidden="false" customHeight="false" outlineLevel="0" collapsed="false">
      <c r="A1544" s="0" t="n">
        <v>1543</v>
      </c>
      <c r="B1544" s="4" t="n">
        <v>44354</v>
      </c>
      <c r="C1544" s="0" t="s">
        <v>17</v>
      </c>
      <c r="D1544" s="0" t="n">
        <v>54</v>
      </c>
      <c r="E1544" s="0" t="n">
        <v>180</v>
      </c>
      <c r="F1544" s="0" t="s">
        <v>12</v>
      </c>
      <c r="G1544" s="0" t="n">
        <v>230</v>
      </c>
      <c r="H1544" s="1" t="str">
        <f aca="false">VLOOKUP(D1544,Товар!A:F,3,0)</f>
        <v>Сосиски венские</v>
      </c>
      <c r="I1544" s="1" t="str">
        <f aca="false">VLOOKUP(C1544,Магазин!A:C,2,0)</f>
        <v>Первомайский</v>
      </c>
      <c r="J1544" s="1" t="n">
        <f aca="false">VLOOKUP(D1544,Товар!A:F,5,0)</f>
        <v>0.5</v>
      </c>
      <c r="K1544" s="1" t="n">
        <f aca="false">J1544*E1544</f>
        <v>90</v>
      </c>
    </row>
    <row r="1545" customFormat="false" ht="15" hidden="false" customHeight="false" outlineLevel="0" collapsed="false">
      <c r="A1545" s="0" t="n">
        <v>1544</v>
      </c>
      <c r="B1545" s="4" t="n">
        <v>44354</v>
      </c>
      <c r="C1545" s="0" t="s">
        <v>17</v>
      </c>
      <c r="D1545" s="0" t="n">
        <v>54</v>
      </c>
      <c r="E1545" s="0" t="n">
        <v>34</v>
      </c>
      <c r="F1545" s="0" t="s">
        <v>13</v>
      </c>
      <c r="G1545" s="0" t="n">
        <v>230</v>
      </c>
      <c r="H1545" s="1" t="str">
        <f aca="false">VLOOKUP(D1545,Товар!A:F,3,0)</f>
        <v>Сосиски венские</v>
      </c>
      <c r="I1545" s="1" t="str">
        <f aca="false">VLOOKUP(C1545,Магазин!A:C,2,0)</f>
        <v>Первомайский</v>
      </c>
      <c r="J1545" s="1" t="n">
        <f aca="false">VLOOKUP(D1545,Товар!A:F,5,0)</f>
        <v>0.5</v>
      </c>
      <c r="K1545" s="1" t="n">
        <f aca="false">J1545*E1545</f>
        <v>17</v>
      </c>
    </row>
    <row r="1546" customFormat="false" ht="15" hidden="false" customHeight="false" outlineLevel="0" collapsed="false">
      <c r="A1546" s="0" t="n">
        <v>1545</v>
      </c>
      <c r="B1546" s="4" t="n">
        <v>44354</v>
      </c>
      <c r="C1546" s="0" t="s">
        <v>17</v>
      </c>
      <c r="D1546" s="0" t="n">
        <v>55</v>
      </c>
      <c r="E1546" s="0" t="n">
        <v>180</v>
      </c>
      <c r="F1546" s="0" t="s">
        <v>12</v>
      </c>
      <c r="G1546" s="0" t="n">
        <v>160</v>
      </c>
      <c r="H1546" s="1" t="str">
        <f aca="false">VLOOKUP(D1546,Товар!A:F,3,0)</f>
        <v>Сосиски куриные</v>
      </c>
      <c r="I1546" s="1" t="str">
        <f aca="false">VLOOKUP(C1546,Магазин!A:C,2,0)</f>
        <v>Первомайский</v>
      </c>
      <c r="J1546" s="1" t="n">
        <f aca="false">VLOOKUP(D1546,Товар!A:F,5,0)</f>
        <v>0.5</v>
      </c>
      <c r="K1546" s="1" t="n">
        <f aca="false">J1546*E1546</f>
        <v>90</v>
      </c>
    </row>
    <row r="1547" customFormat="false" ht="15" hidden="false" customHeight="false" outlineLevel="0" collapsed="false">
      <c r="A1547" s="0" t="n">
        <v>1546</v>
      </c>
      <c r="B1547" s="4" t="n">
        <v>44354</v>
      </c>
      <c r="C1547" s="0" t="s">
        <v>17</v>
      </c>
      <c r="D1547" s="0" t="n">
        <v>55</v>
      </c>
      <c r="E1547" s="0" t="n">
        <v>72</v>
      </c>
      <c r="F1547" s="0" t="s">
        <v>13</v>
      </c>
      <c r="G1547" s="0" t="n">
        <v>160</v>
      </c>
      <c r="H1547" s="1" t="str">
        <f aca="false">VLOOKUP(D1547,Товар!A:F,3,0)</f>
        <v>Сосиски куриные</v>
      </c>
      <c r="I1547" s="1" t="str">
        <f aca="false">VLOOKUP(C1547,Магазин!A:C,2,0)</f>
        <v>Первомайский</v>
      </c>
      <c r="J1547" s="1" t="n">
        <f aca="false">VLOOKUP(D1547,Товар!A:F,5,0)</f>
        <v>0.5</v>
      </c>
      <c r="K1547" s="1" t="n">
        <f aca="false">J1547*E1547</f>
        <v>36</v>
      </c>
    </row>
    <row r="1548" customFormat="false" ht="15" hidden="false" customHeight="false" outlineLevel="0" collapsed="false">
      <c r="A1548" s="0" t="n">
        <v>1547</v>
      </c>
      <c r="B1548" s="4" t="n">
        <v>44354</v>
      </c>
      <c r="C1548" s="0" t="s">
        <v>17</v>
      </c>
      <c r="D1548" s="0" t="n">
        <v>56</v>
      </c>
      <c r="E1548" s="0" t="n">
        <v>170</v>
      </c>
      <c r="F1548" s="0" t="s">
        <v>12</v>
      </c>
      <c r="G1548" s="0" t="n">
        <v>180</v>
      </c>
      <c r="H1548" s="1" t="str">
        <f aca="false">VLOOKUP(D1548,Товар!A:F,3,0)</f>
        <v>Сардельки</v>
      </c>
      <c r="I1548" s="1" t="str">
        <f aca="false">VLOOKUP(C1548,Магазин!A:C,2,0)</f>
        <v>Первомайский</v>
      </c>
      <c r="J1548" s="1" t="n">
        <f aca="false">VLOOKUP(D1548,Товар!A:F,5,0)</f>
        <v>0.5</v>
      </c>
      <c r="K1548" s="1" t="n">
        <f aca="false">J1548*E1548</f>
        <v>85</v>
      </c>
    </row>
    <row r="1549" customFormat="false" ht="15" hidden="false" customHeight="false" outlineLevel="0" collapsed="false">
      <c r="A1549" s="0" t="n">
        <v>1548</v>
      </c>
      <c r="B1549" s="4" t="n">
        <v>44354</v>
      </c>
      <c r="C1549" s="0" t="s">
        <v>17</v>
      </c>
      <c r="D1549" s="0" t="n">
        <v>56</v>
      </c>
      <c r="E1549" s="0" t="n">
        <v>48</v>
      </c>
      <c r="F1549" s="0" t="s">
        <v>13</v>
      </c>
      <c r="G1549" s="0" t="n">
        <v>180</v>
      </c>
      <c r="H1549" s="1" t="str">
        <f aca="false">VLOOKUP(D1549,Товар!A:F,3,0)</f>
        <v>Сардельки</v>
      </c>
      <c r="I1549" s="1" t="str">
        <f aca="false">VLOOKUP(C1549,Магазин!A:C,2,0)</f>
        <v>Первомайский</v>
      </c>
      <c r="J1549" s="1" t="n">
        <f aca="false">VLOOKUP(D1549,Товар!A:F,5,0)</f>
        <v>0.5</v>
      </c>
      <c r="K1549" s="1" t="n">
        <f aca="false">J1549*E1549</f>
        <v>24</v>
      </c>
    </row>
    <row r="1550" customFormat="false" ht="15" hidden="false" customHeight="false" outlineLevel="0" collapsed="false">
      <c r="A1550" s="0" t="n">
        <v>1549</v>
      </c>
      <c r="B1550" s="4" t="n">
        <v>44354</v>
      </c>
      <c r="C1550" s="0" t="s">
        <v>17</v>
      </c>
      <c r="D1550" s="0" t="n">
        <v>57</v>
      </c>
      <c r="E1550" s="0" t="n">
        <v>180</v>
      </c>
      <c r="F1550" s="0" t="s">
        <v>12</v>
      </c>
      <c r="G1550" s="0" t="n">
        <v>400</v>
      </c>
      <c r="H1550" s="1" t="str">
        <f aca="false">VLOOKUP(D1550,Товар!A:F,3,0)</f>
        <v>Колбаса сырокопченая салями</v>
      </c>
      <c r="I1550" s="1" t="str">
        <f aca="false">VLOOKUP(C1550,Магазин!A:C,2,0)</f>
        <v>Первомайский</v>
      </c>
      <c r="J1550" s="1" t="n">
        <f aca="false">VLOOKUP(D1550,Товар!A:F,5,0)</f>
        <v>0.5</v>
      </c>
      <c r="K1550" s="1" t="n">
        <f aca="false">J1550*E1550</f>
        <v>90</v>
      </c>
    </row>
    <row r="1551" customFormat="false" ht="15" hidden="false" customHeight="false" outlineLevel="0" collapsed="false">
      <c r="A1551" s="0" t="n">
        <v>1550</v>
      </c>
      <c r="B1551" s="4" t="n">
        <v>44354</v>
      </c>
      <c r="C1551" s="0" t="s">
        <v>17</v>
      </c>
      <c r="D1551" s="0" t="n">
        <v>57</v>
      </c>
      <c r="E1551" s="0" t="n">
        <v>24</v>
      </c>
      <c r="F1551" s="0" t="s">
        <v>13</v>
      </c>
      <c r="G1551" s="0" t="n">
        <v>400</v>
      </c>
      <c r="H1551" s="1" t="str">
        <f aca="false">VLOOKUP(D1551,Товар!A:F,3,0)</f>
        <v>Колбаса сырокопченая салями</v>
      </c>
      <c r="I1551" s="1" t="str">
        <f aca="false">VLOOKUP(C1551,Магазин!A:C,2,0)</f>
        <v>Первомайский</v>
      </c>
      <c r="J1551" s="1" t="n">
        <f aca="false">VLOOKUP(D1551,Товар!A:F,5,0)</f>
        <v>0.5</v>
      </c>
      <c r="K1551" s="1" t="n">
        <f aca="false">J1551*E1551</f>
        <v>12</v>
      </c>
    </row>
    <row r="1552" customFormat="false" ht="15" hidden="false" customHeight="false" outlineLevel="0" collapsed="false">
      <c r="A1552" s="0" t="n">
        <v>1551</v>
      </c>
      <c r="B1552" s="4" t="n">
        <v>44354</v>
      </c>
      <c r="C1552" s="0" t="s">
        <v>17</v>
      </c>
      <c r="D1552" s="0" t="n">
        <v>58</v>
      </c>
      <c r="E1552" s="0" t="n">
        <v>180</v>
      </c>
      <c r="F1552" s="0" t="s">
        <v>12</v>
      </c>
      <c r="G1552" s="0" t="n">
        <v>470</v>
      </c>
      <c r="H1552" s="1" t="str">
        <f aca="false">VLOOKUP(D1552,Товар!A:F,3,0)</f>
        <v>Бекон варенокопченый</v>
      </c>
      <c r="I1552" s="1" t="str">
        <f aca="false">VLOOKUP(C1552,Магазин!A:C,2,0)</f>
        <v>Первомайский</v>
      </c>
      <c r="J1552" s="1" t="n">
        <f aca="false">VLOOKUP(D1552,Товар!A:F,5,0)</f>
        <v>0.5</v>
      </c>
      <c r="K1552" s="1" t="n">
        <f aca="false">J1552*E1552</f>
        <v>90</v>
      </c>
    </row>
    <row r="1553" customFormat="false" ht="15" hidden="false" customHeight="false" outlineLevel="0" collapsed="false">
      <c r="A1553" s="0" t="n">
        <v>1552</v>
      </c>
      <c r="B1553" s="4" t="n">
        <v>44354</v>
      </c>
      <c r="C1553" s="0" t="s">
        <v>17</v>
      </c>
      <c r="D1553" s="0" t="n">
        <v>58</v>
      </c>
      <c r="E1553" s="0" t="n">
        <v>31</v>
      </c>
      <c r="F1553" s="0" t="s">
        <v>13</v>
      </c>
      <c r="G1553" s="0" t="n">
        <v>470</v>
      </c>
      <c r="H1553" s="1" t="str">
        <f aca="false">VLOOKUP(D1553,Товар!A:F,3,0)</f>
        <v>Бекон варенокопченый</v>
      </c>
      <c r="I1553" s="1" t="str">
        <f aca="false">VLOOKUP(C1553,Магазин!A:C,2,0)</f>
        <v>Первомайский</v>
      </c>
      <c r="J1553" s="1" t="n">
        <f aca="false">VLOOKUP(D1553,Товар!A:F,5,0)</f>
        <v>0.5</v>
      </c>
      <c r="K1553" s="1" t="n">
        <f aca="false">J1553*E1553</f>
        <v>15.5</v>
      </c>
    </row>
    <row r="1554" customFormat="false" ht="15" hidden="false" customHeight="false" outlineLevel="0" collapsed="false">
      <c r="A1554" s="0" t="n">
        <v>1553</v>
      </c>
      <c r="B1554" s="4" t="n">
        <v>44354</v>
      </c>
      <c r="C1554" s="0" t="s">
        <v>17</v>
      </c>
      <c r="D1554" s="0" t="n">
        <v>59</v>
      </c>
      <c r="E1554" s="0" t="n">
        <v>170</v>
      </c>
      <c r="F1554" s="0" t="s">
        <v>12</v>
      </c>
      <c r="G1554" s="0" t="n">
        <v>500</v>
      </c>
      <c r="H1554" s="1" t="str">
        <f aca="false">VLOOKUP(D1554,Товар!A:F,3,0)</f>
        <v>Бекон сырокопченый</v>
      </c>
      <c r="I1554" s="1" t="str">
        <f aca="false">VLOOKUP(C1554,Магазин!A:C,2,0)</f>
        <v>Первомайский</v>
      </c>
      <c r="J1554" s="1" t="n">
        <f aca="false">VLOOKUP(D1554,Товар!A:F,5,0)</f>
        <v>0.5</v>
      </c>
      <c r="K1554" s="1" t="n">
        <f aca="false">J1554*E1554</f>
        <v>85</v>
      </c>
    </row>
    <row r="1555" customFormat="false" ht="15" hidden="false" customHeight="false" outlineLevel="0" collapsed="false">
      <c r="A1555" s="0" t="n">
        <v>1554</v>
      </c>
      <c r="B1555" s="4" t="n">
        <v>44354</v>
      </c>
      <c r="C1555" s="0" t="s">
        <v>17</v>
      </c>
      <c r="D1555" s="0" t="n">
        <v>59</v>
      </c>
      <c r="E1555" s="0" t="n">
        <v>32</v>
      </c>
      <c r="F1555" s="0" t="s">
        <v>13</v>
      </c>
      <c r="G1555" s="0" t="n">
        <v>500</v>
      </c>
      <c r="H1555" s="1" t="str">
        <f aca="false">VLOOKUP(D1555,Товар!A:F,3,0)</f>
        <v>Бекон сырокопченый</v>
      </c>
      <c r="I1555" s="1" t="str">
        <f aca="false">VLOOKUP(C1555,Магазин!A:C,2,0)</f>
        <v>Первомайский</v>
      </c>
      <c r="J1555" s="1" t="n">
        <f aca="false">VLOOKUP(D1555,Товар!A:F,5,0)</f>
        <v>0.5</v>
      </c>
      <c r="K1555" s="1" t="n">
        <f aca="false">J1555*E1555</f>
        <v>16</v>
      </c>
    </row>
    <row r="1556" customFormat="false" ht="15" hidden="false" customHeight="false" outlineLevel="0" collapsed="false">
      <c r="A1556" s="0" t="n">
        <v>1555</v>
      </c>
      <c r="B1556" s="4" t="n">
        <v>44354</v>
      </c>
      <c r="C1556" s="0" t="s">
        <v>17</v>
      </c>
      <c r="D1556" s="0" t="n">
        <v>60</v>
      </c>
      <c r="E1556" s="0" t="n">
        <v>180</v>
      </c>
      <c r="F1556" s="0" t="s">
        <v>12</v>
      </c>
      <c r="G1556" s="0" t="n">
        <v>400</v>
      </c>
      <c r="H1556" s="1" t="str">
        <f aca="false">VLOOKUP(D1556,Товар!A:F,3,0)</f>
        <v>Грудинка копченая</v>
      </c>
      <c r="I1556" s="1" t="str">
        <f aca="false">VLOOKUP(C1556,Магазин!A:C,2,0)</f>
        <v>Первомайский</v>
      </c>
      <c r="J1556" s="1" t="n">
        <f aca="false">VLOOKUP(D1556,Товар!A:F,5,0)</f>
        <v>0.5</v>
      </c>
      <c r="K1556" s="1" t="n">
        <f aca="false">J1556*E1556</f>
        <v>90</v>
      </c>
    </row>
    <row r="1557" customFormat="false" ht="15" hidden="false" customHeight="false" outlineLevel="0" collapsed="false">
      <c r="A1557" s="0" t="n">
        <v>1556</v>
      </c>
      <c r="B1557" s="4" t="n">
        <v>44354</v>
      </c>
      <c r="C1557" s="0" t="s">
        <v>17</v>
      </c>
      <c r="D1557" s="0" t="n">
        <v>60</v>
      </c>
      <c r="E1557" s="0" t="n">
        <v>43</v>
      </c>
      <c r="F1557" s="0" t="s">
        <v>13</v>
      </c>
      <c r="G1557" s="0" t="n">
        <v>400</v>
      </c>
      <c r="H1557" s="1" t="str">
        <f aca="false">VLOOKUP(D1557,Товар!A:F,3,0)</f>
        <v>Грудинка копченая</v>
      </c>
      <c r="I1557" s="1" t="str">
        <f aca="false">VLOOKUP(C1557,Магазин!A:C,2,0)</f>
        <v>Первомайский</v>
      </c>
      <c r="J1557" s="1" t="n">
        <f aca="false">VLOOKUP(D1557,Товар!A:F,5,0)</f>
        <v>0.5</v>
      </c>
      <c r="K1557" s="1" t="n">
        <f aca="false">J1557*E1557</f>
        <v>21.5</v>
      </c>
    </row>
    <row r="1558" customFormat="false" ht="15" hidden="false" customHeight="false" outlineLevel="0" collapsed="false">
      <c r="A1558" s="0" t="n">
        <v>1557</v>
      </c>
      <c r="B1558" s="4" t="n">
        <v>44354</v>
      </c>
      <c r="C1558" s="0" t="s">
        <v>17</v>
      </c>
      <c r="D1558" s="0" t="n">
        <v>61</v>
      </c>
      <c r="E1558" s="0" t="n">
        <v>180</v>
      </c>
      <c r="F1558" s="0" t="s">
        <v>12</v>
      </c>
      <c r="G1558" s="0" t="n">
        <v>220</v>
      </c>
      <c r="H1558" s="1" t="str">
        <f aca="false">VLOOKUP(D1558,Товар!A:F,3,0)</f>
        <v>Ветчина в оболочке</v>
      </c>
      <c r="I1558" s="1" t="str">
        <f aca="false">VLOOKUP(C1558,Магазин!A:C,2,0)</f>
        <v>Первомайский</v>
      </c>
      <c r="J1558" s="1" t="n">
        <f aca="false">VLOOKUP(D1558,Товар!A:F,5,0)</f>
        <v>0.5</v>
      </c>
      <c r="K1558" s="1" t="n">
        <f aca="false">J1558*E1558</f>
        <v>90</v>
      </c>
    </row>
    <row r="1559" customFormat="false" ht="15" hidden="false" customHeight="false" outlineLevel="0" collapsed="false">
      <c r="A1559" s="0" t="n">
        <v>1558</v>
      </c>
      <c r="B1559" s="4" t="n">
        <v>44354</v>
      </c>
      <c r="C1559" s="0" t="s">
        <v>17</v>
      </c>
      <c r="D1559" s="0" t="n">
        <v>61</v>
      </c>
      <c r="E1559" s="0" t="n">
        <v>31</v>
      </c>
      <c r="F1559" s="0" t="s">
        <v>13</v>
      </c>
      <c r="G1559" s="0" t="n">
        <v>220</v>
      </c>
      <c r="H1559" s="1" t="str">
        <f aca="false">VLOOKUP(D1559,Товар!A:F,3,0)</f>
        <v>Ветчина в оболочке</v>
      </c>
      <c r="I1559" s="1" t="str">
        <f aca="false">VLOOKUP(C1559,Магазин!A:C,2,0)</f>
        <v>Первомайский</v>
      </c>
      <c r="J1559" s="1" t="n">
        <f aca="false">VLOOKUP(D1559,Товар!A:F,5,0)</f>
        <v>0.5</v>
      </c>
      <c r="K1559" s="1" t="n">
        <f aca="false">J1559*E1559</f>
        <v>15.5</v>
      </c>
    </row>
    <row r="1560" customFormat="false" ht="15" hidden="false" customHeight="false" outlineLevel="0" collapsed="false">
      <c r="A1560" s="0" t="n">
        <v>1559</v>
      </c>
      <c r="B1560" s="4" t="n">
        <v>44354</v>
      </c>
      <c r="C1560" s="0" t="s">
        <v>17</v>
      </c>
      <c r="D1560" s="0" t="n">
        <v>62</v>
      </c>
      <c r="E1560" s="0" t="n">
        <v>180</v>
      </c>
      <c r="F1560" s="0" t="s">
        <v>12</v>
      </c>
      <c r="G1560" s="0" t="n">
        <v>170</v>
      </c>
      <c r="H1560" s="1" t="str">
        <f aca="false">VLOOKUP(D1560,Товар!A:F,3,0)</f>
        <v>Паштет фермерский с грибами</v>
      </c>
      <c r="I1560" s="1" t="str">
        <f aca="false">VLOOKUP(C1560,Магазин!A:C,2,0)</f>
        <v>Первомайский</v>
      </c>
      <c r="J1560" s="1" t="n">
        <f aca="false">VLOOKUP(D1560,Товар!A:F,5,0)</f>
        <v>0.2</v>
      </c>
      <c r="K1560" s="1" t="n">
        <f aca="false">J1560*E1560</f>
        <v>36</v>
      </c>
    </row>
    <row r="1561" customFormat="false" ht="15" hidden="false" customHeight="false" outlineLevel="0" collapsed="false">
      <c r="A1561" s="0" t="n">
        <v>1560</v>
      </c>
      <c r="B1561" s="4" t="n">
        <v>44354</v>
      </c>
      <c r="C1561" s="0" t="s">
        <v>17</v>
      </c>
      <c r="D1561" s="0" t="n">
        <v>62</v>
      </c>
      <c r="E1561" s="0" t="n">
        <v>22</v>
      </c>
      <c r="F1561" s="0" t="s">
        <v>13</v>
      </c>
      <c r="G1561" s="0" t="n">
        <v>170</v>
      </c>
      <c r="H1561" s="1" t="str">
        <f aca="false">VLOOKUP(D1561,Товар!A:F,3,0)</f>
        <v>Паштет фермерский с грибами</v>
      </c>
      <c r="I1561" s="1" t="str">
        <f aca="false">VLOOKUP(C1561,Магазин!A:C,2,0)</f>
        <v>Первомайский</v>
      </c>
      <c r="J1561" s="1" t="n">
        <f aca="false">VLOOKUP(D1561,Товар!A:F,5,0)</f>
        <v>0.2</v>
      </c>
      <c r="K1561" s="1" t="n">
        <f aca="false">J1561*E1561</f>
        <v>4.4</v>
      </c>
    </row>
    <row r="1562" customFormat="false" ht="15" hidden="false" customHeight="false" outlineLevel="0" collapsed="false">
      <c r="A1562" s="0" t="n">
        <v>1561</v>
      </c>
      <c r="B1562" s="4" t="n">
        <v>44354</v>
      </c>
      <c r="C1562" s="0" t="s">
        <v>17</v>
      </c>
      <c r="D1562" s="0" t="n">
        <v>63</v>
      </c>
      <c r="E1562" s="0" t="n">
        <v>180</v>
      </c>
      <c r="F1562" s="0" t="s">
        <v>12</v>
      </c>
      <c r="G1562" s="0" t="n">
        <v>150</v>
      </c>
      <c r="H1562" s="1" t="str">
        <f aca="false">VLOOKUP(D1562,Товар!A:F,3,0)</f>
        <v>Паштет из куриной печени</v>
      </c>
      <c r="I1562" s="1" t="str">
        <f aca="false">VLOOKUP(C1562,Магазин!A:C,2,0)</f>
        <v>Первомайский</v>
      </c>
      <c r="J1562" s="1" t="n">
        <f aca="false">VLOOKUP(D1562,Товар!A:F,5,0)</f>
        <v>0.2</v>
      </c>
      <c r="K1562" s="1" t="n">
        <f aca="false">J1562*E1562</f>
        <v>36</v>
      </c>
    </row>
    <row r="1563" customFormat="false" ht="15" hidden="false" customHeight="false" outlineLevel="0" collapsed="false">
      <c r="A1563" s="0" t="n">
        <v>1562</v>
      </c>
      <c r="B1563" s="4" t="n">
        <v>44354</v>
      </c>
      <c r="C1563" s="0" t="s">
        <v>17</v>
      </c>
      <c r="D1563" s="0" t="n">
        <v>63</v>
      </c>
      <c r="E1563" s="0" t="n">
        <v>37</v>
      </c>
      <c r="F1563" s="0" t="s">
        <v>13</v>
      </c>
      <c r="G1563" s="0" t="n">
        <v>150</v>
      </c>
      <c r="H1563" s="1" t="str">
        <f aca="false">VLOOKUP(D1563,Товар!A:F,3,0)</f>
        <v>Паштет из куриной печени</v>
      </c>
      <c r="I1563" s="1" t="str">
        <f aca="false">VLOOKUP(C1563,Магазин!A:C,2,0)</f>
        <v>Первомайский</v>
      </c>
      <c r="J1563" s="1" t="n">
        <f aca="false">VLOOKUP(D1563,Товар!A:F,5,0)</f>
        <v>0.2</v>
      </c>
      <c r="K1563" s="1" t="n">
        <f aca="false">J1563*E1563</f>
        <v>7.4</v>
      </c>
    </row>
    <row r="1564" customFormat="false" ht="15" hidden="false" customHeight="false" outlineLevel="0" collapsed="false">
      <c r="A1564" s="0" t="n">
        <v>1563</v>
      </c>
      <c r="B1564" s="4" t="n">
        <v>44354</v>
      </c>
      <c r="C1564" s="0" t="s">
        <v>17</v>
      </c>
      <c r="D1564" s="0" t="n">
        <v>64</v>
      </c>
      <c r="E1564" s="0" t="n">
        <v>170</v>
      </c>
      <c r="F1564" s="0" t="s">
        <v>12</v>
      </c>
      <c r="G1564" s="0" t="n">
        <v>350</v>
      </c>
      <c r="H1564" s="1" t="str">
        <f aca="false">VLOOKUP(D1564,Товар!A:F,3,0)</f>
        <v>Колбаса ливерная </v>
      </c>
      <c r="I1564" s="1" t="str">
        <f aca="false">VLOOKUP(C1564,Магазин!A:C,2,0)</f>
        <v>Первомайский</v>
      </c>
      <c r="J1564" s="1" t="n">
        <f aca="false">VLOOKUP(D1564,Товар!A:F,5,0)</f>
        <v>0.5</v>
      </c>
      <c r="K1564" s="1" t="n">
        <f aca="false">J1564*E1564</f>
        <v>85</v>
      </c>
    </row>
    <row r="1565" customFormat="false" ht="15" hidden="false" customHeight="false" outlineLevel="0" collapsed="false">
      <c r="A1565" s="0" t="n">
        <v>1564</v>
      </c>
      <c r="B1565" s="4" t="n">
        <v>44354</v>
      </c>
      <c r="C1565" s="0" t="s">
        <v>17</v>
      </c>
      <c r="D1565" s="0" t="n">
        <v>64</v>
      </c>
      <c r="E1565" s="0" t="n">
        <v>26</v>
      </c>
      <c r="F1565" s="0" t="s">
        <v>13</v>
      </c>
      <c r="G1565" s="0" t="n">
        <v>350</v>
      </c>
      <c r="H1565" s="1" t="str">
        <f aca="false">VLOOKUP(D1565,Товар!A:F,3,0)</f>
        <v>Колбаса ливерная </v>
      </c>
      <c r="I1565" s="1" t="str">
        <f aca="false">VLOOKUP(C1565,Магазин!A:C,2,0)</f>
        <v>Первомайский</v>
      </c>
      <c r="J1565" s="1" t="n">
        <f aca="false">VLOOKUP(D1565,Товар!A:F,5,0)</f>
        <v>0.5</v>
      </c>
      <c r="K1565" s="1" t="n">
        <f aca="false">J1565*E1565</f>
        <v>13</v>
      </c>
    </row>
    <row r="1566" customFormat="false" ht="15" hidden="false" customHeight="false" outlineLevel="0" collapsed="false">
      <c r="A1566" s="0" t="n">
        <v>1565</v>
      </c>
      <c r="B1566" s="4" t="n">
        <v>44354</v>
      </c>
      <c r="C1566" s="0" t="s">
        <v>18</v>
      </c>
      <c r="D1566" s="0" t="n">
        <v>2</v>
      </c>
      <c r="E1566" s="0" t="n">
        <v>180</v>
      </c>
      <c r="F1566" s="0" t="s">
        <v>12</v>
      </c>
      <c r="G1566" s="0" t="n">
        <v>75</v>
      </c>
      <c r="H1566" s="1" t="str">
        <f aca="false">VLOOKUP(D1566,Товар!A:F,3,0)</f>
        <v>Молоко безлактозное</v>
      </c>
      <c r="I1566" s="1" t="str">
        <f aca="false">VLOOKUP(C1566,Магазин!A:C,2,0)</f>
        <v>Заречный</v>
      </c>
      <c r="J1566" s="1" t="n">
        <f aca="false">VLOOKUP(D1566,Товар!A:F,5,0)</f>
        <v>0.5</v>
      </c>
      <c r="K1566" s="1" t="n">
        <f aca="false">J1566*E1566</f>
        <v>90</v>
      </c>
    </row>
    <row r="1567" customFormat="false" ht="15" hidden="false" customHeight="false" outlineLevel="0" collapsed="false">
      <c r="A1567" s="0" t="n">
        <v>1566</v>
      </c>
      <c r="B1567" s="4" t="n">
        <v>44354</v>
      </c>
      <c r="C1567" s="0" t="s">
        <v>18</v>
      </c>
      <c r="D1567" s="0" t="n">
        <v>2</v>
      </c>
      <c r="E1567" s="0" t="n">
        <v>26</v>
      </c>
      <c r="F1567" s="0" t="s">
        <v>13</v>
      </c>
      <c r="G1567" s="0" t="n">
        <v>75</v>
      </c>
      <c r="H1567" s="1" t="str">
        <f aca="false">VLOOKUP(D1567,Товар!A:F,3,0)</f>
        <v>Молоко безлактозное</v>
      </c>
      <c r="I1567" s="1" t="str">
        <f aca="false">VLOOKUP(C1567,Магазин!A:C,2,0)</f>
        <v>Заречный</v>
      </c>
      <c r="J1567" s="1" t="n">
        <f aca="false">VLOOKUP(D1567,Товар!A:F,5,0)</f>
        <v>0.5</v>
      </c>
      <c r="K1567" s="1" t="n">
        <f aca="false">J1567*E1567</f>
        <v>13</v>
      </c>
    </row>
    <row r="1568" customFormat="false" ht="15" hidden="false" customHeight="false" outlineLevel="0" collapsed="false">
      <c r="A1568" s="0" t="n">
        <v>1567</v>
      </c>
      <c r="B1568" s="4" t="n">
        <v>44354</v>
      </c>
      <c r="C1568" s="0" t="s">
        <v>18</v>
      </c>
      <c r="D1568" s="0" t="n">
        <v>11</v>
      </c>
      <c r="E1568" s="0" t="n">
        <v>180</v>
      </c>
      <c r="F1568" s="0" t="s">
        <v>12</v>
      </c>
      <c r="G1568" s="0" t="n">
        <v>190</v>
      </c>
      <c r="H1568" s="1" t="str">
        <f aca="false">VLOOKUP(D1568,Товар!A:F,3,0)</f>
        <v>Молоко кокосовое</v>
      </c>
      <c r="I1568" s="1" t="str">
        <f aca="false">VLOOKUP(C1568,Магазин!A:C,2,0)</f>
        <v>Заречный</v>
      </c>
      <c r="J1568" s="1" t="n">
        <f aca="false">VLOOKUP(D1568,Товар!A:F,5,0)</f>
        <v>0.5</v>
      </c>
      <c r="K1568" s="1" t="n">
        <f aca="false">J1568*E1568</f>
        <v>90</v>
      </c>
    </row>
    <row r="1569" customFormat="false" ht="15" hidden="false" customHeight="false" outlineLevel="0" collapsed="false">
      <c r="A1569" s="0" t="n">
        <v>1568</v>
      </c>
      <c r="B1569" s="4" t="n">
        <v>44354</v>
      </c>
      <c r="C1569" s="0" t="s">
        <v>18</v>
      </c>
      <c r="D1569" s="0" t="n">
        <v>11</v>
      </c>
      <c r="E1569" s="0" t="n">
        <v>14</v>
      </c>
      <c r="F1569" s="0" t="s">
        <v>13</v>
      </c>
      <c r="G1569" s="0" t="n">
        <v>190</v>
      </c>
      <c r="H1569" s="1" t="str">
        <f aca="false">VLOOKUP(D1569,Товар!A:F,3,0)</f>
        <v>Молоко кокосовое</v>
      </c>
      <c r="I1569" s="1" t="str">
        <f aca="false">VLOOKUP(C1569,Магазин!A:C,2,0)</f>
        <v>Заречный</v>
      </c>
      <c r="J1569" s="1" t="n">
        <f aca="false">VLOOKUP(D1569,Товар!A:F,5,0)</f>
        <v>0.5</v>
      </c>
      <c r="K1569" s="1" t="n">
        <f aca="false">J1569*E1569</f>
        <v>7</v>
      </c>
    </row>
    <row r="1570" customFormat="false" ht="15" hidden="false" customHeight="false" outlineLevel="0" collapsed="false">
      <c r="A1570" s="0" t="n">
        <v>1569</v>
      </c>
      <c r="B1570" s="4" t="n">
        <v>44354</v>
      </c>
      <c r="C1570" s="0" t="s">
        <v>18</v>
      </c>
      <c r="D1570" s="0" t="n">
        <v>12</v>
      </c>
      <c r="E1570" s="0" t="n">
        <v>170</v>
      </c>
      <c r="F1570" s="0" t="s">
        <v>12</v>
      </c>
      <c r="G1570" s="0" t="n">
        <v>85</v>
      </c>
      <c r="H1570" s="1" t="str">
        <f aca="false">VLOOKUP(D1570,Товар!A:F,3,0)</f>
        <v>Молоко овсяное</v>
      </c>
      <c r="I1570" s="1" t="str">
        <f aca="false">VLOOKUP(C1570,Магазин!A:C,2,0)</f>
        <v>Заречный</v>
      </c>
      <c r="J1570" s="1" t="n">
        <f aca="false">VLOOKUP(D1570,Товар!A:F,5,0)</f>
        <v>0.5</v>
      </c>
      <c r="K1570" s="1" t="n">
        <f aca="false">J1570*E1570</f>
        <v>85</v>
      </c>
    </row>
    <row r="1571" customFormat="false" ht="15" hidden="false" customHeight="false" outlineLevel="0" collapsed="false">
      <c r="A1571" s="0" t="n">
        <v>1570</v>
      </c>
      <c r="B1571" s="4" t="n">
        <v>44354</v>
      </c>
      <c r="C1571" s="0" t="s">
        <v>18</v>
      </c>
      <c r="D1571" s="0" t="n">
        <v>12</v>
      </c>
      <c r="E1571" s="0" t="n">
        <v>21</v>
      </c>
      <c r="F1571" s="0" t="s">
        <v>13</v>
      </c>
      <c r="G1571" s="0" t="n">
        <v>85</v>
      </c>
      <c r="H1571" s="1" t="str">
        <f aca="false">VLOOKUP(D1571,Товар!A:F,3,0)</f>
        <v>Молоко овсяное</v>
      </c>
      <c r="I1571" s="1" t="str">
        <f aca="false">VLOOKUP(C1571,Магазин!A:C,2,0)</f>
        <v>Заречный</v>
      </c>
      <c r="J1571" s="1" t="n">
        <f aca="false">VLOOKUP(D1571,Товар!A:F,5,0)</f>
        <v>0.5</v>
      </c>
      <c r="K1571" s="1" t="n">
        <f aca="false">J1571*E1571</f>
        <v>10.5</v>
      </c>
    </row>
    <row r="1572" customFormat="false" ht="15" hidden="false" customHeight="false" outlineLevel="0" collapsed="false">
      <c r="A1572" s="0" t="n">
        <v>1571</v>
      </c>
      <c r="B1572" s="4" t="n">
        <v>44354</v>
      </c>
      <c r="C1572" s="0" t="s">
        <v>18</v>
      </c>
      <c r="D1572" s="0" t="n">
        <v>31</v>
      </c>
      <c r="E1572" s="0" t="n">
        <v>180</v>
      </c>
      <c r="F1572" s="0" t="s">
        <v>12</v>
      </c>
      <c r="G1572" s="0" t="n">
        <v>240</v>
      </c>
      <c r="H1572" s="1" t="str">
        <f aca="false">VLOOKUP(D1572,Товар!A:F,3,0)</f>
        <v>Лапша гречневая</v>
      </c>
      <c r="I1572" s="1" t="str">
        <f aca="false">VLOOKUP(C1572,Магазин!A:C,2,0)</f>
        <v>Заречный</v>
      </c>
      <c r="J1572" s="1" t="n">
        <f aca="false">VLOOKUP(D1572,Товар!A:F,5,0)</f>
        <v>0.5</v>
      </c>
      <c r="K1572" s="1" t="n">
        <f aca="false">J1572*E1572</f>
        <v>90</v>
      </c>
    </row>
    <row r="1573" customFormat="false" ht="15" hidden="false" customHeight="false" outlineLevel="0" collapsed="false">
      <c r="A1573" s="0" t="n">
        <v>1572</v>
      </c>
      <c r="B1573" s="4" t="n">
        <v>44354</v>
      </c>
      <c r="C1573" s="0" t="s">
        <v>18</v>
      </c>
      <c r="D1573" s="0" t="n">
        <v>31</v>
      </c>
      <c r="E1573" s="0" t="n">
        <v>4</v>
      </c>
      <c r="F1573" s="0" t="s">
        <v>13</v>
      </c>
      <c r="G1573" s="0" t="n">
        <v>240</v>
      </c>
      <c r="H1573" s="1" t="str">
        <f aca="false">VLOOKUP(D1573,Товар!A:F,3,0)</f>
        <v>Лапша гречневая</v>
      </c>
      <c r="I1573" s="1" t="str">
        <f aca="false">VLOOKUP(C1573,Магазин!A:C,2,0)</f>
        <v>Заречный</v>
      </c>
      <c r="J1573" s="1" t="n">
        <f aca="false">VLOOKUP(D1573,Товар!A:F,5,0)</f>
        <v>0.5</v>
      </c>
      <c r="K1573" s="1" t="n">
        <f aca="false">J1573*E1573</f>
        <v>2</v>
      </c>
    </row>
    <row r="1574" customFormat="false" ht="15" hidden="false" customHeight="false" outlineLevel="0" collapsed="false">
      <c r="A1574" s="0" t="n">
        <v>1573</v>
      </c>
      <c r="B1574" s="4" t="n">
        <v>44354</v>
      </c>
      <c r="C1574" s="0" t="s">
        <v>18</v>
      </c>
      <c r="D1574" s="0" t="n">
        <v>32</v>
      </c>
      <c r="E1574" s="0" t="n">
        <v>180</v>
      </c>
      <c r="F1574" s="0" t="s">
        <v>12</v>
      </c>
      <c r="G1574" s="0" t="n">
        <v>350</v>
      </c>
      <c r="H1574" s="1" t="str">
        <f aca="false">VLOOKUP(D1574,Товар!A:F,3,0)</f>
        <v>Фунчоза</v>
      </c>
      <c r="I1574" s="1" t="str">
        <f aca="false">VLOOKUP(C1574,Магазин!A:C,2,0)</f>
        <v>Заречный</v>
      </c>
      <c r="J1574" s="1" t="n">
        <f aca="false">VLOOKUP(D1574,Товар!A:F,5,0)</f>
        <v>0.5</v>
      </c>
      <c r="K1574" s="1" t="n">
        <f aca="false">J1574*E1574</f>
        <v>90</v>
      </c>
    </row>
    <row r="1575" customFormat="false" ht="15" hidden="false" customHeight="false" outlineLevel="0" collapsed="false">
      <c r="A1575" s="0" t="n">
        <v>1574</v>
      </c>
      <c r="B1575" s="4" t="n">
        <v>44354</v>
      </c>
      <c r="C1575" s="0" t="s">
        <v>18</v>
      </c>
      <c r="D1575" s="0" t="n">
        <v>32</v>
      </c>
      <c r="E1575" s="0" t="n">
        <v>3</v>
      </c>
      <c r="F1575" s="0" t="s">
        <v>13</v>
      </c>
      <c r="G1575" s="0" t="n">
        <v>350</v>
      </c>
      <c r="H1575" s="1" t="str">
        <f aca="false">VLOOKUP(D1575,Товар!A:F,3,0)</f>
        <v>Фунчоза</v>
      </c>
      <c r="I1575" s="1" t="str">
        <f aca="false">VLOOKUP(C1575,Магазин!A:C,2,0)</f>
        <v>Заречный</v>
      </c>
      <c r="J1575" s="1" t="n">
        <f aca="false">VLOOKUP(D1575,Товар!A:F,5,0)</f>
        <v>0.5</v>
      </c>
      <c r="K1575" s="1" t="n">
        <f aca="false">J1575*E1575</f>
        <v>1.5</v>
      </c>
    </row>
    <row r="1576" customFormat="false" ht="15" hidden="false" customHeight="false" outlineLevel="0" collapsed="false">
      <c r="A1576" s="0" t="n">
        <v>1575</v>
      </c>
      <c r="B1576" s="4" t="n">
        <v>44354</v>
      </c>
      <c r="C1576" s="0" t="s">
        <v>18</v>
      </c>
      <c r="D1576" s="0" t="n">
        <v>36</v>
      </c>
      <c r="E1576" s="0" t="n">
        <v>180</v>
      </c>
      <c r="F1576" s="0" t="s">
        <v>12</v>
      </c>
      <c r="G1576" s="0" t="n">
        <v>120</v>
      </c>
      <c r="H1576" s="1" t="str">
        <f aca="false">VLOOKUP(D1576,Товар!A:F,3,0)</f>
        <v>Чечевица красная</v>
      </c>
      <c r="I1576" s="1" t="str">
        <f aca="false">VLOOKUP(C1576,Магазин!A:C,2,0)</f>
        <v>Заречный</v>
      </c>
      <c r="J1576" s="1" t="n">
        <f aca="false">VLOOKUP(D1576,Товар!A:F,5,0)</f>
        <v>1</v>
      </c>
      <c r="K1576" s="1" t="n">
        <f aca="false">J1576*E1576</f>
        <v>180</v>
      </c>
    </row>
    <row r="1577" customFormat="false" ht="15" hidden="false" customHeight="false" outlineLevel="0" collapsed="false">
      <c r="A1577" s="0" t="n">
        <v>1576</v>
      </c>
      <c r="B1577" s="4" t="n">
        <v>44354</v>
      </c>
      <c r="C1577" s="0" t="s">
        <v>18</v>
      </c>
      <c r="D1577" s="0" t="n">
        <v>36</v>
      </c>
      <c r="E1577" s="0" t="n">
        <v>11</v>
      </c>
      <c r="F1577" s="0" t="s">
        <v>13</v>
      </c>
      <c r="G1577" s="0" t="n">
        <v>120</v>
      </c>
      <c r="H1577" s="1" t="str">
        <f aca="false">VLOOKUP(D1577,Товар!A:F,3,0)</f>
        <v>Чечевица красная</v>
      </c>
      <c r="I1577" s="1" t="str">
        <f aca="false">VLOOKUP(C1577,Магазин!A:C,2,0)</f>
        <v>Заречный</v>
      </c>
      <c r="J1577" s="1" t="n">
        <f aca="false">VLOOKUP(D1577,Товар!A:F,5,0)</f>
        <v>1</v>
      </c>
      <c r="K1577" s="1" t="n">
        <f aca="false">J1577*E1577</f>
        <v>11</v>
      </c>
    </row>
    <row r="1578" customFormat="false" ht="15" hidden="false" customHeight="false" outlineLevel="0" collapsed="false">
      <c r="A1578" s="0" t="n">
        <v>1577</v>
      </c>
      <c r="B1578" s="4" t="n">
        <v>44354</v>
      </c>
      <c r="C1578" s="0" t="s">
        <v>18</v>
      </c>
      <c r="D1578" s="0" t="n">
        <v>49</v>
      </c>
      <c r="E1578" s="0" t="n">
        <v>180</v>
      </c>
      <c r="F1578" s="0" t="s">
        <v>12</v>
      </c>
      <c r="G1578" s="0" t="n">
        <v>200</v>
      </c>
      <c r="H1578" s="1" t="str">
        <f aca="false">VLOOKUP(D1578,Товар!A:F,3,0)</f>
        <v>Колбаса вареная докторская</v>
      </c>
      <c r="I1578" s="1" t="str">
        <f aca="false">VLOOKUP(C1578,Магазин!A:C,2,0)</f>
        <v>Заречный</v>
      </c>
      <c r="J1578" s="1" t="n">
        <f aca="false">VLOOKUP(D1578,Товар!A:F,5,0)</f>
        <v>0.5</v>
      </c>
      <c r="K1578" s="1" t="n">
        <f aca="false">J1578*E1578</f>
        <v>90</v>
      </c>
    </row>
    <row r="1579" customFormat="false" ht="15" hidden="false" customHeight="false" outlineLevel="0" collapsed="false">
      <c r="A1579" s="0" t="n">
        <v>1578</v>
      </c>
      <c r="B1579" s="4" t="n">
        <v>44354</v>
      </c>
      <c r="C1579" s="0" t="s">
        <v>18</v>
      </c>
      <c r="D1579" s="0" t="n">
        <v>49</v>
      </c>
      <c r="E1579" s="0" t="n">
        <v>37</v>
      </c>
      <c r="F1579" s="0" t="s">
        <v>13</v>
      </c>
      <c r="G1579" s="0" t="n">
        <v>200</v>
      </c>
      <c r="H1579" s="1" t="str">
        <f aca="false">VLOOKUP(D1579,Товар!A:F,3,0)</f>
        <v>Колбаса вареная докторская</v>
      </c>
      <c r="I1579" s="1" t="str">
        <f aca="false">VLOOKUP(C1579,Магазин!A:C,2,0)</f>
        <v>Заречный</v>
      </c>
      <c r="J1579" s="1" t="n">
        <f aca="false">VLOOKUP(D1579,Товар!A:F,5,0)</f>
        <v>0.5</v>
      </c>
      <c r="K1579" s="1" t="n">
        <f aca="false">J1579*E1579</f>
        <v>18.5</v>
      </c>
    </row>
    <row r="1580" customFormat="false" ht="15" hidden="false" customHeight="false" outlineLevel="0" collapsed="false">
      <c r="A1580" s="0" t="n">
        <v>1579</v>
      </c>
      <c r="B1580" s="4" t="n">
        <v>44354</v>
      </c>
      <c r="C1580" s="0" t="s">
        <v>18</v>
      </c>
      <c r="D1580" s="0" t="n">
        <v>50</v>
      </c>
      <c r="E1580" s="0" t="n">
        <v>170</v>
      </c>
      <c r="F1580" s="0" t="s">
        <v>12</v>
      </c>
      <c r="G1580" s="0" t="n">
        <v>195</v>
      </c>
      <c r="H1580" s="1" t="str">
        <f aca="false">VLOOKUP(D1580,Товар!A:F,3,0)</f>
        <v>Колбаса вареная любительская</v>
      </c>
      <c r="I1580" s="1" t="str">
        <f aca="false">VLOOKUP(C1580,Магазин!A:C,2,0)</f>
        <v>Заречный</v>
      </c>
      <c r="J1580" s="1" t="n">
        <f aca="false">VLOOKUP(D1580,Товар!A:F,5,0)</f>
        <v>0.5</v>
      </c>
      <c r="K1580" s="1" t="n">
        <f aca="false">J1580*E1580</f>
        <v>85</v>
      </c>
    </row>
    <row r="1581" customFormat="false" ht="15" hidden="false" customHeight="false" outlineLevel="0" collapsed="false">
      <c r="A1581" s="0" t="n">
        <v>1580</v>
      </c>
      <c r="B1581" s="4" t="n">
        <v>44354</v>
      </c>
      <c r="C1581" s="0" t="s">
        <v>18</v>
      </c>
      <c r="D1581" s="0" t="n">
        <v>50</v>
      </c>
      <c r="E1581" s="0" t="n">
        <v>35</v>
      </c>
      <c r="F1581" s="0" t="s">
        <v>13</v>
      </c>
      <c r="G1581" s="0" t="n">
        <v>195</v>
      </c>
      <c r="H1581" s="1" t="str">
        <f aca="false">VLOOKUP(D1581,Товар!A:F,3,0)</f>
        <v>Колбаса вареная любительская</v>
      </c>
      <c r="I1581" s="1" t="str">
        <f aca="false">VLOOKUP(C1581,Магазин!A:C,2,0)</f>
        <v>Заречный</v>
      </c>
      <c r="J1581" s="1" t="n">
        <f aca="false">VLOOKUP(D1581,Товар!A:F,5,0)</f>
        <v>0.5</v>
      </c>
      <c r="K1581" s="1" t="n">
        <f aca="false">J1581*E1581</f>
        <v>17.5</v>
      </c>
    </row>
    <row r="1582" customFormat="false" ht="15" hidden="false" customHeight="false" outlineLevel="0" collapsed="false">
      <c r="A1582" s="0" t="n">
        <v>1581</v>
      </c>
      <c r="B1582" s="4" t="n">
        <v>44354</v>
      </c>
      <c r="C1582" s="0" t="s">
        <v>18</v>
      </c>
      <c r="D1582" s="0" t="n">
        <v>51</v>
      </c>
      <c r="E1582" s="0" t="n">
        <v>180</v>
      </c>
      <c r="F1582" s="0" t="s">
        <v>12</v>
      </c>
      <c r="G1582" s="0" t="n">
        <v>350</v>
      </c>
      <c r="H1582" s="1" t="str">
        <f aca="false">VLOOKUP(D1582,Товар!A:F,3,0)</f>
        <v>Сервелат варенокопченый</v>
      </c>
      <c r="I1582" s="1" t="str">
        <f aca="false">VLOOKUP(C1582,Магазин!A:C,2,0)</f>
        <v>Заречный</v>
      </c>
      <c r="J1582" s="1" t="n">
        <f aca="false">VLOOKUP(D1582,Товар!A:F,5,0)</f>
        <v>0.5</v>
      </c>
      <c r="K1582" s="1" t="n">
        <f aca="false">J1582*E1582</f>
        <v>90</v>
      </c>
    </row>
    <row r="1583" customFormat="false" ht="15" hidden="false" customHeight="false" outlineLevel="0" collapsed="false">
      <c r="A1583" s="0" t="n">
        <v>1582</v>
      </c>
      <c r="B1583" s="4" t="n">
        <v>44354</v>
      </c>
      <c r="C1583" s="0" t="s">
        <v>18</v>
      </c>
      <c r="D1583" s="0" t="n">
        <v>51</v>
      </c>
      <c r="E1583" s="0" t="n">
        <v>28</v>
      </c>
      <c r="F1583" s="0" t="s">
        <v>13</v>
      </c>
      <c r="G1583" s="0" t="n">
        <v>350</v>
      </c>
      <c r="H1583" s="1" t="str">
        <f aca="false">VLOOKUP(D1583,Товар!A:F,3,0)</f>
        <v>Сервелат варенокопченый</v>
      </c>
      <c r="I1583" s="1" t="str">
        <f aca="false">VLOOKUP(C1583,Магазин!A:C,2,0)</f>
        <v>Заречный</v>
      </c>
      <c r="J1583" s="1" t="n">
        <f aca="false">VLOOKUP(D1583,Товар!A:F,5,0)</f>
        <v>0.5</v>
      </c>
      <c r="K1583" s="1" t="n">
        <f aca="false">J1583*E1583</f>
        <v>14</v>
      </c>
    </row>
    <row r="1584" customFormat="false" ht="15" hidden="false" customHeight="false" outlineLevel="0" collapsed="false">
      <c r="A1584" s="0" t="n">
        <v>1583</v>
      </c>
      <c r="B1584" s="4" t="n">
        <v>44354</v>
      </c>
      <c r="C1584" s="0" t="s">
        <v>18</v>
      </c>
      <c r="D1584" s="0" t="n">
        <v>52</v>
      </c>
      <c r="E1584" s="0" t="n">
        <v>180</v>
      </c>
      <c r="F1584" s="0" t="s">
        <v>12</v>
      </c>
      <c r="G1584" s="0" t="n">
        <v>180</v>
      </c>
      <c r="H1584" s="1" t="str">
        <f aca="false">VLOOKUP(D1584,Товар!A:F,3,0)</f>
        <v>Колбаса краковская</v>
      </c>
      <c r="I1584" s="1" t="str">
        <f aca="false">VLOOKUP(C1584,Магазин!A:C,2,0)</f>
        <v>Заречный</v>
      </c>
      <c r="J1584" s="1" t="n">
        <f aca="false">VLOOKUP(D1584,Товар!A:F,5,0)</f>
        <v>0.5</v>
      </c>
      <c r="K1584" s="1" t="n">
        <f aca="false">J1584*E1584</f>
        <v>90</v>
      </c>
    </row>
    <row r="1585" customFormat="false" ht="15" hidden="false" customHeight="false" outlineLevel="0" collapsed="false">
      <c r="A1585" s="0" t="n">
        <v>1584</v>
      </c>
      <c r="B1585" s="4" t="n">
        <v>44354</v>
      </c>
      <c r="C1585" s="0" t="s">
        <v>18</v>
      </c>
      <c r="D1585" s="0" t="n">
        <v>52</v>
      </c>
      <c r="E1585" s="0" t="n">
        <v>58</v>
      </c>
      <c r="F1585" s="0" t="s">
        <v>13</v>
      </c>
      <c r="G1585" s="0" t="n">
        <v>180</v>
      </c>
      <c r="H1585" s="1" t="str">
        <f aca="false">VLOOKUP(D1585,Товар!A:F,3,0)</f>
        <v>Колбаса краковская</v>
      </c>
      <c r="I1585" s="1" t="str">
        <f aca="false">VLOOKUP(C1585,Магазин!A:C,2,0)</f>
        <v>Заречный</v>
      </c>
      <c r="J1585" s="1" t="n">
        <f aca="false">VLOOKUP(D1585,Товар!A:F,5,0)</f>
        <v>0.5</v>
      </c>
      <c r="K1585" s="1" t="n">
        <f aca="false">J1585*E1585</f>
        <v>29</v>
      </c>
    </row>
    <row r="1586" customFormat="false" ht="15" hidden="false" customHeight="false" outlineLevel="0" collapsed="false">
      <c r="A1586" s="0" t="n">
        <v>1585</v>
      </c>
      <c r="B1586" s="4" t="n">
        <v>44354</v>
      </c>
      <c r="C1586" s="0" t="s">
        <v>18</v>
      </c>
      <c r="D1586" s="0" t="n">
        <v>53</v>
      </c>
      <c r="E1586" s="0" t="n">
        <v>170</v>
      </c>
      <c r="F1586" s="0" t="s">
        <v>12</v>
      </c>
      <c r="G1586" s="0" t="n">
        <v>190</v>
      </c>
      <c r="H1586" s="1" t="str">
        <f aca="false">VLOOKUP(D1586,Товар!A:F,3,0)</f>
        <v>Сосиски молочные</v>
      </c>
      <c r="I1586" s="1" t="str">
        <f aca="false">VLOOKUP(C1586,Магазин!A:C,2,0)</f>
        <v>Заречный</v>
      </c>
      <c r="J1586" s="1" t="n">
        <f aca="false">VLOOKUP(D1586,Товар!A:F,5,0)</f>
        <v>0.5</v>
      </c>
      <c r="K1586" s="1" t="n">
        <f aca="false">J1586*E1586</f>
        <v>85</v>
      </c>
    </row>
    <row r="1587" customFormat="false" ht="15" hidden="false" customHeight="false" outlineLevel="0" collapsed="false">
      <c r="A1587" s="0" t="n">
        <v>1586</v>
      </c>
      <c r="B1587" s="4" t="n">
        <v>44354</v>
      </c>
      <c r="C1587" s="0" t="s">
        <v>18</v>
      </c>
      <c r="D1587" s="0" t="n">
        <v>53</v>
      </c>
      <c r="E1587" s="0" t="n">
        <v>59</v>
      </c>
      <c r="F1587" s="0" t="s">
        <v>13</v>
      </c>
      <c r="G1587" s="0" t="n">
        <v>190</v>
      </c>
      <c r="H1587" s="1" t="str">
        <f aca="false">VLOOKUP(D1587,Товар!A:F,3,0)</f>
        <v>Сосиски молочные</v>
      </c>
      <c r="I1587" s="1" t="str">
        <f aca="false">VLOOKUP(C1587,Магазин!A:C,2,0)</f>
        <v>Заречный</v>
      </c>
      <c r="J1587" s="1" t="n">
        <f aca="false">VLOOKUP(D1587,Товар!A:F,5,0)</f>
        <v>0.5</v>
      </c>
      <c r="K1587" s="1" t="n">
        <f aca="false">J1587*E1587</f>
        <v>29.5</v>
      </c>
    </row>
    <row r="1588" customFormat="false" ht="15" hidden="false" customHeight="false" outlineLevel="0" collapsed="false">
      <c r="A1588" s="0" t="n">
        <v>1587</v>
      </c>
      <c r="B1588" s="4" t="n">
        <v>44354</v>
      </c>
      <c r="C1588" s="0" t="s">
        <v>18</v>
      </c>
      <c r="D1588" s="0" t="n">
        <v>54</v>
      </c>
      <c r="E1588" s="0" t="n">
        <v>180</v>
      </c>
      <c r="F1588" s="0" t="s">
        <v>12</v>
      </c>
      <c r="G1588" s="0" t="n">
        <v>230</v>
      </c>
      <c r="H1588" s="1" t="str">
        <f aca="false">VLOOKUP(D1588,Товар!A:F,3,0)</f>
        <v>Сосиски венские</v>
      </c>
      <c r="I1588" s="1" t="str">
        <f aca="false">VLOOKUP(C1588,Магазин!A:C,2,0)</f>
        <v>Заречный</v>
      </c>
      <c r="J1588" s="1" t="n">
        <f aca="false">VLOOKUP(D1588,Товар!A:F,5,0)</f>
        <v>0.5</v>
      </c>
      <c r="K1588" s="1" t="n">
        <f aca="false">J1588*E1588</f>
        <v>90</v>
      </c>
    </row>
    <row r="1589" customFormat="false" ht="15" hidden="false" customHeight="false" outlineLevel="0" collapsed="false">
      <c r="A1589" s="0" t="n">
        <v>1588</v>
      </c>
      <c r="B1589" s="4" t="n">
        <v>44354</v>
      </c>
      <c r="C1589" s="0" t="s">
        <v>18</v>
      </c>
      <c r="D1589" s="0" t="n">
        <v>54</v>
      </c>
      <c r="E1589" s="0" t="n">
        <v>24</v>
      </c>
      <c r="F1589" s="0" t="s">
        <v>13</v>
      </c>
      <c r="G1589" s="0" t="n">
        <v>230</v>
      </c>
      <c r="H1589" s="1" t="str">
        <f aca="false">VLOOKUP(D1589,Товар!A:F,3,0)</f>
        <v>Сосиски венские</v>
      </c>
      <c r="I1589" s="1" t="str">
        <f aca="false">VLOOKUP(C1589,Магазин!A:C,2,0)</f>
        <v>Заречный</v>
      </c>
      <c r="J1589" s="1" t="n">
        <f aca="false">VLOOKUP(D1589,Товар!A:F,5,0)</f>
        <v>0.5</v>
      </c>
      <c r="K1589" s="1" t="n">
        <f aca="false">J1589*E1589</f>
        <v>12</v>
      </c>
    </row>
    <row r="1590" customFormat="false" ht="15" hidden="false" customHeight="false" outlineLevel="0" collapsed="false">
      <c r="A1590" s="0" t="n">
        <v>1589</v>
      </c>
      <c r="B1590" s="4" t="n">
        <v>44354</v>
      </c>
      <c r="C1590" s="0" t="s">
        <v>18</v>
      </c>
      <c r="D1590" s="0" t="n">
        <v>55</v>
      </c>
      <c r="E1590" s="0" t="n">
        <v>180</v>
      </c>
      <c r="F1590" s="0" t="s">
        <v>12</v>
      </c>
      <c r="G1590" s="0" t="n">
        <v>160</v>
      </c>
      <c r="H1590" s="1" t="str">
        <f aca="false">VLOOKUP(D1590,Товар!A:F,3,0)</f>
        <v>Сосиски куриные</v>
      </c>
      <c r="I1590" s="1" t="str">
        <f aca="false">VLOOKUP(C1590,Магазин!A:C,2,0)</f>
        <v>Заречный</v>
      </c>
      <c r="J1590" s="1" t="n">
        <f aca="false">VLOOKUP(D1590,Товар!A:F,5,0)</f>
        <v>0.5</v>
      </c>
      <c r="K1590" s="1" t="n">
        <f aca="false">J1590*E1590</f>
        <v>90</v>
      </c>
    </row>
    <row r="1591" customFormat="false" ht="15" hidden="false" customHeight="false" outlineLevel="0" collapsed="false">
      <c r="A1591" s="0" t="n">
        <v>1590</v>
      </c>
      <c r="B1591" s="4" t="n">
        <v>44354</v>
      </c>
      <c r="C1591" s="0" t="s">
        <v>18</v>
      </c>
      <c r="D1591" s="0" t="n">
        <v>55</v>
      </c>
      <c r="E1591" s="0" t="n">
        <v>65</v>
      </c>
      <c r="F1591" s="0" t="s">
        <v>13</v>
      </c>
      <c r="G1591" s="0" t="n">
        <v>160</v>
      </c>
      <c r="H1591" s="1" t="str">
        <f aca="false">VLOOKUP(D1591,Товар!A:F,3,0)</f>
        <v>Сосиски куриные</v>
      </c>
      <c r="I1591" s="1" t="str">
        <f aca="false">VLOOKUP(C1591,Магазин!A:C,2,0)</f>
        <v>Заречный</v>
      </c>
      <c r="J1591" s="1" t="n">
        <f aca="false">VLOOKUP(D1591,Товар!A:F,5,0)</f>
        <v>0.5</v>
      </c>
      <c r="K1591" s="1" t="n">
        <f aca="false">J1591*E1591</f>
        <v>32.5</v>
      </c>
    </row>
    <row r="1592" customFormat="false" ht="15" hidden="false" customHeight="false" outlineLevel="0" collapsed="false">
      <c r="A1592" s="0" t="n">
        <v>1591</v>
      </c>
      <c r="B1592" s="4" t="n">
        <v>44354</v>
      </c>
      <c r="C1592" s="0" t="s">
        <v>18</v>
      </c>
      <c r="D1592" s="0" t="n">
        <v>56</v>
      </c>
      <c r="E1592" s="0" t="n">
        <v>180</v>
      </c>
      <c r="F1592" s="0" t="s">
        <v>12</v>
      </c>
      <c r="G1592" s="0" t="n">
        <v>180</v>
      </c>
      <c r="H1592" s="1" t="str">
        <f aca="false">VLOOKUP(D1592,Товар!A:F,3,0)</f>
        <v>Сардельки</v>
      </c>
      <c r="I1592" s="1" t="str">
        <f aca="false">VLOOKUP(C1592,Магазин!A:C,2,0)</f>
        <v>Заречный</v>
      </c>
      <c r="J1592" s="1" t="n">
        <f aca="false">VLOOKUP(D1592,Товар!A:F,5,0)</f>
        <v>0.5</v>
      </c>
      <c r="K1592" s="1" t="n">
        <f aca="false">J1592*E1592</f>
        <v>90</v>
      </c>
    </row>
    <row r="1593" customFormat="false" ht="15" hidden="false" customHeight="false" outlineLevel="0" collapsed="false">
      <c r="A1593" s="0" t="n">
        <v>1592</v>
      </c>
      <c r="B1593" s="4" t="n">
        <v>44354</v>
      </c>
      <c r="C1593" s="0" t="s">
        <v>18</v>
      </c>
      <c r="D1593" s="0" t="n">
        <v>56</v>
      </c>
      <c r="E1593" s="0" t="n">
        <v>37</v>
      </c>
      <c r="F1593" s="0" t="s">
        <v>13</v>
      </c>
      <c r="G1593" s="0" t="n">
        <v>180</v>
      </c>
      <c r="H1593" s="1" t="str">
        <f aca="false">VLOOKUP(D1593,Товар!A:F,3,0)</f>
        <v>Сардельки</v>
      </c>
      <c r="I1593" s="1" t="str">
        <f aca="false">VLOOKUP(C1593,Магазин!A:C,2,0)</f>
        <v>Заречный</v>
      </c>
      <c r="J1593" s="1" t="n">
        <f aca="false">VLOOKUP(D1593,Товар!A:F,5,0)</f>
        <v>0.5</v>
      </c>
      <c r="K1593" s="1" t="n">
        <f aca="false">J1593*E1593</f>
        <v>18.5</v>
      </c>
    </row>
    <row r="1594" customFormat="false" ht="15" hidden="false" customHeight="false" outlineLevel="0" collapsed="false">
      <c r="A1594" s="0" t="n">
        <v>1593</v>
      </c>
      <c r="B1594" s="4" t="n">
        <v>44354</v>
      </c>
      <c r="C1594" s="0" t="s">
        <v>18</v>
      </c>
      <c r="D1594" s="0" t="n">
        <v>57</v>
      </c>
      <c r="E1594" s="0" t="n">
        <v>180</v>
      </c>
      <c r="F1594" s="0" t="s">
        <v>12</v>
      </c>
      <c r="G1594" s="0" t="n">
        <v>400</v>
      </c>
      <c r="H1594" s="1" t="str">
        <f aca="false">VLOOKUP(D1594,Товар!A:F,3,0)</f>
        <v>Колбаса сырокопченая салями</v>
      </c>
      <c r="I1594" s="1" t="str">
        <f aca="false">VLOOKUP(C1594,Магазин!A:C,2,0)</f>
        <v>Заречный</v>
      </c>
      <c r="J1594" s="1" t="n">
        <f aca="false">VLOOKUP(D1594,Товар!A:F,5,0)</f>
        <v>0.5</v>
      </c>
      <c r="K1594" s="1" t="n">
        <f aca="false">J1594*E1594</f>
        <v>90</v>
      </c>
    </row>
    <row r="1595" customFormat="false" ht="15" hidden="false" customHeight="false" outlineLevel="0" collapsed="false">
      <c r="A1595" s="0" t="n">
        <v>1594</v>
      </c>
      <c r="B1595" s="4" t="n">
        <v>44354</v>
      </c>
      <c r="C1595" s="0" t="s">
        <v>18</v>
      </c>
      <c r="D1595" s="0" t="n">
        <v>57</v>
      </c>
      <c r="E1595" s="0" t="n">
        <v>28</v>
      </c>
      <c r="F1595" s="0" t="s">
        <v>13</v>
      </c>
      <c r="G1595" s="0" t="n">
        <v>400</v>
      </c>
      <c r="H1595" s="1" t="str">
        <f aca="false">VLOOKUP(D1595,Товар!A:F,3,0)</f>
        <v>Колбаса сырокопченая салями</v>
      </c>
      <c r="I1595" s="1" t="str">
        <f aca="false">VLOOKUP(C1595,Магазин!A:C,2,0)</f>
        <v>Заречный</v>
      </c>
      <c r="J1595" s="1" t="n">
        <f aca="false">VLOOKUP(D1595,Товар!A:F,5,0)</f>
        <v>0.5</v>
      </c>
      <c r="K1595" s="1" t="n">
        <f aca="false">J1595*E1595</f>
        <v>14</v>
      </c>
    </row>
    <row r="1596" customFormat="false" ht="15" hidden="false" customHeight="false" outlineLevel="0" collapsed="false">
      <c r="A1596" s="0" t="n">
        <v>1595</v>
      </c>
      <c r="B1596" s="4" t="n">
        <v>44354</v>
      </c>
      <c r="C1596" s="0" t="s">
        <v>18</v>
      </c>
      <c r="D1596" s="0" t="n">
        <v>58</v>
      </c>
      <c r="E1596" s="0" t="n">
        <v>170</v>
      </c>
      <c r="F1596" s="0" t="s">
        <v>12</v>
      </c>
      <c r="G1596" s="0" t="n">
        <v>470</v>
      </c>
      <c r="H1596" s="1" t="str">
        <f aca="false">VLOOKUP(D1596,Товар!A:F,3,0)</f>
        <v>Бекон варенокопченый</v>
      </c>
      <c r="I1596" s="1" t="str">
        <f aca="false">VLOOKUP(C1596,Магазин!A:C,2,0)</f>
        <v>Заречный</v>
      </c>
      <c r="J1596" s="1" t="n">
        <f aca="false">VLOOKUP(D1596,Товар!A:F,5,0)</f>
        <v>0.5</v>
      </c>
      <c r="K1596" s="1" t="n">
        <f aca="false">J1596*E1596</f>
        <v>85</v>
      </c>
    </row>
    <row r="1597" customFormat="false" ht="15" hidden="false" customHeight="false" outlineLevel="0" collapsed="false">
      <c r="A1597" s="0" t="n">
        <v>1596</v>
      </c>
      <c r="B1597" s="4" t="n">
        <v>44354</v>
      </c>
      <c r="C1597" s="0" t="s">
        <v>18</v>
      </c>
      <c r="D1597" s="0" t="n">
        <v>58</v>
      </c>
      <c r="E1597" s="0" t="n">
        <v>19</v>
      </c>
      <c r="F1597" s="0" t="s">
        <v>13</v>
      </c>
      <c r="G1597" s="0" t="n">
        <v>470</v>
      </c>
      <c r="H1597" s="1" t="str">
        <f aca="false">VLOOKUP(D1597,Товар!A:F,3,0)</f>
        <v>Бекон варенокопченый</v>
      </c>
      <c r="I1597" s="1" t="str">
        <f aca="false">VLOOKUP(C1597,Магазин!A:C,2,0)</f>
        <v>Заречный</v>
      </c>
      <c r="J1597" s="1" t="n">
        <f aca="false">VLOOKUP(D1597,Товар!A:F,5,0)</f>
        <v>0.5</v>
      </c>
      <c r="K1597" s="1" t="n">
        <f aca="false">J1597*E1597</f>
        <v>9.5</v>
      </c>
    </row>
    <row r="1598" customFormat="false" ht="15" hidden="false" customHeight="false" outlineLevel="0" collapsed="false">
      <c r="A1598" s="0" t="n">
        <v>1597</v>
      </c>
      <c r="B1598" s="4" t="n">
        <v>44354</v>
      </c>
      <c r="C1598" s="0" t="s">
        <v>18</v>
      </c>
      <c r="D1598" s="0" t="n">
        <v>59</v>
      </c>
      <c r="E1598" s="0" t="n">
        <v>180</v>
      </c>
      <c r="F1598" s="0" t="s">
        <v>12</v>
      </c>
      <c r="G1598" s="0" t="n">
        <v>500</v>
      </c>
      <c r="H1598" s="1" t="str">
        <f aca="false">VLOOKUP(D1598,Товар!A:F,3,0)</f>
        <v>Бекон сырокопченый</v>
      </c>
      <c r="I1598" s="1" t="str">
        <f aca="false">VLOOKUP(C1598,Магазин!A:C,2,0)</f>
        <v>Заречный</v>
      </c>
      <c r="J1598" s="1" t="n">
        <f aca="false">VLOOKUP(D1598,Товар!A:F,5,0)</f>
        <v>0.5</v>
      </c>
      <c r="K1598" s="1" t="n">
        <f aca="false">J1598*E1598</f>
        <v>90</v>
      </c>
    </row>
    <row r="1599" customFormat="false" ht="15" hidden="false" customHeight="false" outlineLevel="0" collapsed="false">
      <c r="A1599" s="0" t="n">
        <v>1598</v>
      </c>
      <c r="B1599" s="4" t="n">
        <v>44354</v>
      </c>
      <c r="C1599" s="0" t="s">
        <v>18</v>
      </c>
      <c r="D1599" s="0" t="n">
        <v>59</v>
      </c>
      <c r="E1599" s="0" t="n">
        <v>18</v>
      </c>
      <c r="F1599" s="0" t="s">
        <v>13</v>
      </c>
      <c r="G1599" s="0" t="n">
        <v>500</v>
      </c>
      <c r="H1599" s="1" t="str">
        <f aca="false">VLOOKUP(D1599,Товар!A:F,3,0)</f>
        <v>Бекон сырокопченый</v>
      </c>
      <c r="I1599" s="1" t="str">
        <f aca="false">VLOOKUP(C1599,Магазин!A:C,2,0)</f>
        <v>Заречный</v>
      </c>
      <c r="J1599" s="1" t="n">
        <f aca="false">VLOOKUP(D1599,Товар!A:F,5,0)</f>
        <v>0.5</v>
      </c>
      <c r="K1599" s="1" t="n">
        <f aca="false">J1599*E1599</f>
        <v>9</v>
      </c>
    </row>
    <row r="1600" customFormat="false" ht="15" hidden="false" customHeight="false" outlineLevel="0" collapsed="false">
      <c r="A1600" s="0" t="n">
        <v>1599</v>
      </c>
      <c r="B1600" s="4" t="n">
        <v>44354</v>
      </c>
      <c r="C1600" s="0" t="s">
        <v>18</v>
      </c>
      <c r="D1600" s="0" t="n">
        <v>60</v>
      </c>
      <c r="E1600" s="0" t="n">
        <v>180</v>
      </c>
      <c r="F1600" s="0" t="s">
        <v>12</v>
      </c>
      <c r="G1600" s="0" t="n">
        <v>400</v>
      </c>
      <c r="H1600" s="1" t="str">
        <f aca="false">VLOOKUP(D1600,Товар!A:F,3,0)</f>
        <v>Грудинка копченая</v>
      </c>
      <c r="I1600" s="1" t="str">
        <f aca="false">VLOOKUP(C1600,Магазин!A:C,2,0)</f>
        <v>Заречный</v>
      </c>
      <c r="J1600" s="1" t="n">
        <f aca="false">VLOOKUP(D1600,Товар!A:F,5,0)</f>
        <v>0.5</v>
      </c>
      <c r="K1600" s="1" t="n">
        <f aca="false">J1600*E1600</f>
        <v>90</v>
      </c>
    </row>
    <row r="1601" customFormat="false" ht="15" hidden="false" customHeight="false" outlineLevel="0" collapsed="false">
      <c r="A1601" s="0" t="n">
        <v>1600</v>
      </c>
      <c r="B1601" s="4" t="n">
        <v>44354</v>
      </c>
      <c r="C1601" s="0" t="s">
        <v>18</v>
      </c>
      <c r="D1601" s="0" t="n">
        <v>60</v>
      </c>
      <c r="E1601" s="0" t="n">
        <v>16</v>
      </c>
      <c r="F1601" s="0" t="s">
        <v>13</v>
      </c>
      <c r="G1601" s="0" t="n">
        <v>400</v>
      </c>
      <c r="H1601" s="1" t="str">
        <f aca="false">VLOOKUP(D1601,Товар!A:F,3,0)</f>
        <v>Грудинка копченая</v>
      </c>
      <c r="I1601" s="1" t="str">
        <f aca="false">VLOOKUP(C1601,Магазин!A:C,2,0)</f>
        <v>Заречный</v>
      </c>
      <c r="J1601" s="1" t="n">
        <f aca="false">VLOOKUP(D1601,Товар!A:F,5,0)</f>
        <v>0.5</v>
      </c>
      <c r="K1601" s="1" t="n">
        <f aca="false">J1601*E1601</f>
        <v>8</v>
      </c>
    </row>
    <row r="1602" customFormat="false" ht="15" hidden="false" customHeight="false" outlineLevel="0" collapsed="false">
      <c r="A1602" s="0" t="n">
        <v>1601</v>
      </c>
      <c r="B1602" s="4" t="n">
        <v>44354</v>
      </c>
      <c r="C1602" s="0" t="s">
        <v>18</v>
      </c>
      <c r="D1602" s="0" t="n">
        <v>61</v>
      </c>
      <c r="E1602" s="0" t="n">
        <v>170</v>
      </c>
      <c r="F1602" s="0" t="s">
        <v>12</v>
      </c>
      <c r="G1602" s="0" t="n">
        <v>220</v>
      </c>
      <c r="H1602" s="1" t="str">
        <f aca="false">VLOOKUP(D1602,Товар!A:F,3,0)</f>
        <v>Ветчина в оболочке</v>
      </c>
      <c r="I1602" s="1" t="str">
        <f aca="false">VLOOKUP(C1602,Магазин!A:C,2,0)</f>
        <v>Заречный</v>
      </c>
      <c r="J1602" s="1" t="n">
        <f aca="false">VLOOKUP(D1602,Товар!A:F,5,0)</f>
        <v>0.5</v>
      </c>
      <c r="K1602" s="1" t="n">
        <f aca="false">J1602*E1602</f>
        <v>85</v>
      </c>
    </row>
    <row r="1603" customFormat="false" ht="15" hidden="false" customHeight="false" outlineLevel="0" collapsed="false">
      <c r="A1603" s="0" t="n">
        <v>1602</v>
      </c>
      <c r="B1603" s="4" t="n">
        <v>44354</v>
      </c>
      <c r="C1603" s="0" t="s">
        <v>18</v>
      </c>
      <c r="D1603" s="0" t="n">
        <v>61</v>
      </c>
      <c r="E1603" s="0" t="n">
        <v>25</v>
      </c>
      <c r="F1603" s="0" t="s">
        <v>13</v>
      </c>
      <c r="G1603" s="0" t="n">
        <v>220</v>
      </c>
      <c r="H1603" s="1" t="str">
        <f aca="false">VLOOKUP(D1603,Товар!A:F,3,0)</f>
        <v>Ветчина в оболочке</v>
      </c>
      <c r="I1603" s="1" t="str">
        <f aca="false">VLOOKUP(C1603,Магазин!A:C,2,0)</f>
        <v>Заречный</v>
      </c>
      <c r="J1603" s="1" t="n">
        <f aca="false">VLOOKUP(D1603,Товар!A:F,5,0)</f>
        <v>0.5</v>
      </c>
      <c r="K1603" s="1" t="n">
        <f aca="false">J1603*E1603</f>
        <v>12.5</v>
      </c>
    </row>
    <row r="1604" customFormat="false" ht="15" hidden="false" customHeight="false" outlineLevel="0" collapsed="false">
      <c r="A1604" s="0" t="n">
        <v>1603</v>
      </c>
      <c r="B1604" s="4" t="n">
        <v>44354</v>
      </c>
      <c r="C1604" s="0" t="s">
        <v>18</v>
      </c>
      <c r="D1604" s="0" t="n">
        <v>62</v>
      </c>
      <c r="E1604" s="0" t="n">
        <v>180</v>
      </c>
      <c r="F1604" s="0" t="s">
        <v>12</v>
      </c>
      <c r="G1604" s="0" t="n">
        <v>170</v>
      </c>
      <c r="H1604" s="1" t="str">
        <f aca="false">VLOOKUP(D1604,Товар!A:F,3,0)</f>
        <v>Паштет фермерский с грибами</v>
      </c>
      <c r="I1604" s="1" t="str">
        <f aca="false">VLOOKUP(C1604,Магазин!A:C,2,0)</f>
        <v>Заречный</v>
      </c>
      <c r="J1604" s="1" t="n">
        <f aca="false">VLOOKUP(D1604,Товар!A:F,5,0)</f>
        <v>0.2</v>
      </c>
      <c r="K1604" s="1" t="n">
        <f aca="false">J1604*E1604</f>
        <v>36</v>
      </c>
    </row>
    <row r="1605" customFormat="false" ht="15" hidden="false" customHeight="false" outlineLevel="0" collapsed="false">
      <c r="A1605" s="0" t="n">
        <v>1604</v>
      </c>
      <c r="B1605" s="4" t="n">
        <v>44354</v>
      </c>
      <c r="C1605" s="0" t="s">
        <v>18</v>
      </c>
      <c r="D1605" s="0" t="n">
        <v>62</v>
      </c>
      <c r="E1605" s="0" t="n">
        <v>15</v>
      </c>
      <c r="F1605" s="0" t="s">
        <v>13</v>
      </c>
      <c r="G1605" s="0" t="n">
        <v>170</v>
      </c>
      <c r="H1605" s="1" t="str">
        <f aca="false">VLOOKUP(D1605,Товар!A:F,3,0)</f>
        <v>Паштет фермерский с грибами</v>
      </c>
      <c r="I1605" s="1" t="str">
        <f aca="false">VLOOKUP(C1605,Магазин!A:C,2,0)</f>
        <v>Заречный</v>
      </c>
      <c r="J1605" s="1" t="n">
        <f aca="false">VLOOKUP(D1605,Товар!A:F,5,0)</f>
        <v>0.2</v>
      </c>
      <c r="K1605" s="1" t="n">
        <f aca="false">J1605*E1605</f>
        <v>3</v>
      </c>
    </row>
    <row r="1606" customFormat="false" ht="15" hidden="false" customHeight="false" outlineLevel="0" collapsed="false">
      <c r="A1606" s="0" t="n">
        <v>1605</v>
      </c>
      <c r="B1606" s="4" t="n">
        <v>44354</v>
      </c>
      <c r="C1606" s="0" t="s">
        <v>18</v>
      </c>
      <c r="D1606" s="0" t="n">
        <v>63</v>
      </c>
      <c r="E1606" s="0" t="n">
        <v>180</v>
      </c>
      <c r="F1606" s="0" t="s">
        <v>12</v>
      </c>
      <c r="G1606" s="0" t="n">
        <v>150</v>
      </c>
      <c r="H1606" s="1" t="str">
        <f aca="false">VLOOKUP(D1606,Товар!A:F,3,0)</f>
        <v>Паштет из куриной печени</v>
      </c>
      <c r="I1606" s="1" t="str">
        <f aca="false">VLOOKUP(C1606,Магазин!A:C,2,0)</f>
        <v>Заречный</v>
      </c>
      <c r="J1606" s="1" t="n">
        <f aca="false">VLOOKUP(D1606,Товар!A:F,5,0)</f>
        <v>0.2</v>
      </c>
      <c r="K1606" s="1" t="n">
        <f aca="false">J1606*E1606</f>
        <v>36</v>
      </c>
    </row>
    <row r="1607" customFormat="false" ht="15" hidden="false" customHeight="false" outlineLevel="0" collapsed="false">
      <c r="A1607" s="0" t="n">
        <v>1606</v>
      </c>
      <c r="B1607" s="4" t="n">
        <v>44354</v>
      </c>
      <c r="C1607" s="0" t="s">
        <v>18</v>
      </c>
      <c r="D1607" s="0" t="n">
        <v>63</v>
      </c>
      <c r="E1607" s="0" t="n">
        <v>27</v>
      </c>
      <c r="F1607" s="0" t="s">
        <v>13</v>
      </c>
      <c r="G1607" s="0" t="n">
        <v>150</v>
      </c>
      <c r="H1607" s="1" t="str">
        <f aca="false">VLOOKUP(D1607,Товар!A:F,3,0)</f>
        <v>Паштет из куриной печени</v>
      </c>
      <c r="I1607" s="1" t="str">
        <f aca="false">VLOOKUP(C1607,Магазин!A:C,2,0)</f>
        <v>Заречный</v>
      </c>
      <c r="J1607" s="1" t="n">
        <f aca="false">VLOOKUP(D1607,Товар!A:F,5,0)</f>
        <v>0.2</v>
      </c>
      <c r="K1607" s="1" t="n">
        <f aca="false">J1607*E1607</f>
        <v>5.4</v>
      </c>
    </row>
    <row r="1608" customFormat="false" ht="15" hidden="false" customHeight="false" outlineLevel="0" collapsed="false">
      <c r="A1608" s="0" t="n">
        <v>1607</v>
      </c>
      <c r="B1608" s="4" t="n">
        <v>44354</v>
      </c>
      <c r="C1608" s="0" t="s">
        <v>18</v>
      </c>
      <c r="D1608" s="0" t="n">
        <v>64</v>
      </c>
      <c r="E1608" s="0" t="n">
        <v>180</v>
      </c>
      <c r="F1608" s="0" t="s">
        <v>12</v>
      </c>
      <c r="G1608" s="0" t="n">
        <v>350</v>
      </c>
      <c r="H1608" s="1" t="str">
        <f aca="false">VLOOKUP(D1608,Товар!A:F,3,0)</f>
        <v>Колбаса ливерная </v>
      </c>
      <c r="I1608" s="1" t="str">
        <f aca="false">VLOOKUP(C1608,Магазин!A:C,2,0)</f>
        <v>Заречный</v>
      </c>
      <c r="J1608" s="1" t="n">
        <f aca="false">VLOOKUP(D1608,Товар!A:F,5,0)</f>
        <v>0.5</v>
      </c>
      <c r="K1608" s="1" t="n">
        <f aca="false">J1608*E1608</f>
        <v>90</v>
      </c>
    </row>
    <row r="1609" customFormat="false" ht="15" hidden="false" customHeight="false" outlineLevel="0" collapsed="false">
      <c r="A1609" s="0" t="n">
        <v>1608</v>
      </c>
      <c r="B1609" s="4" t="n">
        <v>44354</v>
      </c>
      <c r="C1609" s="0" t="s">
        <v>18</v>
      </c>
      <c r="D1609" s="0" t="n">
        <v>64</v>
      </c>
      <c r="E1609" s="0" t="n">
        <v>14</v>
      </c>
      <c r="F1609" s="0" t="s">
        <v>13</v>
      </c>
      <c r="G1609" s="0" t="n">
        <v>350</v>
      </c>
      <c r="H1609" s="1" t="str">
        <f aca="false">VLOOKUP(D1609,Товар!A:F,3,0)</f>
        <v>Колбаса ливерная </v>
      </c>
      <c r="I1609" s="1" t="str">
        <f aca="false">VLOOKUP(C1609,Магазин!A:C,2,0)</f>
        <v>Заречный</v>
      </c>
      <c r="J1609" s="1" t="n">
        <f aca="false">VLOOKUP(D1609,Товар!A:F,5,0)</f>
        <v>0.5</v>
      </c>
      <c r="K1609" s="1" t="n">
        <f aca="false">J1609*E1609</f>
        <v>7</v>
      </c>
    </row>
    <row r="1610" customFormat="false" ht="15" hidden="false" customHeight="false" outlineLevel="0" collapsed="false">
      <c r="A1610" s="0" t="n">
        <v>1609</v>
      </c>
      <c r="B1610" s="4" t="n">
        <v>44354</v>
      </c>
      <c r="C1610" s="0" t="s">
        <v>19</v>
      </c>
      <c r="D1610" s="0" t="n">
        <v>2</v>
      </c>
      <c r="E1610" s="0" t="n">
        <v>180</v>
      </c>
      <c r="F1610" s="0" t="s">
        <v>12</v>
      </c>
      <c r="G1610" s="0" t="n">
        <v>75</v>
      </c>
      <c r="H1610" s="1" t="str">
        <f aca="false">VLOOKUP(D1610,Товар!A:F,3,0)</f>
        <v>Молоко безлактозное</v>
      </c>
      <c r="I1610" s="1" t="str">
        <f aca="false">VLOOKUP(C1610,Магазин!A:C,2,0)</f>
        <v>Октябрьский</v>
      </c>
      <c r="J1610" s="1" t="n">
        <f aca="false">VLOOKUP(D1610,Товар!A:F,5,0)</f>
        <v>0.5</v>
      </c>
      <c r="K1610" s="1" t="n">
        <f aca="false">J1610*E1610</f>
        <v>90</v>
      </c>
    </row>
    <row r="1611" customFormat="false" ht="15" hidden="false" customHeight="false" outlineLevel="0" collapsed="false">
      <c r="A1611" s="0" t="n">
        <v>1610</v>
      </c>
      <c r="B1611" s="4" t="n">
        <v>44354</v>
      </c>
      <c r="C1611" s="0" t="s">
        <v>19</v>
      </c>
      <c r="D1611" s="0" t="n">
        <v>2</v>
      </c>
      <c r="E1611" s="0" t="n">
        <v>95</v>
      </c>
      <c r="F1611" s="0" t="s">
        <v>13</v>
      </c>
      <c r="G1611" s="0" t="n">
        <v>75</v>
      </c>
      <c r="H1611" s="1" t="str">
        <f aca="false">VLOOKUP(D1611,Товар!A:F,3,0)</f>
        <v>Молоко безлактозное</v>
      </c>
      <c r="I1611" s="1" t="str">
        <f aca="false">VLOOKUP(C1611,Магазин!A:C,2,0)</f>
        <v>Октябрьский</v>
      </c>
      <c r="J1611" s="1" t="n">
        <f aca="false">VLOOKUP(D1611,Товар!A:F,5,0)</f>
        <v>0.5</v>
      </c>
      <c r="K1611" s="1" t="n">
        <f aca="false">J1611*E1611</f>
        <v>47.5</v>
      </c>
    </row>
    <row r="1612" customFormat="false" ht="15" hidden="false" customHeight="false" outlineLevel="0" collapsed="false">
      <c r="A1612" s="0" t="n">
        <v>1611</v>
      </c>
      <c r="B1612" s="4" t="n">
        <v>44354</v>
      </c>
      <c r="C1612" s="0" t="s">
        <v>19</v>
      </c>
      <c r="D1612" s="0" t="n">
        <v>11</v>
      </c>
      <c r="E1612" s="0" t="n">
        <v>170</v>
      </c>
      <c r="F1612" s="0" t="s">
        <v>12</v>
      </c>
      <c r="G1612" s="0" t="n">
        <v>190</v>
      </c>
      <c r="H1612" s="1" t="str">
        <f aca="false">VLOOKUP(D1612,Товар!A:F,3,0)</f>
        <v>Молоко кокосовое</v>
      </c>
      <c r="I1612" s="1" t="str">
        <f aca="false">VLOOKUP(C1612,Магазин!A:C,2,0)</f>
        <v>Октябрьский</v>
      </c>
      <c r="J1612" s="1" t="n">
        <f aca="false">VLOOKUP(D1612,Товар!A:F,5,0)</f>
        <v>0.5</v>
      </c>
      <c r="K1612" s="1" t="n">
        <f aca="false">J1612*E1612</f>
        <v>85</v>
      </c>
    </row>
    <row r="1613" customFormat="false" ht="15" hidden="false" customHeight="false" outlineLevel="0" collapsed="false">
      <c r="A1613" s="0" t="n">
        <v>1612</v>
      </c>
      <c r="B1613" s="4" t="n">
        <v>44354</v>
      </c>
      <c r="C1613" s="0" t="s">
        <v>19</v>
      </c>
      <c r="D1613" s="0" t="n">
        <v>11</v>
      </c>
      <c r="E1613" s="0" t="n">
        <v>87</v>
      </c>
      <c r="F1613" s="0" t="s">
        <v>13</v>
      </c>
      <c r="G1613" s="0" t="n">
        <v>190</v>
      </c>
      <c r="H1613" s="1" t="str">
        <f aca="false">VLOOKUP(D1613,Товар!A:F,3,0)</f>
        <v>Молоко кокосовое</v>
      </c>
      <c r="I1613" s="1" t="str">
        <f aca="false">VLOOKUP(C1613,Магазин!A:C,2,0)</f>
        <v>Октябрьский</v>
      </c>
      <c r="J1613" s="1" t="n">
        <f aca="false">VLOOKUP(D1613,Товар!A:F,5,0)</f>
        <v>0.5</v>
      </c>
      <c r="K1613" s="1" t="n">
        <f aca="false">J1613*E1613</f>
        <v>43.5</v>
      </c>
    </row>
    <row r="1614" customFormat="false" ht="15" hidden="false" customHeight="false" outlineLevel="0" collapsed="false">
      <c r="A1614" s="0" t="n">
        <v>1613</v>
      </c>
      <c r="B1614" s="4" t="n">
        <v>44354</v>
      </c>
      <c r="C1614" s="0" t="s">
        <v>19</v>
      </c>
      <c r="D1614" s="0" t="n">
        <v>12</v>
      </c>
      <c r="E1614" s="0" t="n">
        <v>180</v>
      </c>
      <c r="F1614" s="0" t="s">
        <v>12</v>
      </c>
      <c r="G1614" s="0" t="n">
        <v>85</v>
      </c>
      <c r="H1614" s="1" t="str">
        <f aca="false">VLOOKUP(D1614,Товар!A:F,3,0)</f>
        <v>Молоко овсяное</v>
      </c>
      <c r="I1614" s="1" t="str">
        <f aca="false">VLOOKUP(C1614,Магазин!A:C,2,0)</f>
        <v>Октябрьский</v>
      </c>
      <c r="J1614" s="1" t="n">
        <f aca="false">VLOOKUP(D1614,Товар!A:F,5,0)</f>
        <v>0.5</v>
      </c>
      <c r="K1614" s="1" t="n">
        <f aca="false">J1614*E1614</f>
        <v>90</v>
      </c>
    </row>
    <row r="1615" customFormat="false" ht="15" hidden="false" customHeight="false" outlineLevel="0" collapsed="false">
      <c r="A1615" s="0" t="n">
        <v>1614</v>
      </c>
      <c r="B1615" s="4" t="n">
        <v>44354</v>
      </c>
      <c r="C1615" s="0" t="s">
        <v>19</v>
      </c>
      <c r="D1615" s="0" t="n">
        <v>12</v>
      </c>
      <c r="E1615" s="0" t="n">
        <v>115</v>
      </c>
      <c r="F1615" s="0" t="s">
        <v>13</v>
      </c>
      <c r="G1615" s="0" t="n">
        <v>85</v>
      </c>
      <c r="H1615" s="1" t="str">
        <f aca="false">VLOOKUP(D1615,Товар!A:F,3,0)</f>
        <v>Молоко овсяное</v>
      </c>
      <c r="I1615" s="1" t="str">
        <f aca="false">VLOOKUP(C1615,Магазин!A:C,2,0)</f>
        <v>Октябрьский</v>
      </c>
      <c r="J1615" s="1" t="n">
        <f aca="false">VLOOKUP(D1615,Товар!A:F,5,0)</f>
        <v>0.5</v>
      </c>
      <c r="K1615" s="1" t="n">
        <f aca="false">J1615*E1615</f>
        <v>57.5</v>
      </c>
    </row>
    <row r="1616" customFormat="false" ht="15" hidden="false" customHeight="false" outlineLevel="0" collapsed="false">
      <c r="A1616" s="0" t="n">
        <v>1615</v>
      </c>
      <c r="B1616" s="4" t="n">
        <v>44354</v>
      </c>
      <c r="C1616" s="0" t="s">
        <v>19</v>
      </c>
      <c r="D1616" s="0" t="n">
        <v>31</v>
      </c>
      <c r="E1616" s="0" t="n">
        <v>180</v>
      </c>
      <c r="F1616" s="0" t="s">
        <v>12</v>
      </c>
      <c r="G1616" s="0" t="n">
        <v>240</v>
      </c>
      <c r="H1616" s="1" t="str">
        <f aca="false">VLOOKUP(D1616,Товар!A:F,3,0)</f>
        <v>Лапша гречневая</v>
      </c>
      <c r="I1616" s="1" t="str">
        <f aca="false">VLOOKUP(C1616,Магазин!A:C,2,0)</f>
        <v>Октябрьский</v>
      </c>
      <c r="J1616" s="1" t="n">
        <f aca="false">VLOOKUP(D1616,Товар!A:F,5,0)</f>
        <v>0.5</v>
      </c>
      <c r="K1616" s="1" t="n">
        <f aca="false">J1616*E1616</f>
        <v>90</v>
      </c>
    </row>
    <row r="1617" customFormat="false" ht="15" hidden="false" customHeight="false" outlineLevel="0" collapsed="false">
      <c r="A1617" s="0" t="n">
        <v>1616</v>
      </c>
      <c r="B1617" s="4" t="n">
        <v>44354</v>
      </c>
      <c r="C1617" s="0" t="s">
        <v>19</v>
      </c>
      <c r="D1617" s="0" t="n">
        <v>31</v>
      </c>
      <c r="E1617" s="0" t="n">
        <v>12</v>
      </c>
      <c r="F1617" s="0" t="s">
        <v>13</v>
      </c>
      <c r="G1617" s="0" t="n">
        <v>240</v>
      </c>
      <c r="H1617" s="1" t="str">
        <f aca="false">VLOOKUP(D1617,Товар!A:F,3,0)</f>
        <v>Лапша гречневая</v>
      </c>
      <c r="I1617" s="1" t="str">
        <f aca="false">VLOOKUP(C1617,Магазин!A:C,2,0)</f>
        <v>Октябрьский</v>
      </c>
      <c r="J1617" s="1" t="n">
        <f aca="false">VLOOKUP(D1617,Товар!A:F,5,0)</f>
        <v>0.5</v>
      </c>
      <c r="K1617" s="1" t="n">
        <f aca="false">J1617*E1617</f>
        <v>6</v>
      </c>
    </row>
    <row r="1618" customFormat="false" ht="15" hidden="false" customHeight="false" outlineLevel="0" collapsed="false">
      <c r="A1618" s="0" t="n">
        <v>1617</v>
      </c>
      <c r="B1618" s="4" t="n">
        <v>44354</v>
      </c>
      <c r="C1618" s="0" t="s">
        <v>19</v>
      </c>
      <c r="D1618" s="0" t="n">
        <v>32</v>
      </c>
      <c r="E1618" s="0" t="n">
        <v>170</v>
      </c>
      <c r="F1618" s="0" t="s">
        <v>12</v>
      </c>
      <c r="G1618" s="0" t="n">
        <v>350</v>
      </c>
      <c r="H1618" s="1" t="str">
        <f aca="false">VLOOKUP(D1618,Товар!A:F,3,0)</f>
        <v>Фунчоза</v>
      </c>
      <c r="I1618" s="1" t="str">
        <f aca="false">VLOOKUP(C1618,Магазин!A:C,2,0)</f>
        <v>Октябрьский</v>
      </c>
      <c r="J1618" s="1" t="n">
        <f aca="false">VLOOKUP(D1618,Товар!A:F,5,0)</f>
        <v>0.5</v>
      </c>
      <c r="K1618" s="1" t="n">
        <f aca="false">J1618*E1618</f>
        <v>85</v>
      </c>
    </row>
    <row r="1619" customFormat="false" ht="15" hidden="false" customHeight="false" outlineLevel="0" collapsed="false">
      <c r="A1619" s="0" t="n">
        <v>1618</v>
      </c>
      <c r="B1619" s="4" t="n">
        <v>44354</v>
      </c>
      <c r="C1619" s="0" t="s">
        <v>19</v>
      </c>
      <c r="D1619" s="0" t="n">
        <v>32</v>
      </c>
      <c r="E1619" s="0" t="n">
        <v>19</v>
      </c>
      <c r="F1619" s="0" t="s">
        <v>13</v>
      </c>
      <c r="G1619" s="0" t="n">
        <v>350</v>
      </c>
      <c r="H1619" s="1" t="str">
        <f aca="false">VLOOKUP(D1619,Товар!A:F,3,0)</f>
        <v>Фунчоза</v>
      </c>
      <c r="I1619" s="1" t="str">
        <f aca="false">VLOOKUP(C1619,Магазин!A:C,2,0)</f>
        <v>Октябрьский</v>
      </c>
      <c r="J1619" s="1" t="n">
        <f aca="false">VLOOKUP(D1619,Товар!A:F,5,0)</f>
        <v>0.5</v>
      </c>
      <c r="K1619" s="1" t="n">
        <f aca="false">J1619*E1619</f>
        <v>9.5</v>
      </c>
    </row>
    <row r="1620" customFormat="false" ht="15" hidden="false" customHeight="false" outlineLevel="0" collapsed="false">
      <c r="A1620" s="0" t="n">
        <v>1619</v>
      </c>
      <c r="B1620" s="4" t="n">
        <v>44354</v>
      </c>
      <c r="C1620" s="0" t="s">
        <v>19</v>
      </c>
      <c r="D1620" s="0" t="n">
        <v>36</v>
      </c>
      <c r="E1620" s="0" t="n">
        <v>180</v>
      </c>
      <c r="F1620" s="0" t="s">
        <v>12</v>
      </c>
      <c r="G1620" s="0" t="n">
        <v>120</v>
      </c>
      <c r="H1620" s="1" t="str">
        <f aca="false">VLOOKUP(D1620,Товар!A:F,3,0)</f>
        <v>Чечевица красная</v>
      </c>
      <c r="I1620" s="1" t="str">
        <f aca="false">VLOOKUP(C1620,Магазин!A:C,2,0)</f>
        <v>Октябрьский</v>
      </c>
      <c r="J1620" s="1" t="n">
        <f aca="false">VLOOKUP(D1620,Товар!A:F,5,0)</f>
        <v>1</v>
      </c>
      <c r="K1620" s="1" t="n">
        <f aca="false">J1620*E1620</f>
        <v>180</v>
      </c>
    </row>
    <row r="1621" customFormat="false" ht="15" hidden="false" customHeight="false" outlineLevel="0" collapsed="false">
      <c r="A1621" s="0" t="n">
        <v>1620</v>
      </c>
      <c r="B1621" s="4" t="n">
        <v>44354</v>
      </c>
      <c r="C1621" s="0" t="s">
        <v>19</v>
      </c>
      <c r="D1621" s="0" t="n">
        <v>36</v>
      </c>
      <c r="E1621" s="0" t="n">
        <v>27</v>
      </c>
      <c r="F1621" s="0" t="s">
        <v>13</v>
      </c>
      <c r="G1621" s="0" t="n">
        <v>120</v>
      </c>
      <c r="H1621" s="1" t="str">
        <f aca="false">VLOOKUP(D1621,Товар!A:F,3,0)</f>
        <v>Чечевица красная</v>
      </c>
      <c r="I1621" s="1" t="str">
        <f aca="false">VLOOKUP(C1621,Магазин!A:C,2,0)</f>
        <v>Октябрьский</v>
      </c>
      <c r="J1621" s="1" t="n">
        <f aca="false">VLOOKUP(D1621,Товар!A:F,5,0)</f>
        <v>1</v>
      </c>
      <c r="K1621" s="1" t="n">
        <f aca="false">J1621*E1621</f>
        <v>27</v>
      </c>
    </row>
    <row r="1622" customFormat="false" ht="15" hidden="false" customHeight="false" outlineLevel="0" collapsed="false">
      <c r="A1622" s="0" t="n">
        <v>1621</v>
      </c>
      <c r="B1622" s="4" t="n">
        <v>44354</v>
      </c>
      <c r="C1622" s="0" t="s">
        <v>19</v>
      </c>
      <c r="D1622" s="0" t="n">
        <v>49</v>
      </c>
      <c r="E1622" s="0" t="n">
        <v>180</v>
      </c>
      <c r="F1622" s="0" t="s">
        <v>12</v>
      </c>
      <c r="G1622" s="0" t="n">
        <v>200</v>
      </c>
      <c r="H1622" s="1" t="str">
        <f aca="false">VLOOKUP(D1622,Товар!A:F,3,0)</f>
        <v>Колбаса вареная докторская</v>
      </c>
      <c r="I1622" s="1" t="str">
        <f aca="false">VLOOKUP(C1622,Магазин!A:C,2,0)</f>
        <v>Октябрьский</v>
      </c>
      <c r="J1622" s="1" t="n">
        <f aca="false">VLOOKUP(D1622,Товар!A:F,5,0)</f>
        <v>0.5</v>
      </c>
      <c r="K1622" s="1" t="n">
        <f aca="false">J1622*E1622</f>
        <v>90</v>
      </c>
    </row>
    <row r="1623" customFormat="false" ht="15" hidden="false" customHeight="false" outlineLevel="0" collapsed="false">
      <c r="A1623" s="0" t="n">
        <v>1622</v>
      </c>
      <c r="B1623" s="4" t="n">
        <v>44354</v>
      </c>
      <c r="C1623" s="0" t="s">
        <v>19</v>
      </c>
      <c r="D1623" s="0" t="n">
        <v>49</v>
      </c>
      <c r="E1623" s="0" t="n">
        <v>49</v>
      </c>
      <c r="F1623" s="0" t="s">
        <v>13</v>
      </c>
      <c r="G1623" s="0" t="n">
        <v>200</v>
      </c>
      <c r="H1623" s="1" t="str">
        <f aca="false">VLOOKUP(D1623,Товар!A:F,3,0)</f>
        <v>Колбаса вареная докторская</v>
      </c>
      <c r="I1623" s="1" t="str">
        <f aca="false">VLOOKUP(C1623,Магазин!A:C,2,0)</f>
        <v>Октябрьский</v>
      </c>
      <c r="J1623" s="1" t="n">
        <f aca="false">VLOOKUP(D1623,Товар!A:F,5,0)</f>
        <v>0.5</v>
      </c>
      <c r="K1623" s="1" t="n">
        <f aca="false">J1623*E1623</f>
        <v>24.5</v>
      </c>
    </row>
    <row r="1624" customFormat="false" ht="15" hidden="false" customHeight="false" outlineLevel="0" collapsed="false">
      <c r="A1624" s="0" t="n">
        <v>1623</v>
      </c>
      <c r="B1624" s="4" t="n">
        <v>44354</v>
      </c>
      <c r="C1624" s="0" t="s">
        <v>19</v>
      </c>
      <c r="D1624" s="0" t="n">
        <v>50</v>
      </c>
      <c r="E1624" s="0" t="n">
        <v>180</v>
      </c>
      <c r="F1624" s="0" t="s">
        <v>12</v>
      </c>
      <c r="G1624" s="0" t="n">
        <v>195</v>
      </c>
      <c r="H1624" s="1" t="str">
        <f aca="false">VLOOKUP(D1624,Товар!A:F,3,0)</f>
        <v>Колбаса вареная любительская</v>
      </c>
      <c r="I1624" s="1" t="str">
        <f aca="false">VLOOKUP(C1624,Магазин!A:C,2,0)</f>
        <v>Октябрьский</v>
      </c>
      <c r="J1624" s="1" t="n">
        <f aca="false">VLOOKUP(D1624,Товар!A:F,5,0)</f>
        <v>0.5</v>
      </c>
      <c r="K1624" s="1" t="n">
        <f aca="false">J1624*E1624</f>
        <v>90</v>
      </c>
    </row>
    <row r="1625" customFormat="false" ht="15" hidden="false" customHeight="false" outlineLevel="0" collapsed="false">
      <c r="A1625" s="0" t="n">
        <v>1624</v>
      </c>
      <c r="B1625" s="4" t="n">
        <v>44354</v>
      </c>
      <c r="C1625" s="0" t="s">
        <v>19</v>
      </c>
      <c r="D1625" s="0" t="n">
        <v>50</v>
      </c>
      <c r="E1625" s="0" t="n">
        <v>47</v>
      </c>
      <c r="F1625" s="0" t="s">
        <v>13</v>
      </c>
      <c r="G1625" s="0" t="n">
        <v>195</v>
      </c>
      <c r="H1625" s="1" t="str">
        <f aca="false">VLOOKUP(D1625,Товар!A:F,3,0)</f>
        <v>Колбаса вареная любительская</v>
      </c>
      <c r="I1625" s="1" t="str">
        <f aca="false">VLOOKUP(C1625,Магазин!A:C,2,0)</f>
        <v>Октябрьский</v>
      </c>
      <c r="J1625" s="1" t="n">
        <f aca="false">VLOOKUP(D1625,Товар!A:F,5,0)</f>
        <v>0.5</v>
      </c>
      <c r="K1625" s="1" t="n">
        <f aca="false">J1625*E1625</f>
        <v>23.5</v>
      </c>
    </row>
    <row r="1626" customFormat="false" ht="15" hidden="false" customHeight="false" outlineLevel="0" collapsed="false">
      <c r="A1626" s="0" t="n">
        <v>1625</v>
      </c>
      <c r="B1626" s="4" t="n">
        <v>44354</v>
      </c>
      <c r="C1626" s="0" t="s">
        <v>19</v>
      </c>
      <c r="D1626" s="0" t="n">
        <v>51</v>
      </c>
      <c r="E1626" s="0" t="n">
        <v>180</v>
      </c>
      <c r="F1626" s="0" t="s">
        <v>12</v>
      </c>
      <c r="G1626" s="0" t="n">
        <v>350</v>
      </c>
      <c r="H1626" s="1" t="str">
        <f aca="false">VLOOKUP(D1626,Товар!A:F,3,0)</f>
        <v>Сервелат варенокопченый</v>
      </c>
      <c r="I1626" s="1" t="str">
        <f aca="false">VLOOKUP(C1626,Магазин!A:C,2,0)</f>
        <v>Октябрьский</v>
      </c>
      <c r="J1626" s="1" t="n">
        <f aca="false">VLOOKUP(D1626,Товар!A:F,5,0)</f>
        <v>0.5</v>
      </c>
      <c r="K1626" s="1" t="n">
        <f aca="false">J1626*E1626</f>
        <v>90</v>
      </c>
    </row>
    <row r="1627" customFormat="false" ht="15" hidden="false" customHeight="false" outlineLevel="0" collapsed="false">
      <c r="A1627" s="0" t="n">
        <v>1626</v>
      </c>
      <c r="B1627" s="4" t="n">
        <v>44354</v>
      </c>
      <c r="C1627" s="0" t="s">
        <v>19</v>
      </c>
      <c r="D1627" s="0" t="n">
        <v>51</v>
      </c>
      <c r="E1627" s="0" t="n">
        <v>48</v>
      </c>
      <c r="F1627" s="0" t="s">
        <v>13</v>
      </c>
      <c r="G1627" s="0" t="n">
        <v>350</v>
      </c>
      <c r="H1627" s="1" t="str">
        <f aca="false">VLOOKUP(D1627,Товар!A:F,3,0)</f>
        <v>Сервелат варенокопченый</v>
      </c>
      <c r="I1627" s="1" t="str">
        <f aca="false">VLOOKUP(C1627,Магазин!A:C,2,0)</f>
        <v>Октябрьский</v>
      </c>
      <c r="J1627" s="1" t="n">
        <f aca="false">VLOOKUP(D1627,Товар!A:F,5,0)</f>
        <v>0.5</v>
      </c>
      <c r="K1627" s="1" t="n">
        <f aca="false">J1627*E1627</f>
        <v>24</v>
      </c>
    </row>
    <row r="1628" customFormat="false" ht="15" hidden="false" customHeight="false" outlineLevel="0" collapsed="false">
      <c r="A1628" s="0" t="n">
        <v>1627</v>
      </c>
      <c r="B1628" s="4" t="n">
        <v>44354</v>
      </c>
      <c r="C1628" s="0" t="s">
        <v>19</v>
      </c>
      <c r="D1628" s="0" t="n">
        <v>52</v>
      </c>
      <c r="E1628" s="0" t="n">
        <v>170</v>
      </c>
      <c r="F1628" s="0" t="s">
        <v>12</v>
      </c>
      <c r="G1628" s="0" t="n">
        <v>180</v>
      </c>
      <c r="H1628" s="1" t="str">
        <f aca="false">VLOOKUP(D1628,Товар!A:F,3,0)</f>
        <v>Колбаса краковская</v>
      </c>
      <c r="I1628" s="1" t="str">
        <f aca="false">VLOOKUP(C1628,Магазин!A:C,2,0)</f>
        <v>Октябрьский</v>
      </c>
      <c r="J1628" s="1" t="n">
        <f aca="false">VLOOKUP(D1628,Товар!A:F,5,0)</f>
        <v>0.5</v>
      </c>
      <c r="K1628" s="1" t="n">
        <f aca="false">J1628*E1628</f>
        <v>85</v>
      </c>
    </row>
    <row r="1629" customFormat="false" ht="15" hidden="false" customHeight="false" outlineLevel="0" collapsed="false">
      <c r="A1629" s="0" t="n">
        <v>1628</v>
      </c>
      <c r="B1629" s="4" t="n">
        <v>44354</v>
      </c>
      <c r="C1629" s="0" t="s">
        <v>19</v>
      </c>
      <c r="D1629" s="0" t="n">
        <v>52</v>
      </c>
      <c r="E1629" s="0" t="n">
        <v>58</v>
      </c>
      <c r="F1629" s="0" t="s">
        <v>13</v>
      </c>
      <c r="G1629" s="0" t="n">
        <v>180</v>
      </c>
      <c r="H1629" s="1" t="str">
        <f aca="false">VLOOKUP(D1629,Товар!A:F,3,0)</f>
        <v>Колбаса краковская</v>
      </c>
      <c r="I1629" s="1" t="str">
        <f aca="false">VLOOKUP(C1629,Магазин!A:C,2,0)</f>
        <v>Октябрьский</v>
      </c>
      <c r="J1629" s="1" t="n">
        <f aca="false">VLOOKUP(D1629,Товар!A:F,5,0)</f>
        <v>0.5</v>
      </c>
      <c r="K1629" s="1" t="n">
        <f aca="false">J1629*E1629</f>
        <v>29</v>
      </c>
    </row>
    <row r="1630" customFormat="false" ht="15" hidden="false" customHeight="false" outlineLevel="0" collapsed="false">
      <c r="A1630" s="0" t="n">
        <v>1629</v>
      </c>
      <c r="B1630" s="4" t="n">
        <v>44354</v>
      </c>
      <c r="C1630" s="0" t="s">
        <v>19</v>
      </c>
      <c r="D1630" s="0" t="n">
        <v>53</v>
      </c>
      <c r="E1630" s="0" t="n">
        <v>180</v>
      </c>
      <c r="F1630" s="0" t="s">
        <v>12</v>
      </c>
      <c r="G1630" s="0" t="n">
        <v>190</v>
      </c>
      <c r="H1630" s="1" t="str">
        <f aca="false">VLOOKUP(D1630,Товар!A:F,3,0)</f>
        <v>Сосиски молочные</v>
      </c>
      <c r="I1630" s="1" t="str">
        <f aca="false">VLOOKUP(C1630,Магазин!A:C,2,0)</f>
        <v>Октябрьский</v>
      </c>
      <c r="J1630" s="1" t="n">
        <f aca="false">VLOOKUP(D1630,Товар!A:F,5,0)</f>
        <v>0.5</v>
      </c>
      <c r="K1630" s="1" t="n">
        <f aca="false">J1630*E1630</f>
        <v>90</v>
      </c>
    </row>
    <row r="1631" customFormat="false" ht="15" hidden="false" customHeight="false" outlineLevel="0" collapsed="false">
      <c r="A1631" s="0" t="n">
        <v>1630</v>
      </c>
      <c r="B1631" s="4" t="n">
        <v>44354</v>
      </c>
      <c r="C1631" s="0" t="s">
        <v>19</v>
      </c>
      <c r="D1631" s="0" t="n">
        <v>53</v>
      </c>
      <c r="E1631" s="0" t="n">
        <v>57</v>
      </c>
      <c r="F1631" s="0" t="s">
        <v>13</v>
      </c>
      <c r="G1631" s="0" t="n">
        <v>190</v>
      </c>
      <c r="H1631" s="1" t="str">
        <f aca="false">VLOOKUP(D1631,Товар!A:F,3,0)</f>
        <v>Сосиски молочные</v>
      </c>
      <c r="I1631" s="1" t="str">
        <f aca="false">VLOOKUP(C1631,Магазин!A:C,2,0)</f>
        <v>Октябрьский</v>
      </c>
      <c r="J1631" s="1" t="n">
        <f aca="false">VLOOKUP(D1631,Товар!A:F,5,0)</f>
        <v>0.5</v>
      </c>
      <c r="K1631" s="1" t="n">
        <f aca="false">J1631*E1631</f>
        <v>28.5</v>
      </c>
    </row>
    <row r="1632" customFormat="false" ht="15" hidden="false" customHeight="false" outlineLevel="0" collapsed="false">
      <c r="A1632" s="0" t="n">
        <v>1631</v>
      </c>
      <c r="B1632" s="4" t="n">
        <v>44354</v>
      </c>
      <c r="C1632" s="0" t="s">
        <v>19</v>
      </c>
      <c r="D1632" s="0" t="n">
        <v>54</v>
      </c>
      <c r="E1632" s="0" t="n">
        <v>180</v>
      </c>
      <c r="F1632" s="0" t="s">
        <v>12</v>
      </c>
      <c r="G1632" s="0" t="n">
        <v>230</v>
      </c>
      <c r="H1632" s="1" t="str">
        <f aca="false">VLOOKUP(D1632,Товар!A:F,3,0)</f>
        <v>Сосиски венские</v>
      </c>
      <c r="I1632" s="1" t="str">
        <f aca="false">VLOOKUP(C1632,Магазин!A:C,2,0)</f>
        <v>Октябрьский</v>
      </c>
      <c r="J1632" s="1" t="n">
        <f aca="false">VLOOKUP(D1632,Товар!A:F,5,0)</f>
        <v>0.5</v>
      </c>
      <c r="K1632" s="1" t="n">
        <f aca="false">J1632*E1632</f>
        <v>90</v>
      </c>
    </row>
    <row r="1633" customFormat="false" ht="15" hidden="false" customHeight="false" outlineLevel="0" collapsed="false">
      <c r="A1633" s="0" t="n">
        <v>1632</v>
      </c>
      <c r="B1633" s="4" t="n">
        <v>44354</v>
      </c>
      <c r="C1633" s="0" t="s">
        <v>19</v>
      </c>
      <c r="D1633" s="0" t="n">
        <v>54</v>
      </c>
      <c r="E1633" s="0" t="n">
        <v>29</v>
      </c>
      <c r="F1633" s="0" t="s">
        <v>13</v>
      </c>
      <c r="G1633" s="0" t="n">
        <v>230</v>
      </c>
      <c r="H1633" s="1" t="str">
        <f aca="false">VLOOKUP(D1633,Товар!A:F,3,0)</f>
        <v>Сосиски венские</v>
      </c>
      <c r="I1633" s="1" t="str">
        <f aca="false">VLOOKUP(C1633,Магазин!A:C,2,0)</f>
        <v>Октябрьский</v>
      </c>
      <c r="J1633" s="1" t="n">
        <f aca="false">VLOOKUP(D1633,Товар!A:F,5,0)</f>
        <v>0.5</v>
      </c>
      <c r="K1633" s="1" t="n">
        <f aca="false">J1633*E1633</f>
        <v>14.5</v>
      </c>
    </row>
    <row r="1634" customFormat="false" ht="15" hidden="false" customHeight="false" outlineLevel="0" collapsed="false">
      <c r="A1634" s="0" t="n">
        <v>1633</v>
      </c>
      <c r="B1634" s="4" t="n">
        <v>44354</v>
      </c>
      <c r="C1634" s="0" t="s">
        <v>19</v>
      </c>
      <c r="D1634" s="0" t="n">
        <v>55</v>
      </c>
      <c r="E1634" s="0" t="n">
        <v>170</v>
      </c>
      <c r="F1634" s="0" t="s">
        <v>12</v>
      </c>
      <c r="G1634" s="0" t="n">
        <v>160</v>
      </c>
      <c r="H1634" s="1" t="str">
        <f aca="false">VLOOKUP(D1634,Товар!A:F,3,0)</f>
        <v>Сосиски куриные</v>
      </c>
      <c r="I1634" s="1" t="str">
        <f aca="false">VLOOKUP(C1634,Магазин!A:C,2,0)</f>
        <v>Октябрьский</v>
      </c>
      <c r="J1634" s="1" t="n">
        <f aca="false">VLOOKUP(D1634,Товар!A:F,5,0)</f>
        <v>0.5</v>
      </c>
      <c r="K1634" s="1" t="n">
        <f aca="false">J1634*E1634</f>
        <v>85</v>
      </c>
    </row>
    <row r="1635" customFormat="false" ht="15" hidden="false" customHeight="false" outlineLevel="0" collapsed="false">
      <c r="A1635" s="0" t="n">
        <v>1634</v>
      </c>
      <c r="B1635" s="4" t="n">
        <v>44354</v>
      </c>
      <c r="C1635" s="0" t="s">
        <v>19</v>
      </c>
      <c r="D1635" s="0" t="n">
        <v>55</v>
      </c>
      <c r="E1635" s="0" t="n">
        <v>66</v>
      </c>
      <c r="F1635" s="0" t="s">
        <v>13</v>
      </c>
      <c r="G1635" s="0" t="n">
        <v>160</v>
      </c>
      <c r="H1635" s="1" t="str">
        <f aca="false">VLOOKUP(D1635,Товар!A:F,3,0)</f>
        <v>Сосиски куриные</v>
      </c>
      <c r="I1635" s="1" t="str">
        <f aca="false">VLOOKUP(C1635,Магазин!A:C,2,0)</f>
        <v>Октябрьский</v>
      </c>
      <c r="J1635" s="1" t="n">
        <f aca="false">VLOOKUP(D1635,Товар!A:F,5,0)</f>
        <v>0.5</v>
      </c>
      <c r="K1635" s="1" t="n">
        <f aca="false">J1635*E1635</f>
        <v>33</v>
      </c>
    </row>
    <row r="1636" customFormat="false" ht="15" hidden="false" customHeight="false" outlineLevel="0" collapsed="false">
      <c r="A1636" s="0" t="n">
        <v>1635</v>
      </c>
      <c r="B1636" s="4" t="n">
        <v>44354</v>
      </c>
      <c r="C1636" s="0" t="s">
        <v>19</v>
      </c>
      <c r="D1636" s="0" t="n">
        <v>56</v>
      </c>
      <c r="E1636" s="0" t="n">
        <v>180</v>
      </c>
      <c r="F1636" s="0" t="s">
        <v>12</v>
      </c>
      <c r="G1636" s="0" t="n">
        <v>180</v>
      </c>
      <c r="H1636" s="1" t="str">
        <f aca="false">VLOOKUP(D1636,Товар!A:F,3,0)</f>
        <v>Сардельки</v>
      </c>
      <c r="I1636" s="1" t="str">
        <f aca="false">VLOOKUP(C1636,Магазин!A:C,2,0)</f>
        <v>Октябрьский</v>
      </c>
      <c r="J1636" s="1" t="n">
        <f aca="false">VLOOKUP(D1636,Товар!A:F,5,0)</f>
        <v>0.5</v>
      </c>
      <c r="K1636" s="1" t="n">
        <f aca="false">J1636*E1636</f>
        <v>90</v>
      </c>
    </row>
    <row r="1637" customFormat="false" ht="15" hidden="false" customHeight="false" outlineLevel="0" collapsed="false">
      <c r="A1637" s="0" t="n">
        <v>1636</v>
      </c>
      <c r="B1637" s="4" t="n">
        <v>44354</v>
      </c>
      <c r="C1637" s="0" t="s">
        <v>19</v>
      </c>
      <c r="D1637" s="0" t="n">
        <v>56</v>
      </c>
      <c r="E1637" s="0" t="n">
        <v>35</v>
      </c>
      <c r="F1637" s="0" t="s">
        <v>13</v>
      </c>
      <c r="G1637" s="0" t="n">
        <v>180</v>
      </c>
      <c r="H1637" s="1" t="str">
        <f aca="false">VLOOKUP(D1637,Товар!A:F,3,0)</f>
        <v>Сардельки</v>
      </c>
      <c r="I1637" s="1" t="str">
        <f aca="false">VLOOKUP(C1637,Магазин!A:C,2,0)</f>
        <v>Октябрьский</v>
      </c>
      <c r="J1637" s="1" t="n">
        <f aca="false">VLOOKUP(D1637,Товар!A:F,5,0)</f>
        <v>0.5</v>
      </c>
      <c r="K1637" s="1" t="n">
        <f aca="false">J1637*E1637</f>
        <v>17.5</v>
      </c>
    </row>
    <row r="1638" customFormat="false" ht="15" hidden="false" customHeight="false" outlineLevel="0" collapsed="false">
      <c r="A1638" s="0" t="n">
        <v>1637</v>
      </c>
      <c r="B1638" s="4" t="n">
        <v>44354</v>
      </c>
      <c r="C1638" s="0" t="s">
        <v>19</v>
      </c>
      <c r="D1638" s="0" t="n">
        <v>57</v>
      </c>
      <c r="E1638" s="0" t="n">
        <v>180</v>
      </c>
      <c r="F1638" s="0" t="s">
        <v>12</v>
      </c>
      <c r="G1638" s="0" t="n">
        <v>400</v>
      </c>
      <c r="H1638" s="1" t="str">
        <f aca="false">VLOOKUP(D1638,Товар!A:F,3,0)</f>
        <v>Колбаса сырокопченая салями</v>
      </c>
      <c r="I1638" s="1" t="str">
        <f aca="false">VLOOKUP(C1638,Магазин!A:C,2,0)</f>
        <v>Октябрьский</v>
      </c>
      <c r="J1638" s="1" t="n">
        <f aca="false">VLOOKUP(D1638,Товар!A:F,5,0)</f>
        <v>0.5</v>
      </c>
      <c r="K1638" s="1" t="n">
        <f aca="false">J1638*E1638</f>
        <v>90</v>
      </c>
    </row>
    <row r="1639" customFormat="false" ht="15" hidden="false" customHeight="false" outlineLevel="0" collapsed="false">
      <c r="A1639" s="0" t="n">
        <v>1638</v>
      </c>
      <c r="B1639" s="4" t="n">
        <v>44354</v>
      </c>
      <c r="C1639" s="0" t="s">
        <v>19</v>
      </c>
      <c r="D1639" s="0" t="n">
        <v>57</v>
      </c>
      <c r="E1639" s="0" t="n">
        <v>26</v>
      </c>
      <c r="F1639" s="0" t="s">
        <v>13</v>
      </c>
      <c r="G1639" s="0" t="n">
        <v>400</v>
      </c>
      <c r="H1639" s="1" t="str">
        <f aca="false">VLOOKUP(D1639,Товар!A:F,3,0)</f>
        <v>Колбаса сырокопченая салями</v>
      </c>
      <c r="I1639" s="1" t="str">
        <f aca="false">VLOOKUP(C1639,Магазин!A:C,2,0)</f>
        <v>Октябрьский</v>
      </c>
      <c r="J1639" s="1" t="n">
        <f aca="false">VLOOKUP(D1639,Товар!A:F,5,0)</f>
        <v>0.5</v>
      </c>
      <c r="K1639" s="1" t="n">
        <f aca="false">J1639*E1639</f>
        <v>13</v>
      </c>
    </row>
    <row r="1640" customFormat="false" ht="15" hidden="false" customHeight="false" outlineLevel="0" collapsed="false">
      <c r="A1640" s="0" t="n">
        <v>1639</v>
      </c>
      <c r="B1640" s="4" t="n">
        <v>44354</v>
      </c>
      <c r="C1640" s="0" t="s">
        <v>19</v>
      </c>
      <c r="D1640" s="0" t="n">
        <v>58</v>
      </c>
      <c r="E1640" s="0" t="n">
        <v>180</v>
      </c>
      <c r="F1640" s="0" t="s">
        <v>12</v>
      </c>
      <c r="G1640" s="0" t="n">
        <v>470</v>
      </c>
      <c r="H1640" s="1" t="str">
        <f aca="false">VLOOKUP(D1640,Товар!A:F,3,0)</f>
        <v>Бекон варенокопченый</v>
      </c>
      <c r="I1640" s="1" t="str">
        <f aca="false">VLOOKUP(C1640,Магазин!A:C,2,0)</f>
        <v>Октябрьский</v>
      </c>
      <c r="J1640" s="1" t="n">
        <f aca="false">VLOOKUP(D1640,Товар!A:F,5,0)</f>
        <v>0.5</v>
      </c>
      <c r="K1640" s="1" t="n">
        <f aca="false">J1640*E1640</f>
        <v>90</v>
      </c>
    </row>
    <row r="1641" customFormat="false" ht="15" hidden="false" customHeight="false" outlineLevel="0" collapsed="false">
      <c r="A1641" s="0" t="n">
        <v>1640</v>
      </c>
      <c r="B1641" s="4" t="n">
        <v>44354</v>
      </c>
      <c r="C1641" s="0" t="s">
        <v>19</v>
      </c>
      <c r="D1641" s="0" t="n">
        <v>58</v>
      </c>
      <c r="E1641" s="0" t="n">
        <v>37</v>
      </c>
      <c r="F1641" s="0" t="s">
        <v>13</v>
      </c>
      <c r="G1641" s="0" t="n">
        <v>470</v>
      </c>
      <c r="H1641" s="1" t="str">
        <f aca="false">VLOOKUP(D1641,Товар!A:F,3,0)</f>
        <v>Бекон варенокопченый</v>
      </c>
      <c r="I1641" s="1" t="str">
        <f aca="false">VLOOKUP(C1641,Магазин!A:C,2,0)</f>
        <v>Октябрьский</v>
      </c>
      <c r="J1641" s="1" t="n">
        <f aca="false">VLOOKUP(D1641,Товар!A:F,5,0)</f>
        <v>0.5</v>
      </c>
      <c r="K1641" s="1" t="n">
        <f aca="false">J1641*E1641</f>
        <v>18.5</v>
      </c>
    </row>
    <row r="1642" customFormat="false" ht="15" hidden="false" customHeight="false" outlineLevel="0" collapsed="false">
      <c r="A1642" s="0" t="n">
        <v>1641</v>
      </c>
      <c r="B1642" s="4" t="n">
        <v>44354</v>
      </c>
      <c r="C1642" s="0" t="s">
        <v>19</v>
      </c>
      <c r="D1642" s="0" t="n">
        <v>59</v>
      </c>
      <c r="E1642" s="0" t="n">
        <v>180</v>
      </c>
      <c r="F1642" s="0" t="s">
        <v>12</v>
      </c>
      <c r="G1642" s="0" t="n">
        <v>500</v>
      </c>
      <c r="H1642" s="1" t="str">
        <f aca="false">VLOOKUP(D1642,Товар!A:F,3,0)</f>
        <v>Бекон сырокопченый</v>
      </c>
      <c r="I1642" s="1" t="str">
        <f aca="false">VLOOKUP(C1642,Магазин!A:C,2,0)</f>
        <v>Октябрьский</v>
      </c>
      <c r="J1642" s="1" t="n">
        <f aca="false">VLOOKUP(D1642,Товар!A:F,5,0)</f>
        <v>0.5</v>
      </c>
      <c r="K1642" s="1" t="n">
        <f aca="false">J1642*E1642</f>
        <v>90</v>
      </c>
    </row>
    <row r="1643" customFormat="false" ht="15" hidden="false" customHeight="false" outlineLevel="0" collapsed="false">
      <c r="A1643" s="0" t="n">
        <v>1642</v>
      </c>
      <c r="B1643" s="4" t="n">
        <v>44354</v>
      </c>
      <c r="C1643" s="0" t="s">
        <v>19</v>
      </c>
      <c r="D1643" s="0" t="n">
        <v>59</v>
      </c>
      <c r="E1643" s="0" t="n">
        <v>39</v>
      </c>
      <c r="F1643" s="0" t="s">
        <v>13</v>
      </c>
      <c r="G1643" s="0" t="n">
        <v>500</v>
      </c>
      <c r="H1643" s="1" t="str">
        <f aca="false">VLOOKUP(D1643,Товар!A:F,3,0)</f>
        <v>Бекон сырокопченый</v>
      </c>
      <c r="I1643" s="1" t="str">
        <f aca="false">VLOOKUP(C1643,Магазин!A:C,2,0)</f>
        <v>Октябрьский</v>
      </c>
      <c r="J1643" s="1" t="n">
        <f aca="false">VLOOKUP(D1643,Товар!A:F,5,0)</f>
        <v>0.5</v>
      </c>
      <c r="K1643" s="1" t="n">
        <f aca="false">J1643*E1643</f>
        <v>19.5</v>
      </c>
    </row>
    <row r="1644" customFormat="false" ht="15" hidden="false" customHeight="false" outlineLevel="0" collapsed="false">
      <c r="A1644" s="0" t="n">
        <v>1643</v>
      </c>
      <c r="B1644" s="4" t="n">
        <v>44354</v>
      </c>
      <c r="C1644" s="0" t="s">
        <v>19</v>
      </c>
      <c r="D1644" s="0" t="n">
        <v>60</v>
      </c>
      <c r="E1644" s="0" t="n">
        <v>170</v>
      </c>
      <c r="F1644" s="0" t="s">
        <v>12</v>
      </c>
      <c r="G1644" s="0" t="n">
        <v>400</v>
      </c>
      <c r="H1644" s="1" t="str">
        <f aca="false">VLOOKUP(D1644,Товар!A:F,3,0)</f>
        <v>Грудинка копченая</v>
      </c>
      <c r="I1644" s="1" t="str">
        <f aca="false">VLOOKUP(C1644,Магазин!A:C,2,0)</f>
        <v>Октябрьский</v>
      </c>
      <c r="J1644" s="1" t="n">
        <f aca="false">VLOOKUP(D1644,Товар!A:F,5,0)</f>
        <v>0.5</v>
      </c>
      <c r="K1644" s="1" t="n">
        <f aca="false">J1644*E1644</f>
        <v>85</v>
      </c>
    </row>
    <row r="1645" customFormat="false" ht="15" hidden="false" customHeight="false" outlineLevel="0" collapsed="false">
      <c r="A1645" s="0" t="n">
        <v>1644</v>
      </c>
      <c r="B1645" s="4" t="n">
        <v>44354</v>
      </c>
      <c r="C1645" s="0" t="s">
        <v>19</v>
      </c>
      <c r="D1645" s="0" t="n">
        <v>60</v>
      </c>
      <c r="E1645" s="0" t="n">
        <v>38</v>
      </c>
      <c r="F1645" s="0" t="s">
        <v>13</v>
      </c>
      <c r="G1645" s="0" t="n">
        <v>400</v>
      </c>
      <c r="H1645" s="1" t="str">
        <f aca="false">VLOOKUP(D1645,Товар!A:F,3,0)</f>
        <v>Грудинка копченая</v>
      </c>
      <c r="I1645" s="1" t="str">
        <f aca="false">VLOOKUP(C1645,Магазин!A:C,2,0)</f>
        <v>Октябрьский</v>
      </c>
      <c r="J1645" s="1" t="n">
        <f aca="false">VLOOKUP(D1645,Товар!A:F,5,0)</f>
        <v>0.5</v>
      </c>
      <c r="K1645" s="1" t="n">
        <f aca="false">J1645*E1645</f>
        <v>19</v>
      </c>
    </row>
    <row r="1646" customFormat="false" ht="15" hidden="false" customHeight="false" outlineLevel="0" collapsed="false">
      <c r="A1646" s="0" t="n">
        <v>1645</v>
      </c>
      <c r="B1646" s="4" t="n">
        <v>44354</v>
      </c>
      <c r="C1646" s="0" t="s">
        <v>19</v>
      </c>
      <c r="D1646" s="0" t="n">
        <v>61</v>
      </c>
      <c r="E1646" s="0" t="n">
        <v>180</v>
      </c>
      <c r="F1646" s="0" t="s">
        <v>12</v>
      </c>
      <c r="G1646" s="0" t="n">
        <v>220</v>
      </c>
      <c r="H1646" s="1" t="str">
        <f aca="false">VLOOKUP(D1646,Товар!A:F,3,0)</f>
        <v>Ветчина в оболочке</v>
      </c>
      <c r="I1646" s="1" t="str">
        <f aca="false">VLOOKUP(C1646,Магазин!A:C,2,0)</f>
        <v>Октябрьский</v>
      </c>
      <c r="J1646" s="1" t="n">
        <f aca="false">VLOOKUP(D1646,Товар!A:F,5,0)</f>
        <v>0.5</v>
      </c>
      <c r="K1646" s="1" t="n">
        <f aca="false">J1646*E1646</f>
        <v>90</v>
      </c>
    </row>
    <row r="1647" customFormat="false" ht="15" hidden="false" customHeight="false" outlineLevel="0" collapsed="false">
      <c r="A1647" s="0" t="n">
        <v>1646</v>
      </c>
      <c r="B1647" s="4" t="n">
        <v>44354</v>
      </c>
      <c r="C1647" s="0" t="s">
        <v>19</v>
      </c>
      <c r="D1647" s="0" t="n">
        <v>61</v>
      </c>
      <c r="E1647" s="0" t="n">
        <v>27</v>
      </c>
      <c r="F1647" s="0" t="s">
        <v>13</v>
      </c>
      <c r="G1647" s="0" t="n">
        <v>220</v>
      </c>
      <c r="H1647" s="1" t="str">
        <f aca="false">VLOOKUP(D1647,Товар!A:F,3,0)</f>
        <v>Ветчина в оболочке</v>
      </c>
      <c r="I1647" s="1" t="str">
        <f aca="false">VLOOKUP(C1647,Магазин!A:C,2,0)</f>
        <v>Октябрьский</v>
      </c>
      <c r="J1647" s="1" t="n">
        <f aca="false">VLOOKUP(D1647,Товар!A:F,5,0)</f>
        <v>0.5</v>
      </c>
      <c r="K1647" s="1" t="n">
        <f aca="false">J1647*E1647</f>
        <v>13.5</v>
      </c>
    </row>
    <row r="1648" customFormat="false" ht="15" hidden="false" customHeight="false" outlineLevel="0" collapsed="false">
      <c r="A1648" s="0" t="n">
        <v>1647</v>
      </c>
      <c r="B1648" s="4" t="n">
        <v>44354</v>
      </c>
      <c r="C1648" s="0" t="s">
        <v>19</v>
      </c>
      <c r="D1648" s="0" t="n">
        <v>62</v>
      </c>
      <c r="E1648" s="0" t="n">
        <v>180</v>
      </c>
      <c r="F1648" s="0" t="s">
        <v>12</v>
      </c>
      <c r="G1648" s="0" t="n">
        <v>170</v>
      </c>
      <c r="H1648" s="1" t="str">
        <f aca="false">VLOOKUP(D1648,Товар!A:F,3,0)</f>
        <v>Паштет фермерский с грибами</v>
      </c>
      <c r="I1648" s="1" t="str">
        <f aca="false">VLOOKUP(C1648,Магазин!A:C,2,0)</f>
        <v>Октябрьский</v>
      </c>
      <c r="J1648" s="1" t="n">
        <f aca="false">VLOOKUP(D1648,Товар!A:F,5,0)</f>
        <v>0.2</v>
      </c>
      <c r="K1648" s="1" t="n">
        <f aca="false">J1648*E1648</f>
        <v>36</v>
      </c>
    </row>
    <row r="1649" customFormat="false" ht="15" hidden="false" customHeight="false" outlineLevel="0" collapsed="false">
      <c r="A1649" s="0" t="n">
        <v>1648</v>
      </c>
      <c r="B1649" s="4" t="n">
        <v>44354</v>
      </c>
      <c r="C1649" s="0" t="s">
        <v>19</v>
      </c>
      <c r="D1649" s="0" t="n">
        <v>62</v>
      </c>
      <c r="E1649" s="0" t="n">
        <v>19</v>
      </c>
      <c r="F1649" s="0" t="s">
        <v>13</v>
      </c>
      <c r="G1649" s="0" t="n">
        <v>170</v>
      </c>
      <c r="H1649" s="1" t="str">
        <f aca="false">VLOOKUP(D1649,Товар!A:F,3,0)</f>
        <v>Паштет фермерский с грибами</v>
      </c>
      <c r="I1649" s="1" t="str">
        <f aca="false">VLOOKUP(C1649,Магазин!A:C,2,0)</f>
        <v>Октябрьский</v>
      </c>
      <c r="J1649" s="1" t="n">
        <f aca="false">VLOOKUP(D1649,Товар!A:F,5,0)</f>
        <v>0.2</v>
      </c>
      <c r="K1649" s="1" t="n">
        <f aca="false">J1649*E1649</f>
        <v>3.8</v>
      </c>
    </row>
    <row r="1650" customFormat="false" ht="15" hidden="false" customHeight="false" outlineLevel="0" collapsed="false">
      <c r="A1650" s="0" t="n">
        <v>1649</v>
      </c>
      <c r="B1650" s="4" t="n">
        <v>44354</v>
      </c>
      <c r="C1650" s="0" t="s">
        <v>19</v>
      </c>
      <c r="D1650" s="0" t="n">
        <v>63</v>
      </c>
      <c r="E1650" s="0" t="n">
        <v>170</v>
      </c>
      <c r="F1650" s="0" t="s">
        <v>12</v>
      </c>
      <c r="G1650" s="0" t="n">
        <v>150</v>
      </c>
      <c r="H1650" s="1" t="str">
        <f aca="false">VLOOKUP(D1650,Товар!A:F,3,0)</f>
        <v>Паштет из куриной печени</v>
      </c>
      <c r="I1650" s="1" t="str">
        <f aca="false">VLOOKUP(C1650,Магазин!A:C,2,0)</f>
        <v>Октябрьский</v>
      </c>
      <c r="J1650" s="1" t="n">
        <f aca="false">VLOOKUP(D1650,Товар!A:F,5,0)</f>
        <v>0.2</v>
      </c>
      <c r="K1650" s="1" t="n">
        <f aca="false">J1650*E1650</f>
        <v>34</v>
      </c>
    </row>
    <row r="1651" customFormat="false" ht="15" hidden="false" customHeight="false" outlineLevel="0" collapsed="false">
      <c r="A1651" s="0" t="n">
        <v>1650</v>
      </c>
      <c r="B1651" s="4" t="n">
        <v>44354</v>
      </c>
      <c r="C1651" s="0" t="s">
        <v>19</v>
      </c>
      <c r="D1651" s="0" t="n">
        <v>63</v>
      </c>
      <c r="E1651" s="0" t="n">
        <v>26</v>
      </c>
      <c r="F1651" s="0" t="s">
        <v>13</v>
      </c>
      <c r="G1651" s="0" t="n">
        <v>150</v>
      </c>
      <c r="H1651" s="1" t="str">
        <f aca="false">VLOOKUP(D1651,Товар!A:F,3,0)</f>
        <v>Паштет из куриной печени</v>
      </c>
      <c r="I1651" s="1" t="str">
        <f aca="false">VLOOKUP(C1651,Магазин!A:C,2,0)</f>
        <v>Октябрьский</v>
      </c>
      <c r="J1651" s="1" t="n">
        <f aca="false">VLOOKUP(D1651,Товар!A:F,5,0)</f>
        <v>0.2</v>
      </c>
      <c r="K1651" s="1" t="n">
        <f aca="false">J1651*E1651</f>
        <v>5.2</v>
      </c>
    </row>
    <row r="1652" customFormat="false" ht="15" hidden="false" customHeight="false" outlineLevel="0" collapsed="false">
      <c r="A1652" s="0" t="n">
        <v>1651</v>
      </c>
      <c r="B1652" s="4" t="n">
        <v>44354</v>
      </c>
      <c r="C1652" s="0" t="s">
        <v>19</v>
      </c>
      <c r="D1652" s="0" t="n">
        <v>64</v>
      </c>
      <c r="E1652" s="0" t="n">
        <v>180</v>
      </c>
      <c r="F1652" s="0" t="s">
        <v>12</v>
      </c>
      <c r="G1652" s="0" t="n">
        <v>350</v>
      </c>
      <c r="H1652" s="1" t="str">
        <f aca="false">VLOOKUP(D1652,Товар!A:F,3,0)</f>
        <v>Колбаса ливерная </v>
      </c>
      <c r="I1652" s="1" t="str">
        <f aca="false">VLOOKUP(C1652,Магазин!A:C,2,0)</f>
        <v>Октябрьский</v>
      </c>
      <c r="J1652" s="1" t="n">
        <f aca="false">VLOOKUP(D1652,Товар!A:F,5,0)</f>
        <v>0.5</v>
      </c>
      <c r="K1652" s="1" t="n">
        <f aca="false">J1652*E1652</f>
        <v>90</v>
      </c>
    </row>
    <row r="1653" customFormat="false" ht="15" hidden="false" customHeight="false" outlineLevel="0" collapsed="false">
      <c r="A1653" s="0" t="n">
        <v>1652</v>
      </c>
      <c r="B1653" s="4" t="n">
        <v>44354</v>
      </c>
      <c r="C1653" s="0" t="s">
        <v>19</v>
      </c>
      <c r="D1653" s="0" t="n">
        <v>64</v>
      </c>
      <c r="E1653" s="0" t="n">
        <v>18</v>
      </c>
      <c r="F1653" s="0" t="s">
        <v>13</v>
      </c>
      <c r="G1653" s="0" t="n">
        <v>350</v>
      </c>
      <c r="H1653" s="1" t="str">
        <f aca="false">VLOOKUP(D1653,Товар!A:F,3,0)</f>
        <v>Колбаса ливерная </v>
      </c>
      <c r="I1653" s="1" t="str">
        <f aca="false">VLOOKUP(C1653,Магазин!A:C,2,0)</f>
        <v>Октябрьский</v>
      </c>
      <c r="J1653" s="1" t="n">
        <f aca="false">VLOOKUP(D1653,Товар!A:F,5,0)</f>
        <v>0.5</v>
      </c>
      <c r="K1653" s="1" t="n">
        <f aca="false">J1653*E1653</f>
        <v>9</v>
      </c>
    </row>
    <row r="1654" customFormat="false" ht="15" hidden="false" customHeight="false" outlineLevel="0" collapsed="false">
      <c r="A1654" s="0" t="n">
        <v>1653</v>
      </c>
      <c r="B1654" s="4" t="n">
        <v>44354</v>
      </c>
      <c r="C1654" s="0" t="s">
        <v>20</v>
      </c>
      <c r="D1654" s="0" t="n">
        <v>2</v>
      </c>
      <c r="E1654" s="0" t="n">
        <v>180</v>
      </c>
      <c r="F1654" s="0" t="s">
        <v>12</v>
      </c>
      <c r="G1654" s="0" t="n">
        <v>75</v>
      </c>
      <c r="H1654" s="1" t="str">
        <f aca="false">VLOOKUP(D1654,Товар!A:F,3,0)</f>
        <v>Молоко безлактозное</v>
      </c>
      <c r="I1654" s="1" t="str">
        <f aca="false">VLOOKUP(C1654,Магазин!A:C,2,0)</f>
        <v>Первомайский</v>
      </c>
      <c r="J1654" s="1" t="n">
        <f aca="false">VLOOKUP(D1654,Товар!A:F,5,0)</f>
        <v>0.5</v>
      </c>
      <c r="K1654" s="1" t="n">
        <f aca="false">J1654*E1654</f>
        <v>90</v>
      </c>
    </row>
    <row r="1655" customFormat="false" ht="15" hidden="false" customHeight="false" outlineLevel="0" collapsed="false">
      <c r="A1655" s="0" t="n">
        <v>1654</v>
      </c>
      <c r="B1655" s="4" t="n">
        <v>44354</v>
      </c>
      <c r="C1655" s="0" t="s">
        <v>20</v>
      </c>
      <c r="D1655" s="0" t="n">
        <v>2</v>
      </c>
      <c r="E1655" s="0" t="n">
        <v>60</v>
      </c>
      <c r="F1655" s="0" t="s">
        <v>13</v>
      </c>
      <c r="G1655" s="0" t="n">
        <v>75</v>
      </c>
      <c r="H1655" s="1" t="str">
        <f aca="false">VLOOKUP(D1655,Товар!A:F,3,0)</f>
        <v>Молоко безлактозное</v>
      </c>
      <c r="I1655" s="1" t="str">
        <f aca="false">VLOOKUP(C1655,Магазин!A:C,2,0)</f>
        <v>Первомайский</v>
      </c>
      <c r="J1655" s="1" t="n">
        <f aca="false">VLOOKUP(D1655,Товар!A:F,5,0)</f>
        <v>0.5</v>
      </c>
      <c r="K1655" s="1" t="n">
        <f aca="false">J1655*E1655</f>
        <v>30</v>
      </c>
    </row>
    <row r="1656" customFormat="false" ht="15" hidden="false" customHeight="false" outlineLevel="0" collapsed="false">
      <c r="A1656" s="0" t="n">
        <v>1655</v>
      </c>
      <c r="B1656" s="4" t="n">
        <v>44354</v>
      </c>
      <c r="C1656" s="0" t="s">
        <v>20</v>
      </c>
      <c r="D1656" s="0" t="n">
        <v>11</v>
      </c>
      <c r="E1656" s="0" t="n">
        <v>180</v>
      </c>
      <c r="F1656" s="0" t="s">
        <v>12</v>
      </c>
      <c r="G1656" s="0" t="n">
        <v>190</v>
      </c>
      <c r="H1656" s="1" t="str">
        <f aca="false">VLOOKUP(D1656,Товар!A:F,3,0)</f>
        <v>Молоко кокосовое</v>
      </c>
      <c r="I1656" s="1" t="str">
        <f aca="false">VLOOKUP(C1656,Магазин!A:C,2,0)</f>
        <v>Первомайский</v>
      </c>
      <c r="J1656" s="1" t="n">
        <f aca="false">VLOOKUP(D1656,Товар!A:F,5,0)</f>
        <v>0.5</v>
      </c>
      <c r="K1656" s="1" t="n">
        <f aca="false">J1656*E1656</f>
        <v>90</v>
      </c>
    </row>
    <row r="1657" customFormat="false" ht="15" hidden="false" customHeight="false" outlineLevel="0" collapsed="false">
      <c r="A1657" s="0" t="n">
        <v>1656</v>
      </c>
      <c r="B1657" s="4" t="n">
        <v>44354</v>
      </c>
      <c r="C1657" s="0" t="s">
        <v>20</v>
      </c>
      <c r="D1657" s="0" t="n">
        <v>11</v>
      </c>
      <c r="E1657" s="0" t="n">
        <v>65</v>
      </c>
      <c r="F1657" s="0" t="s">
        <v>13</v>
      </c>
      <c r="G1657" s="0" t="n">
        <v>190</v>
      </c>
      <c r="H1657" s="1" t="str">
        <f aca="false">VLOOKUP(D1657,Товар!A:F,3,0)</f>
        <v>Молоко кокосовое</v>
      </c>
      <c r="I1657" s="1" t="str">
        <f aca="false">VLOOKUP(C1657,Магазин!A:C,2,0)</f>
        <v>Первомайский</v>
      </c>
      <c r="J1657" s="1" t="n">
        <f aca="false">VLOOKUP(D1657,Товар!A:F,5,0)</f>
        <v>0.5</v>
      </c>
      <c r="K1657" s="1" t="n">
        <f aca="false">J1657*E1657</f>
        <v>32.5</v>
      </c>
    </row>
    <row r="1658" customFormat="false" ht="15" hidden="false" customHeight="false" outlineLevel="0" collapsed="false">
      <c r="A1658" s="0" t="n">
        <v>1657</v>
      </c>
      <c r="B1658" s="4" t="n">
        <v>44354</v>
      </c>
      <c r="C1658" s="0" t="s">
        <v>20</v>
      </c>
      <c r="D1658" s="0" t="n">
        <v>12</v>
      </c>
      <c r="E1658" s="0" t="n">
        <v>180</v>
      </c>
      <c r="F1658" s="0" t="s">
        <v>12</v>
      </c>
      <c r="G1658" s="0" t="n">
        <v>85</v>
      </c>
      <c r="H1658" s="1" t="str">
        <f aca="false">VLOOKUP(D1658,Товар!A:F,3,0)</f>
        <v>Молоко овсяное</v>
      </c>
      <c r="I1658" s="1" t="str">
        <f aca="false">VLOOKUP(C1658,Магазин!A:C,2,0)</f>
        <v>Первомайский</v>
      </c>
      <c r="J1658" s="1" t="n">
        <f aca="false">VLOOKUP(D1658,Товар!A:F,5,0)</f>
        <v>0.5</v>
      </c>
      <c r="K1658" s="1" t="n">
        <f aca="false">J1658*E1658</f>
        <v>90</v>
      </c>
    </row>
    <row r="1659" customFormat="false" ht="15" hidden="false" customHeight="false" outlineLevel="0" collapsed="false">
      <c r="A1659" s="0" t="n">
        <v>1658</v>
      </c>
      <c r="B1659" s="4" t="n">
        <v>44354</v>
      </c>
      <c r="C1659" s="0" t="s">
        <v>20</v>
      </c>
      <c r="D1659" s="0" t="n">
        <v>12</v>
      </c>
      <c r="E1659" s="0" t="n">
        <v>57</v>
      </c>
      <c r="F1659" s="0" t="s">
        <v>13</v>
      </c>
      <c r="G1659" s="0" t="n">
        <v>85</v>
      </c>
      <c r="H1659" s="1" t="str">
        <f aca="false">VLOOKUP(D1659,Товар!A:F,3,0)</f>
        <v>Молоко овсяное</v>
      </c>
      <c r="I1659" s="1" t="str">
        <f aca="false">VLOOKUP(C1659,Магазин!A:C,2,0)</f>
        <v>Первомайский</v>
      </c>
      <c r="J1659" s="1" t="n">
        <f aca="false">VLOOKUP(D1659,Товар!A:F,5,0)</f>
        <v>0.5</v>
      </c>
      <c r="K1659" s="1" t="n">
        <f aca="false">J1659*E1659</f>
        <v>28.5</v>
      </c>
    </row>
    <row r="1660" customFormat="false" ht="15" hidden="false" customHeight="false" outlineLevel="0" collapsed="false">
      <c r="A1660" s="0" t="n">
        <v>1659</v>
      </c>
      <c r="B1660" s="4" t="n">
        <v>44354</v>
      </c>
      <c r="C1660" s="0" t="s">
        <v>20</v>
      </c>
      <c r="D1660" s="0" t="n">
        <v>31</v>
      </c>
      <c r="E1660" s="0" t="n">
        <v>170</v>
      </c>
      <c r="F1660" s="0" t="s">
        <v>12</v>
      </c>
      <c r="G1660" s="0" t="n">
        <v>240</v>
      </c>
      <c r="H1660" s="1" t="str">
        <f aca="false">VLOOKUP(D1660,Товар!A:F,3,0)</f>
        <v>Лапша гречневая</v>
      </c>
      <c r="I1660" s="1" t="str">
        <f aca="false">VLOOKUP(C1660,Магазин!A:C,2,0)</f>
        <v>Первомайский</v>
      </c>
      <c r="J1660" s="1" t="n">
        <f aca="false">VLOOKUP(D1660,Товар!A:F,5,0)</f>
        <v>0.5</v>
      </c>
      <c r="K1660" s="1" t="n">
        <f aca="false">J1660*E1660</f>
        <v>85</v>
      </c>
    </row>
    <row r="1661" customFormat="false" ht="15" hidden="false" customHeight="false" outlineLevel="0" collapsed="false">
      <c r="A1661" s="0" t="n">
        <v>1660</v>
      </c>
      <c r="B1661" s="4" t="n">
        <v>44354</v>
      </c>
      <c r="C1661" s="0" t="s">
        <v>20</v>
      </c>
      <c r="D1661" s="0" t="n">
        <v>31</v>
      </c>
      <c r="E1661" s="0" t="n">
        <v>8</v>
      </c>
      <c r="F1661" s="0" t="s">
        <v>13</v>
      </c>
      <c r="G1661" s="0" t="n">
        <v>240</v>
      </c>
      <c r="H1661" s="1" t="str">
        <f aca="false">VLOOKUP(D1661,Товар!A:F,3,0)</f>
        <v>Лапша гречневая</v>
      </c>
      <c r="I1661" s="1" t="str">
        <f aca="false">VLOOKUP(C1661,Магазин!A:C,2,0)</f>
        <v>Первомайский</v>
      </c>
      <c r="J1661" s="1" t="n">
        <f aca="false">VLOOKUP(D1661,Товар!A:F,5,0)</f>
        <v>0.5</v>
      </c>
      <c r="K1661" s="1" t="n">
        <f aca="false">J1661*E1661</f>
        <v>4</v>
      </c>
    </row>
    <row r="1662" customFormat="false" ht="15" hidden="false" customHeight="false" outlineLevel="0" collapsed="false">
      <c r="A1662" s="0" t="n">
        <v>1661</v>
      </c>
      <c r="B1662" s="4" t="n">
        <v>44354</v>
      </c>
      <c r="C1662" s="0" t="s">
        <v>20</v>
      </c>
      <c r="D1662" s="0" t="n">
        <v>32</v>
      </c>
      <c r="E1662" s="0" t="n">
        <v>180</v>
      </c>
      <c r="F1662" s="0" t="s">
        <v>12</v>
      </c>
      <c r="G1662" s="0" t="n">
        <v>350</v>
      </c>
      <c r="H1662" s="1" t="str">
        <f aca="false">VLOOKUP(D1662,Товар!A:F,3,0)</f>
        <v>Фунчоза</v>
      </c>
      <c r="I1662" s="1" t="str">
        <f aca="false">VLOOKUP(C1662,Магазин!A:C,2,0)</f>
        <v>Первомайский</v>
      </c>
      <c r="J1662" s="1" t="n">
        <f aca="false">VLOOKUP(D1662,Товар!A:F,5,0)</f>
        <v>0.5</v>
      </c>
      <c r="K1662" s="1" t="n">
        <f aca="false">J1662*E1662</f>
        <v>90</v>
      </c>
    </row>
    <row r="1663" customFormat="false" ht="15" hidden="false" customHeight="false" outlineLevel="0" collapsed="false">
      <c r="A1663" s="0" t="n">
        <v>1662</v>
      </c>
      <c r="B1663" s="4" t="n">
        <v>44354</v>
      </c>
      <c r="C1663" s="0" t="s">
        <v>20</v>
      </c>
      <c r="D1663" s="0" t="n">
        <v>32</v>
      </c>
      <c r="E1663" s="0" t="n">
        <v>7</v>
      </c>
      <c r="F1663" s="0" t="s">
        <v>13</v>
      </c>
      <c r="G1663" s="0" t="n">
        <v>350</v>
      </c>
      <c r="H1663" s="1" t="str">
        <f aca="false">VLOOKUP(D1663,Товар!A:F,3,0)</f>
        <v>Фунчоза</v>
      </c>
      <c r="I1663" s="1" t="str">
        <f aca="false">VLOOKUP(C1663,Магазин!A:C,2,0)</f>
        <v>Первомайский</v>
      </c>
      <c r="J1663" s="1" t="n">
        <f aca="false">VLOOKUP(D1663,Товар!A:F,5,0)</f>
        <v>0.5</v>
      </c>
      <c r="K1663" s="1" t="n">
        <f aca="false">J1663*E1663</f>
        <v>3.5</v>
      </c>
    </row>
    <row r="1664" customFormat="false" ht="15" hidden="false" customHeight="false" outlineLevel="0" collapsed="false">
      <c r="A1664" s="0" t="n">
        <v>1663</v>
      </c>
      <c r="B1664" s="4" t="n">
        <v>44354</v>
      </c>
      <c r="C1664" s="0" t="s">
        <v>20</v>
      </c>
      <c r="D1664" s="0" t="n">
        <v>36</v>
      </c>
      <c r="E1664" s="0" t="n">
        <v>180</v>
      </c>
      <c r="F1664" s="0" t="s">
        <v>12</v>
      </c>
      <c r="G1664" s="0" t="n">
        <v>120</v>
      </c>
      <c r="H1664" s="1" t="str">
        <f aca="false">VLOOKUP(D1664,Товар!A:F,3,0)</f>
        <v>Чечевица красная</v>
      </c>
      <c r="I1664" s="1" t="str">
        <f aca="false">VLOOKUP(C1664,Магазин!A:C,2,0)</f>
        <v>Первомайский</v>
      </c>
      <c r="J1664" s="1" t="n">
        <f aca="false">VLOOKUP(D1664,Товар!A:F,5,0)</f>
        <v>1</v>
      </c>
      <c r="K1664" s="1" t="n">
        <f aca="false">J1664*E1664</f>
        <v>180</v>
      </c>
    </row>
    <row r="1665" customFormat="false" ht="15" hidden="false" customHeight="false" outlineLevel="0" collapsed="false">
      <c r="A1665" s="0" t="n">
        <v>1664</v>
      </c>
      <c r="B1665" s="4" t="n">
        <v>44354</v>
      </c>
      <c r="C1665" s="0" t="s">
        <v>20</v>
      </c>
      <c r="D1665" s="0" t="n">
        <v>36</v>
      </c>
      <c r="E1665" s="0" t="n">
        <v>18</v>
      </c>
      <c r="F1665" s="0" t="s">
        <v>13</v>
      </c>
      <c r="G1665" s="0" t="n">
        <v>120</v>
      </c>
      <c r="H1665" s="1" t="str">
        <f aca="false">VLOOKUP(D1665,Товар!A:F,3,0)</f>
        <v>Чечевица красная</v>
      </c>
      <c r="I1665" s="1" t="str">
        <f aca="false">VLOOKUP(C1665,Магазин!A:C,2,0)</f>
        <v>Первомайский</v>
      </c>
      <c r="J1665" s="1" t="n">
        <f aca="false">VLOOKUP(D1665,Товар!A:F,5,0)</f>
        <v>1</v>
      </c>
      <c r="K1665" s="1" t="n">
        <f aca="false">J1665*E1665</f>
        <v>18</v>
      </c>
    </row>
    <row r="1666" customFormat="false" ht="15" hidden="false" customHeight="false" outlineLevel="0" collapsed="false">
      <c r="A1666" s="0" t="n">
        <v>1665</v>
      </c>
      <c r="B1666" s="4" t="n">
        <v>44354</v>
      </c>
      <c r="C1666" s="0" t="s">
        <v>20</v>
      </c>
      <c r="D1666" s="0" t="n">
        <v>49</v>
      </c>
      <c r="E1666" s="0" t="n">
        <v>170</v>
      </c>
      <c r="F1666" s="0" t="s">
        <v>12</v>
      </c>
      <c r="G1666" s="0" t="n">
        <v>200</v>
      </c>
      <c r="H1666" s="1" t="str">
        <f aca="false">VLOOKUP(D1666,Товар!A:F,3,0)</f>
        <v>Колбаса вареная докторская</v>
      </c>
      <c r="I1666" s="1" t="str">
        <f aca="false">VLOOKUP(C1666,Магазин!A:C,2,0)</f>
        <v>Первомайский</v>
      </c>
      <c r="J1666" s="1" t="n">
        <f aca="false">VLOOKUP(D1666,Товар!A:F,5,0)</f>
        <v>0.5</v>
      </c>
      <c r="K1666" s="1" t="n">
        <f aca="false">J1666*E1666</f>
        <v>85</v>
      </c>
    </row>
    <row r="1667" customFormat="false" ht="15" hidden="false" customHeight="false" outlineLevel="0" collapsed="false">
      <c r="A1667" s="0" t="n">
        <v>1666</v>
      </c>
      <c r="B1667" s="4" t="n">
        <v>44354</v>
      </c>
      <c r="C1667" s="0" t="s">
        <v>20</v>
      </c>
      <c r="D1667" s="0" t="n">
        <v>49</v>
      </c>
      <c r="E1667" s="0" t="n">
        <v>50</v>
      </c>
      <c r="F1667" s="0" t="s">
        <v>13</v>
      </c>
      <c r="G1667" s="0" t="n">
        <v>200</v>
      </c>
      <c r="H1667" s="1" t="str">
        <f aca="false">VLOOKUP(D1667,Товар!A:F,3,0)</f>
        <v>Колбаса вареная докторская</v>
      </c>
      <c r="I1667" s="1" t="str">
        <f aca="false">VLOOKUP(C1667,Магазин!A:C,2,0)</f>
        <v>Первомайский</v>
      </c>
      <c r="J1667" s="1" t="n">
        <f aca="false">VLOOKUP(D1667,Товар!A:F,5,0)</f>
        <v>0.5</v>
      </c>
      <c r="K1667" s="1" t="n">
        <f aca="false">J1667*E1667</f>
        <v>25</v>
      </c>
    </row>
    <row r="1668" customFormat="false" ht="15" hidden="false" customHeight="false" outlineLevel="0" collapsed="false">
      <c r="A1668" s="0" t="n">
        <v>1667</v>
      </c>
      <c r="B1668" s="4" t="n">
        <v>44354</v>
      </c>
      <c r="C1668" s="0" t="s">
        <v>20</v>
      </c>
      <c r="D1668" s="0" t="n">
        <v>50</v>
      </c>
      <c r="E1668" s="0" t="n">
        <v>180</v>
      </c>
      <c r="F1668" s="0" t="s">
        <v>12</v>
      </c>
      <c r="G1668" s="0" t="n">
        <v>195</v>
      </c>
      <c r="H1668" s="1" t="str">
        <f aca="false">VLOOKUP(D1668,Товар!A:F,3,0)</f>
        <v>Колбаса вареная любительская</v>
      </c>
      <c r="I1668" s="1" t="str">
        <f aca="false">VLOOKUP(C1668,Магазин!A:C,2,0)</f>
        <v>Первомайский</v>
      </c>
      <c r="J1668" s="1" t="n">
        <f aca="false">VLOOKUP(D1668,Товар!A:F,5,0)</f>
        <v>0.5</v>
      </c>
      <c r="K1668" s="1" t="n">
        <f aca="false">J1668*E1668</f>
        <v>90</v>
      </c>
    </row>
    <row r="1669" customFormat="false" ht="15" hidden="false" customHeight="false" outlineLevel="0" collapsed="false">
      <c r="A1669" s="0" t="n">
        <v>1668</v>
      </c>
      <c r="B1669" s="4" t="n">
        <v>44354</v>
      </c>
      <c r="C1669" s="0" t="s">
        <v>20</v>
      </c>
      <c r="D1669" s="0" t="n">
        <v>50</v>
      </c>
      <c r="E1669" s="0" t="n">
        <v>50</v>
      </c>
      <c r="F1669" s="0" t="s">
        <v>13</v>
      </c>
      <c r="G1669" s="0" t="n">
        <v>195</v>
      </c>
      <c r="H1669" s="1" t="str">
        <f aca="false">VLOOKUP(D1669,Товар!A:F,3,0)</f>
        <v>Колбаса вареная любительская</v>
      </c>
      <c r="I1669" s="1" t="str">
        <f aca="false">VLOOKUP(C1669,Магазин!A:C,2,0)</f>
        <v>Первомайский</v>
      </c>
      <c r="J1669" s="1" t="n">
        <f aca="false">VLOOKUP(D1669,Товар!A:F,5,0)</f>
        <v>0.5</v>
      </c>
      <c r="K1669" s="1" t="n">
        <f aca="false">J1669*E1669</f>
        <v>25</v>
      </c>
    </row>
    <row r="1670" customFormat="false" ht="15" hidden="false" customHeight="false" outlineLevel="0" collapsed="false">
      <c r="A1670" s="0" t="n">
        <v>1669</v>
      </c>
      <c r="B1670" s="4" t="n">
        <v>44354</v>
      </c>
      <c r="C1670" s="0" t="s">
        <v>20</v>
      </c>
      <c r="D1670" s="0" t="n">
        <v>51</v>
      </c>
      <c r="E1670" s="0" t="n">
        <v>180</v>
      </c>
      <c r="F1670" s="0" t="s">
        <v>12</v>
      </c>
      <c r="G1670" s="0" t="n">
        <v>350</v>
      </c>
      <c r="H1670" s="1" t="str">
        <f aca="false">VLOOKUP(D1670,Товар!A:F,3,0)</f>
        <v>Сервелат варенокопченый</v>
      </c>
      <c r="I1670" s="1" t="str">
        <f aca="false">VLOOKUP(C1670,Магазин!A:C,2,0)</f>
        <v>Первомайский</v>
      </c>
      <c r="J1670" s="1" t="n">
        <f aca="false">VLOOKUP(D1670,Товар!A:F,5,0)</f>
        <v>0.5</v>
      </c>
      <c r="K1670" s="1" t="n">
        <f aca="false">J1670*E1670</f>
        <v>90</v>
      </c>
    </row>
    <row r="1671" customFormat="false" ht="15" hidden="false" customHeight="false" outlineLevel="0" collapsed="false">
      <c r="A1671" s="0" t="n">
        <v>1670</v>
      </c>
      <c r="B1671" s="4" t="n">
        <v>44354</v>
      </c>
      <c r="C1671" s="0" t="s">
        <v>20</v>
      </c>
      <c r="D1671" s="0" t="n">
        <v>51</v>
      </c>
      <c r="E1671" s="0" t="n">
        <v>40</v>
      </c>
      <c r="F1671" s="0" t="s">
        <v>13</v>
      </c>
      <c r="G1671" s="0" t="n">
        <v>350</v>
      </c>
      <c r="H1671" s="1" t="str">
        <f aca="false">VLOOKUP(D1671,Товар!A:F,3,0)</f>
        <v>Сервелат варенокопченый</v>
      </c>
      <c r="I1671" s="1" t="str">
        <f aca="false">VLOOKUP(C1671,Магазин!A:C,2,0)</f>
        <v>Первомайский</v>
      </c>
      <c r="J1671" s="1" t="n">
        <f aca="false">VLOOKUP(D1671,Товар!A:F,5,0)</f>
        <v>0.5</v>
      </c>
      <c r="K1671" s="1" t="n">
        <f aca="false">J1671*E1671</f>
        <v>20</v>
      </c>
    </row>
    <row r="1672" customFormat="false" ht="15" hidden="false" customHeight="false" outlineLevel="0" collapsed="false">
      <c r="A1672" s="0" t="n">
        <v>1671</v>
      </c>
      <c r="B1672" s="4" t="n">
        <v>44354</v>
      </c>
      <c r="C1672" s="0" t="s">
        <v>20</v>
      </c>
      <c r="D1672" s="0" t="n">
        <v>52</v>
      </c>
      <c r="E1672" s="0" t="n">
        <v>180</v>
      </c>
      <c r="F1672" s="0" t="s">
        <v>12</v>
      </c>
      <c r="G1672" s="0" t="n">
        <v>180</v>
      </c>
      <c r="H1672" s="1" t="str">
        <f aca="false">VLOOKUP(D1672,Товар!A:F,3,0)</f>
        <v>Колбаса краковская</v>
      </c>
      <c r="I1672" s="1" t="str">
        <f aca="false">VLOOKUP(C1672,Магазин!A:C,2,0)</f>
        <v>Первомайский</v>
      </c>
      <c r="J1672" s="1" t="n">
        <f aca="false">VLOOKUP(D1672,Товар!A:F,5,0)</f>
        <v>0.5</v>
      </c>
      <c r="K1672" s="1" t="n">
        <f aca="false">J1672*E1672</f>
        <v>90</v>
      </c>
    </row>
    <row r="1673" customFormat="false" ht="15" hidden="false" customHeight="false" outlineLevel="0" collapsed="false">
      <c r="A1673" s="0" t="n">
        <v>1672</v>
      </c>
      <c r="B1673" s="4" t="n">
        <v>44354</v>
      </c>
      <c r="C1673" s="0" t="s">
        <v>20</v>
      </c>
      <c r="D1673" s="0" t="n">
        <v>52</v>
      </c>
      <c r="E1673" s="0" t="n">
        <v>60</v>
      </c>
      <c r="F1673" s="0" t="s">
        <v>13</v>
      </c>
      <c r="G1673" s="0" t="n">
        <v>180</v>
      </c>
      <c r="H1673" s="1" t="str">
        <f aca="false">VLOOKUP(D1673,Товар!A:F,3,0)</f>
        <v>Колбаса краковская</v>
      </c>
      <c r="I1673" s="1" t="str">
        <f aca="false">VLOOKUP(C1673,Магазин!A:C,2,0)</f>
        <v>Первомайский</v>
      </c>
      <c r="J1673" s="1" t="n">
        <f aca="false">VLOOKUP(D1673,Товар!A:F,5,0)</f>
        <v>0.5</v>
      </c>
      <c r="K1673" s="1" t="n">
        <f aca="false">J1673*E1673</f>
        <v>30</v>
      </c>
    </row>
    <row r="1674" customFormat="false" ht="15" hidden="false" customHeight="false" outlineLevel="0" collapsed="false">
      <c r="A1674" s="0" t="n">
        <v>1673</v>
      </c>
      <c r="B1674" s="4" t="n">
        <v>44354</v>
      </c>
      <c r="C1674" s="0" t="s">
        <v>20</v>
      </c>
      <c r="D1674" s="0" t="n">
        <v>53</v>
      </c>
      <c r="E1674" s="0" t="n">
        <v>180</v>
      </c>
      <c r="F1674" s="0" t="s">
        <v>12</v>
      </c>
      <c r="G1674" s="0" t="n">
        <v>190</v>
      </c>
      <c r="H1674" s="1" t="str">
        <f aca="false">VLOOKUP(D1674,Товар!A:F,3,0)</f>
        <v>Сосиски молочные</v>
      </c>
      <c r="I1674" s="1" t="str">
        <f aca="false">VLOOKUP(C1674,Магазин!A:C,2,0)</f>
        <v>Первомайский</v>
      </c>
      <c r="J1674" s="1" t="n">
        <f aca="false">VLOOKUP(D1674,Товар!A:F,5,0)</f>
        <v>0.5</v>
      </c>
      <c r="K1674" s="1" t="n">
        <f aca="false">J1674*E1674</f>
        <v>90</v>
      </c>
    </row>
    <row r="1675" customFormat="false" ht="15" hidden="false" customHeight="false" outlineLevel="0" collapsed="false">
      <c r="A1675" s="0" t="n">
        <v>1674</v>
      </c>
      <c r="B1675" s="4" t="n">
        <v>44354</v>
      </c>
      <c r="C1675" s="0" t="s">
        <v>20</v>
      </c>
      <c r="D1675" s="0" t="n">
        <v>53</v>
      </c>
      <c r="E1675" s="0" t="n">
        <v>60</v>
      </c>
      <c r="F1675" s="0" t="s">
        <v>13</v>
      </c>
      <c r="G1675" s="0" t="n">
        <v>190</v>
      </c>
      <c r="H1675" s="1" t="str">
        <f aca="false">VLOOKUP(D1675,Товар!A:F,3,0)</f>
        <v>Сосиски молочные</v>
      </c>
      <c r="I1675" s="1" t="str">
        <f aca="false">VLOOKUP(C1675,Магазин!A:C,2,0)</f>
        <v>Первомайский</v>
      </c>
      <c r="J1675" s="1" t="n">
        <f aca="false">VLOOKUP(D1675,Товар!A:F,5,0)</f>
        <v>0.5</v>
      </c>
      <c r="K1675" s="1" t="n">
        <f aca="false">J1675*E1675</f>
        <v>30</v>
      </c>
    </row>
    <row r="1676" customFormat="false" ht="15" hidden="false" customHeight="false" outlineLevel="0" collapsed="false">
      <c r="A1676" s="0" t="n">
        <v>1675</v>
      </c>
      <c r="B1676" s="4" t="n">
        <v>44354</v>
      </c>
      <c r="C1676" s="0" t="s">
        <v>20</v>
      </c>
      <c r="D1676" s="0" t="n">
        <v>54</v>
      </c>
      <c r="E1676" s="0" t="n">
        <v>170</v>
      </c>
      <c r="F1676" s="0" t="s">
        <v>12</v>
      </c>
      <c r="G1676" s="0" t="n">
        <v>230</v>
      </c>
      <c r="H1676" s="1" t="str">
        <f aca="false">VLOOKUP(D1676,Товар!A:F,3,0)</f>
        <v>Сосиски венские</v>
      </c>
      <c r="I1676" s="1" t="str">
        <f aca="false">VLOOKUP(C1676,Магазин!A:C,2,0)</f>
        <v>Первомайский</v>
      </c>
      <c r="J1676" s="1" t="n">
        <f aca="false">VLOOKUP(D1676,Товар!A:F,5,0)</f>
        <v>0.5</v>
      </c>
      <c r="K1676" s="1" t="n">
        <f aca="false">J1676*E1676</f>
        <v>85</v>
      </c>
    </row>
    <row r="1677" customFormat="false" ht="15" hidden="false" customHeight="false" outlineLevel="0" collapsed="false">
      <c r="A1677" s="0" t="n">
        <v>1676</v>
      </c>
      <c r="B1677" s="4" t="n">
        <v>44354</v>
      </c>
      <c r="C1677" s="0" t="s">
        <v>20</v>
      </c>
      <c r="D1677" s="0" t="n">
        <v>54</v>
      </c>
      <c r="E1677" s="0" t="n">
        <v>30</v>
      </c>
      <c r="F1677" s="0" t="s">
        <v>13</v>
      </c>
      <c r="G1677" s="0" t="n">
        <v>230</v>
      </c>
      <c r="H1677" s="1" t="str">
        <f aca="false">VLOOKUP(D1677,Товар!A:F,3,0)</f>
        <v>Сосиски венские</v>
      </c>
      <c r="I1677" s="1" t="str">
        <f aca="false">VLOOKUP(C1677,Магазин!A:C,2,0)</f>
        <v>Первомайский</v>
      </c>
      <c r="J1677" s="1" t="n">
        <f aca="false">VLOOKUP(D1677,Товар!A:F,5,0)</f>
        <v>0.5</v>
      </c>
      <c r="K1677" s="1" t="n">
        <f aca="false">J1677*E1677</f>
        <v>15</v>
      </c>
    </row>
    <row r="1678" customFormat="false" ht="15" hidden="false" customHeight="false" outlineLevel="0" collapsed="false">
      <c r="A1678" s="0" t="n">
        <v>1677</v>
      </c>
      <c r="B1678" s="4" t="n">
        <v>44354</v>
      </c>
      <c r="C1678" s="0" t="s">
        <v>20</v>
      </c>
      <c r="D1678" s="0" t="n">
        <v>55</v>
      </c>
      <c r="E1678" s="0" t="n">
        <v>180</v>
      </c>
      <c r="F1678" s="0" t="s">
        <v>12</v>
      </c>
      <c r="G1678" s="0" t="n">
        <v>160</v>
      </c>
      <c r="H1678" s="1" t="str">
        <f aca="false">VLOOKUP(D1678,Товар!A:F,3,0)</f>
        <v>Сосиски куриные</v>
      </c>
      <c r="I1678" s="1" t="str">
        <f aca="false">VLOOKUP(C1678,Магазин!A:C,2,0)</f>
        <v>Первомайский</v>
      </c>
      <c r="J1678" s="1" t="n">
        <f aca="false">VLOOKUP(D1678,Товар!A:F,5,0)</f>
        <v>0.5</v>
      </c>
      <c r="K1678" s="1" t="n">
        <f aca="false">J1678*E1678</f>
        <v>90</v>
      </c>
    </row>
    <row r="1679" customFormat="false" ht="15" hidden="false" customHeight="false" outlineLevel="0" collapsed="false">
      <c r="A1679" s="0" t="n">
        <v>1678</v>
      </c>
      <c r="B1679" s="4" t="n">
        <v>44354</v>
      </c>
      <c r="C1679" s="0" t="s">
        <v>20</v>
      </c>
      <c r="D1679" s="0" t="n">
        <v>55</v>
      </c>
      <c r="E1679" s="0" t="n">
        <v>70</v>
      </c>
      <c r="F1679" s="0" t="s">
        <v>13</v>
      </c>
      <c r="G1679" s="0" t="n">
        <v>160</v>
      </c>
      <c r="H1679" s="1" t="str">
        <f aca="false">VLOOKUP(D1679,Товар!A:F,3,0)</f>
        <v>Сосиски куриные</v>
      </c>
      <c r="I1679" s="1" t="str">
        <f aca="false">VLOOKUP(C1679,Магазин!A:C,2,0)</f>
        <v>Первомайский</v>
      </c>
      <c r="J1679" s="1" t="n">
        <f aca="false">VLOOKUP(D1679,Товар!A:F,5,0)</f>
        <v>0.5</v>
      </c>
      <c r="K1679" s="1" t="n">
        <f aca="false">J1679*E1679</f>
        <v>35</v>
      </c>
    </row>
    <row r="1680" customFormat="false" ht="15" hidden="false" customHeight="false" outlineLevel="0" collapsed="false">
      <c r="A1680" s="0" t="n">
        <v>1679</v>
      </c>
      <c r="B1680" s="4" t="n">
        <v>44354</v>
      </c>
      <c r="C1680" s="0" t="s">
        <v>20</v>
      </c>
      <c r="D1680" s="0" t="n">
        <v>56</v>
      </c>
      <c r="E1680" s="0" t="n">
        <v>180</v>
      </c>
      <c r="F1680" s="0" t="s">
        <v>12</v>
      </c>
      <c r="G1680" s="0" t="n">
        <v>180</v>
      </c>
      <c r="H1680" s="1" t="str">
        <f aca="false">VLOOKUP(D1680,Товар!A:F,3,0)</f>
        <v>Сардельки</v>
      </c>
      <c r="I1680" s="1" t="str">
        <f aca="false">VLOOKUP(C1680,Магазин!A:C,2,0)</f>
        <v>Первомайский</v>
      </c>
      <c r="J1680" s="1" t="n">
        <f aca="false">VLOOKUP(D1680,Товар!A:F,5,0)</f>
        <v>0.5</v>
      </c>
      <c r="K1680" s="1" t="n">
        <f aca="false">J1680*E1680</f>
        <v>90</v>
      </c>
    </row>
    <row r="1681" customFormat="false" ht="15" hidden="false" customHeight="false" outlineLevel="0" collapsed="false">
      <c r="A1681" s="0" t="n">
        <v>1680</v>
      </c>
      <c r="B1681" s="4" t="n">
        <v>44354</v>
      </c>
      <c r="C1681" s="0" t="s">
        <v>20</v>
      </c>
      <c r="D1681" s="0" t="n">
        <v>56</v>
      </c>
      <c r="E1681" s="0" t="n">
        <v>40</v>
      </c>
      <c r="F1681" s="0" t="s">
        <v>13</v>
      </c>
      <c r="G1681" s="0" t="n">
        <v>180</v>
      </c>
      <c r="H1681" s="1" t="str">
        <f aca="false">VLOOKUP(D1681,Товар!A:F,3,0)</f>
        <v>Сардельки</v>
      </c>
      <c r="I1681" s="1" t="str">
        <f aca="false">VLOOKUP(C1681,Магазин!A:C,2,0)</f>
        <v>Первомайский</v>
      </c>
      <c r="J1681" s="1" t="n">
        <f aca="false">VLOOKUP(D1681,Товар!A:F,5,0)</f>
        <v>0.5</v>
      </c>
      <c r="K1681" s="1" t="n">
        <f aca="false">J1681*E1681</f>
        <v>20</v>
      </c>
    </row>
    <row r="1682" customFormat="false" ht="15" hidden="false" customHeight="false" outlineLevel="0" collapsed="false">
      <c r="A1682" s="0" t="n">
        <v>1681</v>
      </c>
      <c r="B1682" s="4" t="n">
        <v>44354</v>
      </c>
      <c r="C1682" s="0" t="s">
        <v>20</v>
      </c>
      <c r="D1682" s="0" t="n">
        <v>57</v>
      </c>
      <c r="E1682" s="0" t="n">
        <v>170</v>
      </c>
      <c r="F1682" s="0" t="s">
        <v>12</v>
      </c>
      <c r="G1682" s="0" t="n">
        <v>400</v>
      </c>
      <c r="H1682" s="1" t="str">
        <f aca="false">VLOOKUP(D1682,Товар!A:F,3,0)</f>
        <v>Колбаса сырокопченая салями</v>
      </c>
      <c r="I1682" s="1" t="str">
        <f aca="false">VLOOKUP(C1682,Магазин!A:C,2,0)</f>
        <v>Первомайский</v>
      </c>
      <c r="J1682" s="1" t="n">
        <f aca="false">VLOOKUP(D1682,Товар!A:F,5,0)</f>
        <v>0.5</v>
      </c>
      <c r="K1682" s="1" t="n">
        <f aca="false">J1682*E1682</f>
        <v>85</v>
      </c>
    </row>
    <row r="1683" customFormat="false" ht="15" hidden="false" customHeight="false" outlineLevel="0" collapsed="false">
      <c r="A1683" s="0" t="n">
        <v>1682</v>
      </c>
      <c r="B1683" s="4" t="n">
        <v>44354</v>
      </c>
      <c r="C1683" s="0" t="s">
        <v>20</v>
      </c>
      <c r="D1683" s="0" t="n">
        <v>57</v>
      </c>
      <c r="E1683" s="0" t="n">
        <v>20</v>
      </c>
      <c r="F1683" s="0" t="s">
        <v>13</v>
      </c>
      <c r="G1683" s="0" t="n">
        <v>400</v>
      </c>
      <c r="H1683" s="1" t="str">
        <f aca="false">VLOOKUP(D1683,Товар!A:F,3,0)</f>
        <v>Колбаса сырокопченая салями</v>
      </c>
      <c r="I1683" s="1" t="str">
        <f aca="false">VLOOKUP(C1683,Магазин!A:C,2,0)</f>
        <v>Первомайский</v>
      </c>
      <c r="J1683" s="1" t="n">
        <f aca="false">VLOOKUP(D1683,Товар!A:F,5,0)</f>
        <v>0.5</v>
      </c>
      <c r="K1683" s="1" t="n">
        <f aca="false">J1683*E1683</f>
        <v>10</v>
      </c>
    </row>
    <row r="1684" customFormat="false" ht="15" hidden="false" customHeight="false" outlineLevel="0" collapsed="false">
      <c r="A1684" s="0" t="n">
        <v>1683</v>
      </c>
      <c r="B1684" s="4" t="n">
        <v>44354</v>
      </c>
      <c r="C1684" s="0" t="s">
        <v>20</v>
      </c>
      <c r="D1684" s="0" t="n">
        <v>58</v>
      </c>
      <c r="E1684" s="0" t="n">
        <v>180</v>
      </c>
      <c r="F1684" s="0" t="s">
        <v>12</v>
      </c>
      <c r="G1684" s="0" t="n">
        <v>470</v>
      </c>
      <c r="H1684" s="1" t="str">
        <f aca="false">VLOOKUP(D1684,Товар!A:F,3,0)</f>
        <v>Бекон варенокопченый</v>
      </c>
      <c r="I1684" s="1" t="str">
        <f aca="false">VLOOKUP(C1684,Магазин!A:C,2,0)</f>
        <v>Первомайский</v>
      </c>
      <c r="J1684" s="1" t="n">
        <f aca="false">VLOOKUP(D1684,Товар!A:F,5,0)</f>
        <v>0.5</v>
      </c>
      <c r="K1684" s="1" t="n">
        <f aca="false">J1684*E1684</f>
        <v>90</v>
      </c>
    </row>
    <row r="1685" customFormat="false" ht="15" hidden="false" customHeight="false" outlineLevel="0" collapsed="false">
      <c r="A1685" s="0" t="n">
        <v>1684</v>
      </c>
      <c r="B1685" s="4" t="n">
        <v>44354</v>
      </c>
      <c r="C1685" s="0" t="s">
        <v>20</v>
      </c>
      <c r="D1685" s="0" t="n">
        <v>58</v>
      </c>
      <c r="E1685" s="0" t="n">
        <v>30</v>
      </c>
      <c r="F1685" s="0" t="s">
        <v>13</v>
      </c>
      <c r="G1685" s="0" t="n">
        <v>470</v>
      </c>
      <c r="H1685" s="1" t="str">
        <f aca="false">VLOOKUP(D1685,Товар!A:F,3,0)</f>
        <v>Бекон варенокопченый</v>
      </c>
      <c r="I1685" s="1" t="str">
        <f aca="false">VLOOKUP(C1685,Магазин!A:C,2,0)</f>
        <v>Первомайский</v>
      </c>
      <c r="J1685" s="1" t="n">
        <f aca="false">VLOOKUP(D1685,Товар!A:F,5,0)</f>
        <v>0.5</v>
      </c>
      <c r="K1685" s="1" t="n">
        <f aca="false">J1685*E1685</f>
        <v>15</v>
      </c>
    </row>
    <row r="1686" customFormat="false" ht="15" hidden="false" customHeight="false" outlineLevel="0" collapsed="false">
      <c r="A1686" s="0" t="n">
        <v>1685</v>
      </c>
      <c r="B1686" s="4" t="n">
        <v>44354</v>
      </c>
      <c r="C1686" s="0" t="s">
        <v>20</v>
      </c>
      <c r="D1686" s="0" t="n">
        <v>59</v>
      </c>
      <c r="E1686" s="0" t="n">
        <v>180</v>
      </c>
      <c r="F1686" s="0" t="s">
        <v>12</v>
      </c>
      <c r="G1686" s="0" t="n">
        <v>500</v>
      </c>
      <c r="H1686" s="1" t="str">
        <f aca="false">VLOOKUP(D1686,Товар!A:F,3,0)</f>
        <v>Бекон сырокопченый</v>
      </c>
      <c r="I1686" s="1" t="str">
        <f aca="false">VLOOKUP(C1686,Магазин!A:C,2,0)</f>
        <v>Первомайский</v>
      </c>
      <c r="J1686" s="1" t="n">
        <f aca="false">VLOOKUP(D1686,Товар!A:F,5,0)</f>
        <v>0.5</v>
      </c>
      <c r="K1686" s="1" t="n">
        <f aca="false">J1686*E1686</f>
        <v>90</v>
      </c>
    </row>
    <row r="1687" customFormat="false" ht="15" hidden="false" customHeight="false" outlineLevel="0" collapsed="false">
      <c r="A1687" s="0" t="n">
        <v>1686</v>
      </c>
      <c r="B1687" s="4" t="n">
        <v>44354</v>
      </c>
      <c r="C1687" s="0" t="s">
        <v>20</v>
      </c>
      <c r="D1687" s="0" t="n">
        <v>59</v>
      </c>
      <c r="E1687" s="0" t="n">
        <v>30</v>
      </c>
      <c r="F1687" s="0" t="s">
        <v>13</v>
      </c>
      <c r="G1687" s="0" t="n">
        <v>500</v>
      </c>
      <c r="H1687" s="1" t="str">
        <f aca="false">VLOOKUP(D1687,Товар!A:F,3,0)</f>
        <v>Бекон сырокопченый</v>
      </c>
      <c r="I1687" s="1" t="str">
        <f aca="false">VLOOKUP(C1687,Магазин!A:C,2,0)</f>
        <v>Первомайский</v>
      </c>
      <c r="J1687" s="1" t="n">
        <f aca="false">VLOOKUP(D1687,Товар!A:F,5,0)</f>
        <v>0.5</v>
      </c>
      <c r="K1687" s="1" t="n">
        <f aca="false">J1687*E1687</f>
        <v>15</v>
      </c>
    </row>
    <row r="1688" customFormat="false" ht="15" hidden="false" customHeight="false" outlineLevel="0" collapsed="false">
      <c r="A1688" s="0" t="n">
        <v>1687</v>
      </c>
      <c r="B1688" s="4" t="n">
        <v>44354</v>
      </c>
      <c r="C1688" s="0" t="s">
        <v>20</v>
      </c>
      <c r="D1688" s="0" t="n">
        <v>60</v>
      </c>
      <c r="E1688" s="0" t="n">
        <v>180</v>
      </c>
      <c r="F1688" s="0" t="s">
        <v>12</v>
      </c>
      <c r="G1688" s="0" t="n">
        <v>400</v>
      </c>
      <c r="H1688" s="1" t="str">
        <f aca="false">VLOOKUP(D1688,Товар!A:F,3,0)</f>
        <v>Грудинка копченая</v>
      </c>
      <c r="I1688" s="1" t="str">
        <f aca="false">VLOOKUP(C1688,Магазин!A:C,2,0)</f>
        <v>Первомайский</v>
      </c>
      <c r="J1688" s="1" t="n">
        <f aca="false">VLOOKUP(D1688,Товар!A:F,5,0)</f>
        <v>0.5</v>
      </c>
      <c r="K1688" s="1" t="n">
        <f aca="false">J1688*E1688</f>
        <v>90</v>
      </c>
    </row>
    <row r="1689" customFormat="false" ht="15" hidden="false" customHeight="false" outlineLevel="0" collapsed="false">
      <c r="A1689" s="0" t="n">
        <v>1688</v>
      </c>
      <c r="B1689" s="4" t="n">
        <v>44354</v>
      </c>
      <c r="C1689" s="0" t="s">
        <v>20</v>
      </c>
      <c r="D1689" s="0" t="n">
        <v>60</v>
      </c>
      <c r="E1689" s="0" t="n">
        <v>40</v>
      </c>
      <c r="F1689" s="0" t="s">
        <v>13</v>
      </c>
      <c r="G1689" s="0" t="n">
        <v>400</v>
      </c>
      <c r="H1689" s="1" t="str">
        <f aca="false">VLOOKUP(D1689,Товар!A:F,3,0)</f>
        <v>Грудинка копченая</v>
      </c>
      <c r="I1689" s="1" t="str">
        <f aca="false">VLOOKUP(C1689,Магазин!A:C,2,0)</f>
        <v>Первомайский</v>
      </c>
      <c r="J1689" s="1" t="n">
        <f aca="false">VLOOKUP(D1689,Товар!A:F,5,0)</f>
        <v>0.5</v>
      </c>
      <c r="K1689" s="1" t="n">
        <f aca="false">J1689*E1689</f>
        <v>20</v>
      </c>
    </row>
    <row r="1690" customFormat="false" ht="15" hidden="false" customHeight="false" outlineLevel="0" collapsed="false">
      <c r="A1690" s="0" t="n">
        <v>1689</v>
      </c>
      <c r="B1690" s="4" t="n">
        <v>44354</v>
      </c>
      <c r="C1690" s="0" t="s">
        <v>20</v>
      </c>
      <c r="D1690" s="0" t="n">
        <v>61</v>
      </c>
      <c r="E1690" s="0" t="n">
        <v>180</v>
      </c>
      <c r="F1690" s="0" t="s">
        <v>12</v>
      </c>
      <c r="G1690" s="0" t="n">
        <v>220</v>
      </c>
      <c r="H1690" s="1" t="str">
        <f aca="false">VLOOKUP(D1690,Товар!A:F,3,0)</f>
        <v>Ветчина в оболочке</v>
      </c>
      <c r="I1690" s="1" t="str">
        <f aca="false">VLOOKUP(C1690,Магазин!A:C,2,0)</f>
        <v>Первомайский</v>
      </c>
      <c r="J1690" s="1" t="n">
        <f aca="false">VLOOKUP(D1690,Товар!A:F,5,0)</f>
        <v>0.5</v>
      </c>
      <c r="K1690" s="1" t="n">
        <f aca="false">J1690*E1690</f>
        <v>90</v>
      </c>
    </row>
    <row r="1691" customFormat="false" ht="15" hidden="false" customHeight="false" outlineLevel="0" collapsed="false">
      <c r="A1691" s="0" t="n">
        <v>1690</v>
      </c>
      <c r="B1691" s="4" t="n">
        <v>44354</v>
      </c>
      <c r="C1691" s="0" t="s">
        <v>20</v>
      </c>
      <c r="D1691" s="0" t="n">
        <v>61</v>
      </c>
      <c r="E1691" s="0" t="n">
        <v>30</v>
      </c>
      <c r="F1691" s="0" t="s">
        <v>13</v>
      </c>
      <c r="G1691" s="0" t="n">
        <v>220</v>
      </c>
      <c r="H1691" s="1" t="str">
        <f aca="false">VLOOKUP(D1691,Товар!A:F,3,0)</f>
        <v>Ветчина в оболочке</v>
      </c>
      <c r="I1691" s="1" t="str">
        <f aca="false">VLOOKUP(C1691,Магазин!A:C,2,0)</f>
        <v>Первомайский</v>
      </c>
      <c r="J1691" s="1" t="n">
        <f aca="false">VLOOKUP(D1691,Товар!A:F,5,0)</f>
        <v>0.5</v>
      </c>
      <c r="K1691" s="1" t="n">
        <f aca="false">J1691*E1691</f>
        <v>15</v>
      </c>
    </row>
    <row r="1692" customFormat="false" ht="15" hidden="false" customHeight="false" outlineLevel="0" collapsed="false">
      <c r="A1692" s="0" t="n">
        <v>1691</v>
      </c>
      <c r="B1692" s="4" t="n">
        <v>44354</v>
      </c>
      <c r="C1692" s="0" t="s">
        <v>20</v>
      </c>
      <c r="D1692" s="0" t="n">
        <v>62</v>
      </c>
      <c r="E1692" s="0" t="n">
        <v>170</v>
      </c>
      <c r="F1692" s="0" t="s">
        <v>12</v>
      </c>
      <c r="G1692" s="0" t="n">
        <v>170</v>
      </c>
      <c r="H1692" s="1" t="str">
        <f aca="false">VLOOKUP(D1692,Товар!A:F,3,0)</f>
        <v>Паштет фермерский с грибами</v>
      </c>
      <c r="I1692" s="1" t="str">
        <f aca="false">VLOOKUP(C1692,Магазин!A:C,2,0)</f>
        <v>Первомайский</v>
      </c>
      <c r="J1692" s="1" t="n">
        <f aca="false">VLOOKUP(D1692,Товар!A:F,5,0)</f>
        <v>0.2</v>
      </c>
      <c r="K1692" s="1" t="n">
        <f aca="false">J1692*E1692</f>
        <v>34</v>
      </c>
    </row>
    <row r="1693" customFormat="false" ht="15" hidden="false" customHeight="false" outlineLevel="0" collapsed="false">
      <c r="A1693" s="0" t="n">
        <v>1692</v>
      </c>
      <c r="B1693" s="4" t="n">
        <v>44354</v>
      </c>
      <c r="C1693" s="0" t="s">
        <v>20</v>
      </c>
      <c r="D1693" s="0" t="n">
        <v>62</v>
      </c>
      <c r="E1693" s="0" t="n">
        <v>20</v>
      </c>
      <c r="F1693" s="0" t="s">
        <v>13</v>
      </c>
      <c r="G1693" s="0" t="n">
        <v>170</v>
      </c>
      <c r="H1693" s="1" t="str">
        <f aca="false">VLOOKUP(D1693,Товар!A:F,3,0)</f>
        <v>Паштет фермерский с грибами</v>
      </c>
      <c r="I1693" s="1" t="str">
        <f aca="false">VLOOKUP(C1693,Магазин!A:C,2,0)</f>
        <v>Первомайский</v>
      </c>
      <c r="J1693" s="1" t="n">
        <f aca="false">VLOOKUP(D1693,Товар!A:F,5,0)</f>
        <v>0.2</v>
      </c>
      <c r="K1693" s="1" t="n">
        <f aca="false">J1693*E1693</f>
        <v>4</v>
      </c>
    </row>
    <row r="1694" customFormat="false" ht="15" hidden="false" customHeight="false" outlineLevel="0" collapsed="false">
      <c r="A1694" s="0" t="n">
        <v>1693</v>
      </c>
      <c r="B1694" s="4" t="n">
        <v>44354</v>
      </c>
      <c r="C1694" s="0" t="s">
        <v>20</v>
      </c>
      <c r="D1694" s="0" t="n">
        <v>63</v>
      </c>
      <c r="E1694" s="0" t="n">
        <v>180</v>
      </c>
      <c r="F1694" s="0" t="s">
        <v>12</v>
      </c>
      <c r="G1694" s="0" t="n">
        <v>150</v>
      </c>
      <c r="H1694" s="1" t="str">
        <f aca="false">VLOOKUP(D1694,Товар!A:F,3,0)</f>
        <v>Паштет из куриной печени</v>
      </c>
      <c r="I1694" s="1" t="str">
        <f aca="false">VLOOKUP(C1694,Магазин!A:C,2,0)</f>
        <v>Первомайский</v>
      </c>
      <c r="J1694" s="1" t="n">
        <f aca="false">VLOOKUP(D1694,Товар!A:F,5,0)</f>
        <v>0.2</v>
      </c>
      <c r="K1694" s="1" t="n">
        <f aca="false">J1694*E1694</f>
        <v>36</v>
      </c>
    </row>
    <row r="1695" customFormat="false" ht="15" hidden="false" customHeight="false" outlineLevel="0" collapsed="false">
      <c r="A1695" s="0" t="n">
        <v>1694</v>
      </c>
      <c r="B1695" s="4" t="n">
        <v>44354</v>
      </c>
      <c r="C1695" s="0" t="s">
        <v>20</v>
      </c>
      <c r="D1695" s="0" t="n">
        <v>63</v>
      </c>
      <c r="E1695" s="0" t="n">
        <v>30</v>
      </c>
      <c r="F1695" s="0" t="s">
        <v>13</v>
      </c>
      <c r="G1695" s="0" t="n">
        <v>150</v>
      </c>
      <c r="H1695" s="1" t="str">
        <f aca="false">VLOOKUP(D1695,Товар!A:F,3,0)</f>
        <v>Паштет из куриной печени</v>
      </c>
      <c r="I1695" s="1" t="str">
        <f aca="false">VLOOKUP(C1695,Магазин!A:C,2,0)</f>
        <v>Первомайский</v>
      </c>
      <c r="J1695" s="1" t="n">
        <f aca="false">VLOOKUP(D1695,Товар!A:F,5,0)</f>
        <v>0.2</v>
      </c>
      <c r="K1695" s="1" t="n">
        <f aca="false">J1695*E1695</f>
        <v>6</v>
      </c>
    </row>
    <row r="1696" customFormat="false" ht="15" hidden="false" customHeight="false" outlineLevel="0" collapsed="false">
      <c r="A1696" s="0" t="n">
        <v>1695</v>
      </c>
      <c r="B1696" s="4" t="n">
        <v>44354</v>
      </c>
      <c r="C1696" s="0" t="s">
        <v>20</v>
      </c>
      <c r="D1696" s="0" t="n">
        <v>64</v>
      </c>
      <c r="E1696" s="0" t="n">
        <v>180</v>
      </c>
      <c r="F1696" s="0" t="s">
        <v>12</v>
      </c>
      <c r="G1696" s="0" t="n">
        <v>350</v>
      </c>
      <c r="H1696" s="1" t="str">
        <f aca="false">VLOOKUP(D1696,Товар!A:F,3,0)</f>
        <v>Колбаса ливерная </v>
      </c>
      <c r="I1696" s="1" t="str">
        <f aca="false">VLOOKUP(C1696,Магазин!A:C,2,0)</f>
        <v>Первомайский</v>
      </c>
      <c r="J1696" s="1" t="n">
        <f aca="false">VLOOKUP(D1696,Товар!A:F,5,0)</f>
        <v>0.5</v>
      </c>
      <c r="K1696" s="1" t="n">
        <f aca="false">J1696*E1696</f>
        <v>90</v>
      </c>
    </row>
    <row r="1697" customFormat="false" ht="15" hidden="false" customHeight="false" outlineLevel="0" collapsed="false">
      <c r="A1697" s="0" t="n">
        <v>1696</v>
      </c>
      <c r="B1697" s="4" t="n">
        <v>44354</v>
      </c>
      <c r="C1697" s="0" t="s">
        <v>20</v>
      </c>
      <c r="D1697" s="0" t="n">
        <v>64</v>
      </c>
      <c r="E1697" s="0" t="n">
        <v>20</v>
      </c>
      <c r="F1697" s="0" t="s">
        <v>13</v>
      </c>
      <c r="G1697" s="0" t="n">
        <v>350</v>
      </c>
      <c r="H1697" s="1" t="str">
        <f aca="false">VLOOKUP(D1697,Товар!A:F,3,0)</f>
        <v>Колбаса ливерная </v>
      </c>
      <c r="I1697" s="1" t="str">
        <f aca="false">VLOOKUP(C1697,Магазин!A:C,2,0)</f>
        <v>Первомайский</v>
      </c>
      <c r="J1697" s="1" t="n">
        <f aca="false">VLOOKUP(D1697,Товар!A:F,5,0)</f>
        <v>0.5</v>
      </c>
      <c r="K1697" s="1" t="n">
        <f aca="false">J1697*E1697</f>
        <v>10</v>
      </c>
    </row>
    <row r="1698" customFormat="false" ht="15" hidden="false" customHeight="false" outlineLevel="0" collapsed="false">
      <c r="A1698" s="0" t="n">
        <v>1697</v>
      </c>
      <c r="B1698" s="4" t="n">
        <v>44354</v>
      </c>
      <c r="C1698" s="0" t="s">
        <v>21</v>
      </c>
      <c r="D1698" s="0" t="n">
        <v>2</v>
      </c>
      <c r="E1698" s="0" t="n">
        <v>170</v>
      </c>
      <c r="F1698" s="0" t="s">
        <v>12</v>
      </c>
      <c r="G1698" s="0" t="n">
        <v>75</v>
      </c>
      <c r="H1698" s="1" t="str">
        <f aca="false">VLOOKUP(D1698,Товар!A:F,3,0)</f>
        <v>Молоко безлактозное</v>
      </c>
      <c r="I1698" s="1" t="str">
        <f aca="false">VLOOKUP(C1698,Магазин!A:C,2,0)</f>
        <v>Первомайский</v>
      </c>
      <c r="J1698" s="1" t="n">
        <f aca="false">VLOOKUP(D1698,Товар!A:F,5,0)</f>
        <v>0.5</v>
      </c>
      <c r="K1698" s="1" t="n">
        <f aca="false">J1698*E1698</f>
        <v>85</v>
      </c>
    </row>
    <row r="1699" customFormat="false" ht="15" hidden="false" customHeight="false" outlineLevel="0" collapsed="false">
      <c r="A1699" s="0" t="n">
        <v>1698</v>
      </c>
      <c r="B1699" s="4" t="n">
        <v>44354</v>
      </c>
      <c r="C1699" s="0" t="s">
        <v>21</v>
      </c>
      <c r="D1699" s="0" t="n">
        <v>2</v>
      </c>
      <c r="E1699" s="0" t="n">
        <v>54</v>
      </c>
      <c r="F1699" s="0" t="s">
        <v>13</v>
      </c>
      <c r="G1699" s="0" t="n">
        <v>75</v>
      </c>
      <c r="H1699" s="1" t="str">
        <f aca="false">VLOOKUP(D1699,Товар!A:F,3,0)</f>
        <v>Молоко безлактозное</v>
      </c>
      <c r="I1699" s="1" t="str">
        <f aca="false">VLOOKUP(C1699,Магазин!A:C,2,0)</f>
        <v>Первомайский</v>
      </c>
      <c r="J1699" s="1" t="n">
        <f aca="false">VLOOKUP(D1699,Товар!A:F,5,0)</f>
        <v>0.5</v>
      </c>
      <c r="K1699" s="1" t="n">
        <f aca="false">J1699*E1699</f>
        <v>27</v>
      </c>
    </row>
    <row r="1700" customFormat="false" ht="15" hidden="false" customHeight="false" outlineLevel="0" collapsed="false">
      <c r="A1700" s="0" t="n">
        <v>1699</v>
      </c>
      <c r="B1700" s="4" t="n">
        <v>44354</v>
      </c>
      <c r="C1700" s="0" t="s">
        <v>21</v>
      </c>
      <c r="D1700" s="0" t="n">
        <v>11</v>
      </c>
      <c r="E1700" s="0" t="n">
        <v>180</v>
      </c>
      <c r="F1700" s="0" t="s">
        <v>12</v>
      </c>
      <c r="G1700" s="0" t="n">
        <v>190</v>
      </c>
      <c r="H1700" s="1" t="str">
        <f aca="false">VLOOKUP(D1700,Товар!A:F,3,0)</f>
        <v>Молоко кокосовое</v>
      </c>
      <c r="I1700" s="1" t="str">
        <f aca="false">VLOOKUP(C1700,Магазин!A:C,2,0)</f>
        <v>Первомайский</v>
      </c>
      <c r="J1700" s="1" t="n">
        <f aca="false">VLOOKUP(D1700,Товар!A:F,5,0)</f>
        <v>0.5</v>
      </c>
      <c r="K1700" s="1" t="n">
        <f aca="false">J1700*E1700</f>
        <v>90</v>
      </c>
    </row>
    <row r="1701" customFormat="false" ht="15" hidden="false" customHeight="false" outlineLevel="0" collapsed="false">
      <c r="A1701" s="0" t="n">
        <v>1700</v>
      </c>
      <c r="B1701" s="4" t="n">
        <v>44354</v>
      </c>
      <c r="C1701" s="0" t="s">
        <v>21</v>
      </c>
      <c r="D1701" s="0" t="n">
        <v>11</v>
      </c>
      <c r="E1701" s="0" t="n">
        <v>63</v>
      </c>
      <c r="F1701" s="0" t="s">
        <v>13</v>
      </c>
      <c r="G1701" s="0" t="n">
        <v>190</v>
      </c>
      <c r="H1701" s="1" t="str">
        <f aca="false">VLOOKUP(D1701,Товар!A:F,3,0)</f>
        <v>Молоко кокосовое</v>
      </c>
      <c r="I1701" s="1" t="str">
        <f aca="false">VLOOKUP(C1701,Магазин!A:C,2,0)</f>
        <v>Первомайский</v>
      </c>
      <c r="J1701" s="1" t="n">
        <f aca="false">VLOOKUP(D1701,Товар!A:F,5,0)</f>
        <v>0.5</v>
      </c>
      <c r="K1701" s="1" t="n">
        <f aca="false">J1701*E1701</f>
        <v>31.5</v>
      </c>
    </row>
    <row r="1702" customFormat="false" ht="15" hidden="false" customHeight="false" outlineLevel="0" collapsed="false">
      <c r="A1702" s="0" t="n">
        <v>1701</v>
      </c>
      <c r="B1702" s="4" t="n">
        <v>44354</v>
      </c>
      <c r="C1702" s="0" t="s">
        <v>21</v>
      </c>
      <c r="D1702" s="0" t="n">
        <v>12</v>
      </c>
      <c r="E1702" s="0" t="n">
        <v>180</v>
      </c>
      <c r="F1702" s="0" t="s">
        <v>12</v>
      </c>
      <c r="G1702" s="0" t="n">
        <v>85</v>
      </c>
      <c r="H1702" s="1" t="str">
        <f aca="false">VLOOKUP(D1702,Товар!A:F,3,0)</f>
        <v>Молоко овсяное</v>
      </c>
      <c r="I1702" s="1" t="str">
        <f aca="false">VLOOKUP(C1702,Магазин!A:C,2,0)</f>
        <v>Первомайский</v>
      </c>
      <c r="J1702" s="1" t="n">
        <f aca="false">VLOOKUP(D1702,Товар!A:F,5,0)</f>
        <v>0.5</v>
      </c>
      <c r="K1702" s="1" t="n">
        <f aca="false">J1702*E1702</f>
        <v>90</v>
      </c>
    </row>
    <row r="1703" customFormat="false" ht="15" hidden="false" customHeight="false" outlineLevel="0" collapsed="false">
      <c r="A1703" s="0" t="n">
        <v>1702</v>
      </c>
      <c r="B1703" s="4" t="n">
        <v>44354</v>
      </c>
      <c r="C1703" s="0" t="s">
        <v>21</v>
      </c>
      <c r="D1703" s="0" t="n">
        <v>12</v>
      </c>
      <c r="E1703" s="0" t="n">
        <v>71</v>
      </c>
      <c r="F1703" s="0" t="s">
        <v>13</v>
      </c>
      <c r="G1703" s="0" t="n">
        <v>85</v>
      </c>
      <c r="H1703" s="1" t="str">
        <f aca="false">VLOOKUP(D1703,Товар!A:F,3,0)</f>
        <v>Молоко овсяное</v>
      </c>
      <c r="I1703" s="1" t="str">
        <f aca="false">VLOOKUP(C1703,Магазин!A:C,2,0)</f>
        <v>Первомайский</v>
      </c>
      <c r="J1703" s="1" t="n">
        <f aca="false">VLOOKUP(D1703,Товар!A:F,5,0)</f>
        <v>0.5</v>
      </c>
      <c r="K1703" s="1" t="n">
        <f aca="false">J1703*E1703</f>
        <v>35.5</v>
      </c>
    </row>
    <row r="1704" customFormat="false" ht="15" hidden="false" customHeight="false" outlineLevel="0" collapsed="false">
      <c r="A1704" s="0" t="n">
        <v>1703</v>
      </c>
      <c r="B1704" s="4" t="n">
        <v>44354</v>
      </c>
      <c r="C1704" s="0" t="s">
        <v>21</v>
      </c>
      <c r="D1704" s="0" t="n">
        <v>31</v>
      </c>
      <c r="E1704" s="0" t="n">
        <v>180</v>
      </c>
      <c r="F1704" s="0" t="s">
        <v>12</v>
      </c>
      <c r="G1704" s="0" t="n">
        <v>240</v>
      </c>
      <c r="H1704" s="1" t="str">
        <f aca="false">VLOOKUP(D1704,Товар!A:F,3,0)</f>
        <v>Лапша гречневая</v>
      </c>
      <c r="I1704" s="1" t="str">
        <f aca="false">VLOOKUP(C1704,Магазин!A:C,2,0)</f>
        <v>Первомайский</v>
      </c>
      <c r="J1704" s="1" t="n">
        <f aca="false">VLOOKUP(D1704,Товар!A:F,5,0)</f>
        <v>0.5</v>
      </c>
      <c r="K1704" s="1" t="n">
        <f aca="false">J1704*E1704</f>
        <v>90</v>
      </c>
    </row>
    <row r="1705" customFormat="false" ht="15" hidden="false" customHeight="false" outlineLevel="0" collapsed="false">
      <c r="A1705" s="0" t="n">
        <v>1704</v>
      </c>
      <c r="B1705" s="4" t="n">
        <v>44354</v>
      </c>
      <c r="C1705" s="0" t="s">
        <v>21</v>
      </c>
      <c r="D1705" s="0" t="n">
        <v>31</v>
      </c>
      <c r="E1705" s="0" t="n">
        <v>11</v>
      </c>
      <c r="F1705" s="0" t="s">
        <v>13</v>
      </c>
      <c r="G1705" s="0" t="n">
        <v>240</v>
      </c>
      <c r="H1705" s="1" t="str">
        <f aca="false">VLOOKUP(D1705,Товар!A:F,3,0)</f>
        <v>Лапша гречневая</v>
      </c>
      <c r="I1705" s="1" t="str">
        <f aca="false">VLOOKUP(C1705,Магазин!A:C,2,0)</f>
        <v>Первомайский</v>
      </c>
      <c r="J1705" s="1" t="n">
        <f aca="false">VLOOKUP(D1705,Товар!A:F,5,0)</f>
        <v>0.5</v>
      </c>
      <c r="K1705" s="1" t="n">
        <f aca="false">J1705*E1705</f>
        <v>5.5</v>
      </c>
    </row>
    <row r="1706" customFormat="false" ht="15" hidden="false" customHeight="false" outlineLevel="0" collapsed="false">
      <c r="A1706" s="0" t="n">
        <v>1705</v>
      </c>
      <c r="B1706" s="4" t="n">
        <v>44354</v>
      </c>
      <c r="C1706" s="0" t="s">
        <v>21</v>
      </c>
      <c r="D1706" s="0" t="n">
        <v>32</v>
      </c>
      <c r="E1706" s="0" t="n">
        <v>180</v>
      </c>
      <c r="F1706" s="0" t="s">
        <v>12</v>
      </c>
      <c r="G1706" s="0" t="n">
        <v>350</v>
      </c>
      <c r="H1706" s="1" t="str">
        <f aca="false">VLOOKUP(D1706,Товар!A:F,3,0)</f>
        <v>Фунчоза</v>
      </c>
      <c r="I1706" s="1" t="str">
        <f aca="false">VLOOKUP(C1706,Магазин!A:C,2,0)</f>
        <v>Первомайский</v>
      </c>
      <c r="J1706" s="1" t="n">
        <f aca="false">VLOOKUP(D1706,Товар!A:F,5,0)</f>
        <v>0.5</v>
      </c>
      <c r="K1706" s="1" t="n">
        <f aca="false">J1706*E1706</f>
        <v>90</v>
      </c>
    </row>
    <row r="1707" customFormat="false" ht="15" hidden="false" customHeight="false" outlineLevel="0" collapsed="false">
      <c r="A1707" s="0" t="n">
        <v>1706</v>
      </c>
      <c r="B1707" s="4" t="n">
        <v>44354</v>
      </c>
      <c r="C1707" s="0" t="s">
        <v>21</v>
      </c>
      <c r="D1707" s="0" t="n">
        <v>32</v>
      </c>
      <c r="E1707" s="0" t="n">
        <v>9</v>
      </c>
      <c r="F1707" s="0" t="s">
        <v>13</v>
      </c>
      <c r="G1707" s="0" t="n">
        <v>350</v>
      </c>
      <c r="H1707" s="1" t="str">
        <f aca="false">VLOOKUP(D1707,Товар!A:F,3,0)</f>
        <v>Фунчоза</v>
      </c>
      <c r="I1707" s="1" t="str">
        <f aca="false">VLOOKUP(C1707,Магазин!A:C,2,0)</f>
        <v>Первомайский</v>
      </c>
      <c r="J1707" s="1" t="n">
        <f aca="false">VLOOKUP(D1707,Товар!A:F,5,0)</f>
        <v>0.5</v>
      </c>
      <c r="K1707" s="1" t="n">
        <f aca="false">J1707*E1707</f>
        <v>4.5</v>
      </c>
    </row>
    <row r="1708" customFormat="false" ht="15" hidden="false" customHeight="false" outlineLevel="0" collapsed="false">
      <c r="A1708" s="0" t="n">
        <v>1707</v>
      </c>
      <c r="B1708" s="4" t="n">
        <v>44354</v>
      </c>
      <c r="C1708" s="0" t="s">
        <v>21</v>
      </c>
      <c r="D1708" s="0" t="n">
        <v>36</v>
      </c>
      <c r="E1708" s="0" t="n">
        <v>170</v>
      </c>
      <c r="F1708" s="0" t="s">
        <v>12</v>
      </c>
      <c r="G1708" s="0" t="n">
        <v>120</v>
      </c>
      <c r="H1708" s="1" t="str">
        <f aca="false">VLOOKUP(D1708,Товар!A:F,3,0)</f>
        <v>Чечевица красная</v>
      </c>
      <c r="I1708" s="1" t="str">
        <f aca="false">VLOOKUP(C1708,Магазин!A:C,2,0)</f>
        <v>Первомайский</v>
      </c>
      <c r="J1708" s="1" t="n">
        <f aca="false">VLOOKUP(D1708,Товар!A:F,5,0)</f>
        <v>1</v>
      </c>
      <c r="K1708" s="1" t="n">
        <f aca="false">J1708*E1708</f>
        <v>170</v>
      </c>
    </row>
    <row r="1709" customFormat="false" ht="15" hidden="false" customHeight="false" outlineLevel="0" collapsed="false">
      <c r="A1709" s="0" t="n">
        <v>1708</v>
      </c>
      <c r="B1709" s="4" t="n">
        <v>44354</v>
      </c>
      <c r="C1709" s="0" t="s">
        <v>21</v>
      </c>
      <c r="D1709" s="0" t="n">
        <v>36</v>
      </c>
      <c r="E1709" s="0" t="n">
        <v>16</v>
      </c>
      <c r="F1709" s="0" t="s">
        <v>13</v>
      </c>
      <c r="G1709" s="0" t="n">
        <v>120</v>
      </c>
      <c r="H1709" s="1" t="str">
        <f aca="false">VLOOKUP(D1709,Товар!A:F,3,0)</f>
        <v>Чечевица красная</v>
      </c>
      <c r="I1709" s="1" t="str">
        <f aca="false">VLOOKUP(C1709,Магазин!A:C,2,0)</f>
        <v>Первомайский</v>
      </c>
      <c r="J1709" s="1" t="n">
        <f aca="false">VLOOKUP(D1709,Товар!A:F,5,0)</f>
        <v>1</v>
      </c>
      <c r="K1709" s="1" t="n">
        <f aca="false">J1709*E1709</f>
        <v>16</v>
      </c>
    </row>
    <row r="1710" customFormat="false" ht="15" hidden="false" customHeight="false" outlineLevel="0" collapsed="false">
      <c r="A1710" s="0" t="n">
        <v>1709</v>
      </c>
      <c r="B1710" s="4" t="n">
        <v>44354</v>
      </c>
      <c r="C1710" s="0" t="s">
        <v>21</v>
      </c>
      <c r="D1710" s="0" t="n">
        <v>49</v>
      </c>
      <c r="E1710" s="0" t="n">
        <v>180</v>
      </c>
      <c r="F1710" s="0" t="s">
        <v>12</v>
      </c>
      <c r="G1710" s="0" t="n">
        <v>200</v>
      </c>
      <c r="H1710" s="1" t="str">
        <f aca="false">VLOOKUP(D1710,Товар!A:F,3,0)</f>
        <v>Колбаса вареная докторская</v>
      </c>
      <c r="I1710" s="1" t="str">
        <f aca="false">VLOOKUP(C1710,Магазин!A:C,2,0)</f>
        <v>Первомайский</v>
      </c>
      <c r="J1710" s="1" t="n">
        <f aca="false">VLOOKUP(D1710,Товар!A:F,5,0)</f>
        <v>0.5</v>
      </c>
      <c r="K1710" s="1" t="n">
        <f aca="false">J1710*E1710</f>
        <v>90</v>
      </c>
    </row>
    <row r="1711" customFormat="false" ht="15" hidden="false" customHeight="false" outlineLevel="0" collapsed="false">
      <c r="A1711" s="0" t="n">
        <v>1710</v>
      </c>
      <c r="B1711" s="4" t="n">
        <v>44354</v>
      </c>
      <c r="C1711" s="0" t="s">
        <v>21</v>
      </c>
      <c r="D1711" s="0" t="n">
        <v>49</v>
      </c>
      <c r="E1711" s="0" t="n">
        <v>48</v>
      </c>
      <c r="F1711" s="0" t="s">
        <v>13</v>
      </c>
      <c r="G1711" s="0" t="n">
        <v>200</v>
      </c>
      <c r="H1711" s="1" t="str">
        <f aca="false">VLOOKUP(D1711,Товар!A:F,3,0)</f>
        <v>Колбаса вареная докторская</v>
      </c>
      <c r="I1711" s="1" t="str">
        <f aca="false">VLOOKUP(C1711,Магазин!A:C,2,0)</f>
        <v>Первомайский</v>
      </c>
      <c r="J1711" s="1" t="n">
        <f aca="false">VLOOKUP(D1711,Товар!A:F,5,0)</f>
        <v>0.5</v>
      </c>
      <c r="K1711" s="1" t="n">
        <f aca="false">J1711*E1711</f>
        <v>24</v>
      </c>
    </row>
    <row r="1712" customFormat="false" ht="15" hidden="false" customHeight="false" outlineLevel="0" collapsed="false">
      <c r="A1712" s="0" t="n">
        <v>1711</v>
      </c>
      <c r="B1712" s="4" t="n">
        <v>44354</v>
      </c>
      <c r="C1712" s="0" t="s">
        <v>21</v>
      </c>
      <c r="D1712" s="0" t="n">
        <v>50</v>
      </c>
      <c r="E1712" s="0" t="n">
        <v>180</v>
      </c>
      <c r="F1712" s="0" t="s">
        <v>12</v>
      </c>
      <c r="G1712" s="0" t="n">
        <v>195</v>
      </c>
      <c r="H1712" s="1" t="str">
        <f aca="false">VLOOKUP(D1712,Товар!A:F,3,0)</f>
        <v>Колбаса вареная любительская</v>
      </c>
      <c r="I1712" s="1" t="str">
        <f aca="false">VLOOKUP(C1712,Магазин!A:C,2,0)</f>
        <v>Первомайский</v>
      </c>
      <c r="J1712" s="1" t="n">
        <f aca="false">VLOOKUP(D1712,Товар!A:F,5,0)</f>
        <v>0.5</v>
      </c>
      <c r="K1712" s="1" t="n">
        <f aca="false">J1712*E1712</f>
        <v>90</v>
      </c>
    </row>
    <row r="1713" customFormat="false" ht="15" hidden="false" customHeight="false" outlineLevel="0" collapsed="false">
      <c r="A1713" s="0" t="n">
        <v>1712</v>
      </c>
      <c r="B1713" s="4" t="n">
        <v>44354</v>
      </c>
      <c r="C1713" s="0" t="s">
        <v>21</v>
      </c>
      <c r="D1713" s="0" t="n">
        <v>50</v>
      </c>
      <c r="E1713" s="0" t="n">
        <v>47</v>
      </c>
      <c r="F1713" s="0" t="s">
        <v>13</v>
      </c>
      <c r="G1713" s="0" t="n">
        <v>195</v>
      </c>
      <c r="H1713" s="1" t="str">
        <f aca="false">VLOOKUP(D1713,Товар!A:F,3,0)</f>
        <v>Колбаса вареная любительская</v>
      </c>
      <c r="I1713" s="1" t="str">
        <f aca="false">VLOOKUP(C1713,Магазин!A:C,2,0)</f>
        <v>Первомайский</v>
      </c>
      <c r="J1713" s="1" t="n">
        <f aca="false">VLOOKUP(D1713,Товар!A:F,5,0)</f>
        <v>0.5</v>
      </c>
      <c r="K1713" s="1" t="n">
        <f aca="false">J1713*E1713</f>
        <v>23.5</v>
      </c>
    </row>
    <row r="1714" customFormat="false" ht="15" hidden="false" customHeight="false" outlineLevel="0" collapsed="false">
      <c r="A1714" s="0" t="n">
        <v>1713</v>
      </c>
      <c r="B1714" s="4" t="n">
        <v>44354</v>
      </c>
      <c r="C1714" s="0" t="s">
        <v>21</v>
      </c>
      <c r="D1714" s="0" t="n">
        <v>51</v>
      </c>
      <c r="E1714" s="0" t="n">
        <v>170</v>
      </c>
      <c r="F1714" s="0" t="s">
        <v>12</v>
      </c>
      <c r="G1714" s="0" t="n">
        <v>350</v>
      </c>
      <c r="H1714" s="1" t="str">
        <f aca="false">VLOOKUP(D1714,Товар!A:F,3,0)</f>
        <v>Сервелат варенокопченый</v>
      </c>
      <c r="I1714" s="1" t="str">
        <f aca="false">VLOOKUP(C1714,Магазин!A:C,2,0)</f>
        <v>Первомайский</v>
      </c>
      <c r="J1714" s="1" t="n">
        <f aca="false">VLOOKUP(D1714,Товар!A:F,5,0)</f>
        <v>0.5</v>
      </c>
      <c r="K1714" s="1" t="n">
        <f aca="false">J1714*E1714</f>
        <v>85</v>
      </c>
    </row>
    <row r="1715" customFormat="false" ht="15" hidden="false" customHeight="false" outlineLevel="0" collapsed="false">
      <c r="A1715" s="0" t="n">
        <v>1714</v>
      </c>
      <c r="B1715" s="4" t="n">
        <v>44354</v>
      </c>
      <c r="C1715" s="0" t="s">
        <v>21</v>
      </c>
      <c r="D1715" s="0" t="n">
        <v>51</v>
      </c>
      <c r="E1715" s="0" t="n">
        <v>39</v>
      </c>
      <c r="F1715" s="0" t="s">
        <v>13</v>
      </c>
      <c r="G1715" s="0" t="n">
        <v>350</v>
      </c>
      <c r="H1715" s="1" t="str">
        <f aca="false">VLOOKUP(D1715,Товар!A:F,3,0)</f>
        <v>Сервелат варенокопченый</v>
      </c>
      <c r="I1715" s="1" t="str">
        <f aca="false">VLOOKUP(C1715,Магазин!A:C,2,0)</f>
        <v>Первомайский</v>
      </c>
      <c r="J1715" s="1" t="n">
        <f aca="false">VLOOKUP(D1715,Товар!A:F,5,0)</f>
        <v>0.5</v>
      </c>
      <c r="K1715" s="1" t="n">
        <f aca="false">J1715*E1715</f>
        <v>19.5</v>
      </c>
    </row>
    <row r="1716" customFormat="false" ht="15" hidden="false" customHeight="false" outlineLevel="0" collapsed="false">
      <c r="A1716" s="0" t="n">
        <v>1715</v>
      </c>
      <c r="B1716" s="4" t="n">
        <v>44354</v>
      </c>
      <c r="C1716" s="0" t="s">
        <v>21</v>
      </c>
      <c r="D1716" s="0" t="n">
        <v>52</v>
      </c>
      <c r="E1716" s="0" t="n">
        <v>180</v>
      </c>
      <c r="F1716" s="0" t="s">
        <v>12</v>
      </c>
      <c r="G1716" s="0" t="n">
        <v>180</v>
      </c>
      <c r="H1716" s="1" t="str">
        <f aca="false">VLOOKUP(D1716,Товар!A:F,3,0)</f>
        <v>Колбаса краковская</v>
      </c>
      <c r="I1716" s="1" t="str">
        <f aca="false">VLOOKUP(C1716,Магазин!A:C,2,0)</f>
        <v>Первомайский</v>
      </c>
      <c r="J1716" s="1" t="n">
        <f aca="false">VLOOKUP(D1716,Товар!A:F,5,0)</f>
        <v>0.5</v>
      </c>
      <c r="K1716" s="1" t="n">
        <f aca="false">J1716*E1716</f>
        <v>90</v>
      </c>
    </row>
    <row r="1717" customFormat="false" ht="15" hidden="false" customHeight="false" outlineLevel="0" collapsed="false">
      <c r="A1717" s="0" t="n">
        <v>1716</v>
      </c>
      <c r="B1717" s="4" t="n">
        <v>44354</v>
      </c>
      <c r="C1717" s="0" t="s">
        <v>21</v>
      </c>
      <c r="D1717" s="0" t="n">
        <v>52</v>
      </c>
      <c r="E1717" s="0" t="n">
        <v>57</v>
      </c>
      <c r="F1717" s="0" t="s">
        <v>13</v>
      </c>
      <c r="G1717" s="0" t="n">
        <v>180</v>
      </c>
      <c r="H1717" s="1" t="str">
        <f aca="false">VLOOKUP(D1717,Товар!A:F,3,0)</f>
        <v>Колбаса краковская</v>
      </c>
      <c r="I1717" s="1" t="str">
        <f aca="false">VLOOKUP(C1717,Магазин!A:C,2,0)</f>
        <v>Первомайский</v>
      </c>
      <c r="J1717" s="1" t="n">
        <f aca="false">VLOOKUP(D1717,Товар!A:F,5,0)</f>
        <v>0.5</v>
      </c>
      <c r="K1717" s="1" t="n">
        <f aca="false">J1717*E1717</f>
        <v>28.5</v>
      </c>
    </row>
    <row r="1718" customFormat="false" ht="15" hidden="false" customHeight="false" outlineLevel="0" collapsed="false">
      <c r="A1718" s="0" t="n">
        <v>1717</v>
      </c>
      <c r="B1718" s="4" t="n">
        <v>44354</v>
      </c>
      <c r="C1718" s="0" t="s">
        <v>21</v>
      </c>
      <c r="D1718" s="0" t="n">
        <v>53</v>
      </c>
      <c r="E1718" s="0" t="n">
        <v>180</v>
      </c>
      <c r="F1718" s="0" t="s">
        <v>12</v>
      </c>
      <c r="G1718" s="0" t="n">
        <v>190</v>
      </c>
      <c r="H1718" s="1" t="str">
        <f aca="false">VLOOKUP(D1718,Товар!A:F,3,0)</f>
        <v>Сосиски молочные</v>
      </c>
      <c r="I1718" s="1" t="str">
        <f aca="false">VLOOKUP(C1718,Магазин!A:C,2,0)</f>
        <v>Первомайский</v>
      </c>
      <c r="J1718" s="1" t="n">
        <f aca="false">VLOOKUP(D1718,Товар!A:F,5,0)</f>
        <v>0.5</v>
      </c>
      <c r="K1718" s="1" t="n">
        <f aca="false">J1718*E1718</f>
        <v>90</v>
      </c>
    </row>
    <row r="1719" customFormat="false" ht="15" hidden="false" customHeight="false" outlineLevel="0" collapsed="false">
      <c r="A1719" s="0" t="n">
        <v>1718</v>
      </c>
      <c r="B1719" s="4" t="n">
        <v>44354</v>
      </c>
      <c r="C1719" s="0" t="s">
        <v>21</v>
      </c>
      <c r="D1719" s="0" t="n">
        <v>53</v>
      </c>
      <c r="E1719" s="0" t="n">
        <v>55</v>
      </c>
      <c r="F1719" s="0" t="s">
        <v>13</v>
      </c>
      <c r="G1719" s="0" t="n">
        <v>190</v>
      </c>
      <c r="H1719" s="1" t="str">
        <f aca="false">VLOOKUP(D1719,Товар!A:F,3,0)</f>
        <v>Сосиски молочные</v>
      </c>
      <c r="I1719" s="1" t="str">
        <f aca="false">VLOOKUP(C1719,Магазин!A:C,2,0)</f>
        <v>Первомайский</v>
      </c>
      <c r="J1719" s="1" t="n">
        <f aca="false">VLOOKUP(D1719,Товар!A:F,5,0)</f>
        <v>0.5</v>
      </c>
      <c r="K1719" s="1" t="n">
        <f aca="false">J1719*E1719</f>
        <v>27.5</v>
      </c>
    </row>
    <row r="1720" customFormat="false" ht="15" hidden="false" customHeight="false" outlineLevel="0" collapsed="false">
      <c r="A1720" s="0" t="n">
        <v>1719</v>
      </c>
      <c r="B1720" s="4" t="n">
        <v>44354</v>
      </c>
      <c r="C1720" s="0" t="s">
        <v>21</v>
      </c>
      <c r="D1720" s="0" t="n">
        <v>54</v>
      </c>
      <c r="E1720" s="0" t="n">
        <v>180</v>
      </c>
      <c r="F1720" s="0" t="s">
        <v>12</v>
      </c>
      <c r="G1720" s="0" t="n">
        <v>230</v>
      </c>
      <c r="H1720" s="1" t="str">
        <f aca="false">VLOOKUP(D1720,Товар!A:F,3,0)</f>
        <v>Сосиски венские</v>
      </c>
      <c r="I1720" s="1" t="str">
        <f aca="false">VLOOKUP(C1720,Магазин!A:C,2,0)</f>
        <v>Первомайский</v>
      </c>
      <c r="J1720" s="1" t="n">
        <f aca="false">VLOOKUP(D1720,Товар!A:F,5,0)</f>
        <v>0.5</v>
      </c>
      <c r="K1720" s="1" t="n">
        <f aca="false">J1720*E1720</f>
        <v>90</v>
      </c>
    </row>
    <row r="1721" customFormat="false" ht="15" hidden="false" customHeight="false" outlineLevel="0" collapsed="false">
      <c r="A1721" s="0" t="n">
        <v>1720</v>
      </c>
      <c r="B1721" s="4" t="n">
        <v>44354</v>
      </c>
      <c r="C1721" s="0" t="s">
        <v>21</v>
      </c>
      <c r="D1721" s="0" t="n">
        <v>54</v>
      </c>
      <c r="E1721" s="0" t="n">
        <v>28</v>
      </c>
      <c r="F1721" s="0" t="s">
        <v>13</v>
      </c>
      <c r="G1721" s="0" t="n">
        <v>230</v>
      </c>
      <c r="H1721" s="1" t="str">
        <f aca="false">VLOOKUP(D1721,Товар!A:F,3,0)</f>
        <v>Сосиски венские</v>
      </c>
      <c r="I1721" s="1" t="str">
        <f aca="false">VLOOKUP(C1721,Магазин!A:C,2,0)</f>
        <v>Первомайский</v>
      </c>
      <c r="J1721" s="1" t="n">
        <f aca="false">VLOOKUP(D1721,Товар!A:F,5,0)</f>
        <v>0.5</v>
      </c>
      <c r="K1721" s="1" t="n">
        <f aca="false">J1721*E1721</f>
        <v>14</v>
      </c>
    </row>
    <row r="1722" customFormat="false" ht="15" hidden="false" customHeight="false" outlineLevel="0" collapsed="false">
      <c r="A1722" s="0" t="n">
        <v>1721</v>
      </c>
      <c r="B1722" s="4" t="n">
        <v>44354</v>
      </c>
      <c r="C1722" s="0" t="s">
        <v>21</v>
      </c>
      <c r="D1722" s="0" t="n">
        <v>55</v>
      </c>
      <c r="E1722" s="0" t="n">
        <v>180</v>
      </c>
      <c r="F1722" s="0" t="s">
        <v>12</v>
      </c>
      <c r="G1722" s="0" t="n">
        <v>160</v>
      </c>
      <c r="H1722" s="1" t="str">
        <f aca="false">VLOOKUP(D1722,Товар!A:F,3,0)</f>
        <v>Сосиски куриные</v>
      </c>
      <c r="I1722" s="1" t="str">
        <f aca="false">VLOOKUP(C1722,Магазин!A:C,2,0)</f>
        <v>Первомайский</v>
      </c>
      <c r="J1722" s="1" t="n">
        <f aca="false">VLOOKUP(D1722,Товар!A:F,5,0)</f>
        <v>0.5</v>
      </c>
      <c r="K1722" s="1" t="n">
        <f aca="false">J1722*E1722</f>
        <v>90</v>
      </c>
    </row>
    <row r="1723" customFormat="false" ht="15" hidden="false" customHeight="false" outlineLevel="0" collapsed="false">
      <c r="A1723" s="0" t="n">
        <v>1722</v>
      </c>
      <c r="B1723" s="4" t="n">
        <v>44354</v>
      </c>
      <c r="C1723" s="0" t="s">
        <v>21</v>
      </c>
      <c r="D1723" s="0" t="n">
        <v>55</v>
      </c>
      <c r="E1723" s="0" t="n">
        <v>64</v>
      </c>
      <c r="F1723" s="0" t="s">
        <v>13</v>
      </c>
      <c r="G1723" s="0" t="n">
        <v>160</v>
      </c>
      <c r="H1723" s="1" t="str">
        <f aca="false">VLOOKUP(D1723,Товар!A:F,3,0)</f>
        <v>Сосиски куриные</v>
      </c>
      <c r="I1723" s="1" t="str">
        <f aca="false">VLOOKUP(C1723,Магазин!A:C,2,0)</f>
        <v>Первомайский</v>
      </c>
      <c r="J1723" s="1" t="n">
        <f aca="false">VLOOKUP(D1723,Товар!A:F,5,0)</f>
        <v>0.5</v>
      </c>
      <c r="K1723" s="1" t="n">
        <f aca="false">J1723*E1723</f>
        <v>32</v>
      </c>
    </row>
    <row r="1724" customFormat="false" ht="15" hidden="false" customHeight="false" outlineLevel="0" collapsed="false">
      <c r="A1724" s="0" t="n">
        <v>1723</v>
      </c>
      <c r="B1724" s="4" t="n">
        <v>44354</v>
      </c>
      <c r="C1724" s="0" t="s">
        <v>21</v>
      </c>
      <c r="D1724" s="0" t="n">
        <v>56</v>
      </c>
      <c r="E1724" s="0" t="n">
        <v>170</v>
      </c>
      <c r="F1724" s="0" t="s">
        <v>12</v>
      </c>
      <c r="G1724" s="0" t="n">
        <v>180</v>
      </c>
      <c r="H1724" s="1" t="str">
        <f aca="false">VLOOKUP(D1724,Товар!A:F,3,0)</f>
        <v>Сардельки</v>
      </c>
      <c r="I1724" s="1" t="str">
        <f aca="false">VLOOKUP(C1724,Магазин!A:C,2,0)</f>
        <v>Первомайский</v>
      </c>
      <c r="J1724" s="1" t="n">
        <f aca="false">VLOOKUP(D1724,Товар!A:F,5,0)</f>
        <v>0.5</v>
      </c>
      <c r="K1724" s="1" t="n">
        <f aca="false">J1724*E1724</f>
        <v>85</v>
      </c>
    </row>
    <row r="1725" customFormat="false" ht="15" hidden="false" customHeight="false" outlineLevel="0" collapsed="false">
      <c r="A1725" s="0" t="n">
        <v>1724</v>
      </c>
      <c r="B1725" s="4" t="n">
        <v>44354</v>
      </c>
      <c r="C1725" s="0" t="s">
        <v>21</v>
      </c>
      <c r="D1725" s="0" t="n">
        <v>56</v>
      </c>
      <c r="E1725" s="0" t="n">
        <v>37</v>
      </c>
      <c r="F1725" s="0" t="s">
        <v>13</v>
      </c>
      <c r="G1725" s="0" t="n">
        <v>180</v>
      </c>
      <c r="H1725" s="1" t="str">
        <f aca="false">VLOOKUP(D1725,Товар!A:F,3,0)</f>
        <v>Сардельки</v>
      </c>
      <c r="I1725" s="1" t="str">
        <f aca="false">VLOOKUP(C1725,Магазин!A:C,2,0)</f>
        <v>Первомайский</v>
      </c>
      <c r="J1725" s="1" t="n">
        <f aca="false">VLOOKUP(D1725,Товар!A:F,5,0)</f>
        <v>0.5</v>
      </c>
      <c r="K1725" s="1" t="n">
        <f aca="false">J1725*E1725</f>
        <v>18.5</v>
      </c>
    </row>
    <row r="1726" customFormat="false" ht="15" hidden="false" customHeight="false" outlineLevel="0" collapsed="false">
      <c r="A1726" s="0" t="n">
        <v>1725</v>
      </c>
      <c r="B1726" s="4" t="n">
        <v>44354</v>
      </c>
      <c r="C1726" s="0" t="s">
        <v>21</v>
      </c>
      <c r="D1726" s="0" t="n">
        <v>57</v>
      </c>
      <c r="E1726" s="0" t="n">
        <v>180</v>
      </c>
      <c r="F1726" s="0" t="s">
        <v>12</v>
      </c>
      <c r="G1726" s="0" t="n">
        <v>400</v>
      </c>
      <c r="H1726" s="1" t="str">
        <f aca="false">VLOOKUP(D1726,Товар!A:F,3,0)</f>
        <v>Колбаса сырокопченая салями</v>
      </c>
      <c r="I1726" s="1" t="str">
        <f aca="false">VLOOKUP(C1726,Магазин!A:C,2,0)</f>
        <v>Первомайский</v>
      </c>
      <c r="J1726" s="1" t="n">
        <f aca="false">VLOOKUP(D1726,Товар!A:F,5,0)</f>
        <v>0.5</v>
      </c>
      <c r="K1726" s="1" t="n">
        <f aca="false">J1726*E1726</f>
        <v>90</v>
      </c>
    </row>
    <row r="1727" customFormat="false" ht="15" hidden="false" customHeight="false" outlineLevel="0" collapsed="false">
      <c r="A1727" s="0" t="n">
        <v>1726</v>
      </c>
      <c r="B1727" s="4" t="n">
        <v>44354</v>
      </c>
      <c r="C1727" s="0" t="s">
        <v>21</v>
      </c>
      <c r="D1727" s="0" t="n">
        <v>57</v>
      </c>
      <c r="E1727" s="0" t="n">
        <v>18</v>
      </c>
      <c r="F1727" s="0" t="s">
        <v>13</v>
      </c>
      <c r="G1727" s="0" t="n">
        <v>400</v>
      </c>
      <c r="H1727" s="1" t="str">
        <f aca="false">VLOOKUP(D1727,Товар!A:F,3,0)</f>
        <v>Колбаса сырокопченая салями</v>
      </c>
      <c r="I1727" s="1" t="str">
        <f aca="false">VLOOKUP(C1727,Магазин!A:C,2,0)</f>
        <v>Первомайский</v>
      </c>
      <c r="J1727" s="1" t="n">
        <f aca="false">VLOOKUP(D1727,Товар!A:F,5,0)</f>
        <v>0.5</v>
      </c>
      <c r="K1727" s="1" t="n">
        <f aca="false">J1727*E1727</f>
        <v>9</v>
      </c>
    </row>
    <row r="1728" customFormat="false" ht="15" hidden="false" customHeight="false" outlineLevel="0" collapsed="false">
      <c r="A1728" s="0" t="n">
        <v>1727</v>
      </c>
      <c r="B1728" s="4" t="n">
        <v>44354</v>
      </c>
      <c r="C1728" s="0" t="s">
        <v>21</v>
      </c>
      <c r="D1728" s="0" t="n">
        <v>58</v>
      </c>
      <c r="E1728" s="0" t="n">
        <v>180</v>
      </c>
      <c r="F1728" s="0" t="s">
        <v>12</v>
      </c>
      <c r="G1728" s="0" t="n">
        <v>470</v>
      </c>
      <c r="H1728" s="1" t="str">
        <f aca="false">VLOOKUP(D1728,Товар!A:F,3,0)</f>
        <v>Бекон варенокопченый</v>
      </c>
      <c r="I1728" s="1" t="str">
        <f aca="false">VLOOKUP(C1728,Магазин!A:C,2,0)</f>
        <v>Первомайский</v>
      </c>
      <c r="J1728" s="1" t="n">
        <f aca="false">VLOOKUP(D1728,Товар!A:F,5,0)</f>
        <v>0.5</v>
      </c>
      <c r="K1728" s="1" t="n">
        <f aca="false">J1728*E1728</f>
        <v>90</v>
      </c>
    </row>
    <row r="1729" customFormat="false" ht="15" hidden="false" customHeight="false" outlineLevel="0" collapsed="false">
      <c r="A1729" s="0" t="n">
        <v>1728</v>
      </c>
      <c r="B1729" s="4" t="n">
        <v>44354</v>
      </c>
      <c r="C1729" s="0" t="s">
        <v>21</v>
      </c>
      <c r="D1729" s="0" t="n">
        <v>58</v>
      </c>
      <c r="E1729" s="0" t="n">
        <v>29</v>
      </c>
      <c r="F1729" s="0" t="s">
        <v>13</v>
      </c>
      <c r="G1729" s="0" t="n">
        <v>470</v>
      </c>
      <c r="H1729" s="1" t="str">
        <f aca="false">VLOOKUP(D1729,Товар!A:F,3,0)</f>
        <v>Бекон варенокопченый</v>
      </c>
      <c r="I1729" s="1" t="str">
        <f aca="false">VLOOKUP(C1729,Магазин!A:C,2,0)</f>
        <v>Первомайский</v>
      </c>
      <c r="J1729" s="1" t="n">
        <f aca="false">VLOOKUP(D1729,Товар!A:F,5,0)</f>
        <v>0.5</v>
      </c>
      <c r="K1729" s="1" t="n">
        <f aca="false">J1729*E1729</f>
        <v>14.5</v>
      </c>
    </row>
    <row r="1730" customFormat="false" ht="15" hidden="false" customHeight="false" outlineLevel="0" collapsed="false">
      <c r="A1730" s="0" t="n">
        <v>1729</v>
      </c>
      <c r="B1730" s="4" t="n">
        <v>44354</v>
      </c>
      <c r="C1730" s="0" t="s">
        <v>21</v>
      </c>
      <c r="D1730" s="0" t="n">
        <v>59</v>
      </c>
      <c r="E1730" s="0" t="n">
        <v>170</v>
      </c>
      <c r="F1730" s="0" t="s">
        <v>12</v>
      </c>
      <c r="G1730" s="0" t="n">
        <v>500</v>
      </c>
      <c r="H1730" s="1" t="str">
        <f aca="false">VLOOKUP(D1730,Товар!A:F,3,0)</f>
        <v>Бекон сырокопченый</v>
      </c>
      <c r="I1730" s="1" t="str">
        <f aca="false">VLOOKUP(C1730,Магазин!A:C,2,0)</f>
        <v>Первомайский</v>
      </c>
      <c r="J1730" s="1" t="n">
        <f aca="false">VLOOKUP(D1730,Товар!A:F,5,0)</f>
        <v>0.5</v>
      </c>
      <c r="K1730" s="1" t="n">
        <f aca="false">J1730*E1730</f>
        <v>85</v>
      </c>
    </row>
    <row r="1731" customFormat="false" ht="15" hidden="false" customHeight="false" outlineLevel="0" collapsed="false">
      <c r="A1731" s="0" t="n">
        <v>1730</v>
      </c>
      <c r="B1731" s="4" t="n">
        <v>44354</v>
      </c>
      <c r="C1731" s="0" t="s">
        <v>21</v>
      </c>
      <c r="D1731" s="0" t="n">
        <v>59</v>
      </c>
      <c r="E1731" s="0" t="n">
        <v>27</v>
      </c>
      <c r="F1731" s="0" t="s">
        <v>13</v>
      </c>
      <c r="G1731" s="0" t="n">
        <v>500</v>
      </c>
      <c r="H1731" s="1" t="str">
        <f aca="false">VLOOKUP(D1731,Товар!A:F,3,0)</f>
        <v>Бекон сырокопченый</v>
      </c>
      <c r="I1731" s="1" t="str">
        <f aca="false">VLOOKUP(C1731,Магазин!A:C,2,0)</f>
        <v>Первомайский</v>
      </c>
      <c r="J1731" s="1" t="n">
        <f aca="false">VLOOKUP(D1731,Товар!A:F,5,0)</f>
        <v>0.5</v>
      </c>
      <c r="K1731" s="1" t="n">
        <f aca="false">J1731*E1731</f>
        <v>13.5</v>
      </c>
    </row>
    <row r="1732" customFormat="false" ht="15" hidden="false" customHeight="false" outlineLevel="0" collapsed="false">
      <c r="A1732" s="0" t="n">
        <v>1731</v>
      </c>
      <c r="B1732" s="4" t="n">
        <v>44354</v>
      </c>
      <c r="C1732" s="0" t="s">
        <v>21</v>
      </c>
      <c r="D1732" s="0" t="n">
        <v>60</v>
      </c>
      <c r="E1732" s="0" t="n">
        <v>180</v>
      </c>
      <c r="F1732" s="0" t="s">
        <v>12</v>
      </c>
      <c r="G1732" s="0" t="n">
        <v>400</v>
      </c>
      <c r="H1732" s="1" t="str">
        <f aca="false">VLOOKUP(D1732,Товар!A:F,3,0)</f>
        <v>Грудинка копченая</v>
      </c>
      <c r="I1732" s="1" t="str">
        <f aca="false">VLOOKUP(C1732,Магазин!A:C,2,0)</f>
        <v>Первомайский</v>
      </c>
      <c r="J1732" s="1" t="n">
        <f aca="false">VLOOKUP(D1732,Товар!A:F,5,0)</f>
        <v>0.5</v>
      </c>
      <c r="K1732" s="1" t="n">
        <f aca="false">J1732*E1732</f>
        <v>90</v>
      </c>
    </row>
    <row r="1733" customFormat="false" ht="15" hidden="false" customHeight="false" outlineLevel="0" collapsed="false">
      <c r="A1733" s="0" t="n">
        <v>1732</v>
      </c>
      <c r="B1733" s="4" t="n">
        <v>44354</v>
      </c>
      <c r="C1733" s="0" t="s">
        <v>21</v>
      </c>
      <c r="D1733" s="0" t="n">
        <v>60</v>
      </c>
      <c r="E1733" s="0" t="n">
        <v>35</v>
      </c>
      <c r="F1733" s="0" t="s">
        <v>13</v>
      </c>
      <c r="G1733" s="0" t="n">
        <v>400</v>
      </c>
      <c r="H1733" s="1" t="str">
        <f aca="false">VLOOKUP(D1733,Товар!A:F,3,0)</f>
        <v>Грудинка копченая</v>
      </c>
      <c r="I1733" s="1" t="str">
        <f aca="false">VLOOKUP(C1733,Магазин!A:C,2,0)</f>
        <v>Первомайский</v>
      </c>
      <c r="J1733" s="1" t="n">
        <f aca="false">VLOOKUP(D1733,Товар!A:F,5,0)</f>
        <v>0.5</v>
      </c>
      <c r="K1733" s="1" t="n">
        <f aca="false">J1733*E1733</f>
        <v>17.5</v>
      </c>
    </row>
    <row r="1734" customFormat="false" ht="15" hidden="false" customHeight="false" outlineLevel="0" collapsed="false">
      <c r="A1734" s="0" t="n">
        <v>1733</v>
      </c>
      <c r="B1734" s="4" t="n">
        <v>44354</v>
      </c>
      <c r="C1734" s="0" t="s">
        <v>21</v>
      </c>
      <c r="D1734" s="0" t="n">
        <v>61</v>
      </c>
      <c r="E1734" s="0" t="n">
        <v>180</v>
      </c>
      <c r="F1734" s="0" t="s">
        <v>12</v>
      </c>
      <c r="G1734" s="0" t="n">
        <v>220</v>
      </c>
      <c r="H1734" s="1" t="str">
        <f aca="false">VLOOKUP(D1734,Товар!A:F,3,0)</f>
        <v>Ветчина в оболочке</v>
      </c>
      <c r="I1734" s="1" t="str">
        <f aca="false">VLOOKUP(C1734,Магазин!A:C,2,0)</f>
        <v>Первомайский</v>
      </c>
      <c r="J1734" s="1" t="n">
        <f aca="false">VLOOKUP(D1734,Товар!A:F,5,0)</f>
        <v>0.5</v>
      </c>
      <c r="K1734" s="1" t="n">
        <f aca="false">J1734*E1734</f>
        <v>90</v>
      </c>
    </row>
    <row r="1735" customFormat="false" ht="15" hidden="false" customHeight="false" outlineLevel="0" collapsed="false">
      <c r="A1735" s="0" t="n">
        <v>1734</v>
      </c>
      <c r="B1735" s="4" t="n">
        <v>44354</v>
      </c>
      <c r="C1735" s="0" t="s">
        <v>21</v>
      </c>
      <c r="D1735" s="0" t="n">
        <v>61</v>
      </c>
      <c r="E1735" s="0" t="n">
        <v>29</v>
      </c>
      <c r="F1735" s="0" t="s">
        <v>13</v>
      </c>
      <c r="G1735" s="0" t="n">
        <v>220</v>
      </c>
      <c r="H1735" s="1" t="str">
        <f aca="false">VLOOKUP(D1735,Товар!A:F,3,0)</f>
        <v>Ветчина в оболочке</v>
      </c>
      <c r="I1735" s="1" t="str">
        <f aca="false">VLOOKUP(C1735,Магазин!A:C,2,0)</f>
        <v>Первомайский</v>
      </c>
      <c r="J1735" s="1" t="n">
        <f aca="false">VLOOKUP(D1735,Товар!A:F,5,0)</f>
        <v>0.5</v>
      </c>
      <c r="K1735" s="1" t="n">
        <f aca="false">J1735*E1735</f>
        <v>14.5</v>
      </c>
    </row>
    <row r="1736" customFormat="false" ht="15" hidden="false" customHeight="false" outlineLevel="0" collapsed="false">
      <c r="A1736" s="0" t="n">
        <v>1735</v>
      </c>
      <c r="B1736" s="4" t="n">
        <v>44354</v>
      </c>
      <c r="C1736" s="0" t="s">
        <v>21</v>
      </c>
      <c r="D1736" s="0" t="n">
        <v>62</v>
      </c>
      <c r="E1736" s="0" t="n">
        <v>180</v>
      </c>
      <c r="F1736" s="0" t="s">
        <v>12</v>
      </c>
      <c r="G1736" s="0" t="n">
        <v>170</v>
      </c>
      <c r="H1736" s="1" t="str">
        <f aca="false">VLOOKUP(D1736,Товар!A:F,3,0)</f>
        <v>Паштет фермерский с грибами</v>
      </c>
      <c r="I1736" s="1" t="str">
        <f aca="false">VLOOKUP(C1736,Магазин!A:C,2,0)</f>
        <v>Первомайский</v>
      </c>
      <c r="J1736" s="1" t="n">
        <f aca="false">VLOOKUP(D1736,Товар!A:F,5,0)</f>
        <v>0.2</v>
      </c>
      <c r="K1736" s="1" t="n">
        <f aca="false">J1736*E1736</f>
        <v>36</v>
      </c>
    </row>
    <row r="1737" customFormat="false" ht="15" hidden="false" customHeight="false" outlineLevel="0" collapsed="false">
      <c r="A1737" s="0" t="n">
        <v>1736</v>
      </c>
      <c r="B1737" s="4" t="n">
        <v>44354</v>
      </c>
      <c r="C1737" s="0" t="s">
        <v>21</v>
      </c>
      <c r="D1737" s="0" t="n">
        <v>62</v>
      </c>
      <c r="E1737" s="0" t="n">
        <v>18</v>
      </c>
      <c r="F1737" s="0" t="s">
        <v>13</v>
      </c>
      <c r="G1737" s="0" t="n">
        <v>170</v>
      </c>
      <c r="H1737" s="1" t="str">
        <f aca="false">VLOOKUP(D1737,Товар!A:F,3,0)</f>
        <v>Паштет фермерский с грибами</v>
      </c>
      <c r="I1737" s="1" t="str">
        <f aca="false">VLOOKUP(C1737,Магазин!A:C,2,0)</f>
        <v>Первомайский</v>
      </c>
      <c r="J1737" s="1" t="n">
        <f aca="false">VLOOKUP(D1737,Товар!A:F,5,0)</f>
        <v>0.2</v>
      </c>
      <c r="K1737" s="1" t="n">
        <f aca="false">J1737*E1737</f>
        <v>3.6</v>
      </c>
    </row>
    <row r="1738" customFormat="false" ht="15" hidden="false" customHeight="false" outlineLevel="0" collapsed="false">
      <c r="A1738" s="0" t="n">
        <v>1737</v>
      </c>
      <c r="B1738" s="4" t="n">
        <v>44354</v>
      </c>
      <c r="C1738" s="0" t="s">
        <v>21</v>
      </c>
      <c r="D1738" s="0" t="n">
        <v>63</v>
      </c>
      <c r="E1738" s="0" t="n">
        <v>180</v>
      </c>
      <c r="F1738" s="0" t="s">
        <v>12</v>
      </c>
      <c r="G1738" s="0" t="n">
        <v>150</v>
      </c>
      <c r="H1738" s="1" t="str">
        <f aca="false">VLOOKUP(D1738,Товар!A:F,3,0)</f>
        <v>Паштет из куриной печени</v>
      </c>
      <c r="I1738" s="1" t="str">
        <f aca="false">VLOOKUP(C1738,Магазин!A:C,2,0)</f>
        <v>Первомайский</v>
      </c>
      <c r="J1738" s="1" t="n">
        <f aca="false">VLOOKUP(D1738,Товар!A:F,5,0)</f>
        <v>0.2</v>
      </c>
      <c r="K1738" s="1" t="n">
        <f aca="false">J1738*E1738</f>
        <v>36</v>
      </c>
    </row>
    <row r="1739" customFormat="false" ht="15" hidden="false" customHeight="false" outlineLevel="0" collapsed="false">
      <c r="A1739" s="0" t="n">
        <v>1738</v>
      </c>
      <c r="B1739" s="4" t="n">
        <v>44354</v>
      </c>
      <c r="C1739" s="0" t="s">
        <v>21</v>
      </c>
      <c r="D1739" s="0" t="n">
        <v>63</v>
      </c>
      <c r="E1739" s="0" t="n">
        <v>23</v>
      </c>
      <c r="F1739" s="0" t="s">
        <v>13</v>
      </c>
      <c r="G1739" s="0" t="n">
        <v>150</v>
      </c>
      <c r="H1739" s="1" t="str">
        <f aca="false">VLOOKUP(D1739,Товар!A:F,3,0)</f>
        <v>Паштет из куриной печени</v>
      </c>
      <c r="I1739" s="1" t="str">
        <f aca="false">VLOOKUP(C1739,Магазин!A:C,2,0)</f>
        <v>Первомайский</v>
      </c>
      <c r="J1739" s="1" t="n">
        <f aca="false">VLOOKUP(D1739,Товар!A:F,5,0)</f>
        <v>0.2</v>
      </c>
      <c r="K1739" s="1" t="n">
        <f aca="false">J1739*E1739</f>
        <v>4.6</v>
      </c>
    </row>
    <row r="1740" customFormat="false" ht="15" hidden="false" customHeight="false" outlineLevel="0" collapsed="false">
      <c r="A1740" s="0" t="n">
        <v>1739</v>
      </c>
      <c r="B1740" s="4" t="n">
        <v>44354</v>
      </c>
      <c r="C1740" s="0" t="s">
        <v>21</v>
      </c>
      <c r="D1740" s="0" t="n">
        <v>64</v>
      </c>
      <c r="E1740" s="0" t="n">
        <v>170</v>
      </c>
      <c r="F1740" s="0" t="s">
        <v>12</v>
      </c>
      <c r="G1740" s="0" t="n">
        <v>350</v>
      </c>
      <c r="H1740" s="1" t="str">
        <f aca="false">VLOOKUP(D1740,Товар!A:F,3,0)</f>
        <v>Колбаса ливерная </v>
      </c>
      <c r="I1740" s="1" t="str">
        <f aca="false">VLOOKUP(C1740,Магазин!A:C,2,0)</f>
        <v>Первомайский</v>
      </c>
      <c r="J1740" s="1" t="n">
        <f aca="false">VLOOKUP(D1740,Товар!A:F,5,0)</f>
        <v>0.5</v>
      </c>
      <c r="K1740" s="1" t="n">
        <f aca="false">J1740*E1740</f>
        <v>85</v>
      </c>
    </row>
    <row r="1741" customFormat="false" ht="15" hidden="false" customHeight="false" outlineLevel="0" collapsed="false">
      <c r="A1741" s="0" t="n">
        <v>1740</v>
      </c>
      <c r="B1741" s="4" t="n">
        <v>44354</v>
      </c>
      <c r="C1741" s="0" t="s">
        <v>21</v>
      </c>
      <c r="D1741" s="0" t="n">
        <v>64</v>
      </c>
      <c r="E1741" s="0" t="n">
        <v>25</v>
      </c>
      <c r="F1741" s="0" t="s">
        <v>13</v>
      </c>
      <c r="G1741" s="0" t="n">
        <v>350</v>
      </c>
      <c r="H1741" s="1" t="str">
        <f aca="false">VLOOKUP(D1741,Товар!A:F,3,0)</f>
        <v>Колбаса ливерная </v>
      </c>
      <c r="I1741" s="1" t="str">
        <f aca="false">VLOOKUP(C1741,Магазин!A:C,2,0)</f>
        <v>Первомайский</v>
      </c>
      <c r="J1741" s="1" t="n">
        <f aca="false">VLOOKUP(D1741,Товар!A:F,5,0)</f>
        <v>0.5</v>
      </c>
      <c r="K1741" s="1" t="n">
        <f aca="false">J1741*E1741</f>
        <v>12.5</v>
      </c>
    </row>
    <row r="1742" customFormat="false" ht="15" hidden="false" customHeight="false" outlineLevel="0" collapsed="false">
      <c r="A1742" s="0" t="n">
        <v>1741</v>
      </c>
      <c r="B1742" s="4" t="n">
        <v>44354</v>
      </c>
      <c r="C1742" s="0" t="s">
        <v>22</v>
      </c>
      <c r="D1742" s="0" t="n">
        <v>2</v>
      </c>
      <c r="E1742" s="0" t="n">
        <v>180</v>
      </c>
      <c r="F1742" s="0" t="s">
        <v>12</v>
      </c>
      <c r="G1742" s="0" t="n">
        <v>75</v>
      </c>
      <c r="H1742" s="1" t="str">
        <f aca="false">VLOOKUP(D1742,Товар!A:F,3,0)</f>
        <v>Молоко безлактозное</v>
      </c>
      <c r="I1742" s="1" t="str">
        <f aca="false">VLOOKUP(C1742,Магазин!A:C,2,0)</f>
        <v>Заречный</v>
      </c>
      <c r="J1742" s="1" t="n">
        <f aca="false">VLOOKUP(D1742,Товар!A:F,5,0)</f>
        <v>0.5</v>
      </c>
      <c r="K1742" s="1" t="n">
        <f aca="false">J1742*E1742</f>
        <v>90</v>
      </c>
    </row>
    <row r="1743" customFormat="false" ht="15" hidden="false" customHeight="false" outlineLevel="0" collapsed="false">
      <c r="A1743" s="0" t="n">
        <v>1742</v>
      </c>
      <c r="B1743" s="4" t="n">
        <v>44354</v>
      </c>
      <c r="C1743" s="0" t="s">
        <v>22</v>
      </c>
      <c r="D1743" s="0" t="n">
        <v>2</v>
      </c>
      <c r="E1743" s="0" t="n">
        <v>27</v>
      </c>
      <c r="F1743" s="0" t="s">
        <v>13</v>
      </c>
      <c r="G1743" s="0" t="n">
        <v>75</v>
      </c>
      <c r="H1743" s="1" t="str">
        <f aca="false">VLOOKUP(D1743,Товар!A:F,3,0)</f>
        <v>Молоко безлактозное</v>
      </c>
      <c r="I1743" s="1" t="str">
        <f aca="false">VLOOKUP(C1743,Магазин!A:C,2,0)</f>
        <v>Заречный</v>
      </c>
      <c r="J1743" s="1" t="n">
        <f aca="false">VLOOKUP(D1743,Товар!A:F,5,0)</f>
        <v>0.5</v>
      </c>
      <c r="K1743" s="1" t="n">
        <f aca="false">J1743*E1743</f>
        <v>13.5</v>
      </c>
    </row>
    <row r="1744" customFormat="false" ht="15" hidden="false" customHeight="false" outlineLevel="0" collapsed="false">
      <c r="A1744" s="0" t="n">
        <v>1743</v>
      </c>
      <c r="B1744" s="4" t="n">
        <v>44354</v>
      </c>
      <c r="C1744" s="0" t="s">
        <v>22</v>
      </c>
      <c r="D1744" s="0" t="n">
        <v>11</v>
      </c>
      <c r="E1744" s="0" t="n">
        <v>180</v>
      </c>
      <c r="F1744" s="0" t="s">
        <v>12</v>
      </c>
      <c r="G1744" s="0" t="n">
        <v>190</v>
      </c>
      <c r="H1744" s="1" t="str">
        <f aca="false">VLOOKUP(D1744,Товар!A:F,3,0)</f>
        <v>Молоко кокосовое</v>
      </c>
      <c r="I1744" s="1" t="str">
        <f aca="false">VLOOKUP(C1744,Магазин!A:C,2,0)</f>
        <v>Заречный</v>
      </c>
      <c r="J1744" s="1" t="n">
        <f aca="false">VLOOKUP(D1744,Товар!A:F,5,0)</f>
        <v>0.5</v>
      </c>
      <c r="K1744" s="1" t="n">
        <f aca="false">J1744*E1744</f>
        <v>90</v>
      </c>
    </row>
    <row r="1745" customFormat="false" ht="15" hidden="false" customHeight="false" outlineLevel="0" collapsed="false">
      <c r="A1745" s="0" t="n">
        <v>1744</v>
      </c>
      <c r="B1745" s="4" t="n">
        <v>44354</v>
      </c>
      <c r="C1745" s="0" t="s">
        <v>22</v>
      </c>
      <c r="D1745" s="0" t="n">
        <v>11</v>
      </c>
      <c r="E1745" s="0" t="n">
        <v>10</v>
      </c>
      <c r="F1745" s="0" t="s">
        <v>13</v>
      </c>
      <c r="G1745" s="0" t="n">
        <v>190</v>
      </c>
      <c r="H1745" s="1" t="str">
        <f aca="false">VLOOKUP(D1745,Товар!A:F,3,0)</f>
        <v>Молоко кокосовое</v>
      </c>
      <c r="I1745" s="1" t="str">
        <f aca="false">VLOOKUP(C1745,Магазин!A:C,2,0)</f>
        <v>Заречный</v>
      </c>
      <c r="J1745" s="1" t="n">
        <f aca="false">VLOOKUP(D1745,Товар!A:F,5,0)</f>
        <v>0.5</v>
      </c>
      <c r="K1745" s="1" t="n">
        <f aca="false">J1745*E1745</f>
        <v>5</v>
      </c>
    </row>
    <row r="1746" customFormat="false" ht="15" hidden="false" customHeight="false" outlineLevel="0" collapsed="false">
      <c r="A1746" s="0" t="n">
        <v>1745</v>
      </c>
      <c r="B1746" s="4" t="n">
        <v>44354</v>
      </c>
      <c r="C1746" s="0" t="s">
        <v>22</v>
      </c>
      <c r="D1746" s="0" t="n">
        <v>12</v>
      </c>
      <c r="E1746" s="0" t="n">
        <v>170</v>
      </c>
      <c r="F1746" s="0" t="s">
        <v>12</v>
      </c>
      <c r="G1746" s="0" t="n">
        <v>85</v>
      </c>
      <c r="H1746" s="1" t="str">
        <f aca="false">VLOOKUP(D1746,Товар!A:F,3,0)</f>
        <v>Молоко овсяное</v>
      </c>
      <c r="I1746" s="1" t="str">
        <f aca="false">VLOOKUP(C1746,Магазин!A:C,2,0)</f>
        <v>Заречный</v>
      </c>
      <c r="J1746" s="1" t="n">
        <f aca="false">VLOOKUP(D1746,Товар!A:F,5,0)</f>
        <v>0.5</v>
      </c>
      <c r="K1746" s="1" t="n">
        <f aca="false">J1746*E1746</f>
        <v>85</v>
      </c>
    </row>
    <row r="1747" customFormat="false" ht="15" hidden="false" customHeight="false" outlineLevel="0" collapsed="false">
      <c r="A1747" s="0" t="n">
        <v>1746</v>
      </c>
      <c r="B1747" s="4" t="n">
        <v>44354</v>
      </c>
      <c r="C1747" s="0" t="s">
        <v>22</v>
      </c>
      <c r="D1747" s="0" t="n">
        <v>12</v>
      </c>
      <c r="E1747" s="0" t="n">
        <v>25</v>
      </c>
      <c r="F1747" s="0" t="s">
        <v>13</v>
      </c>
      <c r="G1747" s="0" t="n">
        <v>85</v>
      </c>
      <c r="H1747" s="1" t="str">
        <f aca="false">VLOOKUP(D1747,Товар!A:F,3,0)</f>
        <v>Молоко овсяное</v>
      </c>
      <c r="I1747" s="1" t="str">
        <f aca="false">VLOOKUP(C1747,Магазин!A:C,2,0)</f>
        <v>Заречный</v>
      </c>
      <c r="J1747" s="1" t="n">
        <f aca="false">VLOOKUP(D1747,Товар!A:F,5,0)</f>
        <v>0.5</v>
      </c>
      <c r="K1747" s="1" t="n">
        <f aca="false">J1747*E1747</f>
        <v>12.5</v>
      </c>
    </row>
    <row r="1748" customFormat="false" ht="15" hidden="false" customHeight="false" outlineLevel="0" collapsed="false">
      <c r="A1748" s="0" t="n">
        <v>1747</v>
      </c>
      <c r="B1748" s="4" t="n">
        <v>44354</v>
      </c>
      <c r="C1748" s="0" t="s">
        <v>22</v>
      </c>
      <c r="D1748" s="0" t="n">
        <v>31</v>
      </c>
      <c r="E1748" s="0" t="n">
        <v>180</v>
      </c>
      <c r="F1748" s="0" t="s">
        <v>12</v>
      </c>
      <c r="G1748" s="0" t="n">
        <v>240</v>
      </c>
      <c r="H1748" s="1" t="str">
        <f aca="false">VLOOKUP(D1748,Товар!A:F,3,0)</f>
        <v>Лапша гречневая</v>
      </c>
      <c r="I1748" s="1" t="str">
        <f aca="false">VLOOKUP(C1748,Магазин!A:C,2,0)</f>
        <v>Заречный</v>
      </c>
      <c r="J1748" s="1" t="n">
        <f aca="false">VLOOKUP(D1748,Товар!A:F,5,0)</f>
        <v>0.5</v>
      </c>
      <c r="K1748" s="1" t="n">
        <f aca="false">J1748*E1748</f>
        <v>90</v>
      </c>
    </row>
    <row r="1749" customFormat="false" ht="15" hidden="false" customHeight="false" outlineLevel="0" collapsed="false">
      <c r="A1749" s="0" t="n">
        <v>1748</v>
      </c>
      <c r="B1749" s="4" t="n">
        <v>44354</v>
      </c>
      <c r="C1749" s="0" t="s">
        <v>22</v>
      </c>
      <c r="D1749" s="0" t="n">
        <v>31</v>
      </c>
      <c r="E1749" s="0" t="n">
        <v>5</v>
      </c>
      <c r="F1749" s="0" t="s">
        <v>13</v>
      </c>
      <c r="G1749" s="0" t="n">
        <v>240</v>
      </c>
      <c r="H1749" s="1" t="str">
        <f aca="false">VLOOKUP(D1749,Товар!A:F,3,0)</f>
        <v>Лапша гречневая</v>
      </c>
      <c r="I1749" s="1" t="str">
        <f aca="false">VLOOKUP(C1749,Магазин!A:C,2,0)</f>
        <v>Заречный</v>
      </c>
      <c r="J1749" s="1" t="n">
        <f aca="false">VLOOKUP(D1749,Товар!A:F,5,0)</f>
        <v>0.5</v>
      </c>
      <c r="K1749" s="1" t="n">
        <f aca="false">J1749*E1749</f>
        <v>2.5</v>
      </c>
    </row>
    <row r="1750" customFormat="false" ht="15" hidden="false" customHeight="false" outlineLevel="0" collapsed="false">
      <c r="A1750" s="0" t="n">
        <v>1749</v>
      </c>
      <c r="B1750" s="4" t="n">
        <v>44354</v>
      </c>
      <c r="C1750" s="0" t="s">
        <v>22</v>
      </c>
      <c r="D1750" s="0" t="n">
        <v>32</v>
      </c>
      <c r="E1750" s="0" t="n">
        <v>180</v>
      </c>
      <c r="F1750" s="0" t="s">
        <v>12</v>
      </c>
      <c r="G1750" s="0" t="n">
        <v>350</v>
      </c>
      <c r="H1750" s="1" t="str">
        <f aca="false">VLOOKUP(D1750,Товар!A:F,3,0)</f>
        <v>Фунчоза</v>
      </c>
      <c r="I1750" s="1" t="str">
        <f aca="false">VLOOKUP(C1750,Магазин!A:C,2,0)</f>
        <v>Заречный</v>
      </c>
      <c r="J1750" s="1" t="n">
        <f aca="false">VLOOKUP(D1750,Товар!A:F,5,0)</f>
        <v>0.5</v>
      </c>
      <c r="K1750" s="1" t="n">
        <f aca="false">J1750*E1750</f>
        <v>90</v>
      </c>
    </row>
    <row r="1751" customFormat="false" ht="15" hidden="false" customHeight="false" outlineLevel="0" collapsed="false">
      <c r="A1751" s="0" t="n">
        <v>1750</v>
      </c>
      <c r="B1751" s="4" t="n">
        <v>44354</v>
      </c>
      <c r="C1751" s="0" t="s">
        <v>22</v>
      </c>
      <c r="D1751" s="0" t="n">
        <v>32</v>
      </c>
      <c r="E1751" s="0" t="n">
        <v>4</v>
      </c>
      <c r="F1751" s="0" t="s">
        <v>13</v>
      </c>
      <c r="G1751" s="0" t="n">
        <v>350</v>
      </c>
      <c r="H1751" s="1" t="str">
        <f aca="false">VLOOKUP(D1751,Товар!A:F,3,0)</f>
        <v>Фунчоза</v>
      </c>
      <c r="I1751" s="1" t="str">
        <f aca="false">VLOOKUP(C1751,Магазин!A:C,2,0)</f>
        <v>Заречный</v>
      </c>
      <c r="J1751" s="1" t="n">
        <f aca="false">VLOOKUP(D1751,Товар!A:F,5,0)</f>
        <v>0.5</v>
      </c>
      <c r="K1751" s="1" t="n">
        <f aca="false">J1751*E1751</f>
        <v>2</v>
      </c>
    </row>
    <row r="1752" customFormat="false" ht="15" hidden="false" customHeight="false" outlineLevel="0" collapsed="false">
      <c r="A1752" s="0" t="n">
        <v>1751</v>
      </c>
      <c r="B1752" s="4" t="n">
        <v>44354</v>
      </c>
      <c r="C1752" s="0" t="s">
        <v>22</v>
      </c>
      <c r="D1752" s="0" t="n">
        <v>36</v>
      </c>
      <c r="E1752" s="0" t="n">
        <v>180</v>
      </c>
      <c r="F1752" s="0" t="s">
        <v>12</v>
      </c>
      <c r="G1752" s="0" t="n">
        <v>120</v>
      </c>
      <c r="H1752" s="1" t="str">
        <f aca="false">VLOOKUP(D1752,Товар!A:F,3,0)</f>
        <v>Чечевица красная</v>
      </c>
      <c r="I1752" s="1" t="str">
        <f aca="false">VLOOKUP(C1752,Магазин!A:C,2,0)</f>
        <v>Заречный</v>
      </c>
      <c r="J1752" s="1" t="n">
        <f aca="false">VLOOKUP(D1752,Товар!A:F,5,0)</f>
        <v>1</v>
      </c>
      <c r="K1752" s="1" t="n">
        <f aca="false">J1752*E1752</f>
        <v>180</v>
      </c>
    </row>
    <row r="1753" customFormat="false" ht="15" hidden="false" customHeight="false" outlineLevel="0" collapsed="false">
      <c r="A1753" s="0" t="n">
        <v>1752</v>
      </c>
      <c r="B1753" s="4" t="n">
        <v>44354</v>
      </c>
      <c r="C1753" s="0" t="s">
        <v>22</v>
      </c>
      <c r="D1753" s="0" t="n">
        <v>36</v>
      </c>
      <c r="E1753" s="0" t="n">
        <v>12</v>
      </c>
      <c r="F1753" s="0" t="s">
        <v>13</v>
      </c>
      <c r="G1753" s="0" t="n">
        <v>120</v>
      </c>
      <c r="H1753" s="1" t="str">
        <f aca="false">VLOOKUP(D1753,Товар!A:F,3,0)</f>
        <v>Чечевица красная</v>
      </c>
      <c r="I1753" s="1" t="str">
        <f aca="false">VLOOKUP(C1753,Магазин!A:C,2,0)</f>
        <v>Заречный</v>
      </c>
      <c r="J1753" s="1" t="n">
        <f aca="false">VLOOKUP(D1753,Товар!A:F,5,0)</f>
        <v>1</v>
      </c>
      <c r="K1753" s="1" t="n">
        <f aca="false">J1753*E1753</f>
        <v>12</v>
      </c>
    </row>
    <row r="1754" customFormat="false" ht="15" hidden="false" customHeight="false" outlineLevel="0" collapsed="false">
      <c r="A1754" s="0" t="n">
        <v>1753</v>
      </c>
      <c r="B1754" s="4" t="n">
        <v>44354</v>
      </c>
      <c r="C1754" s="0" t="s">
        <v>22</v>
      </c>
      <c r="D1754" s="0" t="n">
        <v>49</v>
      </c>
      <c r="E1754" s="0" t="n">
        <v>180</v>
      </c>
      <c r="F1754" s="0" t="s">
        <v>12</v>
      </c>
      <c r="G1754" s="0" t="n">
        <v>200</v>
      </c>
      <c r="H1754" s="1" t="str">
        <f aca="false">VLOOKUP(D1754,Товар!A:F,3,0)</f>
        <v>Колбаса вареная докторская</v>
      </c>
      <c r="I1754" s="1" t="str">
        <f aca="false">VLOOKUP(C1754,Магазин!A:C,2,0)</f>
        <v>Заречный</v>
      </c>
      <c r="J1754" s="1" t="n">
        <f aca="false">VLOOKUP(D1754,Товар!A:F,5,0)</f>
        <v>0.5</v>
      </c>
      <c r="K1754" s="1" t="n">
        <f aca="false">J1754*E1754</f>
        <v>90</v>
      </c>
    </row>
    <row r="1755" customFormat="false" ht="15" hidden="false" customHeight="false" outlineLevel="0" collapsed="false">
      <c r="A1755" s="0" t="n">
        <v>1754</v>
      </c>
      <c r="B1755" s="4" t="n">
        <v>44354</v>
      </c>
      <c r="C1755" s="0" t="s">
        <v>22</v>
      </c>
      <c r="D1755" s="0" t="n">
        <v>49</v>
      </c>
      <c r="E1755" s="0" t="n">
        <v>42</v>
      </c>
      <c r="F1755" s="0" t="s">
        <v>13</v>
      </c>
      <c r="G1755" s="0" t="n">
        <v>200</v>
      </c>
      <c r="H1755" s="1" t="str">
        <f aca="false">VLOOKUP(D1755,Товар!A:F,3,0)</f>
        <v>Колбаса вареная докторская</v>
      </c>
      <c r="I1755" s="1" t="str">
        <f aca="false">VLOOKUP(C1755,Магазин!A:C,2,0)</f>
        <v>Заречный</v>
      </c>
      <c r="J1755" s="1" t="n">
        <f aca="false">VLOOKUP(D1755,Товар!A:F,5,0)</f>
        <v>0.5</v>
      </c>
      <c r="K1755" s="1" t="n">
        <f aca="false">J1755*E1755</f>
        <v>21</v>
      </c>
    </row>
    <row r="1756" customFormat="false" ht="15" hidden="false" customHeight="false" outlineLevel="0" collapsed="false">
      <c r="A1756" s="0" t="n">
        <v>1755</v>
      </c>
      <c r="B1756" s="4" t="n">
        <v>44354</v>
      </c>
      <c r="C1756" s="0" t="s">
        <v>22</v>
      </c>
      <c r="D1756" s="0" t="n">
        <v>50</v>
      </c>
      <c r="E1756" s="0" t="n">
        <v>170</v>
      </c>
      <c r="F1756" s="0" t="s">
        <v>12</v>
      </c>
      <c r="G1756" s="0" t="n">
        <v>195</v>
      </c>
      <c r="H1756" s="1" t="str">
        <f aca="false">VLOOKUP(D1756,Товар!A:F,3,0)</f>
        <v>Колбаса вареная любительская</v>
      </c>
      <c r="I1756" s="1" t="str">
        <f aca="false">VLOOKUP(C1756,Магазин!A:C,2,0)</f>
        <v>Заречный</v>
      </c>
      <c r="J1756" s="1" t="n">
        <f aca="false">VLOOKUP(D1756,Товар!A:F,5,0)</f>
        <v>0.5</v>
      </c>
      <c r="K1756" s="1" t="n">
        <f aca="false">J1756*E1756</f>
        <v>85</v>
      </c>
    </row>
    <row r="1757" customFormat="false" ht="15" hidden="false" customHeight="false" outlineLevel="0" collapsed="false">
      <c r="A1757" s="0" t="n">
        <v>1756</v>
      </c>
      <c r="B1757" s="4" t="n">
        <v>44354</v>
      </c>
      <c r="C1757" s="0" t="s">
        <v>22</v>
      </c>
      <c r="D1757" s="0" t="n">
        <v>50</v>
      </c>
      <c r="E1757" s="0" t="n">
        <v>41</v>
      </c>
      <c r="F1757" s="0" t="s">
        <v>13</v>
      </c>
      <c r="G1757" s="0" t="n">
        <v>195</v>
      </c>
      <c r="H1757" s="1" t="str">
        <f aca="false">VLOOKUP(D1757,Товар!A:F,3,0)</f>
        <v>Колбаса вареная любительская</v>
      </c>
      <c r="I1757" s="1" t="str">
        <f aca="false">VLOOKUP(C1757,Магазин!A:C,2,0)</f>
        <v>Заречный</v>
      </c>
      <c r="J1757" s="1" t="n">
        <f aca="false">VLOOKUP(D1757,Товар!A:F,5,0)</f>
        <v>0.5</v>
      </c>
      <c r="K1757" s="1" t="n">
        <f aca="false">J1757*E1757</f>
        <v>20.5</v>
      </c>
    </row>
    <row r="1758" customFormat="false" ht="15" hidden="false" customHeight="false" outlineLevel="0" collapsed="false">
      <c r="A1758" s="0" t="n">
        <v>1757</v>
      </c>
      <c r="B1758" s="4" t="n">
        <v>44354</v>
      </c>
      <c r="C1758" s="0" t="s">
        <v>22</v>
      </c>
      <c r="D1758" s="0" t="n">
        <v>51</v>
      </c>
      <c r="E1758" s="0" t="n">
        <v>180</v>
      </c>
      <c r="F1758" s="0" t="s">
        <v>12</v>
      </c>
      <c r="G1758" s="0" t="n">
        <v>350</v>
      </c>
      <c r="H1758" s="1" t="str">
        <f aca="false">VLOOKUP(D1758,Товар!A:F,3,0)</f>
        <v>Сервелат варенокопченый</v>
      </c>
      <c r="I1758" s="1" t="str">
        <f aca="false">VLOOKUP(C1758,Магазин!A:C,2,0)</f>
        <v>Заречный</v>
      </c>
      <c r="J1758" s="1" t="n">
        <f aca="false">VLOOKUP(D1758,Товар!A:F,5,0)</f>
        <v>0.5</v>
      </c>
      <c r="K1758" s="1" t="n">
        <f aca="false">J1758*E1758</f>
        <v>90</v>
      </c>
    </row>
    <row r="1759" customFormat="false" ht="15" hidden="false" customHeight="false" outlineLevel="0" collapsed="false">
      <c r="A1759" s="0" t="n">
        <v>1758</v>
      </c>
      <c r="B1759" s="4" t="n">
        <v>44354</v>
      </c>
      <c r="C1759" s="0" t="s">
        <v>22</v>
      </c>
      <c r="D1759" s="0" t="n">
        <v>51</v>
      </c>
      <c r="E1759" s="0" t="n">
        <v>34</v>
      </c>
      <c r="F1759" s="0" t="s">
        <v>13</v>
      </c>
      <c r="G1759" s="0" t="n">
        <v>350</v>
      </c>
      <c r="H1759" s="1" t="str">
        <f aca="false">VLOOKUP(D1759,Товар!A:F,3,0)</f>
        <v>Сервелат варенокопченый</v>
      </c>
      <c r="I1759" s="1" t="str">
        <f aca="false">VLOOKUP(C1759,Магазин!A:C,2,0)</f>
        <v>Заречный</v>
      </c>
      <c r="J1759" s="1" t="n">
        <f aca="false">VLOOKUP(D1759,Товар!A:F,5,0)</f>
        <v>0.5</v>
      </c>
      <c r="K1759" s="1" t="n">
        <f aca="false">J1759*E1759</f>
        <v>17</v>
      </c>
    </row>
    <row r="1760" customFormat="false" ht="15" hidden="false" customHeight="false" outlineLevel="0" collapsed="false">
      <c r="A1760" s="0" t="n">
        <v>1759</v>
      </c>
      <c r="B1760" s="4" t="n">
        <v>44354</v>
      </c>
      <c r="C1760" s="0" t="s">
        <v>22</v>
      </c>
      <c r="D1760" s="0" t="n">
        <v>52</v>
      </c>
      <c r="E1760" s="0" t="n">
        <v>180</v>
      </c>
      <c r="F1760" s="0" t="s">
        <v>12</v>
      </c>
      <c r="G1760" s="0" t="n">
        <v>180</v>
      </c>
      <c r="H1760" s="1" t="str">
        <f aca="false">VLOOKUP(D1760,Товар!A:F,3,0)</f>
        <v>Колбаса краковская</v>
      </c>
      <c r="I1760" s="1" t="str">
        <f aca="false">VLOOKUP(C1760,Магазин!A:C,2,0)</f>
        <v>Заречный</v>
      </c>
      <c r="J1760" s="1" t="n">
        <f aca="false">VLOOKUP(D1760,Товар!A:F,5,0)</f>
        <v>0.5</v>
      </c>
      <c r="K1760" s="1" t="n">
        <f aca="false">J1760*E1760</f>
        <v>90</v>
      </c>
    </row>
    <row r="1761" customFormat="false" ht="15" hidden="false" customHeight="false" outlineLevel="0" collapsed="false">
      <c r="A1761" s="0" t="n">
        <v>1760</v>
      </c>
      <c r="B1761" s="4" t="n">
        <v>44354</v>
      </c>
      <c r="C1761" s="0" t="s">
        <v>22</v>
      </c>
      <c r="D1761" s="0" t="n">
        <v>52</v>
      </c>
      <c r="E1761" s="0" t="n">
        <v>63</v>
      </c>
      <c r="F1761" s="0" t="s">
        <v>13</v>
      </c>
      <c r="G1761" s="0" t="n">
        <v>180</v>
      </c>
      <c r="H1761" s="1" t="str">
        <f aca="false">VLOOKUP(D1761,Товар!A:F,3,0)</f>
        <v>Колбаса краковская</v>
      </c>
      <c r="I1761" s="1" t="str">
        <f aca="false">VLOOKUP(C1761,Магазин!A:C,2,0)</f>
        <v>Заречный</v>
      </c>
      <c r="J1761" s="1" t="n">
        <f aca="false">VLOOKUP(D1761,Товар!A:F,5,0)</f>
        <v>0.5</v>
      </c>
      <c r="K1761" s="1" t="n">
        <f aca="false">J1761*E1761</f>
        <v>31.5</v>
      </c>
    </row>
    <row r="1762" customFormat="false" ht="15" hidden="false" customHeight="false" outlineLevel="0" collapsed="false">
      <c r="A1762" s="0" t="n">
        <v>1761</v>
      </c>
      <c r="B1762" s="4" t="n">
        <v>44354</v>
      </c>
      <c r="C1762" s="0" t="s">
        <v>22</v>
      </c>
      <c r="D1762" s="0" t="n">
        <v>53</v>
      </c>
      <c r="E1762" s="0" t="n">
        <v>170</v>
      </c>
      <c r="F1762" s="0" t="s">
        <v>12</v>
      </c>
      <c r="G1762" s="0" t="n">
        <v>190</v>
      </c>
      <c r="H1762" s="1" t="str">
        <f aca="false">VLOOKUP(D1762,Товар!A:F,3,0)</f>
        <v>Сосиски молочные</v>
      </c>
      <c r="I1762" s="1" t="str">
        <f aca="false">VLOOKUP(C1762,Магазин!A:C,2,0)</f>
        <v>Заречный</v>
      </c>
      <c r="J1762" s="1" t="n">
        <f aca="false">VLOOKUP(D1762,Товар!A:F,5,0)</f>
        <v>0.5</v>
      </c>
      <c r="K1762" s="1" t="n">
        <f aca="false">J1762*E1762</f>
        <v>85</v>
      </c>
    </row>
    <row r="1763" customFormat="false" ht="15" hidden="false" customHeight="false" outlineLevel="0" collapsed="false">
      <c r="A1763" s="0" t="n">
        <v>1762</v>
      </c>
      <c r="B1763" s="4" t="n">
        <v>44354</v>
      </c>
      <c r="C1763" s="0" t="s">
        <v>22</v>
      </c>
      <c r="D1763" s="0" t="n">
        <v>53</v>
      </c>
      <c r="E1763" s="0" t="n">
        <v>62</v>
      </c>
      <c r="F1763" s="0" t="s">
        <v>13</v>
      </c>
      <c r="G1763" s="0" t="n">
        <v>190</v>
      </c>
      <c r="H1763" s="1" t="str">
        <f aca="false">VLOOKUP(D1763,Товар!A:F,3,0)</f>
        <v>Сосиски молочные</v>
      </c>
      <c r="I1763" s="1" t="str">
        <f aca="false">VLOOKUP(C1763,Магазин!A:C,2,0)</f>
        <v>Заречный</v>
      </c>
      <c r="J1763" s="1" t="n">
        <f aca="false">VLOOKUP(D1763,Товар!A:F,5,0)</f>
        <v>0.5</v>
      </c>
      <c r="K1763" s="1" t="n">
        <f aca="false">J1763*E1763</f>
        <v>31</v>
      </c>
    </row>
    <row r="1764" customFormat="false" ht="15" hidden="false" customHeight="false" outlineLevel="0" collapsed="false">
      <c r="A1764" s="0" t="n">
        <v>1763</v>
      </c>
      <c r="B1764" s="4" t="n">
        <v>44354</v>
      </c>
      <c r="C1764" s="0" t="s">
        <v>22</v>
      </c>
      <c r="D1764" s="0" t="n">
        <v>54</v>
      </c>
      <c r="E1764" s="0" t="n">
        <v>180</v>
      </c>
      <c r="F1764" s="0" t="s">
        <v>12</v>
      </c>
      <c r="G1764" s="0" t="n">
        <v>230</v>
      </c>
      <c r="H1764" s="1" t="str">
        <f aca="false">VLOOKUP(D1764,Товар!A:F,3,0)</f>
        <v>Сосиски венские</v>
      </c>
      <c r="I1764" s="1" t="str">
        <f aca="false">VLOOKUP(C1764,Магазин!A:C,2,0)</f>
        <v>Заречный</v>
      </c>
      <c r="J1764" s="1" t="n">
        <f aca="false">VLOOKUP(D1764,Товар!A:F,5,0)</f>
        <v>0.5</v>
      </c>
      <c r="K1764" s="1" t="n">
        <f aca="false">J1764*E1764</f>
        <v>90</v>
      </c>
    </row>
    <row r="1765" customFormat="false" ht="15" hidden="false" customHeight="false" outlineLevel="0" collapsed="false">
      <c r="A1765" s="0" t="n">
        <v>1764</v>
      </c>
      <c r="B1765" s="4" t="n">
        <v>44354</v>
      </c>
      <c r="C1765" s="0" t="s">
        <v>22</v>
      </c>
      <c r="D1765" s="0" t="n">
        <v>54</v>
      </c>
      <c r="E1765" s="0" t="n">
        <v>31</v>
      </c>
      <c r="F1765" s="0" t="s">
        <v>13</v>
      </c>
      <c r="G1765" s="0" t="n">
        <v>230</v>
      </c>
      <c r="H1765" s="1" t="str">
        <f aca="false">VLOOKUP(D1765,Товар!A:F,3,0)</f>
        <v>Сосиски венские</v>
      </c>
      <c r="I1765" s="1" t="str">
        <f aca="false">VLOOKUP(C1765,Магазин!A:C,2,0)</f>
        <v>Заречный</v>
      </c>
      <c r="J1765" s="1" t="n">
        <f aca="false">VLOOKUP(D1765,Товар!A:F,5,0)</f>
        <v>0.5</v>
      </c>
      <c r="K1765" s="1" t="n">
        <f aca="false">J1765*E1765</f>
        <v>15.5</v>
      </c>
    </row>
    <row r="1766" customFormat="false" ht="15" hidden="false" customHeight="false" outlineLevel="0" collapsed="false">
      <c r="A1766" s="0" t="n">
        <v>1765</v>
      </c>
      <c r="B1766" s="4" t="n">
        <v>44354</v>
      </c>
      <c r="C1766" s="0" t="s">
        <v>22</v>
      </c>
      <c r="D1766" s="0" t="n">
        <v>55</v>
      </c>
      <c r="E1766" s="0" t="n">
        <v>180</v>
      </c>
      <c r="F1766" s="0" t="s">
        <v>12</v>
      </c>
      <c r="G1766" s="0" t="n">
        <v>160</v>
      </c>
      <c r="H1766" s="1" t="str">
        <f aca="false">VLOOKUP(D1766,Товар!A:F,3,0)</f>
        <v>Сосиски куриные</v>
      </c>
      <c r="I1766" s="1" t="str">
        <f aca="false">VLOOKUP(C1766,Магазин!A:C,2,0)</f>
        <v>Заречный</v>
      </c>
      <c r="J1766" s="1" t="n">
        <f aca="false">VLOOKUP(D1766,Товар!A:F,5,0)</f>
        <v>0.5</v>
      </c>
      <c r="K1766" s="1" t="n">
        <f aca="false">J1766*E1766</f>
        <v>90</v>
      </c>
    </row>
    <row r="1767" customFormat="false" ht="15" hidden="false" customHeight="false" outlineLevel="0" collapsed="false">
      <c r="A1767" s="0" t="n">
        <v>1766</v>
      </c>
      <c r="B1767" s="4" t="n">
        <v>44354</v>
      </c>
      <c r="C1767" s="0" t="s">
        <v>22</v>
      </c>
      <c r="D1767" s="0" t="n">
        <v>55</v>
      </c>
      <c r="E1767" s="0" t="n">
        <v>74</v>
      </c>
      <c r="F1767" s="0" t="s">
        <v>13</v>
      </c>
      <c r="G1767" s="0" t="n">
        <v>160</v>
      </c>
      <c r="H1767" s="1" t="str">
        <f aca="false">VLOOKUP(D1767,Товар!A:F,3,0)</f>
        <v>Сосиски куриные</v>
      </c>
      <c r="I1767" s="1" t="str">
        <f aca="false">VLOOKUP(C1767,Магазин!A:C,2,0)</f>
        <v>Заречный</v>
      </c>
      <c r="J1767" s="1" t="n">
        <f aca="false">VLOOKUP(D1767,Товар!A:F,5,0)</f>
        <v>0.5</v>
      </c>
      <c r="K1767" s="1" t="n">
        <f aca="false">J1767*E1767</f>
        <v>37</v>
      </c>
    </row>
    <row r="1768" customFormat="false" ht="15" hidden="false" customHeight="false" outlineLevel="0" collapsed="false">
      <c r="A1768" s="0" t="n">
        <v>1767</v>
      </c>
      <c r="B1768" s="4" t="n">
        <v>44354</v>
      </c>
      <c r="C1768" s="0" t="s">
        <v>22</v>
      </c>
      <c r="D1768" s="0" t="n">
        <v>56</v>
      </c>
      <c r="E1768" s="0" t="n">
        <v>180</v>
      </c>
      <c r="F1768" s="0" t="s">
        <v>12</v>
      </c>
      <c r="G1768" s="0" t="n">
        <v>180</v>
      </c>
      <c r="H1768" s="1" t="str">
        <f aca="false">VLOOKUP(D1768,Товар!A:F,3,0)</f>
        <v>Сардельки</v>
      </c>
      <c r="I1768" s="1" t="str">
        <f aca="false">VLOOKUP(C1768,Магазин!A:C,2,0)</f>
        <v>Заречный</v>
      </c>
      <c r="J1768" s="1" t="n">
        <f aca="false">VLOOKUP(D1768,Товар!A:F,5,0)</f>
        <v>0.5</v>
      </c>
      <c r="K1768" s="1" t="n">
        <f aca="false">J1768*E1768</f>
        <v>90</v>
      </c>
    </row>
    <row r="1769" customFormat="false" ht="15" hidden="false" customHeight="false" outlineLevel="0" collapsed="false">
      <c r="A1769" s="0" t="n">
        <v>1768</v>
      </c>
      <c r="B1769" s="4" t="n">
        <v>44354</v>
      </c>
      <c r="C1769" s="0" t="s">
        <v>22</v>
      </c>
      <c r="D1769" s="0" t="n">
        <v>56</v>
      </c>
      <c r="E1769" s="0" t="n">
        <v>45</v>
      </c>
      <c r="F1769" s="0" t="s">
        <v>13</v>
      </c>
      <c r="G1769" s="0" t="n">
        <v>180</v>
      </c>
      <c r="H1769" s="1" t="str">
        <f aca="false">VLOOKUP(D1769,Товар!A:F,3,0)</f>
        <v>Сардельки</v>
      </c>
      <c r="I1769" s="1" t="str">
        <f aca="false">VLOOKUP(C1769,Магазин!A:C,2,0)</f>
        <v>Заречный</v>
      </c>
      <c r="J1769" s="1" t="n">
        <f aca="false">VLOOKUP(D1769,Товар!A:F,5,0)</f>
        <v>0.5</v>
      </c>
      <c r="K1769" s="1" t="n">
        <f aca="false">J1769*E1769</f>
        <v>22.5</v>
      </c>
    </row>
    <row r="1770" customFormat="false" ht="15" hidden="false" customHeight="false" outlineLevel="0" collapsed="false">
      <c r="A1770" s="0" t="n">
        <v>1769</v>
      </c>
      <c r="B1770" s="4" t="n">
        <v>44354</v>
      </c>
      <c r="C1770" s="0" t="s">
        <v>22</v>
      </c>
      <c r="D1770" s="0" t="n">
        <v>57</v>
      </c>
      <c r="E1770" s="0" t="n">
        <v>180</v>
      </c>
      <c r="F1770" s="0" t="s">
        <v>12</v>
      </c>
      <c r="G1770" s="0" t="n">
        <v>400</v>
      </c>
      <c r="H1770" s="1" t="str">
        <f aca="false">VLOOKUP(D1770,Товар!A:F,3,0)</f>
        <v>Колбаса сырокопченая салями</v>
      </c>
      <c r="I1770" s="1" t="str">
        <f aca="false">VLOOKUP(C1770,Магазин!A:C,2,0)</f>
        <v>Заречный</v>
      </c>
      <c r="J1770" s="1" t="n">
        <f aca="false">VLOOKUP(D1770,Товар!A:F,5,0)</f>
        <v>0.5</v>
      </c>
      <c r="K1770" s="1" t="n">
        <f aca="false">J1770*E1770</f>
        <v>90</v>
      </c>
    </row>
    <row r="1771" customFormat="false" ht="15" hidden="false" customHeight="false" outlineLevel="0" collapsed="false">
      <c r="A1771" s="0" t="n">
        <v>1770</v>
      </c>
      <c r="B1771" s="4" t="n">
        <v>44354</v>
      </c>
      <c r="C1771" s="0" t="s">
        <v>22</v>
      </c>
      <c r="D1771" s="0" t="n">
        <v>57</v>
      </c>
      <c r="E1771" s="0" t="n">
        <v>35</v>
      </c>
      <c r="F1771" s="0" t="s">
        <v>13</v>
      </c>
      <c r="G1771" s="0" t="n">
        <v>400</v>
      </c>
      <c r="H1771" s="1" t="str">
        <f aca="false">VLOOKUP(D1771,Товар!A:F,3,0)</f>
        <v>Колбаса сырокопченая салями</v>
      </c>
      <c r="I1771" s="1" t="str">
        <f aca="false">VLOOKUP(C1771,Магазин!A:C,2,0)</f>
        <v>Заречный</v>
      </c>
      <c r="J1771" s="1" t="n">
        <f aca="false">VLOOKUP(D1771,Товар!A:F,5,0)</f>
        <v>0.5</v>
      </c>
      <c r="K1771" s="1" t="n">
        <f aca="false">J1771*E1771</f>
        <v>17.5</v>
      </c>
    </row>
    <row r="1772" customFormat="false" ht="15" hidden="false" customHeight="false" outlineLevel="0" collapsed="false">
      <c r="A1772" s="0" t="n">
        <v>1771</v>
      </c>
      <c r="B1772" s="4" t="n">
        <v>44354</v>
      </c>
      <c r="C1772" s="0" t="s">
        <v>22</v>
      </c>
      <c r="D1772" s="0" t="n">
        <v>58</v>
      </c>
      <c r="E1772" s="0" t="n">
        <v>170</v>
      </c>
      <c r="F1772" s="0" t="s">
        <v>12</v>
      </c>
      <c r="G1772" s="0" t="n">
        <v>470</v>
      </c>
      <c r="H1772" s="1" t="str">
        <f aca="false">VLOOKUP(D1772,Товар!A:F,3,0)</f>
        <v>Бекон варенокопченый</v>
      </c>
      <c r="I1772" s="1" t="str">
        <f aca="false">VLOOKUP(C1772,Магазин!A:C,2,0)</f>
        <v>Заречный</v>
      </c>
      <c r="J1772" s="1" t="n">
        <f aca="false">VLOOKUP(D1772,Товар!A:F,5,0)</f>
        <v>0.5</v>
      </c>
      <c r="K1772" s="1" t="n">
        <f aca="false">J1772*E1772</f>
        <v>85</v>
      </c>
    </row>
    <row r="1773" customFormat="false" ht="15" hidden="false" customHeight="false" outlineLevel="0" collapsed="false">
      <c r="A1773" s="0" t="n">
        <v>1772</v>
      </c>
      <c r="B1773" s="4" t="n">
        <v>44354</v>
      </c>
      <c r="C1773" s="0" t="s">
        <v>22</v>
      </c>
      <c r="D1773" s="0" t="n">
        <v>58</v>
      </c>
      <c r="E1773" s="0" t="n">
        <v>26</v>
      </c>
      <c r="F1773" s="0" t="s">
        <v>13</v>
      </c>
      <c r="G1773" s="0" t="n">
        <v>470</v>
      </c>
      <c r="H1773" s="1" t="str">
        <f aca="false">VLOOKUP(D1773,Товар!A:F,3,0)</f>
        <v>Бекон варенокопченый</v>
      </c>
      <c r="I1773" s="1" t="str">
        <f aca="false">VLOOKUP(C1773,Магазин!A:C,2,0)</f>
        <v>Заречный</v>
      </c>
      <c r="J1773" s="1" t="n">
        <f aca="false">VLOOKUP(D1773,Товар!A:F,5,0)</f>
        <v>0.5</v>
      </c>
      <c r="K1773" s="1" t="n">
        <f aca="false">J1773*E1773</f>
        <v>13</v>
      </c>
    </row>
    <row r="1774" customFormat="false" ht="15" hidden="false" customHeight="false" outlineLevel="0" collapsed="false">
      <c r="A1774" s="0" t="n">
        <v>1773</v>
      </c>
      <c r="B1774" s="4" t="n">
        <v>44354</v>
      </c>
      <c r="C1774" s="0" t="s">
        <v>22</v>
      </c>
      <c r="D1774" s="0" t="n">
        <v>59</v>
      </c>
      <c r="E1774" s="0" t="n">
        <v>180</v>
      </c>
      <c r="F1774" s="0" t="s">
        <v>12</v>
      </c>
      <c r="G1774" s="0" t="n">
        <v>500</v>
      </c>
      <c r="H1774" s="1" t="str">
        <f aca="false">VLOOKUP(D1774,Товар!A:F,3,0)</f>
        <v>Бекон сырокопченый</v>
      </c>
      <c r="I1774" s="1" t="str">
        <f aca="false">VLOOKUP(C1774,Магазин!A:C,2,0)</f>
        <v>Заречный</v>
      </c>
      <c r="J1774" s="1" t="n">
        <f aca="false">VLOOKUP(D1774,Товар!A:F,5,0)</f>
        <v>0.5</v>
      </c>
      <c r="K1774" s="1" t="n">
        <f aca="false">J1774*E1774</f>
        <v>90</v>
      </c>
    </row>
    <row r="1775" customFormat="false" ht="15" hidden="false" customHeight="false" outlineLevel="0" collapsed="false">
      <c r="A1775" s="0" t="n">
        <v>1774</v>
      </c>
      <c r="B1775" s="4" t="n">
        <v>44354</v>
      </c>
      <c r="C1775" s="0" t="s">
        <v>22</v>
      </c>
      <c r="D1775" s="0" t="n">
        <v>59</v>
      </c>
      <c r="E1775" s="0" t="n">
        <v>21</v>
      </c>
      <c r="F1775" s="0" t="s">
        <v>13</v>
      </c>
      <c r="G1775" s="0" t="n">
        <v>500</v>
      </c>
      <c r="H1775" s="1" t="str">
        <f aca="false">VLOOKUP(D1775,Товар!A:F,3,0)</f>
        <v>Бекон сырокопченый</v>
      </c>
      <c r="I1775" s="1" t="str">
        <f aca="false">VLOOKUP(C1775,Магазин!A:C,2,0)</f>
        <v>Заречный</v>
      </c>
      <c r="J1775" s="1" t="n">
        <f aca="false">VLOOKUP(D1775,Товар!A:F,5,0)</f>
        <v>0.5</v>
      </c>
      <c r="K1775" s="1" t="n">
        <f aca="false">J1775*E1775</f>
        <v>10.5</v>
      </c>
    </row>
    <row r="1776" customFormat="false" ht="15" hidden="false" customHeight="false" outlineLevel="0" collapsed="false">
      <c r="A1776" s="0" t="n">
        <v>1775</v>
      </c>
      <c r="B1776" s="4" t="n">
        <v>44354</v>
      </c>
      <c r="C1776" s="0" t="s">
        <v>22</v>
      </c>
      <c r="D1776" s="0" t="n">
        <v>60</v>
      </c>
      <c r="E1776" s="0" t="n">
        <v>180</v>
      </c>
      <c r="F1776" s="0" t="s">
        <v>12</v>
      </c>
      <c r="G1776" s="0" t="n">
        <v>400</v>
      </c>
      <c r="H1776" s="1" t="str">
        <f aca="false">VLOOKUP(D1776,Товар!A:F,3,0)</f>
        <v>Грудинка копченая</v>
      </c>
      <c r="I1776" s="1" t="str">
        <f aca="false">VLOOKUP(C1776,Магазин!A:C,2,0)</f>
        <v>Заречный</v>
      </c>
      <c r="J1776" s="1" t="n">
        <f aca="false">VLOOKUP(D1776,Товар!A:F,5,0)</f>
        <v>0.5</v>
      </c>
      <c r="K1776" s="1" t="n">
        <f aca="false">J1776*E1776</f>
        <v>90</v>
      </c>
    </row>
    <row r="1777" customFormat="false" ht="15" hidden="false" customHeight="false" outlineLevel="0" collapsed="false">
      <c r="A1777" s="0" t="n">
        <v>1776</v>
      </c>
      <c r="B1777" s="4" t="n">
        <v>44354</v>
      </c>
      <c r="C1777" s="0" t="s">
        <v>22</v>
      </c>
      <c r="D1777" s="0" t="n">
        <v>60</v>
      </c>
      <c r="E1777" s="0" t="n">
        <v>25</v>
      </c>
      <c r="F1777" s="0" t="s">
        <v>13</v>
      </c>
      <c r="G1777" s="0" t="n">
        <v>400</v>
      </c>
      <c r="H1777" s="1" t="str">
        <f aca="false">VLOOKUP(D1777,Товар!A:F,3,0)</f>
        <v>Грудинка копченая</v>
      </c>
      <c r="I1777" s="1" t="str">
        <f aca="false">VLOOKUP(C1777,Магазин!A:C,2,0)</f>
        <v>Заречный</v>
      </c>
      <c r="J1777" s="1" t="n">
        <f aca="false">VLOOKUP(D1777,Товар!A:F,5,0)</f>
        <v>0.5</v>
      </c>
      <c r="K1777" s="1" t="n">
        <f aca="false">J1777*E1777</f>
        <v>12.5</v>
      </c>
    </row>
    <row r="1778" customFormat="false" ht="15" hidden="false" customHeight="false" outlineLevel="0" collapsed="false">
      <c r="A1778" s="0" t="n">
        <v>1777</v>
      </c>
      <c r="B1778" s="4" t="n">
        <v>44354</v>
      </c>
      <c r="C1778" s="0" t="s">
        <v>22</v>
      </c>
      <c r="D1778" s="0" t="n">
        <v>61</v>
      </c>
      <c r="E1778" s="0" t="n">
        <v>170</v>
      </c>
      <c r="F1778" s="0" t="s">
        <v>12</v>
      </c>
      <c r="G1778" s="0" t="n">
        <v>220</v>
      </c>
      <c r="H1778" s="1" t="str">
        <f aca="false">VLOOKUP(D1778,Товар!A:F,3,0)</f>
        <v>Ветчина в оболочке</v>
      </c>
      <c r="I1778" s="1" t="str">
        <f aca="false">VLOOKUP(C1778,Магазин!A:C,2,0)</f>
        <v>Заречный</v>
      </c>
      <c r="J1778" s="1" t="n">
        <f aca="false">VLOOKUP(D1778,Товар!A:F,5,0)</f>
        <v>0.5</v>
      </c>
      <c r="K1778" s="1" t="n">
        <f aca="false">J1778*E1778</f>
        <v>85</v>
      </c>
    </row>
    <row r="1779" customFormat="false" ht="15" hidden="false" customHeight="false" outlineLevel="0" collapsed="false">
      <c r="A1779" s="0" t="n">
        <v>1778</v>
      </c>
      <c r="B1779" s="4" t="n">
        <v>44354</v>
      </c>
      <c r="C1779" s="0" t="s">
        <v>22</v>
      </c>
      <c r="D1779" s="0" t="n">
        <v>61</v>
      </c>
      <c r="E1779" s="0" t="n">
        <v>33</v>
      </c>
      <c r="F1779" s="0" t="s">
        <v>13</v>
      </c>
      <c r="G1779" s="0" t="n">
        <v>220</v>
      </c>
      <c r="H1779" s="1" t="str">
        <f aca="false">VLOOKUP(D1779,Товар!A:F,3,0)</f>
        <v>Ветчина в оболочке</v>
      </c>
      <c r="I1779" s="1" t="str">
        <f aca="false">VLOOKUP(C1779,Магазин!A:C,2,0)</f>
        <v>Заречный</v>
      </c>
      <c r="J1779" s="1" t="n">
        <f aca="false">VLOOKUP(D1779,Товар!A:F,5,0)</f>
        <v>0.5</v>
      </c>
      <c r="K1779" s="1" t="n">
        <f aca="false">J1779*E1779</f>
        <v>16.5</v>
      </c>
    </row>
    <row r="1780" customFormat="false" ht="15" hidden="false" customHeight="false" outlineLevel="0" collapsed="false">
      <c r="A1780" s="0" t="n">
        <v>1779</v>
      </c>
      <c r="B1780" s="4" t="n">
        <v>44354</v>
      </c>
      <c r="C1780" s="0" t="s">
        <v>22</v>
      </c>
      <c r="D1780" s="0" t="n">
        <v>62</v>
      </c>
      <c r="E1780" s="0" t="n">
        <v>180</v>
      </c>
      <c r="F1780" s="0" t="s">
        <v>12</v>
      </c>
      <c r="G1780" s="0" t="n">
        <v>170</v>
      </c>
      <c r="H1780" s="1" t="str">
        <f aca="false">VLOOKUP(D1780,Товар!A:F,3,0)</f>
        <v>Паштет фермерский с грибами</v>
      </c>
      <c r="I1780" s="1" t="str">
        <f aca="false">VLOOKUP(C1780,Магазин!A:C,2,0)</f>
        <v>Заречный</v>
      </c>
      <c r="J1780" s="1" t="n">
        <f aca="false">VLOOKUP(D1780,Товар!A:F,5,0)</f>
        <v>0.2</v>
      </c>
      <c r="K1780" s="1" t="n">
        <f aca="false">J1780*E1780</f>
        <v>36</v>
      </c>
    </row>
    <row r="1781" customFormat="false" ht="15" hidden="false" customHeight="false" outlineLevel="0" collapsed="false">
      <c r="A1781" s="0" t="n">
        <v>1780</v>
      </c>
      <c r="B1781" s="4" t="n">
        <v>44354</v>
      </c>
      <c r="C1781" s="0" t="s">
        <v>22</v>
      </c>
      <c r="D1781" s="0" t="n">
        <v>62</v>
      </c>
      <c r="E1781" s="0" t="n">
        <v>25</v>
      </c>
      <c r="F1781" s="0" t="s">
        <v>13</v>
      </c>
      <c r="G1781" s="0" t="n">
        <v>170</v>
      </c>
      <c r="H1781" s="1" t="str">
        <f aca="false">VLOOKUP(D1781,Товар!A:F,3,0)</f>
        <v>Паштет фермерский с грибами</v>
      </c>
      <c r="I1781" s="1" t="str">
        <f aca="false">VLOOKUP(C1781,Магазин!A:C,2,0)</f>
        <v>Заречный</v>
      </c>
      <c r="J1781" s="1" t="n">
        <f aca="false">VLOOKUP(D1781,Товар!A:F,5,0)</f>
        <v>0.2</v>
      </c>
      <c r="K1781" s="1" t="n">
        <f aca="false">J1781*E1781</f>
        <v>5</v>
      </c>
    </row>
    <row r="1782" customFormat="false" ht="15" hidden="false" customHeight="false" outlineLevel="0" collapsed="false">
      <c r="A1782" s="0" t="n">
        <v>1781</v>
      </c>
      <c r="B1782" s="4" t="n">
        <v>44354</v>
      </c>
      <c r="C1782" s="0" t="s">
        <v>22</v>
      </c>
      <c r="D1782" s="0" t="n">
        <v>63</v>
      </c>
      <c r="E1782" s="0" t="n">
        <v>180</v>
      </c>
      <c r="F1782" s="0" t="s">
        <v>12</v>
      </c>
      <c r="G1782" s="0" t="n">
        <v>150</v>
      </c>
      <c r="H1782" s="1" t="str">
        <f aca="false">VLOOKUP(D1782,Товар!A:F,3,0)</f>
        <v>Паштет из куриной печени</v>
      </c>
      <c r="I1782" s="1" t="str">
        <f aca="false">VLOOKUP(C1782,Магазин!A:C,2,0)</f>
        <v>Заречный</v>
      </c>
      <c r="J1782" s="1" t="n">
        <f aca="false">VLOOKUP(D1782,Товар!A:F,5,0)</f>
        <v>0.2</v>
      </c>
      <c r="K1782" s="1" t="n">
        <f aca="false">J1782*E1782</f>
        <v>36</v>
      </c>
    </row>
    <row r="1783" customFormat="false" ht="15" hidden="false" customHeight="false" outlineLevel="0" collapsed="false">
      <c r="A1783" s="0" t="n">
        <v>1782</v>
      </c>
      <c r="B1783" s="4" t="n">
        <v>44354</v>
      </c>
      <c r="C1783" s="0" t="s">
        <v>22</v>
      </c>
      <c r="D1783" s="0" t="n">
        <v>63</v>
      </c>
      <c r="E1783" s="0" t="n">
        <v>33</v>
      </c>
      <c r="F1783" s="0" t="s">
        <v>13</v>
      </c>
      <c r="G1783" s="0" t="n">
        <v>150</v>
      </c>
      <c r="H1783" s="1" t="str">
        <f aca="false">VLOOKUP(D1783,Товар!A:F,3,0)</f>
        <v>Паштет из куриной печени</v>
      </c>
      <c r="I1783" s="1" t="str">
        <f aca="false">VLOOKUP(C1783,Магазин!A:C,2,0)</f>
        <v>Заречный</v>
      </c>
      <c r="J1783" s="1" t="n">
        <f aca="false">VLOOKUP(D1783,Товар!A:F,5,0)</f>
        <v>0.2</v>
      </c>
      <c r="K1783" s="1" t="n">
        <f aca="false">J1783*E1783</f>
        <v>6.6</v>
      </c>
    </row>
    <row r="1784" customFormat="false" ht="15" hidden="false" customHeight="false" outlineLevel="0" collapsed="false">
      <c r="A1784" s="0" t="n">
        <v>1783</v>
      </c>
      <c r="B1784" s="4" t="n">
        <v>44354</v>
      </c>
      <c r="C1784" s="0" t="s">
        <v>22</v>
      </c>
      <c r="D1784" s="0" t="n">
        <v>64</v>
      </c>
      <c r="E1784" s="0" t="n">
        <v>180</v>
      </c>
      <c r="F1784" s="0" t="s">
        <v>12</v>
      </c>
      <c r="G1784" s="0" t="n">
        <v>350</v>
      </c>
      <c r="H1784" s="1" t="str">
        <f aca="false">VLOOKUP(D1784,Товар!A:F,3,0)</f>
        <v>Колбаса ливерная </v>
      </c>
      <c r="I1784" s="1" t="str">
        <f aca="false">VLOOKUP(C1784,Магазин!A:C,2,0)</f>
        <v>Заречный</v>
      </c>
      <c r="J1784" s="1" t="n">
        <f aca="false">VLOOKUP(D1784,Товар!A:F,5,0)</f>
        <v>0.5</v>
      </c>
      <c r="K1784" s="1" t="n">
        <f aca="false">J1784*E1784</f>
        <v>90</v>
      </c>
    </row>
    <row r="1785" customFormat="false" ht="15" hidden="false" customHeight="false" outlineLevel="0" collapsed="false">
      <c r="A1785" s="0" t="n">
        <v>1784</v>
      </c>
      <c r="B1785" s="4" t="n">
        <v>44354</v>
      </c>
      <c r="C1785" s="0" t="s">
        <v>22</v>
      </c>
      <c r="D1785" s="0" t="n">
        <v>64</v>
      </c>
      <c r="E1785" s="0" t="n">
        <v>16</v>
      </c>
      <c r="F1785" s="0" t="s">
        <v>13</v>
      </c>
      <c r="G1785" s="0" t="n">
        <v>350</v>
      </c>
      <c r="H1785" s="1" t="str">
        <f aca="false">VLOOKUP(D1785,Товар!A:F,3,0)</f>
        <v>Колбаса ливерная </v>
      </c>
      <c r="I1785" s="1" t="str">
        <f aca="false">VLOOKUP(C1785,Магазин!A:C,2,0)</f>
        <v>Заречный</v>
      </c>
      <c r="J1785" s="1" t="n">
        <f aca="false">VLOOKUP(D1785,Товар!A:F,5,0)</f>
        <v>0.5</v>
      </c>
      <c r="K1785" s="1" t="n">
        <f aca="false">J1785*E1785</f>
        <v>8</v>
      </c>
    </row>
    <row r="1786" customFormat="false" ht="15" hidden="false" customHeight="false" outlineLevel="0" collapsed="false">
      <c r="A1786" s="0" t="n">
        <v>1785</v>
      </c>
      <c r="B1786" s="4" t="n">
        <v>44354</v>
      </c>
      <c r="C1786" s="0" t="s">
        <v>23</v>
      </c>
      <c r="D1786" s="0" t="n">
        <v>2</v>
      </c>
      <c r="E1786" s="0" t="n">
        <v>180</v>
      </c>
      <c r="F1786" s="0" t="s">
        <v>12</v>
      </c>
      <c r="G1786" s="0" t="n">
        <v>75</v>
      </c>
      <c r="H1786" s="1" t="str">
        <f aca="false">VLOOKUP(D1786,Товар!A:F,3,0)</f>
        <v>Молоко безлактозное</v>
      </c>
      <c r="I1786" s="1" t="str">
        <f aca="false">VLOOKUP(C1786,Магазин!A:C,2,0)</f>
        <v>Первомайский</v>
      </c>
      <c r="J1786" s="1" t="n">
        <f aca="false">VLOOKUP(D1786,Товар!A:F,5,0)</f>
        <v>0.5</v>
      </c>
      <c r="K1786" s="1" t="n">
        <f aca="false">J1786*E1786</f>
        <v>90</v>
      </c>
    </row>
    <row r="1787" customFormat="false" ht="15" hidden="false" customHeight="false" outlineLevel="0" collapsed="false">
      <c r="A1787" s="0" t="n">
        <v>1786</v>
      </c>
      <c r="B1787" s="4" t="n">
        <v>44354</v>
      </c>
      <c r="C1787" s="0" t="s">
        <v>23</v>
      </c>
      <c r="D1787" s="0" t="n">
        <v>2</v>
      </c>
      <c r="E1787" s="0" t="n">
        <v>56</v>
      </c>
      <c r="F1787" s="0" t="s">
        <v>13</v>
      </c>
      <c r="G1787" s="0" t="n">
        <v>75</v>
      </c>
      <c r="H1787" s="1" t="str">
        <f aca="false">VLOOKUP(D1787,Товар!A:F,3,0)</f>
        <v>Молоко безлактозное</v>
      </c>
      <c r="I1787" s="1" t="str">
        <f aca="false">VLOOKUP(C1787,Магазин!A:C,2,0)</f>
        <v>Первомайский</v>
      </c>
      <c r="J1787" s="1" t="n">
        <f aca="false">VLOOKUP(D1787,Товар!A:F,5,0)</f>
        <v>0.5</v>
      </c>
      <c r="K1787" s="1" t="n">
        <f aca="false">J1787*E1787</f>
        <v>28</v>
      </c>
    </row>
    <row r="1788" customFormat="false" ht="15" hidden="false" customHeight="false" outlineLevel="0" collapsed="false">
      <c r="A1788" s="0" t="n">
        <v>1787</v>
      </c>
      <c r="B1788" s="4" t="n">
        <v>44354</v>
      </c>
      <c r="C1788" s="0" t="s">
        <v>23</v>
      </c>
      <c r="D1788" s="0" t="n">
        <v>11</v>
      </c>
      <c r="E1788" s="0" t="n">
        <v>170</v>
      </c>
      <c r="F1788" s="0" t="s">
        <v>12</v>
      </c>
      <c r="G1788" s="0" t="n">
        <v>190</v>
      </c>
      <c r="H1788" s="1" t="str">
        <f aca="false">VLOOKUP(D1788,Товар!A:F,3,0)</f>
        <v>Молоко кокосовое</v>
      </c>
      <c r="I1788" s="1" t="str">
        <f aca="false">VLOOKUP(C1788,Магазин!A:C,2,0)</f>
        <v>Первомайский</v>
      </c>
      <c r="J1788" s="1" t="n">
        <f aca="false">VLOOKUP(D1788,Товар!A:F,5,0)</f>
        <v>0.5</v>
      </c>
      <c r="K1788" s="1" t="n">
        <f aca="false">J1788*E1788</f>
        <v>85</v>
      </c>
    </row>
    <row r="1789" customFormat="false" ht="15" hidden="false" customHeight="false" outlineLevel="0" collapsed="false">
      <c r="A1789" s="0" t="n">
        <v>1788</v>
      </c>
      <c r="B1789" s="4" t="n">
        <v>44354</v>
      </c>
      <c r="C1789" s="0" t="s">
        <v>23</v>
      </c>
      <c r="D1789" s="0" t="n">
        <v>11</v>
      </c>
      <c r="E1789" s="0" t="n">
        <v>65</v>
      </c>
      <c r="F1789" s="0" t="s">
        <v>13</v>
      </c>
      <c r="G1789" s="0" t="n">
        <v>190</v>
      </c>
      <c r="H1789" s="1" t="str">
        <f aca="false">VLOOKUP(D1789,Товар!A:F,3,0)</f>
        <v>Молоко кокосовое</v>
      </c>
      <c r="I1789" s="1" t="str">
        <f aca="false">VLOOKUP(C1789,Магазин!A:C,2,0)</f>
        <v>Первомайский</v>
      </c>
      <c r="J1789" s="1" t="n">
        <f aca="false">VLOOKUP(D1789,Товар!A:F,5,0)</f>
        <v>0.5</v>
      </c>
      <c r="K1789" s="1" t="n">
        <f aca="false">J1789*E1789</f>
        <v>32.5</v>
      </c>
    </row>
    <row r="1790" customFormat="false" ht="15" hidden="false" customHeight="false" outlineLevel="0" collapsed="false">
      <c r="A1790" s="0" t="n">
        <v>1789</v>
      </c>
      <c r="B1790" s="4" t="n">
        <v>44354</v>
      </c>
      <c r="C1790" s="0" t="s">
        <v>23</v>
      </c>
      <c r="D1790" s="0" t="n">
        <v>12</v>
      </c>
      <c r="E1790" s="0" t="n">
        <v>180</v>
      </c>
      <c r="F1790" s="0" t="s">
        <v>12</v>
      </c>
      <c r="G1790" s="0" t="n">
        <v>85</v>
      </c>
      <c r="H1790" s="1" t="str">
        <f aca="false">VLOOKUP(D1790,Товар!A:F,3,0)</f>
        <v>Молоко овсяное</v>
      </c>
      <c r="I1790" s="1" t="str">
        <f aca="false">VLOOKUP(C1790,Магазин!A:C,2,0)</f>
        <v>Первомайский</v>
      </c>
      <c r="J1790" s="1" t="n">
        <f aca="false">VLOOKUP(D1790,Товар!A:F,5,0)</f>
        <v>0.5</v>
      </c>
      <c r="K1790" s="1" t="n">
        <f aca="false">J1790*E1790</f>
        <v>90</v>
      </c>
    </row>
    <row r="1791" customFormat="false" ht="15" hidden="false" customHeight="false" outlineLevel="0" collapsed="false">
      <c r="A1791" s="0" t="n">
        <v>1790</v>
      </c>
      <c r="B1791" s="4" t="n">
        <v>44354</v>
      </c>
      <c r="C1791" s="0" t="s">
        <v>23</v>
      </c>
      <c r="D1791" s="0" t="n">
        <v>12</v>
      </c>
      <c r="E1791" s="0" t="n">
        <v>75</v>
      </c>
      <c r="F1791" s="0" t="s">
        <v>13</v>
      </c>
      <c r="G1791" s="0" t="n">
        <v>85</v>
      </c>
      <c r="H1791" s="1" t="str">
        <f aca="false">VLOOKUP(D1791,Товар!A:F,3,0)</f>
        <v>Молоко овсяное</v>
      </c>
      <c r="I1791" s="1" t="str">
        <f aca="false">VLOOKUP(C1791,Магазин!A:C,2,0)</f>
        <v>Первомайский</v>
      </c>
      <c r="J1791" s="1" t="n">
        <f aca="false">VLOOKUP(D1791,Товар!A:F,5,0)</f>
        <v>0.5</v>
      </c>
      <c r="K1791" s="1" t="n">
        <f aca="false">J1791*E1791</f>
        <v>37.5</v>
      </c>
    </row>
    <row r="1792" customFormat="false" ht="15" hidden="false" customHeight="false" outlineLevel="0" collapsed="false">
      <c r="A1792" s="0" t="n">
        <v>1791</v>
      </c>
      <c r="B1792" s="4" t="n">
        <v>44354</v>
      </c>
      <c r="C1792" s="0" t="s">
        <v>23</v>
      </c>
      <c r="D1792" s="0" t="n">
        <v>31</v>
      </c>
      <c r="E1792" s="0" t="n">
        <v>180</v>
      </c>
      <c r="F1792" s="0" t="s">
        <v>12</v>
      </c>
      <c r="G1792" s="0" t="n">
        <v>240</v>
      </c>
      <c r="H1792" s="1" t="str">
        <f aca="false">VLOOKUP(D1792,Товар!A:F,3,0)</f>
        <v>Лапша гречневая</v>
      </c>
      <c r="I1792" s="1" t="str">
        <f aca="false">VLOOKUP(C1792,Магазин!A:C,2,0)</f>
        <v>Первомайский</v>
      </c>
      <c r="J1792" s="1" t="n">
        <f aca="false">VLOOKUP(D1792,Товар!A:F,5,0)</f>
        <v>0.5</v>
      </c>
      <c r="K1792" s="1" t="n">
        <f aca="false">J1792*E1792</f>
        <v>90</v>
      </c>
    </row>
    <row r="1793" customFormat="false" ht="15" hidden="false" customHeight="false" outlineLevel="0" collapsed="false">
      <c r="A1793" s="0" t="n">
        <v>1792</v>
      </c>
      <c r="B1793" s="4" t="n">
        <v>44354</v>
      </c>
      <c r="C1793" s="0" t="s">
        <v>23</v>
      </c>
      <c r="D1793" s="0" t="n">
        <v>31</v>
      </c>
      <c r="E1793" s="0" t="n">
        <v>12</v>
      </c>
      <c r="F1793" s="0" t="s">
        <v>13</v>
      </c>
      <c r="G1793" s="0" t="n">
        <v>240</v>
      </c>
      <c r="H1793" s="1" t="str">
        <f aca="false">VLOOKUP(D1793,Товар!A:F,3,0)</f>
        <v>Лапша гречневая</v>
      </c>
      <c r="I1793" s="1" t="str">
        <f aca="false">VLOOKUP(C1793,Магазин!A:C,2,0)</f>
        <v>Первомайский</v>
      </c>
      <c r="J1793" s="1" t="n">
        <f aca="false">VLOOKUP(D1793,Товар!A:F,5,0)</f>
        <v>0.5</v>
      </c>
      <c r="K1793" s="1" t="n">
        <f aca="false">J1793*E1793</f>
        <v>6</v>
      </c>
    </row>
    <row r="1794" customFormat="false" ht="15" hidden="false" customHeight="false" outlineLevel="0" collapsed="false">
      <c r="A1794" s="0" t="n">
        <v>1793</v>
      </c>
      <c r="B1794" s="4" t="n">
        <v>44354</v>
      </c>
      <c r="C1794" s="0" t="s">
        <v>23</v>
      </c>
      <c r="D1794" s="0" t="n">
        <v>32</v>
      </c>
      <c r="E1794" s="0" t="n">
        <v>170</v>
      </c>
      <c r="F1794" s="0" t="s">
        <v>12</v>
      </c>
      <c r="G1794" s="0" t="n">
        <v>350</v>
      </c>
      <c r="H1794" s="1" t="str">
        <f aca="false">VLOOKUP(D1794,Товар!A:F,3,0)</f>
        <v>Фунчоза</v>
      </c>
      <c r="I1794" s="1" t="str">
        <f aca="false">VLOOKUP(C1794,Магазин!A:C,2,0)</f>
        <v>Первомайский</v>
      </c>
      <c r="J1794" s="1" t="n">
        <f aca="false">VLOOKUP(D1794,Товар!A:F,5,0)</f>
        <v>0.5</v>
      </c>
      <c r="K1794" s="1" t="n">
        <f aca="false">J1794*E1794</f>
        <v>85</v>
      </c>
    </row>
    <row r="1795" customFormat="false" ht="15" hidden="false" customHeight="false" outlineLevel="0" collapsed="false">
      <c r="A1795" s="0" t="n">
        <v>1794</v>
      </c>
      <c r="B1795" s="4" t="n">
        <v>44354</v>
      </c>
      <c r="C1795" s="0" t="s">
        <v>23</v>
      </c>
      <c r="D1795" s="0" t="n">
        <v>32</v>
      </c>
      <c r="E1795" s="0" t="n">
        <v>11</v>
      </c>
      <c r="F1795" s="0" t="s">
        <v>13</v>
      </c>
      <c r="G1795" s="0" t="n">
        <v>350</v>
      </c>
      <c r="H1795" s="1" t="str">
        <f aca="false">VLOOKUP(D1795,Товар!A:F,3,0)</f>
        <v>Фунчоза</v>
      </c>
      <c r="I1795" s="1" t="str">
        <f aca="false">VLOOKUP(C1795,Магазин!A:C,2,0)</f>
        <v>Первомайский</v>
      </c>
      <c r="J1795" s="1" t="n">
        <f aca="false">VLOOKUP(D1795,Товар!A:F,5,0)</f>
        <v>0.5</v>
      </c>
      <c r="K1795" s="1" t="n">
        <f aca="false">J1795*E1795</f>
        <v>5.5</v>
      </c>
    </row>
    <row r="1796" customFormat="false" ht="15" hidden="false" customHeight="false" outlineLevel="0" collapsed="false">
      <c r="A1796" s="0" t="n">
        <v>1795</v>
      </c>
      <c r="B1796" s="4" t="n">
        <v>44354</v>
      </c>
      <c r="C1796" s="0" t="s">
        <v>23</v>
      </c>
      <c r="D1796" s="0" t="n">
        <v>36</v>
      </c>
      <c r="E1796" s="0" t="n">
        <v>180</v>
      </c>
      <c r="F1796" s="0" t="s">
        <v>12</v>
      </c>
      <c r="G1796" s="0" t="n">
        <v>120</v>
      </c>
      <c r="H1796" s="1" t="str">
        <f aca="false">VLOOKUP(D1796,Товар!A:F,3,0)</f>
        <v>Чечевица красная</v>
      </c>
      <c r="I1796" s="1" t="str">
        <f aca="false">VLOOKUP(C1796,Магазин!A:C,2,0)</f>
        <v>Первомайский</v>
      </c>
      <c r="J1796" s="1" t="n">
        <f aca="false">VLOOKUP(D1796,Товар!A:F,5,0)</f>
        <v>1</v>
      </c>
      <c r="K1796" s="1" t="n">
        <f aca="false">J1796*E1796</f>
        <v>180</v>
      </c>
    </row>
    <row r="1797" customFormat="false" ht="15" hidden="false" customHeight="false" outlineLevel="0" collapsed="false">
      <c r="A1797" s="0" t="n">
        <v>1796</v>
      </c>
      <c r="B1797" s="4" t="n">
        <v>44354</v>
      </c>
      <c r="C1797" s="0" t="s">
        <v>23</v>
      </c>
      <c r="D1797" s="0" t="n">
        <v>36</v>
      </c>
      <c r="E1797" s="0" t="n">
        <v>18</v>
      </c>
      <c r="F1797" s="0" t="s">
        <v>13</v>
      </c>
      <c r="G1797" s="0" t="n">
        <v>120</v>
      </c>
      <c r="H1797" s="1" t="str">
        <f aca="false">VLOOKUP(D1797,Товар!A:F,3,0)</f>
        <v>Чечевица красная</v>
      </c>
      <c r="I1797" s="1" t="str">
        <f aca="false">VLOOKUP(C1797,Магазин!A:C,2,0)</f>
        <v>Первомайский</v>
      </c>
      <c r="J1797" s="1" t="n">
        <f aca="false">VLOOKUP(D1797,Товар!A:F,5,0)</f>
        <v>1</v>
      </c>
      <c r="K1797" s="1" t="n">
        <f aca="false">J1797*E1797</f>
        <v>18</v>
      </c>
    </row>
    <row r="1798" customFormat="false" ht="15" hidden="false" customHeight="false" outlineLevel="0" collapsed="false">
      <c r="A1798" s="0" t="n">
        <v>1797</v>
      </c>
      <c r="B1798" s="4" t="n">
        <v>44354</v>
      </c>
      <c r="C1798" s="0" t="s">
        <v>23</v>
      </c>
      <c r="D1798" s="0" t="n">
        <v>49</v>
      </c>
      <c r="E1798" s="0" t="n">
        <v>180</v>
      </c>
      <c r="F1798" s="0" t="s">
        <v>12</v>
      </c>
      <c r="G1798" s="0" t="n">
        <v>200</v>
      </c>
      <c r="H1798" s="1" t="str">
        <f aca="false">VLOOKUP(D1798,Товар!A:F,3,0)</f>
        <v>Колбаса вареная докторская</v>
      </c>
      <c r="I1798" s="1" t="str">
        <f aca="false">VLOOKUP(C1798,Магазин!A:C,2,0)</f>
        <v>Первомайский</v>
      </c>
      <c r="J1798" s="1" t="n">
        <f aca="false">VLOOKUP(D1798,Товар!A:F,5,0)</f>
        <v>0.5</v>
      </c>
      <c r="K1798" s="1" t="n">
        <f aca="false">J1798*E1798</f>
        <v>90</v>
      </c>
    </row>
    <row r="1799" customFormat="false" ht="15" hidden="false" customHeight="false" outlineLevel="0" collapsed="false">
      <c r="A1799" s="0" t="n">
        <v>1798</v>
      </c>
      <c r="B1799" s="4" t="n">
        <v>44354</v>
      </c>
      <c r="C1799" s="0" t="s">
        <v>23</v>
      </c>
      <c r="D1799" s="0" t="n">
        <v>49</v>
      </c>
      <c r="E1799" s="0" t="n">
        <v>55</v>
      </c>
      <c r="F1799" s="0" t="s">
        <v>13</v>
      </c>
      <c r="G1799" s="0" t="n">
        <v>200</v>
      </c>
      <c r="H1799" s="1" t="str">
        <f aca="false">VLOOKUP(D1799,Товар!A:F,3,0)</f>
        <v>Колбаса вареная докторская</v>
      </c>
      <c r="I1799" s="1" t="str">
        <f aca="false">VLOOKUP(C1799,Магазин!A:C,2,0)</f>
        <v>Первомайский</v>
      </c>
      <c r="J1799" s="1" t="n">
        <f aca="false">VLOOKUP(D1799,Товар!A:F,5,0)</f>
        <v>0.5</v>
      </c>
      <c r="K1799" s="1" t="n">
        <f aca="false">J1799*E1799</f>
        <v>27.5</v>
      </c>
    </row>
    <row r="1800" customFormat="false" ht="15" hidden="false" customHeight="false" outlineLevel="0" collapsed="false">
      <c r="A1800" s="0" t="n">
        <v>1799</v>
      </c>
      <c r="B1800" s="4" t="n">
        <v>44354</v>
      </c>
      <c r="C1800" s="0" t="s">
        <v>23</v>
      </c>
      <c r="D1800" s="0" t="n">
        <v>50</v>
      </c>
      <c r="E1800" s="0" t="n">
        <v>180</v>
      </c>
      <c r="F1800" s="0" t="s">
        <v>12</v>
      </c>
      <c r="G1800" s="0" t="n">
        <v>195</v>
      </c>
      <c r="H1800" s="1" t="str">
        <f aca="false">VLOOKUP(D1800,Товар!A:F,3,0)</f>
        <v>Колбаса вареная любительская</v>
      </c>
      <c r="I1800" s="1" t="str">
        <f aca="false">VLOOKUP(C1800,Магазин!A:C,2,0)</f>
        <v>Первомайский</v>
      </c>
      <c r="J1800" s="1" t="n">
        <f aca="false">VLOOKUP(D1800,Товар!A:F,5,0)</f>
        <v>0.5</v>
      </c>
      <c r="K1800" s="1" t="n">
        <f aca="false">J1800*E1800</f>
        <v>90</v>
      </c>
    </row>
    <row r="1801" customFormat="false" ht="15" hidden="false" customHeight="false" outlineLevel="0" collapsed="false">
      <c r="A1801" s="0" t="n">
        <v>1800</v>
      </c>
      <c r="B1801" s="4" t="n">
        <v>44354</v>
      </c>
      <c r="C1801" s="0" t="s">
        <v>23</v>
      </c>
      <c r="D1801" s="0" t="n">
        <v>50</v>
      </c>
      <c r="E1801" s="0" t="n">
        <v>52</v>
      </c>
      <c r="F1801" s="0" t="s">
        <v>13</v>
      </c>
      <c r="G1801" s="0" t="n">
        <v>195</v>
      </c>
      <c r="H1801" s="1" t="str">
        <f aca="false">VLOOKUP(D1801,Товар!A:F,3,0)</f>
        <v>Колбаса вареная любительская</v>
      </c>
      <c r="I1801" s="1" t="str">
        <f aca="false">VLOOKUP(C1801,Магазин!A:C,2,0)</f>
        <v>Первомайский</v>
      </c>
      <c r="J1801" s="1" t="n">
        <f aca="false">VLOOKUP(D1801,Товар!A:F,5,0)</f>
        <v>0.5</v>
      </c>
      <c r="K1801" s="1" t="n">
        <f aca="false">J1801*E1801</f>
        <v>26</v>
      </c>
    </row>
    <row r="1802" customFormat="false" ht="15" hidden="false" customHeight="false" outlineLevel="0" collapsed="false">
      <c r="A1802" s="0" t="n">
        <v>1801</v>
      </c>
      <c r="B1802" s="4" t="n">
        <v>44354</v>
      </c>
      <c r="C1802" s="0" t="s">
        <v>23</v>
      </c>
      <c r="D1802" s="0" t="n">
        <v>51</v>
      </c>
      <c r="E1802" s="0" t="n">
        <v>180</v>
      </c>
      <c r="F1802" s="0" t="s">
        <v>12</v>
      </c>
      <c r="G1802" s="0" t="n">
        <v>350</v>
      </c>
      <c r="H1802" s="1" t="str">
        <f aca="false">VLOOKUP(D1802,Товар!A:F,3,0)</f>
        <v>Сервелат варенокопченый</v>
      </c>
      <c r="I1802" s="1" t="str">
        <f aca="false">VLOOKUP(C1802,Магазин!A:C,2,0)</f>
        <v>Первомайский</v>
      </c>
      <c r="J1802" s="1" t="n">
        <f aca="false">VLOOKUP(D1802,Товар!A:F,5,0)</f>
        <v>0.5</v>
      </c>
      <c r="K1802" s="1" t="n">
        <f aca="false">J1802*E1802</f>
        <v>90</v>
      </c>
    </row>
    <row r="1803" customFormat="false" ht="15" hidden="false" customHeight="false" outlineLevel="0" collapsed="false">
      <c r="A1803" s="0" t="n">
        <v>1802</v>
      </c>
      <c r="B1803" s="4" t="n">
        <v>44354</v>
      </c>
      <c r="C1803" s="0" t="s">
        <v>23</v>
      </c>
      <c r="D1803" s="0" t="n">
        <v>51</v>
      </c>
      <c r="E1803" s="0" t="n">
        <v>43</v>
      </c>
      <c r="F1803" s="0" t="s">
        <v>13</v>
      </c>
      <c r="G1803" s="0" t="n">
        <v>350</v>
      </c>
      <c r="H1803" s="1" t="str">
        <f aca="false">VLOOKUP(D1803,Товар!A:F,3,0)</f>
        <v>Сервелат варенокопченый</v>
      </c>
      <c r="I1803" s="1" t="str">
        <f aca="false">VLOOKUP(C1803,Магазин!A:C,2,0)</f>
        <v>Первомайский</v>
      </c>
      <c r="J1803" s="1" t="n">
        <f aca="false">VLOOKUP(D1803,Товар!A:F,5,0)</f>
        <v>0.5</v>
      </c>
      <c r="K1803" s="1" t="n">
        <f aca="false">J1803*E1803</f>
        <v>21.5</v>
      </c>
    </row>
    <row r="1804" customFormat="false" ht="15" hidden="false" customHeight="false" outlineLevel="0" collapsed="false">
      <c r="A1804" s="0" t="n">
        <v>1803</v>
      </c>
      <c r="B1804" s="4" t="n">
        <v>44354</v>
      </c>
      <c r="C1804" s="0" t="s">
        <v>23</v>
      </c>
      <c r="D1804" s="0" t="n">
        <v>52</v>
      </c>
      <c r="E1804" s="0" t="n">
        <v>170</v>
      </c>
      <c r="F1804" s="0" t="s">
        <v>12</v>
      </c>
      <c r="G1804" s="0" t="n">
        <v>180</v>
      </c>
      <c r="H1804" s="1" t="str">
        <f aca="false">VLOOKUP(D1804,Товар!A:F,3,0)</f>
        <v>Колбаса краковская</v>
      </c>
      <c r="I1804" s="1" t="str">
        <f aca="false">VLOOKUP(C1804,Магазин!A:C,2,0)</f>
        <v>Первомайский</v>
      </c>
      <c r="J1804" s="1" t="n">
        <f aca="false">VLOOKUP(D1804,Товар!A:F,5,0)</f>
        <v>0.5</v>
      </c>
      <c r="K1804" s="1" t="n">
        <f aca="false">J1804*E1804</f>
        <v>85</v>
      </c>
    </row>
    <row r="1805" customFormat="false" ht="15" hidden="false" customHeight="false" outlineLevel="0" collapsed="false">
      <c r="A1805" s="0" t="n">
        <v>1804</v>
      </c>
      <c r="B1805" s="4" t="n">
        <v>44354</v>
      </c>
      <c r="C1805" s="0" t="s">
        <v>23</v>
      </c>
      <c r="D1805" s="0" t="n">
        <v>52</v>
      </c>
      <c r="E1805" s="0" t="n">
        <v>61</v>
      </c>
      <c r="F1805" s="0" t="s">
        <v>13</v>
      </c>
      <c r="G1805" s="0" t="n">
        <v>180</v>
      </c>
      <c r="H1805" s="1" t="str">
        <f aca="false">VLOOKUP(D1805,Товар!A:F,3,0)</f>
        <v>Колбаса краковская</v>
      </c>
      <c r="I1805" s="1" t="str">
        <f aca="false">VLOOKUP(C1805,Магазин!A:C,2,0)</f>
        <v>Первомайский</v>
      </c>
      <c r="J1805" s="1" t="n">
        <f aca="false">VLOOKUP(D1805,Товар!A:F,5,0)</f>
        <v>0.5</v>
      </c>
      <c r="K1805" s="1" t="n">
        <f aca="false">J1805*E1805</f>
        <v>30.5</v>
      </c>
    </row>
    <row r="1806" customFormat="false" ht="15" hidden="false" customHeight="false" outlineLevel="0" collapsed="false">
      <c r="A1806" s="0" t="n">
        <v>1805</v>
      </c>
      <c r="B1806" s="4" t="n">
        <v>44354</v>
      </c>
      <c r="C1806" s="0" t="s">
        <v>23</v>
      </c>
      <c r="D1806" s="0" t="n">
        <v>53</v>
      </c>
      <c r="E1806" s="0" t="n">
        <v>180</v>
      </c>
      <c r="F1806" s="0" t="s">
        <v>12</v>
      </c>
      <c r="G1806" s="0" t="n">
        <v>190</v>
      </c>
      <c r="H1806" s="1" t="str">
        <f aca="false">VLOOKUP(D1806,Товар!A:F,3,0)</f>
        <v>Сосиски молочные</v>
      </c>
      <c r="I1806" s="1" t="str">
        <f aca="false">VLOOKUP(C1806,Магазин!A:C,2,0)</f>
        <v>Первомайский</v>
      </c>
      <c r="J1806" s="1" t="n">
        <f aca="false">VLOOKUP(D1806,Товар!A:F,5,0)</f>
        <v>0.5</v>
      </c>
      <c r="K1806" s="1" t="n">
        <f aca="false">J1806*E1806</f>
        <v>90</v>
      </c>
    </row>
    <row r="1807" customFormat="false" ht="15" hidden="false" customHeight="false" outlineLevel="0" collapsed="false">
      <c r="A1807" s="0" t="n">
        <v>1806</v>
      </c>
      <c r="B1807" s="4" t="n">
        <v>44354</v>
      </c>
      <c r="C1807" s="0" t="s">
        <v>23</v>
      </c>
      <c r="D1807" s="0" t="n">
        <v>53</v>
      </c>
      <c r="E1807" s="0" t="n">
        <v>67</v>
      </c>
      <c r="F1807" s="0" t="s">
        <v>13</v>
      </c>
      <c r="G1807" s="0" t="n">
        <v>190</v>
      </c>
      <c r="H1807" s="1" t="str">
        <f aca="false">VLOOKUP(D1807,Товар!A:F,3,0)</f>
        <v>Сосиски молочные</v>
      </c>
      <c r="I1807" s="1" t="str">
        <f aca="false">VLOOKUP(C1807,Магазин!A:C,2,0)</f>
        <v>Первомайский</v>
      </c>
      <c r="J1807" s="1" t="n">
        <f aca="false">VLOOKUP(D1807,Товар!A:F,5,0)</f>
        <v>0.5</v>
      </c>
      <c r="K1807" s="1" t="n">
        <f aca="false">J1807*E1807</f>
        <v>33.5</v>
      </c>
    </row>
    <row r="1808" customFormat="false" ht="15" hidden="false" customHeight="false" outlineLevel="0" collapsed="false">
      <c r="A1808" s="0" t="n">
        <v>1807</v>
      </c>
      <c r="B1808" s="4" t="n">
        <v>44354</v>
      </c>
      <c r="C1808" s="0" t="s">
        <v>23</v>
      </c>
      <c r="D1808" s="0" t="n">
        <v>54</v>
      </c>
      <c r="E1808" s="0" t="n">
        <v>180</v>
      </c>
      <c r="F1808" s="0" t="s">
        <v>12</v>
      </c>
      <c r="G1808" s="0" t="n">
        <v>230</v>
      </c>
      <c r="H1808" s="1" t="str">
        <f aca="false">VLOOKUP(D1808,Товар!A:F,3,0)</f>
        <v>Сосиски венские</v>
      </c>
      <c r="I1808" s="1" t="str">
        <f aca="false">VLOOKUP(C1808,Магазин!A:C,2,0)</f>
        <v>Первомайский</v>
      </c>
      <c r="J1808" s="1" t="n">
        <f aca="false">VLOOKUP(D1808,Товар!A:F,5,0)</f>
        <v>0.5</v>
      </c>
      <c r="K1808" s="1" t="n">
        <f aca="false">J1808*E1808</f>
        <v>90</v>
      </c>
    </row>
    <row r="1809" customFormat="false" ht="15" hidden="false" customHeight="false" outlineLevel="0" collapsed="false">
      <c r="A1809" s="0" t="n">
        <v>1808</v>
      </c>
      <c r="B1809" s="4" t="n">
        <v>44354</v>
      </c>
      <c r="C1809" s="0" t="s">
        <v>23</v>
      </c>
      <c r="D1809" s="0" t="n">
        <v>54</v>
      </c>
      <c r="E1809" s="0" t="n">
        <v>34</v>
      </c>
      <c r="F1809" s="0" t="s">
        <v>13</v>
      </c>
      <c r="G1809" s="0" t="n">
        <v>230</v>
      </c>
      <c r="H1809" s="1" t="str">
        <f aca="false">VLOOKUP(D1809,Товар!A:F,3,0)</f>
        <v>Сосиски венские</v>
      </c>
      <c r="I1809" s="1" t="str">
        <f aca="false">VLOOKUP(C1809,Магазин!A:C,2,0)</f>
        <v>Первомайский</v>
      </c>
      <c r="J1809" s="1" t="n">
        <f aca="false">VLOOKUP(D1809,Товар!A:F,5,0)</f>
        <v>0.5</v>
      </c>
      <c r="K1809" s="1" t="n">
        <f aca="false">J1809*E1809</f>
        <v>17</v>
      </c>
    </row>
    <row r="1810" customFormat="false" ht="15" hidden="false" customHeight="false" outlineLevel="0" collapsed="false">
      <c r="A1810" s="0" t="n">
        <v>1809</v>
      </c>
      <c r="B1810" s="4" t="n">
        <v>44354</v>
      </c>
      <c r="C1810" s="0" t="s">
        <v>23</v>
      </c>
      <c r="D1810" s="0" t="n">
        <v>55</v>
      </c>
      <c r="E1810" s="0" t="n">
        <v>170</v>
      </c>
      <c r="F1810" s="0" t="s">
        <v>12</v>
      </c>
      <c r="G1810" s="0" t="n">
        <v>160</v>
      </c>
      <c r="H1810" s="1" t="str">
        <f aca="false">VLOOKUP(D1810,Товар!A:F,3,0)</f>
        <v>Сосиски куриные</v>
      </c>
      <c r="I1810" s="1" t="str">
        <f aca="false">VLOOKUP(C1810,Магазин!A:C,2,0)</f>
        <v>Первомайский</v>
      </c>
      <c r="J1810" s="1" t="n">
        <f aca="false">VLOOKUP(D1810,Товар!A:F,5,0)</f>
        <v>0.5</v>
      </c>
      <c r="K1810" s="1" t="n">
        <f aca="false">J1810*E1810</f>
        <v>85</v>
      </c>
    </row>
    <row r="1811" customFormat="false" ht="15" hidden="false" customHeight="false" outlineLevel="0" collapsed="false">
      <c r="A1811" s="0" t="n">
        <v>1810</v>
      </c>
      <c r="B1811" s="4" t="n">
        <v>44354</v>
      </c>
      <c r="C1811" s="0" t="s">
        <v>23</v>
      </c>
      <c r="D1811" s="0" t="n">
        <v>55</v>
      </c>
      <c r="E1811" s="0" t="n">
        <v>72</v>
      </c>
      <c r="F1811" s="0" t="s">
        <v>13</v>
      </c>
      <c r="G1811" s="0" t="n">
        <v>160</v>
      </c>
      <c r="H1811" s="1" t="str">
        <f aca="false">VLOOKUP(D1811,Товар!A:F,3,0)</f>
        <v>Сосиски куриные</v>
      </c>
      <c r="I1811" s="1" t="str">
        <f aca="false">VLOOKUP(C1811,Магазин!A:C,2,0)</f>
        <v>Первомайский</v>
      </c>
      <c r="J1811" s="1" t="n">
        <f aca="false">VLOOKUP(D1811,Товар!A:F,5,0)</f>
        <v>0.5</v>
      </c>
      <c r="K1811" s="1" t="n">
        <f aca="false">J1811*E1811</f>
        <v>36</v>
      </c>
    </row>
    <row r="1812" customFormat="false" ht="15" hidden="false" customHeight="false" outlineLevel="0" collapsed="false">
      <c r="A1812" s="0" t="n">
        <v>1811</v>
      </c>
      <c r="B1812" s="4" t="n">
        <v>44354</v>
      </c>
      <c r="C1812" s="0" t="s">
        <v>23</v>
      </c>
      <c r="D1812" s="0" t="n">
        <v>56</v>
      </c>
      <c r="E1812" s="0" t="n">
        <v>180</v>
      </c>
      <c r="F1812" s="0" t="s">
        <v>12</v>
      </c>
      <c r="G1812" s="0" t="n">
        <v>180</v>
      </c>
      <c r="H1812" s="1" t="str">
        <f aca="false">VLOOKUP(D1812,Товар!A:F,3,0)</f>
        <v>Сардельки</v>
      </c>
      <c r="I1812" s="1" t="str">
        <f aca="false">VLOOKUP(C1812,Магазин!A:C,2,0)</f>
        <v>Первомайский</v>
      </c>
      <c r="J1812" s="1" t="n">
        <f aca="false">VLOOKUP(D1812,Товар!A:F,5,0)</f>
        <v>0.5</v>
      </c>
      <c r="K1812" s="1" t="n">
        <f aca="false">J1812*E1812</f>
        <v>90</v>
      </c>
    </row>
    <row r="1813" customFormat="false" ht="15" hidden="false" customHeight="false" outlineLevel="0" collapsed="false">
      <c r="A1813" s="0" t="n">
        <v>1812</v>
      </c>
      <c r="B1813" s="4" t="n">
        <v>44354</v>
      </c>
      <c r="C1813" s="0" t="s">
        <v>23</v>
      </c>
      <c r="D1813" s="0" t="n">
        <v>56</v>
      </c>
      <c r="E1813" s="0" t="n">
        <v>48</v>
      </c>
      <c r="F1813" s="0" t="s">
        <v>13</v>
      </c>
      <c r="G1813" s="0" t="n">
        <v>180</v>
      </c>
      <c r="H1813" s="1" t="str">
        <f aca="false">VLOOKUP(D1813,Товар!A:F,3,0)</f>
        <v>Сардельки</v>
      </c>
      <c r="I1813" s="1" t="str">
        <f aca="false">VLOOKUP(C1813,Магазин!A:C,2,0)</f>
        <v>Первомайский</v>
      </c>
      <c r="J1813" s="1" t="n">
        <f aca="false">VLOOKUP(D1813,Товар!A:F,5,0)</f>
        <v>0.5</v>
      </c>
      <c r="K1813" s="1" t="n">
        <f aca="false">J1813*E1813</f>
        <v>24</v>
      </c>
    </row>
    <row r="1814" customFormat="false" ht="15" hidden="false" customHeight="false" outlineLevel="0" collapsed="false">
      <c r="A1814" s="0" t="n">
        <v>1813</v>
      </c>
      <c r="B1814" s="4" t="n">
        <v>44354</v>
      </c>
      <c r="C1814" s="0" t="s">
        <v>23</v>
      </c>
      <c r="D1814" s="0" t="n">
        <v>57</v>
      </c>
      <c r="E1814" s="0" t="n">
        <v>180</v>
      </c>
      <c r="F1814" s="0" t="s">
        <v>12</v>
      </c>
      <c r="G1814" s="0" t="n">
        <v>400</v>
      </c>
      <c r="H1814" s="1" t="str">
        <f aca="false">VLOOKUP(D1814,Товар!A:F,3,0)</f>
        <v>Колбаса сырокопченая салями</v>
      </c>
      <c r="I1814" s="1" t="str">
        <f aca="false">VLOOKUP(C1814,Магазин!A:C,2,0)</f>
        <v>Первомайский</v>
      </c>
      <c r="J1814" s="1" t="n">
        <f aca="false">VLOOKUP(D1814,Товар!A:F,5,0)</f>
        <v>0.5</v>
      </c>
      <c r="K1814" s="1" t="n">
        <f aca="false">J1814*E1814</f>
        <v>90</v>
      </c>
    </row>
    <row r="1815" customFormat="false" ht="15" hidden="false" customHeight="false" outlineLevel="0" collapsed="false">
      <c r="A1815" s="0" t="n">
        <v>1814</v>
      </c>
      <c r="B1815" s="4" t="n">
        <v>44354</v>
      </c>
      <c r="C1815" s="0" t="s">
        <v>23</v>
      </c>
      <c r="D1815" s="0" t="n">
        <v>57</v>
      </c>
      <c r="E1815" s="0" t="n">
        <v>24</v>
      </c>
      <c r="F1815" s="0" t="s">
        <v>13</v>
      </c>
      <c r="G1815" s="0" t="n">
        <v>400</v>
      </c>
      <c r="H1815" s="1" t="str">
        <f aca="false">VLOOKUP(D1815,Товар!A:F,3,0)</f>
        <v>Колбаса сырокопченая салями</v>
      </c>
      <c r="I1815" s="1" t="str">
        <f aca="false">VLOOKUP(C1815,Магазин!A:C,2,0)</f>
        <v>Первомайский</v>
      </c>
      <c r="J1815" s="1" t="n">
        <f aca="false">VLOOKUP(D1815,Товар!A:F,5,0)</f>
        <v>0.5</v>
      </c>
      <c r="K1815" s="1" t="n">
        <f aca="false">J1815*E1815</f>
        <v>12</v>
      </c>
    </row>
    <row r="1816" customFormat="false" ht="15" hidden="false" customHeight="false" outlineLevel="0" collapsed="false">
      <c r="A1816" s="0" t="n">
        <v>1815</v>
      </c>
      <c r="B1816" s="4" t="n">
        <v>44354</v>
      </c>
      <c r="C1816" s="0" t="s">
        <v>23</v>
      </c>
      <c r="D1816" s="0" t="n">
        <v>58</v>
      </c>
      <c r="E1816" s="0" t="n">
        <v>180</v>
      </c>
      <c r="F1816" s="0" t="s">
        <v>12</v>
      </c>
      <c r="G1816" s="0" t="n">
        <v>470</v>
      </c>
      <c r="H1816" s="1" t="str">
        <f aca="false">VLOOKUP(D1816,Товар!A:F,3,0)</f>
        <v>Бекон варенокопченый</v>
      </c>
      <c r="I1816" s="1" t="str">
        <f aca="false">VLOOKUP(C1816,Магазин!A:C,2,0)</f>
        <v>Первомайский</v>
      </c>
      <c r="J1816" s="1" t="n">
        <f aca="false">VLOOKUP(D1816,Товар!A:F,5,0)</f>
        <v>0.5</v>
      </c>
      <c r="K1816" s="1" t="n">
        <f aca="false">J1816*E1816</f>
        <v>90</v>
      </c>
    </row>
    <row r="1817" customFormat="false" ht="15" hidden="false" customHeight="false" outlineLevel="0" collapsed="false">
      <c r="A1817" s="0" t="n">
        <v>1816</v>
      </c>
      <c r="B1817" s="4" t="n">
        <v>44354</v>
      </c>
      <c r="C1817" s="0" t="s">
        <v>23</v>
      </c>
      <c r="D1817" s="0" t="n">
        <v>58</v>
      </c>
      <c r="E1817" s="0" t="n">
        <v>31</v>
      </c>
      <c r="F1817" s="0" t="s">
        <v>13</v>
      </c>
      <c r="G1817" s="0" t="n">
        <v>470</v>
      </c>
      <c r="H1817" s="1" t="str">
        <f aca="false">VLOOKUP(D1817,Товар!A:F,3,0)</f>
        <v>Бекон варенокопченый</v>
      </c>
      <c r="I1817" s="1" t="str">
        <f aca="false">VLOOKUP(C1817,Магазин!A:C,2,0)</f>
        <v>Первомайский</v>
      </c>
      <c r="J1817" s="1" t="n">
        <f aca="false">VLOOKUP(D1817,Товар!A:F,5,0)</f>
        <v>0.5</v>
      </c>
      <c r="K1817" s="1" t="n">
        <f aca="false">J1817*E1817</f>
        <v>15.5</v>
      </c>
    </row>
    <row r="1818" customFormat="false" ht="15" hidden="false" customHeight="false" outlineLevel="0" collapsed="false">
      <c r="A1818" s="0" t="n">
        <v>1817</v>
      </c>
      <c r="B1818" s="4" t="n">
        <v>44354</v>
      </c>
      <c r="C1818" s="0" t="s">
        <v>23</v>
      </c>
      <c r="D1818" s="0" t="n">
        <v>59</v>
      </c>
      <c r="E1818" s="0" t="n">
        <v>180</v>
      </c>
      <c r="F1818" s="0" t="s">
        <v>12</v>
      </c>
      <c r="G1818" s="0" t="n">
        <v>500</v>
      </c>
      <c r="H1818" s="1" t="str">
        <f aca="false">VLOOKUP(D1818,Товар!A:F,3,0)</f>
        <v>Бекон сырокопченый</v>
      </c>
      <c r="I1818" s="1" t="str">
        <f aca="false">VLOOKUP(C1818,Магазин!A:C,2,0)</f>
        <v>Первомайский</v>
      </c>
      <c r="J1818" s="1" t="n">
        <f aca="false">VLOOKUP(D1818,Товар!A:F,5,0)</f>
        <v>0.5</v>
      </c>
      <c r="K1818" s="1" t="n">
        <f aca="false">J1818*E1818</f>
        <v>90</v>
      </c>
    </row>
    <row r="1819" customFormat="false" ht="15" hidden="false" customHeight="false" outlineLevel="0" collapsed="false">
      <c r="A1819" s="0" t="n">
        <v>1818</v>
      </c>
      <c r="B1819" s="4" t="n">
        <v>44354</v>
      </c>
      <c r="C1819" s="0" t="s">
        <v>23</v>
      </c>
      <c r="D1819" s="0" t="n">
        <v>59</v>
      </c>
      <c r="E1819" s="0" t="n">
        <v>32</v>
      </c>
      <c r="F1819" s="0" t="s">
        <v>13</v>
      </c>
      <c r="G1819" s="0" t="n">
        <v>500</v>
      </c>
      <c r="H1819" s="1" t="str">
        <f aca="false">VLOOKUP(D1819,Товар!A:F,3,0)</f>
        <v>Бекон сырокопченый</v>
      </c>
      <c r="I1819" s="1" t="str">
        <f aca="false">VLOOKUP(C1819,Магазин!A:C,2,0)</f>
        <v>Первомайский</v>
      </c>
      <c r="J1819" s="1" t="n">
        <f aca="false">VLOOKUP(D1819,Товар!A:F,5,0)</f>
        <v>0.5</v>
      </c>
      <c r="K1819" s="1" t="n">
        <f aca="false">J1819*E1819</f>
        <v>16</v>
      </c>
    </row>
    <row r="1820" customFormat="false" ht="15" hidden="false" customHeight="false" outlineLevel="0" collapsed="false">
      <c r="A1820" s="0" t="n">
        <v>1819</v>
      </c>
      <c r="B1820" s="4" t="n">
        <v>44354</v>
      </c>
      <c r="C1820" s="0" t="s">
        <v>23</v>
      </c>
      <c r="D1820" s="0" t="n">
        <v>60</v>
      </c>
      <c r="E1820" s="0" t="n">
        <v>170</v>
      </c>
      <c r="F1820" s="0" t="s">
        <v>12</v>
      </c>
      <c r="G1820" s="0" t="n">
        <v>400</v>
      </c>
      <c r="H1820" s="1" t="str">
        <f aca="false">VLOOKUP(D1820,Товар!A:F,3,0)</f>
        <v>Грудинка копченая</v>
      </c>
      <c r="I1820" s="1" t="str">
        <f aca="false">VLOOKUP(C1820,Магазин!A:C,2,0)</f>
        <v>Первомайский</v>
      </c>
      <c r="J1820" s="1" t="n">
        <f aca="false">VLOOKUP(D1820,Товар!A:F,5,0)</f>
        <v>0.5</v>
      </c>
      <c r="K1820" s="1" t="n">
        <f aca="false">J1820*E1820</f>
        <v>85</v>
      </c>
    </row>
    <row r="1821" customFormat="false" ht="15" hidden="false" customHeight="false" outlineLevel="0" collapsed="false">
      <c r="A1821" s="0" t="n">
        <v>1820</v>
      </c>
      <c r="B1821" s="4" t="n">
        <v>44354</v>
      </c>
      <c r="C1821" s="0" t="s">
        <v>23</v>
      </c>
      <c r="D1821" s="0" t="n">
        <v>60</v>
      </c>
      <c r="E1821" s="0" t="n">
        <v>43</v>
      </c>
      <c r="F1821" s="0" t="s">
        <v>13</v>
      </c>
      <c r="G1821" s="0" t="n">
        <v>400</v>
      </c>
      <c r="H1821" s="1" t="str">
        <f aca="false">VLOOKUP(D1821,Товар!A:F,3,0)</f>
        <v>Грудинка копченая</v>
      </c>
      <c r="I1821" s="1" t="str">
        <f aca="false">VLOOKUP(C1821,Магазин!A:C,2,0)</f>
        <v>Первомайский</v>
      </c>
      <c r="J1821" s="1" t="n">
        <f aca="false">VLOOKUP(D1821,Товар!A:F,5,0)</f>
        <v>0.5</v>
      </c>
      <c r="K1821" s="1" t="n">
        <f aca="false">J1821*E1821</f>
        <v>21.5</v>
      </c>
    </row>
    <row r="1822" customFormat="false" ht="15" hidden="false" customHeight="false" outlineLevel="0" collapsed="false">
      <c r="A1822" s="0" t="n">
        <v>1821</v>
      </c>
      <c r="B1822" s="4" t="n">
        <v>44354</v>
      </c>
      <c r="C1822" s="0" t="s">
        <v>23</v>
      </c>
      <c r="D1822" s="0" t="n">
        <v>61</v>
      </c>
      <c r="E1822" s="0" t="n">
        <v>180</v>
      </c>
      <c r="F1822" s="0" t="s">
        <v>12</v>
      </c>
      <c r="G1822" s="0" t="n">
        <v>220</v>
      </c>
      <c r="H1822" s="1" t="str">
        <f aca="false">VLOOKUP(D1822,Товар!A:F,3,0)</f>
        <v>Ветчина в оболочке</v>
      </c>
      <c r="I1822" s="1" t="str">
        <f aca="false">VLOOKUP(C1822,Магазин!A:C,2,0)</f>
        <v>Первомайский</v>
      </c>
      <c r="J1822" s="1" t="n">
        <f aca="false">VLOOKUP(D1822,Товар!A:F,5,0)</f>
        <v>0.5</v>
      </c>
      <c r="K1822" s="1" t="n">
        <f aca="false">J1822*E1822</f>
        <v>90</v>
      </c>
    </row>
    <row r="1823" customFormat="false" ht="15" hidden="false" customHeight="false" outlineLevel="0" collapsed="false">
      <c r="A1823" s="0" t="n">
        <v>1822</v>
      </c>
      <c r="B1823" s="4" t="n">
        <v>44354</v>
      </c>
      <c r="C1823" s="0" t="s">
        <v>23</v>
      </c>
      <c r="D1823" s="0" t="n">
        <v>61</v>
      </c>
      <c r="E1823" s="0" t="n">
        <v>31</v>
      </c>
      <c r="F1823" s="0" t="s">
        <v>13</v>
      </c>
      <c r="G1823" s="0" t="n">
        <v>220</v>
      </c>
      <c r="H1823" s="1" t="str">
        <f aca="false">VLOOKUP(D1823,Товар!A:F,3,0)</f>
        <v>Ветчина в оболочке</v>
      </c>
      <c r="I1823" s="1" t="str">
        <f aca="false">VLOOKUP(C1823,Магазин!A:C,2,0)</f>
        <v>Первомайский</v>
      </c>
      <c r="J1823" s="1" t="n">
        <f aca="false">VLOOKUP(D1823,Товар!A:F,5,0)</f>
        <v>0.5</v>
      </c>
      <c r="K1823" s="1" t="n">
        <f aca="false">J1823*E1823</f>
        <v>15.5</v>
      </c>
    </row>
    <row r="1824" customFormat="false" ht="15" hidden="false" customHeight="false" outlineLevel="0" collapsed="false">
      <c r="A1824" s="0" t="n">
        <v>1823</v>
      </c>
      <c r="B1824" s="4" t="n">
        <v>44354</v>
      </c>
      <c r="C1824" s="0" t="s">
        <v>23</v>
      </c>
      <c r="D1824" s="0" t="n">
        <v>62</v>
      </c>
      <c r="E1824" s="0" t="n">
        <v>180</v>
      </c>
      <c r="F1824" s="0" t="s">
        <v>12</v>
      </c>
      <c r="G1824" s="0" t="n">
        <v>170</v>
      </c>
      <c r="H1824" s="1" t="str">
        <f aca="false">VLOOKUP(D1824,Товар!A:F,3,0)</f>
        <v>Паштет фермерский с грибами</v>
      </c>
      <c r="I1824" s="1" t="str">
        <f aca="false">VLOOKUP(C1824,Магазин!A:C,2,0)</f>
        <v>Первомайский</v>
      </c>
      <c r="J1824" s="1" t="n">
        <f aca="false">VLOOKUP(D1824,Товар!A:F,5,0)</f>
        <v>0.2</v>
      </c>
      <c r="K1824" s="1" t="n">
        <f aca="false">J1824*E1824</f>
        <v>36</v>
      </c>
    </row>
    <row r="1825" customFormat="false" ht="15" hidden="false" customHeight="false" outlineLevel="0" collapsed="false">
      <c r="A1825" s="0" t="n">
        <v>1824</v>
      </c>
      <c r="B1825" s="4" t="n">
        <v>44354</v>
      </c>
      <c r="C1825" s="0" t="s">
        <v>23</v>
      </c>
      <c r="D1825" s="0" t="n">
        <v>62</v>
      </c>
      <c r="E1825" s="0" t="n">
        <v>22</v>
      </c>
      <c r="F1825" s="0" t="s">
        <v>13</v>
      </c>
      <c r="G1825" s="0" t="n">
        <v>170</v>
      </c>
      <c r="H1825" s="1" t="str">
        <f aca="false">VLOOKUP(D1825,Товар!A:F,3,0)</f>
        <v>Паштет фермерский с грибами</v>
      </c>
      <c r="I1825" s="1" t="str">
        <f aca="false">VLOOKUP(C1825,Магазин!A:C,2,0)</f>
        <v>Первомайский</v>
      </c>
      <c r="J1825" s="1" t="n">
        <f aca="false">VLOOKUP(D1825,Товар!A:F,5,0)</f>
        <v>0.2</v>
      </c>
      <c r="K1825" s="1" t="n">
        <f aca="false">J1825*E1825</f>
        <v>4.4</v>
      </c>
    </row>
    <row r="1826" customFormat="false" ht="15" hidden="false" customHeight="false" outlineLevel="0" collapsed="false">
      <c r="A1826" s="0" t="n">
        <v>1825</v>
      </c>
      <c r="B1826" s="4" t="n">
        <v>44354</v>
      </c>
      <c r="C1826" s="0" t="s">
        <v>23</v>
      </c>
      <c r="D1826" s="0" t="n">
        <v>63</v>
      </c>
      <c r="E1826" s="0" t="n">
        <v>170</v>
      </c>
      <c r="F1826" s="0" t="s">
        <v>12</v>
      </c>
      <c r="G1826" s="0" t="n">
        <v>150</v>
      </c>
      <c r="H1826" s="1" t="str">
        <f aca="false">VLOOKUP(D1826,Товар!A:F,3,0)</f>
        <v>Паштет из куриной печени</v>
      </c>
      <c r="I1826" s="1" t="str">
        <f aca="false">VLOOKUP(C1826,Магазин!A:C,2,0)</f>
        <v>Первомайский</v>
      </c>
      <c r="J1826" s="1" t="n">
        <f aca="false">VLOOKUP(D1826,Товар!A:F,5,0)</f>
        <v>0.2</v>
      </c>
      <c r="K1826" s="1" t="n">
        <f aca="false">J1826*E1826</f>
        <v>34</v>
      </c>
    </row>
    <row r="1827" customFormat="false" ht="15" hidden="false" customHeight="false" outlineLevel="0" collapsed="false">
      <c r="A1827" s="0" t="n">
        <v>1826</v>
      </c>
      <c r="B1827" s="4" t="n">
        <v>44354</v>
      </c>
      <c r="C1827" s="0" t="s">
        <v>23</v>
      </c>
      <c r="D1827" s="0" t="n">
        <v>63</v>
      </c>
      <c r="E1827" s="0" t="n">
        <v>37</v>
      </c>
      <c r="F1827" s="0" t="s">
        <v>13</v>
      </c>
      <c r="G1827" s="0" t="n">
        <v>150</v>
      </c>
      <c r="H1827" s="1" t="str">
        <f aca="false">VLOOKUP(D1827,Товар!A:F,3,0)</f>
        <v>Паштет из куриной печени</v>
      </c>
      <c r="I1827" s="1" t="str">
        <f aca="false">VLOOKUP(C1827,Магазин!A:C,2,0)</f>
        <v>Первомайский</v>
      </c>
      <c r="J1827" s="1" t="n">
        <f aca="false">VLOOKUP(D1827,Товар!A:F,5,0)</f>
        <v>0.2</v>
      </c>
      <c r="K1827" s="1" t="n">
        <f aca="false">J1827*E1827</f>
        <v>7.4</v>
      </c>
    </row>
    <row r="1828" customFormat="false" ht="15" hidden="false" customHeight="false" outlineLevel="0" collapsed="false">
      <c r="A1828" s="0" t="n">
        <v>1827</v>
      </c>
      <c r="B1828" s="4" t="n">
        <v>44354</v>
      </c>
      <c r="C1828" s="0" t="s">
        <v>23</v>
      </c>
      <c r="D1828" s="0" t="n">
        <v>64</v>
      </c>
      <c r="E1828" s="0" t="n">
        <v>180</v>
      </c>
      <c r="F1828" s="0" t="s">
        <v>12</v>
      </c>
      <c r="G1828" s="0" t="n">
        <v>350</v>
      </c>
      <c r="H1828" s="1" t="str">
        <f aca="false">VLOOKUP(D1828,Товар!A:F,3,0)</f>
        <v>Колбаса ливерная </v>
      </c>
      <c r="I1828" s="1" t="str">
        <f aca="false">VLOOKUP(C1828,Магазин!A:C,2,0)</f>
        <v>Первомайский</v>
      </c>
      <c r="J1828" s="1" t="n">
        <f aca="false">VLOOKUP(D1828,Товар!A:F,5,0)</f>
        <v>0.5</v>
      </c>
      <c r="K1828" s="1" t="n">
        <f aca="false">J1828*E1828</f>
        <v>90</v>
      </c>
    </row>
    <row r="1829" customFormat="false" ht="15" hidden="false" customHeight="false" outlineLevel="0" collapsed="false">
      <c r="A1829" s="0" t="n">
        <v>1828</v>
      </c>
      <c r="B1829" s="4" t="n">
        <v>44354</v>
      </c>
      <c r="C1829" s="0" t="s">
        <v>23</v>
      </c>
      <c r="D1829" s="0" t="n">
        <v>64</v>
      </c>
      <c r="E1829" s="0" t="n">
        <v>26</v>
      </c>
      <c r="F1829" s="0" t="s">
        <v>13</v>
      </c>
      <c r="G1829" s="0" t="n">
        <v>350</v>
      </c>
      <c r="H1829" s="1" t="str">
        <f aca="false">VLOOKUP(D1829,Товар!A:F,3,0)</f>
        <v>Колбаса ливерная </v>
      </c>
      <c r="I1829" s="1" t="str">
        <f aca="false">VLOOKUP(C1829,Магазин!A:C,2,0)</f>
        <v>Первомайский</v>
      </c>
      <c r="J1829" s="1" t="n">
        <f aca="false">VLOOKUP(D1829,Товар!A:F,5,0)</f>
        <v>0.5</v>
      </c>
      <c r="K1829" s="1" t="n">
        <f aca="false">J1829*E1829</f>
        <v>13</v>
      </c>
    </row>
    <row r="1830" customFormat="false" ht="15" hidden="false" customHeight="false" outlineLevel="0" collapsed="false">
      <c r="A1830" s="0" t="n">
        <v>1829</v>
      </c>
      <c r="B1830" s="4" t="n">
        <v>44354</v>
      </c>
      <c r="C1830" s="0" t="s">
        <v>24</v>
      </c>
      <c r="D1830" s="0" t="n">
        <v>2</v>
      </c>
      <c r="E1830" s="0" t="n">
        <v>180</v>
      </c>
      <c r="F1830" s="0" t="s">
        <v>12</v>
      </c>
      <c r="G1830" s="0" t="n">
        <v>75</v>
      </c>
      <c r="H1830" s="1" t="str">
        <f aca="false">VLOOKUP(D1830,Товар!A:F,3,0)</f>
        <v>Молоко безлактозное</v>
      </c>
      <c r="I1830" s="1" t="str">
        <f aca="false">VLOOKUP(C1830,Магазин!A:C,2,0)</f>
        <v>Октябрьский</v>
      </c>
      <c r="J1830" s="1" t="n">
        <f aca="false">VLOOKUP(D1830,Товар!A:F,5,0)</f>
        <v>0.5</v>
      </c>
      <c r="K1830" s="1" t="n">
        <f aca="false">J1830*E1830</f>
        <v>90</v>
      </c>
    </row>
    <row r="1831" customFormat="false" ht="15" hidden="false" customHeight="false" outlineLevel="0" collapsed="false">
      <c r="A1831" s="0" t="n">
        <v>1830</v>
      </c>
      <c r="B1831" s="4" t="n">
        <v>44354</v>
      </c>
      <c r="C1831" s="0" t="s">
        <v>24</v>
      </c>
      <c r="D1831" s="0" t="n">
        <v>2</v>
      </c>
      <c r="E1831" s="0" t="n">
        <v>97</v>
      </c>
      <c r="F1831" s="0" t="s">
        <v>13</v>
      </c>
      <c r="G1831" s="0" t="n">
        <v>75</v>
      </c>
      <c r="H1831" s="1" t="str">
        <f aca="false">VLOOKUP(D1831,Товар!A:F,3,0)</f>
        <v>Молоко безлактозное</v>
      </c>
      <c r="I1831" s="1" t="str">
        <f aca="false">VLOOKUP(C1831,Магазин!A:C,2,0)</f>
        <v>Октябрьский</v>
      </c>
      <c r="J1831" s="1" t="n">
        <f aca="false">VLOOKUP(D1831,Товар!A:F,5,0)</f>
        <v>0.5</v>
      </c>
      <c r="K1831" s="1" t="n">
        <f aca="false">J1831*E1831</f>
        <v>48.5</v>
      </c>
    </row>
    <row r="1832" customFormat="false" ht="15" hidden="false" customHeight="false" outlineLevel="0" collapsed="false">
      <c r="A1832" s="0" t="n">
        <v>1831</v>
      </c>
      <c r="B1832" s="4" t="n">
        <v>44354</v>
      </c>
      <c r="C1832" s="0" t="s">
        <v>24</v>
      </c>
      <c r="D1832" s="0" t="n">
        <v>11</v>
      </c>
      <c r="E1832" s="0" t="n">
        <v>180</v>
      </c>
      <c r="F1832" s="0" t="s">
        <v>12</v>
      </c>
      <c r="G1832" s="0" t="n">
        <v>190</v>
      </c>
      <c r="H1832" s="1" t="str">
        <f aca="false">VLOOKUP(D1832,Товар!A:F,3,0)</f>
        <v>Молоко кокосовое</v>
      </c>
      <c r="I1832" s="1" t="str">
        <f aca="false">VLOOKUP(C1832,Магазин!A:C,2,0)</f>
        <v>Октябрьский</v>
      </c>
      <c r="J1832" s="1" t="n">
        <f aca="false">VLOOKUP(D1832,Товар!A:F,5,0)</f>
        <v>0.5</v>
      </c>
      <c r="K1832" s="1" t="n">
        <f aca="false">J1832*E1832</f>
        <v>90</v>
      </c>
    </row>
    <row r="1833" customFormat="false" ht="15" hidden="false" customHeight="false" outlineLevel="0" collapsed="false">
      <c r="A1833" s="0" t="n">
        <v>1832</v>
      </c>
      <c r="B1833" s="4" t="n">
        <v>44354</v>
      </c>
      <c r="C1833" s="0" t="s">
        <v>24</v>
      </c>
      <c r="D1833" s="0" t="n">
        <v>11</v>
      </c>
      <c r="E1833" s="0" t="n">
        <v>104</v>
      </c>
      <c r="F1833" s="0" t="s">
        <v>13</v>
      </c>
      <c r="G1833" s="0" t="n">
        <v>190</v>
      </c>
      <c r="H1833" s="1" t="str">
        <f aca="false">VLOOKUP(D1833,Товар!A:F,3,0)</f>
        <v>Молоко кокосовое</v>
      </c>
      <c r="I1833" s="1" t="str">
        <f aca="false">VLOOKUP(C1833,Магазин!A:C,2,0)</f>
        <v>Октябрьский</v>
      </c>
      <c r="J1833" s="1" t="n">
        <f aca="false">VLOOKUP(D1833,Товар!A:F,5,0)</f>
        <v>0.5</v>
      </c>
      <c r="K1833" s="1" t="n">
        <f aca="false">J1833*E1833</f>
        <v>52</v>
      </c>
    </row>
    <row r="1834" customFormat="false" ht="15" hidden="false" customHeight="false" outlineLevel="0" collapsed="false">
      <c r="A1834" s="0" t="n">
        <v>1833</v>
      </c>
      <c r="B1834" s="4" t="n">
        <v>44354</v>
      </c>
      <c r="C1834" s="0" t="s">
        <v>24</v>
      </c>
      <c r="D1834" s="0" t="n">
        <v>12</v>
      </c>
      <c r="E1834" s="0" t="n">
        <v>180</v>
      </c>
      <c r="F1834" s="0" t="s">
        <v>12</v>
      </c>
      <c r="G1834" s="0" t="n">
        <v>85</v>
      </c>
      <c r="H1834" s="1" t="str">
        <f aca="false">VLOOKUP(D1834,Товар!A:F,3,0)</f>
        <v>Молоко овсяное</v>
      </c>
      <c r="I1834" s="1" t="str">
        <f aca="false">VLOOKUP(C1834,Магазин!A:C,2,0)</f>
        <v>Октябрьский</v>
      </c>
      <c r="J1834" s="1" t="n">
        <f aca="false">VLOOKUP(D1834,Товар!A:F,5,0)</f>
        <v>0.5</v>
      </c>
      <c r="K1834" s="1" t="n">
        <f aca="false">J1834*E1834</f>
        <v>90</v>
      </c>
    </row>
    <row r="1835" customFormat="false" ht="15" hidden="false" customHeight="false" outlineLevel="0" collapsed="false">
      <c r="A1835" s="0" t="n">
        <v>1834</v>
      </c>
      <c r="B1835" s="4" t="n">
        <v>44354</v>
      </c>
      <c r="C1835" s="0" t="s">
        <v>24</v>
      </c>
      <c r="D1835" s="0" t="n">
        <v>12</v>
      </c>
      <c r="E1835" s="0" t="n">
        <v>121</v>
      </c>
      <c r="F1835" s="0" t="s">
        <v>13</v>
      </c>
      <c r="G1835" s="0" t="n">
        <v>85</v>
      </c>
      <c r="H1835" s="1" t="str">
        <f aca="false">VLOOKUP(D1835,Товар!A:F,3,0)</f>
        <v>Молоко овсяное</v>
      </c>
      <c r="I1835" s="1" t="str">
        <f aca="false">VLOOKUP(C1835,Магазин!A:C,2,0)</f>
        <v>Октябрьский</v>
      </c>
      <c r="J1835" s="1" t="n">
        <f aca="false">VLOOKUP(D1835,Товар!A:F,5,0)</f>
        <v>0.5</v>
      </c>
      <c r="K1835" s="1" t="n">
        <f aca="false">J1835*E1835</f>
        <v>60.5</v>
      </c>
    </row>
    <row r="1836" customFormat="false" ht="15" hidden="false" customHeight="false" outlineLevel="0" collapsed="false">
      <c r="A1836" s="0" t="n">
        <v>1835</v>
      </c>
      <c r="B1836" s="4" t="n">
        <v>44354</v>
      </c>
      <c r="C1836" s="0" t="s">
        <v>24</v>
      </c>
      <c r="D1836" s="0" t="n">
        <v>31</v>
      </c>
      <c r="E1836" s="0" t="n">
        <v>170</v>
      </c>
      <c r="F1836" s="0" t="s">
        <v>12</v>
      </c>
      <c r="G1836" s="0" t="n">
        <v>240</v>
      </c>
      <c r="H1836" s="1" t="str">
        <f aca="false">VLOOKUP(D1836,Товар!A:F,3,0)</f>
        <v>Лапша гречневая</v>
      </c>
      <c r="I1836" s="1" t="str">
        <f aca="false">VLOOKUP(C1836,Магазин!A:C,2,0)</f>
        <v>Октябрьский</v>
      </c>
      <c r="J1836" s="1" t="n">
        <f aca="false">VLOOKUP(D1836,Товар!A:F,5,0)</f>
        <v>0.5</v>
      </c>
      <c r="K1836" s="1" t="n">
        <f aca="false">J1836*E1836</f>
        <v>85</v>
      </c>
    </row>
    <row r="1837" customFormat="false" ht="15" hidden="false" customHeight="false" outlineLevel="0" collapsed="false">
      <c r="A1837" s="0" t="n">
        <v>1836</v>
      </c>
      <c r="B1837" s="4" t="n">
        <v>44354</v>
      </c>
      <c r="C1837" s="0" t="s">
        <v>24</v>
      </c>
      <c r="D1837" s="0" t="n">
        <v>31</v>
      </c>
      <c r="E1837" s="0" t="n">
        <v>19</v>
      </c>
      <c r="F1837" s="0" t="s">
        <v>13</v>
      </c>
      <c r="G1837" s="0" t="n">
        <v>240</v>
      </c>
      <c r="H1837" s="1" t="str">
        <f aca="false">VLOOKUP(D1837,Товар!A:F,3,0)</f>
        <v>Лапша гречневая</v>
      </c>
      <c r="I1837" s="1" t="str">
        <f aca="false">VLOOKUP(C1837,Магазин!A:C,2,0)</f>
        <v>Октябрьский</v>
      </c>
      <c r="J1837" s="1" t="n">
        <f aca="false">VLOOKUP(D1837,Товар!A:F,5,0)</f>
        <v>0.5</v>
      </c>
      <c r="K1837" s="1" t="n">
        <f aca="false">J1837*E1837</f>
        <v>9.5</v>
      </c>
    </row>
    <row r="1838" customFormat="false" ht="15" hidden="false" customHeight="false" outlineLevel="0" collapsed="false">
      <c r="A1838" s="0" t="n">
        <v>1837</v>
      </c>
      <c r="B1838" s="4" t="n">
        <v>44354</v>
      </c>
      <c r="C1838" s="0" t="s">
        <v>24</v>
      </c>
      <c r="D1838" s="0" t="n">
        <v>32</v>
      </c>
      <c r="E1838" s="0" t="n">
        <v>180</v>
      </c>
      <c r="F1838" s="0" t="s">
        <v>12</v>
      </c>
      <c r="G1838" s="0" t="n">
        <v>350</v>
      </c>
      <c r="H1838" s="1" t="str">
        <f aca="false">VLOOKUP(D1838,Товар!A:F,3,0)</f>
        <v>Фунчоза</v>
      </c>
      <c r="I1838" s="1" t="str">
        <f aca="false">VLOOKUP(C1838,Магазин!A:C,2,0)</f>
        <v>Октябрьский</v>
      </c>
      <c r="J1838" s="1" t="n">
        <f aca="false">VLOOKUP(D1838,Товар!A:F,5,0)</f>
        <v>0.5</v>
      </c>
      <c r="K1838" s="1" t="n">
        <f aca="false">J1838*E1838</f>
        <v>90</v>
      </c>
    </row>
    <row r="1839" customFormat="false" ht="15" hidden="false" customHeight="false" outlineLevel="0" collapsed="false">
      <c r="A1839" s="0" t="n">
        <v>1838</v>
      </c>
      <c r="B1839" s="4" t="n">
        <v>44354</v>
      </c>
      <c r="C1839" s="0" t="s">
        <v>24</v>
      </c>
      <c r="D1839" s="0" t="n">
        <v>32</v>
      </c>
      <c r="E1839" s="0" t="n">
        <v>21</v>
      </c>
      <c r="F1839" s="0" t="s">
        <v>13</v>
      </c>
      <c r="G1839" s="0" t="n">
        <v>350</v>
      </c>
      <c r="H1839" s="1" t="str">
        <f aca="false">VLOOKUP(D1839,Товар!A:F,3,0)</f>
        <v>Фунчоза</v>
      </c>
      <c r="I1839" s="1" t="str">
        <f aca="false">VLOOKUP(C1839,Магазин!A:C,2,0)</f>
        <v>Октябрьский</v>
      </c>
      <c r="J1839" s="1" t="n">
        <f aca="false">VLOOKUP(D1839,Товар!A:F,5,0)</f>
        <v>0.5</v>
      </c>
      <c r="K1839" s="1" t="n">
        <f aca="false">J1839*E1839</f>
        <v>10.5</v>
      </c>
    </row>
    <row r="1840" customFormat="false" ht="15" hidden="false" customHeight="false" outlineLevel="0" collapsed="false">
      <c r="A1840" s="0" t="n">
        <v>1839</v>
      </c>
      <c r="B1840" s="4" t="n">
        <v>44354</v>
      </c>
      <c r="C1840" s="0" t="s">
        <v>24</v>
      </c>
      <c r="D1840" s="0" t="n">
        <v>36</v>
      </c>
      <c r="E1840" s="0" t="n">
        <v>180</v>
      </c>
      <c r="F1840" s="0" t="s">
        <v>12</v>
      </c>
      <c r="G1840" s="0" t="n">
        <v>120</v>
      </c>
      <c r="H1840" s="1" t="str">
        <f aca="false">VLOOKUP(D1840,Товар!A:F,3,0)</f>
        <v>Чечевица красная</v>
      </c>
      <c r="I1840" s="1" t="str">
        <f aca="false">VLOOKUP(C1840,Магазин!A:C,2,0)</f>
        <v>Октябрьский</v>
      </c>
      <c r="J1840" s="1" t="n">
        <f aca="false">VLOOKUP(D1840,Товар!A:F,5,0)</f>
        <v>1</v>
      </c>
      <c r="K1840" s="1" t="n">
        <f aca="false">J1840*E1840</f>
        <v>180</v>
      </c>
    </row>
    <row r="1841" customFormat="false" ht="15" hidden="false" customHeight="false" outlineLevel="0" collapsed="false">
      <c r="A1841" s="0" t="n">
        <v>1840</v>
      </c>
      <c r="B1841" s="4" t="n">
        <v>44354</v>
      </c>
      <c r="C1841" s="0" t="s">
        <v>24</v>
      </c>
      <c r="D1841" s="0" t="n">
        <v>36</v>
      </c>
      <c r="E1841" s="0" t="n">
        <v>28</v>
      </c>
      <c r="F1841" s="0" t="s">
        <v>13</v>
      </c>
      <c r="G1841" s="0" t="n">
        <v>120</v>
      </c>
      <c r="H1841" s="1" t="str">
        <f aca="false">VLOOKUP(D1841,Товар!A:F,3,0)</f>
        <v>Чечевица красная</v>
      </c>
      <c r="I1841" s="1" t="str">
        <f aca="false">VLOOKUP(C1841,Магазин!A:C,2,0)</f>
        <v>Октябрьский</v>
      </c>
      <c r="J1841" s="1" t="n">
        <f aca="false">VLOOKUP(D1841,Товар!A:F,5,0)</f>
        <v>1</v>
      </c>
      <c r="K1841" s="1" t="n">
        <f aca="false">J1841*E1841</f>
        <v>28</v>
      </c>
    </row>
    <row r="1842" customFormat="false" ht="15" hidden="false" customHeight="false" outlineLevel="0" collapsed="false">
      <c r="A1842" s="0" t="n">
        <v>1841</v>
      </c>
      <c r="B1842" s="4" t="n">
        <v>44354</v>
      </c>
      <c r="C1842" s="0" t="s">
        <v>24</v>
      </c>
      <c r="D1842" s="0" t="n">
        <v>49</v>
      </c>
      <c r="E1842" s="0" t="n">
        <v>170</v>
      </c>
      <c r="F1842" s="0" t="s">
        <v>12</v>
      </c>
      <c r="G1842" s="0" t="n">
        <v>200</v>
      </c>
      <c r="H1842" s="1" t="str">
        <f aca="false">VLOOKUP(D1842,Товар!A:F,3,0)</f>
        <v>Колбаса вареная докторская</v>
      </c>
      <c r="I1842" s="1" t="str">
        <f aca="false">VLOOKUP(C1842,Магазин!A:C,2,0)</f>
        <v>Октябрьский</v>
      </c>
      <c r="J1842" s="1" t="n">
        <f aca="false">VLOOKUP(D1842,Товар!A:F,5,0)</f>
        <v>0.5</v>
      </c>
      <c r="K1842" s="1" t="n">
        <f aca="false">J1842*E1842</f>
        <v>85</v>
      </c>
    </row>
    <row r="1843" customFormat="false" ht="15" hidden="false" customHeight="false" outlineLevel="0" collapsed="false">
      <c r="A1843" s="0" t="n">
        <v>1842</v>
      </c>
      <c r="B1843" s="4" t="n">
        <v>44354</v>
      </c>
      <c r="C1843" s="0" t="s">
        <v>24</v>
      </c>
      <c r="D1843" s="0" t="n">
        <v>49</v>
      </c>
      <c r="E1843" s="0" t="n">
        <v>57</v>
      </c>
      <c r="F1843" s="0" t="s">
        <v>13</v>
      </c>
      <c r="G1843" s="0" t="n">
        <v>200</v>
      </c>
      <c r="H1843" s="1" t="str">
        <f aca="false">VLOOKUP(D1843,Товар!A:F,3,0)</f>
        <v>Колбаса вареная докторская</v>
      </c>
      <c r="I1843" s="1" t="str">
        <f aca="false">VLOOKUP(C1843,Магазин!A:C,2,0)</f>
        <v>Октябрьский</v>
      </c>
      <c r="J1843" s="1" t="n">
        <f aca="false">VLOOKUP(D1843,Товар!A:F,5,0)</f>
        <v>0.5</v>
      </c>
      <c r="K1843" s="1" t="n">
        <f aca="false">J1843*E1843</f>
        <v>28.5</v>
      </c>
    </row>
    <row r="1844" customFormat="false" ht="15" hidden="false" customHeight="false" outlineLevel="0" collapsed="false">
      <c r="A1844" s="0" t="n">
        <v>1843</v>
      </c>
      <c r="B1844" s="4" t="n">
        <v>44354</v>
      </c>
      <c r="C1844" s="0" t="s">
        <v>24</v>
      </c>
      <c r="D1844" s="0" t="n">
        <v>50</v>
      </c>
      <c r="E1844" s="0" t="n">
        <v>180</v>
      </c>
      <c r="F1844" s="0" t="s">
        <v>12</v>
      </c>
      <c r="G1844" s="0" t="n">
        <v>195</v>
      </c>
      <c r="H1844" s="1" t="str">
        <f aca="false">VLOOKUP(D1844,Товар!A:F,3,0)</f>
        <v>Колбаса вареная любительская</v>
      </c>
      <c r="I1844" s="1" t="str">
        <f aca="false">VLOOKUP(C1844,Магазин!A:C,2,0)</f>
        <v>Октябрьский</v>
      </c>
      <c r="J1844" s="1" t="n">
        <f aca="false">VLOOKUP(D1844,Товар!A:F,5,0)</f>
        <v>0.5</v>
      </c>
      <c r="K1844" s="1" t="n">
        <f aca="false">J1844*E1844</f>
        <v>90</v>
      </c>
    </row>
    <row r="1845" customFormat="false" ht="15" hidden="false" customHeight="false" outlineLevel="0" collapsed="false">
      <c r="A1845" s="0" t="n">
        <v>1844</v>
      </c>
      <c r="B1845" s="4" t="n">
        <v>44354</v>
      </c>
      <c r="C1845" s="0" t="s">
        <v>24</v>
      </c>
      <c r="D1845" s="0" t="n">
        <v>50</v>
      </c>
      <c r="E1845" s="0" t="n">
        <v>55</v>
      </c>
      <c r="F1845" s="0" t="s">
        <v>13</v>
      </c>
      <c r="G1845" s="0" t="n">
        <v>195</v>
      </c>
      <c r="H1845" s="1" t="str">
        <f aca="false">VLOOKUP(D1845,Товар!A:F,3,0)</f>
        <v>Колбаса вареная любительская</v>
      </c>
      <c r="I1845" s="1" t="str">
        <f aca="false">VLOOKUP(C1845,Магазин!A:C,2,0)</f>
        <v>Октябрьский</v>
      </c>
      <c r="J1845" s="1" t="n">
        <f aca="false">VLOOKUP(D1845,Товар!A:F,5,0)</f>
        <v>0.5</v>
      </c>
      <c r="K1845" s="1" t="n">
        <f aca="false">J1845*E1845</f>
        <v>27.5</v>
      </c>
    </row>
    <row r="1846" customFormat="false" ht="15" hidden="false" customHeight="false" outlineLevel="0" collapsed="false">
      <c r="A1846" s="0" t="n">
        <v>1845</v>
      </c>
      <c r="B1846" s="4" t="n">
        <v>44354</v>
      </c>
      <c r="C1846" s="0" t="s">
        <v>24</v>
      </c>
      <c r="D1846" s="0" t="n">
        <v>51</v>
      </c>
      <c r="E1846" s="0" t="n">
        <v>180</v>
      </c>
      <c r="F1846" s="0" t="s">
        <v>12</v>
      </c>
      <c r="G1846" s="0" t="n">
        <v>350</v>
      </c>
      <c r="H1846" s="1" t="str">
        <f aca="false">VLOOKUP(D1846,Товар!A:F,3,0)</f>
        <v>Сервелат варенокопченый</v>
      </c>
      <c r="I1846" s="1" t="str">
        <f aca="false">VLOOKUP(C1846,Магазин!A:C,2,0)</f>
        <v>Октябрьский</v>
      </c>
      <c r="J1846" s="1" t="n">
        <f aca="false">VLOOKUP(D1846,Товар!A:F,5,0)</f>
        <v>0.5</v>
      </c>
      <c r="K1846" s="1" t="n">
        <f aca="false">J1846*E1846</f>
        <v>90</v>
      </c>
    </row>
    <row r="1847" customFormat="false" ht="15" hidden="false" customHeight="false" outlineLevel="0" collapsed="false">
      <c r="A1847" s="0" t="n">
        <v>1846</v>
      </c>
      <c r="B1847" s="4" t="n">
        <v>44354</v>
      </c>
      <c r="C1847" s="0" t="s">
        <v>24</v>
      </c>
      <c r="D1847" s="0" t="n">
        <v>51</v>
      </c>
      <c r="E1847" s="0" t="n">
        <v>53</v>
      </c>
      <c r="F1847" s="0" t="s">
        <v>13</v>
      </c>
      <c r="G1847" s="0" t="n">
        <v>350</v>
      </c>
      <c r="H1847" s="1" t="str">
        <f aca="false">VLOOKUP(D1847,Товар!A:F,3,0)</f>
        <v>Сервелат варенокопченый</v>
      </c>
      <c r="I1847" s="1" t="str">
        <f aca="false">VLOOKUP(C1847,Магазин!A:C,2,0)</f>
        <v>Октябрьский</v>
      </c>
      <c r="J1847" s="1" t="n">
        <f aca="false">VLOOKUP(D1847,Товар!A:F,5,0)</f>
        <v>0.5</v>
      </c>
      <c r="K1847" s="1" t="n">
        <f aca="false">J1847*E1847</f>
        <v>26.5</v>
      </c>
    </row>
    <row r="1848" customFormat="false" ht="15" hidden="false" customHeight="false" outlineLevel="0" collapsed="false">
      <c r="A1848" s="0" t="n">
        <v>1847</v>
      </c>
      <c r="B1848" s="4" t="n">
        <v>44354</v>
      </c>
      <c r="C1848" s="0" t="s">
        <v>24</v>
      </c>
      <c r="D1848" s="0" t="n">
        <v>52</v>
      </c>
      <c r="E1848" s="0" t="n">
        <v>180</v>
      </c>
      <c r="F1848" s="0" t="s">
        <v>12</v>
      </c>
      <c r="G1848" s="0" t="n">
        <v>180</v>
      </c>
      <c r="H1848" s="1" t="str">
        <f aca="false">VLOOKUP(D1848,Товар!A:F,3,0)</f>
        <v>Колбаса краковская</v>
      </c>
      <c r="I1848" s="1" t="str">
        <f aca="false">VLOOKUP(C1848,Магазин!A:C,2,0)</f>
        <v>Октябрьский</v>
      </c>
      <c r="J1848" s="1" t="n">
        <f aca="false">VLOOKUP(D1848,Товар!A:F,5,0)</f>
        <v>0.5</v>
      </c>
      <c r="K1848" s="1" t="n">
        <f aca="false">J1848*E1848</f>
        <v>90</v>
      </c>
    </row>
    <row r="1849" customFormat="false" ht="15" hidden="false" customHeight="false" outlineLevel="0" collapsed="false">
      <c r="A1849" s="0" t="n">
        <v>1848</v>
      </c>
      <c r="B1849" s="4" t="n">
        <v>44354</v>
      </c>
      <c r="C1849" s="0" t="s">
        <v>24</v>
      </c>
      <c r="D1849" s="0" t="n">
        <v>52</v>
      </c>
      <c r="E1849" s="0" t="n">
        <v>64</v>
      </c>
      <c r="F1849" s="0" t="s">
        <v>13</v>
      </c>
      <c r="G1849" s="0" t="n">
        <v>180</v>
      </c>
      <c r="H1849" s="1" t="str">
        <f aca="false">VLOOKUP(D1849,Товар!A:F,3,0)</f>
        <v>Колбаса краковская</v>
      </c>
      <c r="I1849" s="1" t="str">
        <f aca="false">VLOOKUP(C1849,Магазин!A:C,2,0)</f>
        <v>Октябрьский</v>
      </c>
      <c r="J1849" s="1" t="n">
        <f aca="false">VLOOKUP(D1849,Товар!A:F,5,0)</f>
        <v>0.5</v>
      </c>
      <c r="K1849" s="1" t="n">
        <f aca="false">J1849*E1849</f>
        <v>32</v>
      </c>
    </row>
    <row r="1850" customFormat="false" ht="15" hidden="false" customHeight="false" outlineLevel="0" collapsed="false">
      <c r="A1850" s="0" t="n">
        <v>1849</v>
      </c>
      <c r="B1850" s="4" t="n">
        <v>44354</v>
      </c>
      <c r="C1850" s="0" t="s">
        <v>24</v>
      </c>
      <c r="D1850" s="0" t="n">
        <v>53</v>
      </c>
      <c r="E1850" s="0" t="n">
        <v>180</v>
      </c>
      <c r="F1850" s="0" t="s">
        <v>12</v>
      </c>
      <c r="G1850" s="0" t="n">
        <v>190</v>
      </c>
      <c r="H1850" s="1" t="str">
        <f aca="false">VLOOKUP(D1850,Товар!A:F,3,0)</f>
        <v>Сосиски молочные</v>
      </c>
      <c r="I1850" s="1" t="str">
        <f aca="false">VLOOKUP(C1850,Магазин!A:C,2,0)</f>
        <v>Октябрьский</v>
      </c>
      <c r="J1850" s="1" t="n">
        <f aca="false">VLOOKUP(D1850,Товар!A:F,5,0)</f>
        <v>0.5</v>
      </c>
      <c r="K1850" s="1" t="n">
        <f aca="false">J1850*E1850</f>
        <v>90</v>
      </c>
    </row>
    <row r="1851" customFormat="false" ht="15" hidden="false" customHeight="false" outlineLevel="0" collapsed="false">
      <c r="A1851" s="0" t="n">
        <v>1850</v>
      </c>
      <c r="B1851" s="4" t="n">
        <v>44354</v>
      </c>
      <c r="C1851" s="0" t="s">
        <v>24</v>
      </c>
      <c r="D1851" s="0" t="n">
        <v>53</v>
      </c>
      <c r="E1851" s="0" t="n">
        <v>62</v>
      </c>
      <c r="F1851" s="0" t="s">
        <v>13</v>
      </c>
      <c r="G1851" s="0" t="n">
        <v>190</v>
      </c>
      <c r="H1851" s="1" t="str">
        <f aca="false">VLOOKUP(D1851,Товар!A:F,3,0)</f>
        <v>Сосиски молочные</v>
      </c>
      <c r="I1851" s="1" t="str">
        <f aca="false">VLOOKUP(C1851,Магазин!A:C,2,0)</f>
        <v>Октябрьский</v>
      </c>
      <c r="J1851" s="1" t="n">
        <f aca="false">VLOOKUP(D1851,Товар!A:F,5,0)</f>
        <v>0.5</v>
      </c>
      <c r="K1851" s="1" t="n">
        <f aca="false">J1851*E1851</f>
        <v>31</v>
      </c>
    </row>
    <row r="1852" customFormat="false" ht="15" hidden="false" customHeight="false" outlineLevel="0" collapsed="false">
      <c r="A1852" s="0" t="n">
        <v>1851</v>
      </c>
      <c r="B1852" s="4" t="n">
        <v>44354</v>
      </c>
      <c r="C1852" s="0" t="s">
        <v>24</v>
      </c>
      <c r="D1852" s="0" t="n">
        <v>54</v>
      </c>
      <c r="E1852" s="0" t="n">
        <v>170</v>
      </c>
      <c r="F1852" s="0" t="s">
        <v>12</v>
      </c>
      <c r="G1852" s="0" t="n">
        <v>230</v>
      </c>
      <c r="H1852" s="1" t="str">
        <f aca="false">VLOOKUP(D1852,Товар!A:F,3,0)</f>
        <v>Сосиски венские</v>
      </c>
      <c r="I1852" s="1" t="str">
        <f aca="false">VLOOKUP(C1852,Магазин!A:C,2,0)</f>
        <v>Октябрьский</v>
      </c>
      <c r="J1852" s="1" t="n">
        <f aca="false">VLOOKUP(D1852,Товар!A:F,5,0)</f>
        <v>0.5</v>
      </c>
      <c r="K1852" s="1" t="n">
        <f aca="false">J1852*E1852</f>
        <v>85</v>
      </c>
    </row>
    <row r="1853" customFormat="false" ht="15" hidden="false" customHeight="false" outlineLevel="0" collapsed="false">
      <c r="A1853" s="0" t="n">
        <v>1852</v>
      </c>
      <c r="B1853" s="4" t="n">
        <v>44354</v>
      </c>
      <c r="C1853" s="0" t="s">
        <v>24</v>
      </c>
      <c r="D1853" s="0" t="n">
        <v>54</v>
      </c>
      <c r="E1853" s="0" t="n">
        <v>37</v>
      </c>
      <c r="F1853" s="0" t="s">
        <v>13</v>
      </c>
      <c r="G1853" s="0" t="n">
        <v>230</v>
      </c>
      <c r="H1853" s="1" t="str">
        <f aca="false">VLOOKUP(D1853,Товар!A:F,3,0)</f>
        <v>Сосиски венские</v>
      </c>
      <c r="I1853" s="1" t="str">
        <f aca="false">VLOOKUP(C1853,Магазин!A:C,2,0)</f>
        <v>Октябрьский</v>
      </c>
      <c r="J1853" s="1" t="n">
        <f aca="false">VLOOKUP(D1853,Товар!A:F,5,0)</f>
        <v>0.5</v>
      </c>
      <c r="K1853" s="1" t="n">
        <f aca="false">J1853*E1853</f>
        <v>18.5</v>
      </c>
    </row>
    <row r="1854" customFormat="false" ht="15" hidden="false" customHeight="false" outlineLevel="0" collapsed="false">
      <c r="A1854" s="0" t="n">
        <v>1853</v>
      </c>
      <c r="B1854" s="4" t="n">
        <v>44354</v>
      </c>
      <c r="C1854" s="0" t="s">
        <v>24</v>
      </c>
      <c r="D1854" s="0" t="n">
        <v>55</v>
      </c>
      <c r="E1854" s="0" t="n">
        <v>180</v>
      </c>
      <c r="F1854" s="0" t="s">
        <v>12</v>
      </c>
      <c r="G1854" s="0" t="n">
        <v>160</v>
      </c>
      <c r="H1854" s="1" t="str">
        <f aca="false">VLOOKUP(D1854,Товар!A:F,3,0)</f>
        <v>Сосиски куриные</v>
      </c>
      <c r="I1854" s="1" t="str">
        <f aca="false">VLOOKUP(C1854,Магазин!A:C,2,0)</f>
        <v>Октябрьский</v>
      </c>
      <c r="J1854" s="1" t="n">
        <f aca="false">VLOOKUP(D1854,Товар!A:F,5,0)</f>
        <v>0.5</v>
      </c>
      <c r="K1854" s="1" t="n">
        <f aca="false">J1854*E1854</f>
        <v>90</v>
      </c>
    </row>
    <row r="1855" customFormat="false" ht="15" hidden="false" customHeight="false" outlineLevel="0" collapsed="false">
      <c r="A1855" s="0" t="n">
        <v>1854</v>
      </c>
      <c r="B1855" s="4" t="n">
        <v>44354</v>
      </c>
      <c r="C1855" s="0" t="s">
        <v>24</v>
      </c>
      <c r="D1855" s="0" t="n">
        <v>55</v>
      </c>
      <c r="E1855" s="0" t="n">
        <v>74</v>
      </c>
      <c r="F1855" s="0" t="s">
        <v>13</v>
      </c>
      <c r="G1855" s="0" t="n">
        <v>160</v>
      </c>
      <c r="H1855" s="1" t="str">
        <f aca="false">VLOOKUP(D1855,Товар!A:F,3,0)</f>
        <v>Сосиски куриные</v>
      </c>
      <c r="I1855" s="1" t="str">
        <f aca="false">VLOOKUP(C1855,Магазин!A:C,2,0)</f>
        <v>Октябрьский</v>
      </c>
      <c r="J1855" s="1" t="n">
        <f aca="false">VLOOKUP(D1855,Товар!A:F,5,0)</f>
        <v>0.5</v>
      </c>
      <c r="K1855" s="1" t="n">
        <f aca="false">J1855*E1855</f>
        <v>37</v>
      </c>
    </row>
    <row r="1856" customFormat="false" ht="15" hidden="false" customHeight="false" outlineLevel="0" collapsed="false">
      <c r="A1856" s="0" t="n">
        <v>1855</v>
      </c>
      <c r="B1856" s="4" t="n">
        <v>44354</v>
      </c>
      <c r="C1856" s="0" t="s">
        <v>24</v>
      </c>
      <c r="D1856" s="0" t="n">
        <v>56</v>
      </c>
      <c r="E1856" s="0" t="n">
        <v>180</v>
      </c>
      <c r="F1856" s="0" t="s">
        <v>12</v>
      </c>
      <c r="G1856" s="0" t="n">
        <v>180</v>
      </c>
      <c r="H1856" s="1" t="str">
        <f aca="false">VLOOKUP(D1856,Товар!A:F,3,0)</f>
        <v>Сардельки</v>
      </c>
      <c r="I1856" s="1" t="str">
        <f aca="false">VLOOKUP(C1856,Магазин!A:C,2,0)</f>
        <v>Октябрьский</v>
      </c>
      <c r="J1856" s="1" t="n">
        <f aca="false">VLOOKUP(D1856,Товар!A:F,5,0)</f>
        <v>0.5</v>
      </c>
      <c r="K1856" s="1" t="n">
        <f aca="false">J1856*E1856</f>
        <v>90</v>
      </c>
    </row>
    <row r="1857" customFormat="false" ht="15" hidden="false" customHeight="false" outlineLevel="0" collapsed="false">
      <c r="A1857" s="0" t="n">
        <v>1856</v>
      </c>
      <c r="B1857" s="4" t="n">
        <v>44354</v>
      </c>
      <c r="C1857" s="0" t="s">
        <v>24</v>
      </c>
      <c r="D1857" s="0" t="n">
        <v>56</v>
      </c>
      <c r="E1857" s="0" t="n">
        <v>42</v>
      </c>
      <c r="F1857" s="0" t="s">
        <v>13</v>
      </c>
      <c r="G1857" s="0" t="n">
        <v>180</v>
      </c>
      <c r="H1857" s="1" t="str">
        <f aca="false">VLOOKUP(D1857,Товар!A:F,3,0)</f>
        <v>Сардельки</v>
      </c>
      <c r="I1857" s="1" t="str">
        <f aca="false">VLOOKUP(C1857,Магазин!A:C,2,0)</f>
        <v>Октябрьский</v>
      </c>
      <c r="J1857" s="1" t="n">
        <f aca="false">VLOOKUP(D1857,Товар!A:F,5,0)</f>
        <v>0.5</v>
      </c>
      <c r="K1857" s="1" t="n">
        <f aca="false">J1857*E1857</f>
        <v>21</v>
      </c>
    </row>
    <row r="1858" customFormat="false" ht="15" hidden="false" customHeight="false" outlineLevel="0" collapsed="false">
      <c r="A1858" s="0" t="n">
        <v>1857</v>
      </c>
      <c r="B1858" s="4" t="n">
        <v>44354</v>
      </c>
      <c r="C1858" s="0" t="s">
        <v>24</v>
      </c>
      <c r="D1858" s="0" t="n">
        <v>57</v>
      </c>
      <c r="E1858" s="0" t="n">
        <v>170</v>
      </c>
      <c r="F1858" s="0" t="s">
        <v>12</v>
      </c>
      <c r="G1858" s="0" t="n">
        <v>400</v>
      </c>
      <c r="H1858" s="1" t="str">
        <f aca="false">VLOOKUP(D1858,Товар!A:F,3,0)</f>
        <v>Колбаса сырокопченая салями</v>
      </c>
      <c r="I1858" s="1" t="str">
        <f aca="false">VLOOKUP(C1858,Магазин!A:C,2,0)</f>
        <v>Октябрьский</v>
      </c>
      <c r="J1858" s="1" t="n">
        <f aca="false">VLOOKUP(D1858,Товар!A:F,5,0)</f>
        <v>0.5</v>
      </c>
      <c r="K1858" s="1" t="n">
        <f aca="false">J1858*E1858</f>
        <v>85</v>
      </c>
    </row>
    <row r="1859" customFormat="false" ht="15" hidden="false" customHeight="false" outlineLevel="0" collapsed="false">
      <c r="A1859" s="0" t="n">
        <v>1858</v>
      </c>
      <c r="B1859" s="4" t="n">
        <v>44354</v>
      </c>
      <c r="C1859" s="0" t="s">
        <v>24</v>
      </c>
      <c r="D1859" s="0" t="n">
        <v>57</v>
      </c>
      <c r="E1859" s="0" t="n">
        <v>33</v>
      </c>
      <c r="F1859" s="0" t="s">
        <v>13</v>
      </c>
      <c r="G1859" s="0" t="n">
        <v>400</v>
      </c>
      <c r="H1859" s="1" t="str">
        <f aca="false">VLOOKUP(D1859,Товар!A:F,3,0)</f>
        <v>Колбаса сырокопченая салями</v>
      </c>
      <c r="I1859" s="1" t="str">
        <f aca="false">VLOOKUP(C1859,Магазин!A:C,2,0)</f>
        <v>Октябрьский</v>
      </c>
      <c r="J1859" s="1" t="n">
        <f aca="false">VLOOKUP(D1859,Товар!A:F,5,0)</f>
        <v>0.5</v>
      </c>
      <c r="K1859" s="1" t="n">
        <f aca="false">J1859*E1859</f>
        <v>16.5</v>
      </c>
    </row>
    <row r="1860" customFormat="false" ht="15" hidden="false" customHeight="false" outlineLevel="0" collapsed="false">
      <c r="A1860" s="0" t="n">
        <v>1859</v>
      </c>
      <c r="B1860" s="4" t="n">
        <v>44354</v>
      </c>
      <c r="C1860" s="0" t="s">
        <v>24</v>
      </c>
      <c r="D1860" s="0" t="n">
        <v>58</v>
      </c>
      <c r="E1860" s="0" t="n">
        <v>180</v>
      </c>
      <c r="F1860" s="0" t="s">
        <v>12</v>
      </c>
      <c r="G1860" s="0" t="n">
        <v>470</v>
      </c>
      <c r="H1860" s="1" t="str">
        <f aca="false">VLOOKUP(D1860,Товар!A:F,3,0)</f>
        <v>Бекон варенокопченый</v>
      </c>
      <c r="I1860" s="1" t="str">
        <f aca="false">VLOOKUP(C1860,Магазин!A:C,2,0)</f>
        <v>Октябрьский</v>
      </c>
      <c r="J1860" s="1" t="n">
        <f aca="false">VLOOKUP(D1860,Товар!A:F,5,0)</f>
        <v>0.5</v>
      </c>
      <c r="K1860" s="1" t="n">
        <f aca="false">J1860*E1860</f>
        <v>90</v>
      </c>
    </row>
    <row r="1861" customFormat="false" ht="15" hidden="false" customHeight="false" outlineLevel="0" collapsed="false">
      <c r="A1861" s="0" t="n">
        <v>1860</v>
      </c>
      <c r="B1861" s="4" t="n">
        <v>44354</v>
      </c>
      <c r="C1861" s="0" t="s">
        <v>24</v>
      </c>
      <c r="D1861" s="0" t="n">
        <v>58</v>
      </c>
      <c r="E1861" s="0" t="n">
        <v>44</v>
      </c>
      <c r="F1861" s="0" t="s">
        <v>13</v>
      </c>
      <c r="G1861" s="0" t="n">
        <v>470</v>
      </c>
      <c r="H1861" s="1" t="str">
        <f aca="false">VLOOKUP(D1861,Товар!A:F,3,0)</f>
        <v>Бекон варенокопченый</v>
      </c>
      <c r="I1861" s="1" t="str">
        <f aca="false">VLOOKUP(C1861,Магазин!A:C,2,0)</f>
        <v>Октябрьский</v>
      </c>
      <c r="J1861" s="1" t="n">
        <f aca="false">VLOOKUP(D1861,Товар!A:F,5,0)</f>
        <v>0.5</v>
      </c>
      <c r="K1861" s="1" t="n">
        <f aca="false">J1861*E1861</f>
        <v>22</v>
      </c>
    </row>
    <row r="1862" customFormat="false" ht="15" hidden="false" customHeight="false" outlineLevel="0" collapsed="false">
      <c r="A1862" s="0" t="n">
        <v>1861</v>
      </c>
      <c r="B1862" s="4" t="n">
        <v>44354</v>
      </c>
      <c r="C1862" s="0" t="s">
        <v>24</v>
      </c>
      <c r="D1862" s="0" t="n">
        <v>59</v>
      </c>
      <c r="E1862" s="0" t="n">
        <v>180</v>
      </c>
      <c r="F1862" s="0" t="s">
        <v>12</v>
      </c>
      <c r="G1862" s="0" t="n">
        <v>500</v>
      </c>
      <c r="H1862" s="1" t="str">
        <f aca="false">VLOOKUP(D1862,Товар!A:F,3,0)</f>
        <v>Бекон сырокопченый</v>
      </c>
      <c r="I1862" s="1" t="str">
        <f aca="false">VLOOKUP(C1862,Магазин!A:C,2,0)</f>
        <v>Октябрьский</v>
      </c>
      <c r="J1862" s="1" t="n">
        <f aca="false">VLOOKUP(D1862,Товар!A:F,5,0)</f>
        <v>0.5</v>
      </c>
      <c r="K1862" s="1" t="n">
        <f aca="false">J1862*E1862</f>
        <v>90</v>
      </c>
    </row>
    <row r="1863" customFormat="false" ht="15" hidden="false" customHeight="false" outlineLevel="0" collapsed="false">
      <c r="A1863" s="0" t="n">
        <v>1862</v>
      </c>
      <c r="B1863" s="4" t="n">
        <v>44354</v>
      </c>
      <c r="C1863" s="0" t="s">
        <v>24</v>
      </c>
      <c r="D1863" s="0" t="n">
        <v>59</v>
      </c>
      <c r="E1863" s="0" t="n">
        <v>49</v>
      </c>
      <c r="F1863" s="0" t="s">
        <v>13</v>
      </c>
      <c r="G1863" s="0" t="n">
        <v>500</v>
      </c>
      <c r="H1863" s="1" t="str">
        <f aca="false">VLOOKUP(D1863,Товар!A:F,3,0)</f>
        <v>Бекон сырокопченый</v>
      </c>
      <c r="I1863" s="1" t="str">
        <f aca="false">VLOOKUP(C1863,Магазин!A:C,2,0)</f>
        <v>Октябрьский</v>
      </c>
      <c r="J1863" s="1" t="n">
        <f aca="false">VLOOKUP(D1863,Товар!A:F,5,0)</f>
        <v>0.5</v>
      </c>
      <c r="K1863" s="1" t="n">
        <f aca="false">J1863*E1863</f>
        <v>24.5</v>
      </c>
    </row>
    <row r="1864" customFormat="false" ht="15" hidden="false" customHeight="false" outlineLevel="0" collapsed="false">
      <c r="A1864" s="0" t="n">
        <v>1863</v>
      </c>
      <c r="B1864" s="4" t="n">
        <v>44354</v>
      </c>
      <c r="C1864" s="0" t="s">
        <v>24</v>
      </c>
      <c r="D1864" s="0" t="n">
        <v>60</v>
      </c>
      <c r="E1864" s="0" t="n">
        <v>180</v>
      </c>
      <c r="F1864" s="0" t="s">
        <v>12</v>
      </c>
      <c r="G1864" s="0" t="n">
        <v>400</v>
      </c>
      <c r="H1864" s="1" t="str">
        <f aca="false">VLOOKUP(D1864,Товар!A:F,3,0)</f>
        <v>Грудинка копченая</v>
      </c>
      <c r="I1864" s="1" t="str">
        <f aca="false">VLOOKUP(C1864,Магазин!A:C,2,0)</f>
        <v>Октябрьский</v>
      </c>
      <c r="J1864" s="1" t="n">
        <f aca="false">VLOOKUP(D1864,Товар!A:F,5,0)</f>
        <v>0.5</v>
      </c>
      <c r="K1864" s="1" t="n">
        <f aca="false">J1864*E1864</f>
        <v>90</v>
      </c>
    </row>
    <row r="1865" customFormat="false" ht="15" hidden="false" customHeight="false" outlineLevel="0" collapsed="false">
      <c r="A1865" s="0" t="n">
        <v>1864</v>
      </c>
      <c r="B1865" s="4" t="n">
        <v>44354</v>
      </c>
      <c r="C1865" s="0" t="s">
        <v>24</v>
      </c>
      <c r="D1865" s="0" t="n">
        <v>60</v>
      </c>
      <c r="E1865" s="0" t="n">
        <v>41</v>
      </c>
      <c r="F1865" s="0" t="s">
        <v>13</v>
      </c>
      <c r="G1865" s="0" t="n">
        <v>400</v>
      </c>
      <c r="H1865" s="1" t="str">
        <f aca="false">VLOOKUP(D1865,Товар!A:F,3,0)</f>
        <v>Грудинка копченая</v>
      </c>
      <c r="I1865" s="1" t="str">
        <f aca="false">VLOOKUP(C1865,Магазин!A:C,2,0)</f>
        <v>Октябрьский</v>
      </c>
      <c r="J1865" s="1" t="n">
        <f aca="false">VLOOKUP(D1865,Товар!A:F,5,0)</f>
        <v>0.5</v>
      </c>
      <c r="K1865" s="1" t="n">
        <f aca="false">J1865*E1865</f>
        <v>20.5</v>
      </c>
    </row>
    <row r="1866" customFormat="false" ht="15" hidden="false" customHeight="false" outlineLevel="0" collapsed="false">
      <c r="A1866" s="0" t="n">
        <v>1865</v>
      </c>
      <c r="B1866" s="4" t="n">
        <v>44354</v>
      </c>
      <c r="C1866" s="0" t="s">
        <v>24</v>
      </c>
      <c r="D1866" s="0" t="n">
        <v>61</v>
      </c>
      <c r="E1866" s="0" t="n">
        <v>180</v>
      </c>
      <c r="F1866" s="0" t="s">
        <v>12</v>
      </c>
      <c r="G1866" s="0" t="n">
        <v>220</v>
      </c>
      <c r="H1866" s="1" t="str">
        <f aca="false">VLOOKUP(D1866,Товар!A:F,3,0)</f>
        <v>Ветчина в оболочке</v>
      </c>
      <c r="I1866" s="1" t="str">
        <f aca="false">VLOOKUP(C1866,Магазин!A:C,2,0)</f>
        <v>Октябрьский</v>
      </c>
      <c r="J1866" s="1" t="n">
        <f aca="false">VLOOKUP(D1866,Товар!A:F,5,0)</f>
        <v>0.5</v>
      </c>
      <c r="K1866" s="1" t="n">
        <f aca="false">J1866*E1866</f>
        <v>90</v>
      </c>
    </row>
    <row r="1867" customFormat="false" ht="15" hidden="false" customHeight="false" outlineLevel="0" collapsed="false">
      <c r="A1867" s="0" t="n">
        <v>1866</v>
      </c>
      <c r="B1867" s="4" t="n">
        <v>44354</v>
      </c>
      <c r="C1867" s="0" t="s">
        <v>24</v>
      </c>
      <c r="D1867" s="0" t="n">
        <v>61</v>
      </c>
      <c r="E1867" s="0" t="n">
        <v>37</v>
      </c>
      <c r="F1867" s="0" t="s">
        <v>13</v>
      </c>
      <c r="G1867" s="0" t="n">
        <v>220</v>
      </c>
      <c r="H1867" s="1" t="str">
        <f aca="false">VLOOKUP(D1867,Товар!A:F,3,0)</f>
        <v>Ветчина в оболочке</v>
      </c>
      <c r="I1867" s="1" t="str">
        <f aca="false">VLOOKUP(C1867,Магазин!A:C,2,0)</f>
        <v>Октябрьский</v>
      </c>
      <c r="J1867" s="1" t="n">
        <f aca="false">VLOOKUP(D1867,Товар!A:F,5,0)</f>
        <v>0.5</v>
      </c>
      <c r="K1867" s="1" t="n">
        <f aca="false">J1867*E1867</f>
        <v>18.5</v>
      </c>
    </row>
    <row r="1868" customFormat="false" ht="15" hidden="false" customHeight="false" outlineLevel="0" collapsed="false">
      <c r="A1868" s="0" t="n">
        <v>1867</v>
      </c>
      <c r="B1868" s="4" t="n">
        <v>44354</v>
      </c>
      <c r="C1868" s="0" t="s">
        <v>24</v>
      </c>
      <c r="D1868" s="0" t="n">
        <v>62</v>
      </c>
      <c r="E1868" s="0" t="n">
        <v>170</v>
      </c>
      <c r="F1868" s="0" t="s">
        <v>12</v>
      </c>
      <c r="G1868" s="0" t="n">
        <v>170</v>
      </c>
      <c r="H1868" s="1" t="str">
        <f aca="false">VLOOKUP(D1868,Товар!A:F,3,0)</f>
        <v>Паштет фермерский с грибами</v>
      </c>
      <c r="I1868" s="1" t="str">
        <f aca="false">VLOOKUP(C1868,Магазин!A:C,2,0)</f>
        <v>Октябрьский</v>
      </c>
      <c r="J1868" s="1" t="n">
        <f aca="false">VLOOKUP(D1868,Товар!A:F,5,0)</f>
        <v>0.2</v>
      </c>
      <c r="K1868" s="1" t="n">
        <f aca="false">J1868*E1868</f>
        <v>34</v>
      </c>
    </row>
    <row r="1869" customFormat="false" ht="15" hidden="false" customHeight="false" outlineLevel="0" collapsed="false">
      <c r="A1869" s="0" t="n">
        <v>1868</v>
      </c>
      <c r="B1869" s="4" t="n">
        <v>44354</v>
      </c>
      <c r="C1869" s="0" t="s">
        <v>24</v>
      </c>
      <c r="D1869" s="0" t="n">
        <v>62</v>
      </c>
      <c r="E1869" s="0" t="n">
        <v>25</v>
      </c>
      <c r="F1869" s="0" t="s">
        <v>13</v>
      </c>
      <c r="G1869" s="0" t="n">
        <v>170</v>
      </c>
      <c r="H1869" s="1" t="str">
        <f aca="false">VLOOKUP(D1869,Товар!A:F,3,0)</f>
        <v>Паштет фермерский с грибами</v>
      </c>
      <c r="I1869" s="1" t="str">
        <f aca="false">VLOOKUP(C1869,Магазин!A:C,2,0)</f>
        <v>Октябрьский</v>
      </c>
      <c r="J1869" s="1" t="n">
        <f aca="false">VLOOKUP(D1869,Товар!A:F,5,0)</f>
        <v>0.2</v>
      </c>
      <c r="K1869" s="1" t="n">
        <f aca="false">J1869*E1869</f>
        <v>5</v>
      </c>
    </row>
    <row r="1870" customFormat="false" ht="15" hidden="false" customHeight="false" outlineLevel="0" collapsed="false">
      <c r="A1870" s="0" t="n">
        <v>1869</v>
      </c>
      <c r="B1870" s="4" t="n">
        <v>44354</v>
      </c>
      <c r="C1870" s="0" t="s">
        <v>24</v>
      </c>
      <c r="D1870" s="0" t="n">
        <v>63</v>
      </c>
      <c r="E1870" s="0" t="n">
        <v>180</v>
      </c>
      <c r="F1870" s="0" t="s">
        <v>12</v>
      </c>
      <c r="G1870" s="0" t="n">
        <v>150</v>
      </c>
      <c r="H1870" s="1" t="str">
        <f aca="false">VLOOKUP(D1870,Товар!A:F,3,0)</f>
        <v>Паштет из куриной печени</v>
      </c>
      <c r="I1870" s="1" t="str">
        <f aca="false">VLOOKUP(C1870,Магазин!A:C,2,0)</f>
        <v>Октябрьский</v>
      </c>
      <c r="J1870" s="1" t="n">
        <f aca="false">VLOOKUP(D1870,Товар!A:F,5,0)</f>
        <v>0.2</v>
      </c>
      <c r="K1870" s="1" t="n">
        <f aca="false">J1870*E1870</f>
        <v>36</v>
      </c>
    </row>
    <row r="1871" customFormat="false" ht="15" hidden="false" customHeight="false" outlineLevel="0" collapsed="false">
      <c r="A1871" s="0" t="n">
        <v>1870</v>
      </c>
      <c r="B1871" s="4" t="n">
        <v>44354</v>
      </c>
      <c r="C1871" s="0" t="s">
        <v>24</v>
      </c>
      <c r="D1871" s="0" t="n">
        <v>63</v>
      </c>
      <c r="E1871" s="0" t="n">
        <v>34</v>
      </c>
      <c r="F1871" s="0" t="s">
        <v>13</v>
      </c>
      <c r="G1871" s="0" t="n">
        <v>150</v>
      </c>
      <c r="H1871" s="1" t="str">
        <f aca="false">VLOOKUP(D1871,Товар!A:F,3,0)</f>
        <v>Паштет из куриной печени</v>
      </c>
      <c r="I1871" s="1" t="str">
        <f aca="false">VLOOKUP(C1871,Магазин!A:C,2,0)</f>
        <v>Октябрьский</v>
      </c>
      <c r="J1871" s="1" t="n">
        <f aca="false">VLOOKUP(D1871,Товар!A:F,5,0)</f>
        <v>0.2</v>
      </c>
      <c r="K1871" s="1" t="n">
        <f aca="false">J1871*E1871</f>
        <v>6.8</v>
      </c>
    </row>
    <row r="1872" customFormat="false" ht="15" hidden="false" customHeight="false" outlineLevel="0" collapsed="false">
      <c r="A1872" s="0" t="n">
        <v>1871</v>
      </c>
      <c r="B1872" s="4" t="n">
        <v>44354</v>
      </c>
      <c r="C1872" s="0" t="s">
        <v>24</v>
      </c>
      <c r="D1872" s="0" t="n">
        <v>64</v>
      </c>
      <c r="E1872" s="0" t="n">
        <v>180</v>
      </c>
      <c r="F1872" s="0" t="s">
        <v>12</v>
      </c>
      <c r="G1872" s="0" t="n">
        <v>350</v>
      </c>
      <c r="H1872" s="1" t="str">
        <f aca="false">VLOOKUP(D1872,Товар!A:F,3,0)</f>
        <v>Колбаса ливерная </v>
      </c>
      <c r="I1872" s="1" t="str">
        <f aca="false">VLOOKUP(C1872,Магазин!A:C,2,0)</f>
        <v>Октябрьский</v>
      </c>
      <c r="J1872" s="1" t="n">
        <f aca="false">VLOOKUP(D1872,Товар!A:F,5,0)</f>
        <v>0.5</v>
      </c>
      <c r="K1872" s="1" t="n">
        <f aca="false">J1872*E1872</f>
        <v>90</v>
      </c>
    </row>
    <row r="1873" customFormat="false" ht="15" hidden="false" customHeight="false" outlineLevel="0" collapsed="false">
      <c r="A1873" s="0" t="n">
        <v>1872</v>
      </c>
      <c r="B1873" s="4" t="n">
        <v>44354</v>
      </c>
      <c r="C1873" s="0" t="s">
        <v>24</v>
      </c>
      <c r="D1873" s="0" t="n">
        <v>64</v>
      </c>
      <c r="E1873" s="0" t="n">
        <v>21</v>
      </c>
      <c r="F1873" s="0" t="s">
        <v>13</v>
      </c>
      <c r="G1873" s="0" t="n">
        <v>350</v>
      </c>
      <c r="H1873" s="1" t="str">
        <f aca="false">VLOOKUP(D1873,Товар!A:F,3,0)</f>
        <v>Колбаса ливерная </v>
      </c>
      <c r="I1873" s="1" t="str">
        <f aca="false">VLOOKUP(C1873,Магазин!A:C,2,0)</f>
        <v>Октябрьский</v>
      </c>
      <c r="J1873" s="1" t="n">
        <f aca="false">VLOOKUP(D1873,Товар!A:F,5,0)</f>
        <v>0.5</v>
      </c>
      <c r="K1873" s="1" t="n">
        <f aca="false">J1873*E1873</f>
        <v>10.5</v>
      </c>
    </row>
    <row r="1874" customFormat="false" ht="15" hidden="false" customHeight="false" outlineLevel="0" collapsed="false">
      <c r="A1874" s="0" t="n">
        <v>1873</v>
      </c>
      <c r="B1874" s="4" t="n">
        <v>44354</v>
      </c>
      <c r="C1874" s="0" t="s">
        <v>25</v>
      </c>
      <c r="D1874" s="0" t="n">
        <v>2</v>
      </c>
      <c r="E1874" s="0" t="n">
        <v>170</v>
      </c>
      <c r="F1874" s="0" t="s">
        <v>12</v>
      </c>
      <c r="G1874" s="0" t="n">
        <v>75</v>
      </c>
      <c r="H1874" s="1" t="str">
        <f aca="false">VLOOKUP(D1874,Товар!A:F,3,0)</f>
        <v>Молоко безлактозное</v>
      </c>
      <c r="I1874" s="1" t="str">
        <f aca="false">VLOOKUP(C1874,Магазин!A:C,2,0)</f>
        <v>Октябрьский</v>
      </c>
      <c r="J1874" s="1" t="n">
        <f aca="false">VLOOKUP(D1874,Товар!A:F,5,0)</f>
        <v>0.5</v>
      </c>
      <c r="K1874" s="1" t="n">
        <f aca="false">J1874*E1874</f>
        <v>85</v>
      </c>
    </row>
    <row r="1875" customFormat="false" ht="15" hidden="false" customHeight="false" outlineLevel="0" collapsed="false">
      <c r="A1875" s="0" t="n">
        <v>1874</v>
      </c>
      <c r="B1875" s="4" t="n">
        <v>44354</v>
      </c>
      <c r="C1875" s="0" t="s">
        <v>25</v>
      </c>
      <c r="D1875" s="0" t="n">
        <v>2</v>
      </c>
      <c r="E1875" s="0" t="n">
        <v>97</v>
      </c>
      <c r="F1875" s="0" t="s">
        <v>13</v>
      </c>
      <c r="G1875" s="0" t="n">
        <v>75</v>
      </c>
      <c r="H1875" s="1" t="str">
        <f aca="false">VLOOKUP(D1875,Товар!A:F,3,0)</f>
        <v>Молоко безлактозное</v>
      </c>
      <c r="I1875" s="1" t="str">
        <f aca="false">VLOOKUP(C1875,Магазин!A:C,2,0)</f>
        <v>Октябрьский</v>
      </c>
      <c r="J1875" s="1" t="n">
        <f aca="false">VLOOKUP(D1875,Товар!A:F,5,0)</f>
        <v>0.5</v>
      </c>
      <c r="K1875" s="1" t="n">
        <f aca="false">J1875*E1875</f>
        <v>48.5</v>
      </c>
    </row>
    <row r="1876" customFormat="false" ht="15" hidden="false" customHeight="false" outlineLevel="0" collapsed="false">
      <c r="A1876" s="0" t="n">
        <v>1875</v>
      </c>
      <c r="B1876" s="4" t="n">
        <v>44354</v>
      </c>
      <c r="C1876" s="0" t="s">
        <v>25</v>
      </c>
      <c r="D1876" s="0" t="n">
        <v>11</v>
      </c>
      <c r="E1876" s="0" t="n">
        <v>180</v>
      </c>
      <c r="F1876" s="0" t="s">
        <v>12</v>
      </c>
      <c r="G1876" s="0" t="n">
        <v>190</v>
      </c>
      <c r="H1876" s="1" t="str">
        <f aca="false">VLOOKUP(D1876,Товар!A:F,3,0)</f>
        <v>Молоко кокосовое</v>
      </c>
      <c r="I1876" s="1" t="str">
        <f aca="false">VLOOKUP(C1876,Магазин!A:C,2,0)</f>
        <v>Октябрьский</v>
      </c>
      <c r="J1876" s="1" t="n">
        <f aca="false">VLOOKUP(D1876,Товар!A:F,5,0)</f>
        <v>0.5</v>
      </c>
      <c r="K1876" s="1" t="n">
        <f aca="false">J1876*E1876</f>
        <v>90</v>
      </c>
    </row>
    <row r="1877" customFormat="false" ht="15" hidden="false" customHeight="false" outlineLevel="0" collapsed="false">
      <c r="A1877" s="0" t="n">
        <v>1876</v>
      </c>
      <c r="B1877" s="4" t="n">
        <v>44354</v>
      </c>
      <c r="C1877" s="0" t="s">
        <v>25</v>
      </c>
      <c r="D1877" s="0" t="n">
        <v>11</v>
      </c>
      <c r="E1877" s="0" t="n">
        <v>104</v>
      </c>
      <c r="F1877" s="0" t="s">
        <v>13</v>
      </c>
      <c r="G1877" s="0" t="n">
        <v>190</v>
      </c>
      <c r="H1877" s="1" t="str">
        <f aca="false">VLOOKUP(D1877,Товар!A:F,3,0)</f>
        <v>Молоко кокосовое</v>
      </c>
      <c r="I1877" s="1" t="str">
        <f aca="false">VLOOKUP(C1877,Магазин!A:C,2,0)</f>
        <v>Октябрьский</v>
      </c>
      <c r="J1877" s="1" t="n">
        <f aca="false">VLOOKUP(D1877,Товар!A:F,5,0)</f>
        <v>0.5</v>
      </c>
      <c r="K1877" s="1" t="n">
        <f aca="false">J1877*E1877</f>
        <v>52</v>
      </c>
    </row>
    <row r="1878" customFormat="false" ht="15" hidden="false" customHeight="false" outlineLevel="0" collapsed="false">
      <c r="A1878" s="0" t="n">
        <v>1877</v>
      </c>
      <c r="B1878" s="4" t="n">
        <v>44354</v>
      </c>
      <c r="C1878" s="0" t="s">
        <v>25</v>
      </c>
      <c r="D1878" s="0" t="n">
        <v>12</v>
      </c>
      <c r="E1878" s="0" t="n">
        <v>180</v>
      </c>
      <c r="F1878" s="0" t="s">
        <v>12</v>
      </c>
      <c r="G1878" s="0" t="n">
        <v>85</v>
      </c>
      <c r="H1878" s="1" t="str">
        <f aca="false">VLOOKUP(D1878,Товар!A:F,3,0)</f>
        <v>Молоко овсяное</v>
      </c>
      <c r="I1878" s="1" t="str">
        <f aca="false">VLOOKUP(C1878,Магазин!A:C,2,0)</f>
        <v>Октябрьский</v>
      </c>
      <c r="J1878" s="1" t="n">
        <f aca="false">VLOOKUP(D1878,Товар!A:F,5,0)</f>
        <v>0.5</v>
      </c>
      <c r="K1878" s="1" t="n">
        <f aca="false">J1878*E1878</f>
        <v>90</v>
      </c>
    </row>
    <row r="1879" customFormat="false" ht="15" hidden="false" customHeight="false" outlineLevel="0" collapsed="false">
      <c r="A1879" s="0" t="n">
        <v>1878</v>
      </c>
      <c r="B1879" s="4" t="n">
        <v>44354</v>
      </c>
      <c r="C1879" s="0" t="s">
        <v>25</v>
      </c>
      <c r="D1879" s="0" t="n">
        <v>12</v>
      </c>
      <c r="E1879" s="0" t="n">
        <v>112</v>
      </c>
      <c r="F1879" s="0" t="s">
        <v>13</v>
      </c>
      <c r="G1879" s="0" t="n">
        <v>85</v>
      </c>
      <c r="H1879" s="1" t="str">
        <f aca="false">VLOOKUP(D1879,Товар!A:F,3,0)</f>
        <v>Молоко овсяное</v>
      </c>
      <c r="I1879" s="1" t="str">
        <f aca="false">VLOOKUP(C1879,Магазин!A:C,2,0)</f>
        <v>Октябрьский</v>
      </c>
      <c r="J1879" s="1" t="n">
        <f aca="false">VLOOKUP(D1879,Товар!A:F,5,0)</f>
        <v>0.5</v>
      </c>
      <c r="K1879" s="1" t="n">
        <f aca="false">J1879*E1879</f>
        <v>56</v>
      </c>
    </row>
    <row r="1880" customFormat="false" ht="15" hidden="false" customHeight="false" outlineLevel="0" collapsed="false">
      <c r="A1880" s="0" t="n">
        <v>1879</v>
      </c>
      <c r="B1880" s="4" t="n">
        <v>44354</v>
      </c>
      <c r="C1880" s="0" t="s">
        <v>25</v>
      </c>
      <c r="D1880" s="0" t="n">
        <v>31</v>
      </c>
      <c r="E1880" s="0" t="n">
        <v>180</v>
      </c>
      <c r="F1880" s="0" t="s">
        <v>12</v>
      </c>
      <c r="G1880" s="0" t="n">
        <v>240</v>
      </c>
      <c r="H1880" s="1" t="str">
        <f aca="false">VLOOKUP(D1880,Товар!A:F,3,0)</f>
        <v>Лапша гречневая</v>
      </c>
      <c r="I1880" s="1" t="str">
        <f aca="false">VLOOKUP(C1880,Магазин!A:C,2,0)</f>
        <v>Октябрьский</v>
      </c>
      <c r="J1880" s="1" t="n">
        <f aca="false">VLOOKUP(D1880,Товар!A:F,5,0)</f>
        <v>0.5</v>
      </c>
      <c r="K1880" s="1" t="n">
        <f aca="false">J1880*E1880</f>
        <v>90</v>
      </c>
    </row>
    <row r="1881" customFormat="false" ht="15" hidden="false" customHeight="false" outlineLevel="0" collapsed="false">
      <c r="A1881" s="0" t="n">
        <v>1880</v>
      </c>
      <c r="B1881" s="4" t="n">
        <v>44354</v>
      </c>
      <c r="C1881" s="0" t="s">
        <v>25</v>
      </c>
      <c r="D1881" s="0" t="n">
        <v>31</v>
      </c>
      <c r="E1881" s="0" t="n">
        <v>14</v>
      </c>
      <c r="F1881" s="0" t="s">
        <v>13</v>
      </c>
      <c r="G1881" s="0" t="n">
        <v>240</v>
      </c>
      <c r="H1881" s="1" t="str">
        <f aca="false">VLOOKUP(D1881,Товар!A:F,3,0)</f>
        <v>Лапша гречневая</v>
      </c>
      <c r="I1881" s="1" t="str">
        <f aca="false">VLOOKUP(C1881,Магазин!A:C,2,0)</f>
        <v>Октябрьский</v>
      </c>
      <c r="J1881" s="1" t="n">
        <f aca="false">VLOOKUP(D1881,Товар!A:F,5,0)</f>
        <v>0.5</v>
      </c>
      <c r="K1881" s="1" t="n">
        <f aca="false">J1881*E1881</f>
        <v>7</v>
      </c>
    </row>
    <row r="1882" customFormat="false" ht="15" hidden="false" customHeight="false" outlineLevel="0" collapsed="false">
      <c r="A1882" s="0" t="n">
        <v>1881</v>
      </c>
      <c r="B1882" s="4" t="n">
        <v>44354</v>
      </c>
      <c r="C1882" s="0" t="s">
        <v>25</v>
      </c>
      <c r="D1882" s="0" t="n">
        <v>32</v>
      </c>
      <c r="E1882" s="0" t="n">
        <v>180</v>
      </c>
      <c r="F1882" s="0" t="s">
        <v>12</v>
      </c>
      <c r="G1882" s="0" t="n">
        <v>350</v>
      </c>
      <c r="H1882" s="1" t="str">
        <f aca="false">VLOOKUP(D1882,Товар!A:F,3,0)</f>
        <v>Фунчоза</v>
      </c>
      <c r="I1882" s="1" t="str">
        <f aca="false">VLOOKUP(C1882,Магазин!A:C,2,0)</f>
        <v>Октябрьский</v>
      </c>
      <c r="J1882" s="1" t="n">
        <f aca="false">VLOOKUP(D1882,Товар!A:F,5,0)</f>
        <v>0.5</v>
      </c>
      <c r="K1882" s="1" t="n">
        <f aca="false">J1882*E1882</f>
        <v>90</v>
      </c>
    </row>
    <row r="1883" customFormat="false" ht="15" hidden="false" customHeight="false" outlineLevel="0" collapsed="false">
      <c r="A1883" s="0" t="n">
        <v>1882</v>
      </c>
      <c r="B1883" s="4" t="n">
        <v>44354</v>
      </c>
      <c r="C1883" s="0" t="s">
        <v>25</v>
      </c>
      <c r="D1883" s="0" t="n">
        <v>32</v>
      </c>
      <c r="E1883" s="0" t="n">
        <v>19</v>
      </c>
      <c r="F1883" s="0" t="s">
        <v>13</v>
      </c>
      <c r="G1883" s="0" t="n">
        <v>350</v>
      </c>
      <c r="H1883" s="1" t="str">
        <f aca="false">VLOOKUP(D1883,Товар!A:F,3,0)</f>
        <v>Фунчоза</v>
      </c>
      <c r="I1883" s="1" t="str">
        <f aca="false">VLOOKUP(C1883,Магазин!A:C,2,0)</f>
        <v>Октябрьский</v>
      </c>
      <c r="J1883" s="1" t="n">
        <f aca="false">VLOOKUP(D1883,Товар!A:F,5,0)</f>
        <v>0.5</v>
      </c>
      <c r="K1883" s="1" t="n">
        <f aca="false">J1883*E1883</f>
        <v>9.5</v>
      </c>
    </row>
    <row r="1884" customFormat="false" ht="15" hidden="false" customHeight="false" outlineLevel="0" collapsed="false">
      <c r="A1884" s="0" t="n">
        <v>1883</v>
      </c>
      <c r="B1884" s="4" t="n">
        <v>44354</v>
      </c>
      <c r="C1884" s="0" t="s">
        <v>25</v>
      </c>
      <c r="D1884" s="0" t="n">
        <v>36</v>
      </c>
      <c r="E1884" s="0" t="n">
        <v>170</v>
      </c>
      <c r="F1884" s="0" t="s">
        <v>12</v>
      </c>
      <c r="G1884" s="0" t="n">
        <v>120</v>
      </c>
      <c r="H1884" s="1" t="str">
        <f aca="false">VLOOKUP(D1884,Товар!A:F,3,0)</f>
        <v>Чечевица красная</v>
      </c>
      <c r="I1884" s="1" t="str">
        <f aca="false">VLOOKUP(C1884,Магазин!A:C,2,0)</f>
        <v>Октябрьский</v>
      </c>
      <c r="J1884" s="1" t="n">
        <f aca="false">VLOOKUP(D1884,Товар!A:F,5,0)</f>
        <v>1</v>
      </c>
      <c r="K1884" s="1" t="n">
        <f aca="false">J1884*E1884</f>
        <v>170</v>
      </c>
    </row>
    <row r="1885" customFormat="false" ht="15" hidden="false" customHeight="false" outlineLevel="0" collapsed="false">
      <c r="A1885" s="0" t="n">
        <v>1884</v>
      </c>
      <c r="B1885" s="4" t="n">
        <v>44354</v>
      </c>
      <c r="C1885" s="0" t="s">
        <v>25</v>
      </c>
      <c r="D1885" s="0" t="n">
        <v>36</v>
      </c>
      <c r="E1885" s="0" t="n">
        <v>14</v>
      </c>
      <c r="F1885" s="0" t="s">
        <v>13</v>
      </c>
      <c r="G1885" s="0" t="n">
        <v>120</v>
      </c>
      <c r="H1885" s="1" t="str">
        <f aca="false">VLOOKUP(D1885,Товар!A:F,3,0)</f>
        <v>Чечевица красная</v>
      </c>
      <c r="I1885" s="1" t="str">
        <f aca="false">VLOOKUP(C1885,Магазин!A:C,2,0)</f>
        <v>Октябрьский</v>
      </c>
      <c r="J1885" s="1" t="n">
        <f aca="false">VLOOKUP(D1885,Товар!A:F,5,0)</f>
        <v>1</v>
      </c>
      <c r="K1885" s="1" t="n">
        <f aca="false">J1885*E1885</f>
        <v>14</v>
      </c>
    </row>
    <row r="1886" customFormat="false" ht="15" hidden="false" customHeight="false" outlineLevel="0" collapsed="false">
      <c r="A1886" s="0" t="n">
        <v>1885</v>
      </c>
      <c r="B1886" s="4" t="n">
        <v>44354</v>
      </c>
      <c r="C1886" s="0" t="s">
        <v>25</v>
      </c>
      <c r="D1886" s="0" t="n">
        <v>49</v>
      </c>
      <c r="E1886" s="0" t="n">
        <v>180</v>
      </c>
      <c r="F1886" s="0" t="s">
        <v>12</v>
      </c>
      <c r="G1886" s="0" t="n">
        <v>200</v>
      </c>
      <c r="H1886" s="1" t="str">
        <f aca="false">VLOOKUP(D1886,Товар!A:F,3,0)</f>
        <v>Колбаса вареная докторская</v>
      </c>
      <c r="I1886" s="1" t="str">
        <f aca="false">VLOOKUP(C1886,Магазин!A:C,2,0)</f>
        <v>Октябрьский</v>
      </c>
      <c r="J1886" s="1" t="n">
        <f aca="false">VLOOKUP(D1886,Товар!A:F,5,0)</f>
        <v>0.5</v>
      </c>
      <c r="K1886" s="1" t="n">
        <f aca="false">J1886*E1886</f>
        <v>90</v>
      </c>
    </row>
    <row r="1887" customFormat="false" ht="15" hidden="false" customHeight="false" outlineLevel="0" collapsed="false">
      <c r="A1887" s="0" t="n">
        <v>1886</v>
      </c>
      <c r="B1887" s="4" t="n">
        <v>44354</v>
      </c>
      <c r="C1887" s="0" t="s">
        <v>25</v>
      </c>
      <c r="D1887" s="0" t="n">
        <v>49</v>
      </c>
      <c r="E1887" s="0" t="n">
        <v>50</v>
      </c>
      <c r="F1887" s="0" t="s">
        <v>13</v>
      </c>
      <c r="G1887" s="0" t="n">
        <v>200</v>
      </c>
      <c r="H1887" s="1" t="str">
        <f aca="false">VLOOKUP(D1887,Товар!A:F,3,0)</f>
        <v>Колбаса вареная докторская</v>
      </c>
      <c r="I1887" s="1" t="str">
        <f aca="false">VLOOKUP(C1887,Магазин!A:C,2,0)</f>
        <v>Октябрьский</v>
      </c>
      <c r="J1887" s="1" t="n">
        <f aca="false">VLOOKUP(D1887,Товар!A:F,5,0)</f>
        <v>0.5</v>
      </c>
      <c r="K1887" s="1" t="n">
        <f aca="false">J1887*E1887</f>
        <v>25</v>
      </c>
    </row>
    <row r="1888" customFormat="false" ht="15" hidden="false" customHeight="false" outlineLevel="0" collapsed="false">
      <c r="A1888" s="0" t="n">
        <v>1887</v>
      </c>
      <c r="B1888" s="4" t="n">
        <v>44354</v>
      </c>
      <c r="C1888" s="0" t="s">
        <v>25</v>
      </c>
      <c r="D1888" s="0" t="n">
        <v>50</v>
      </c>
      <c r="E1888" s="0" t="n">
        <v>180</v>
      </c>
      <c r="F1888" s="0" t="s">
        <v>12</v>
      </c>
      <c r="G1888" s="0" t="n">
        <v>195</v>
      </c>
      <c r="H1888" s="1" t="str">
        <f aca="false">VLOOKUP(D1888,Товар!A:F,3,0)</f>
        <v>Колбаса вареная любительская</v>
      </c>
      <c r="I1888" s="1" t="str">
        <f aca="false">VLOOKUP(C1888,Магазин!A:C,2,0)</f>
        <v>Октябрьский</v>
      </c>
      <c r="J1888" s="1" t="n">
        <f aca="false">VLOOKUP(D1888,Товар!A:F,5,0)</f>
        <v>0.5</v>
      </c>
      <c r="K1888" s="1" t="n">
        <f aca="false">J1888*E1888</f>
        <v>90</v>
      </c>
    </row>
    <row r="1889" customFormat="false" ht="15" hidden="false" customHeight="false" outlineLevel="0" collapsed="false">
      <c r="A1889" s="0" t="n">
        <v>1888</v>
      </c>
      <c r="B1889" s="4" t="n">
        <v>44354</v>
      </c>
      <c r="C1889" s="0" t="s">
        <v>25</v>
      </c>
      <c r="D1889" s="0" t="n">
        <v>50</v>
      </c>
      <c r="E1889" s="0" t="n">
        <v>50</v>
      </c>
      <c r="F1889" s="0" t="s">
        <v>13</v>
      </c>
      <c r="G1889" s="0" t="n">
        <v>195</v>
      </c>
      <c r="H1889" s="1" t="str">
        <f aca="false">VLOOKUP(D1889,Товар!A:F,3,0)</f>
        <v>Колбаса вареная любительская</v>
      </c>
      <c r="I1889" s="1" t="str">
        <f aca="false">VLOOKUP(C1889,Магазин!A:C,2,0)</f>
        <v>Октябрьский</v>
      </c>
      <c r="J1889" s="1" t="n">
        <f aca="false">VLOOKUP(D1889,Товар!A:F,5,0)</f>
        <v>0.5</v>
      </c>
      <c r="K1889" s="1" t="n">
        <f aca="false">J1889*E1889</f>
        <v>25</v>
      </c>
    </row>
    <row r="1890" customFormat="false" ht="15" hidden="false" customHeight="false" outlineLevel="0" collapsed="false">
      <c r="A1890" s="0" t="n">
        <v>1889</v>
      </c>
      <c r="B1890" s="4" t="n">
        <v>44354</v>
      </c>
      <c r="C1890" s="0" t="s">
        <v>25</v>
      </c>
      <c r="D1890" s="0" t="n">
        <v>51</v>
      </c>
      <c r="E1890" s="0" t="n">
        <v>170</v>
      </c>
      <c r="F1890" s="0" t="s">
        <v>12</v>
      </c>
      <c r="G1890" s="0" t="n">
        <v>350</v>
      </c>
      <c r="H1890" s="1" t="str">
        <f aca="false">VLOOKUP(D1890,Товар!A:F,3,0)</f>
        <v>Сервелат варенокопченый</v>
      </c>
      <c r="I1890" s="1" t="str">
        <f aca="false">VLOOKUP(C1890,Магазин!A:C,2,0)</f>
        <v>Октябрьский</v>
      </c>
      <c r="J1890" s="1" t="n">
        <f aca="false">VLOOKUP(D1890,Товар!A:F,5,0)</f>
        <v>0.5</v>
      </c>
      <c r="K1890" s="1" t="n">
        <f aca="false">J1890*E1890</f>
        <v>85</v>
      </c>
    </row>
    <row r="1891" customFormat="false" ht="15" hidden="false" customHeight="false" outlineLevel="0" collapsed="false">
      <c r="A1891" s="0" t="n">
        <v>1890</v>
      </c>
      <c r="B1891" s="4" t="n">
        <v>44354</v>
      </c>
      <c r="C1891" s="0" t="s">
        <v>25</v>
      </c>
      <c r="D1891" s="0" t="n">
        <v>51</v>
      </c>
      <c r="E1891" s="0" t="n">
        <v>50</v>
      </c>
      <c r="F1891" s="0" t="s">
        <v>13</v>
      </c>
      <c r="G1891" s="0" t="n">
        <v>350</v>
      </c>
      <c r="H1891" s="1" t="str">
        <f aca="false">VLOOKUP(D1891,Товар!A:F,3,0)</f>
        <v>Сервелат варенокопченый</v>
      </c>
      <c r="I1891" s="1" t="str">
        <f aca="false">VLOOKUP(C1891,Магазин!A:C,2,0)</f>
        <v>Октябрьский</v>
      </c>
      <c r="J1891" s="1" t="n">
        <f aca="false">VLOOKUP(D1891,Товар!A:F,5,0)</f>
        <v>0.5</v>
      </c>
      <c r="K1891" s="1" t="n">
        <f aca="false">J1891*E1891</f>
        <v>25</v>
      </c>
    </row>
    <row r="1892" customFormat="false" ht="15" hidden="false" customHeight="false" outlineLevel="0" collapsed="false">
      <c r="A1892" s="0" t="n">
        <v>1891</v>
      </c>
      <c r="B1892" s="4" t="n">
        <v>44354</v>
      </c>
      <c r="C1892" s="0" t="s">
        <v>25</v>
      </c>
      <c r="D1892" s="0" t="n">
        <v>52</v>
      </c>
      <c r="E1892" s="0" t="n">
        <v>180</v>
      </c>
      <c r="F1892" s="0" t="s">
        <v>12</v>
      </c>
      <c r="G1892" s="0" t="n">
        <v>180</v>
      </c>
      <c r="H1892" s="1" t="str">
        <f aca="false">VLOOKUP(D1892,Товар!A:F,3,0)</f>
        <v>Колбаса краковская</v>
      </c>
      <c r="I1892" s="1" t="str">
        <f aca="false">VLOOKUP(C1892,Магазин!A:C,2,0)</f>
        <v>Октябрьский</v>
      </c>
      <c r="J1892" s="1" t="n">
        <f aca="false">VLOOKUP(D1892,Товар!A:F,5,0)</f>
        <v>0.5</v>
      </c>
      <c r="K1892" s="1" t="n">
        <f aca="false">J1892*E1892</f>
        <v>90</v>
      </c>
    </row>
    <row r="1893" customFormat="false" ht="15" hidden="false" customHeight="false" outlineLevel="0" collapsed="false">
      <c r="A1893" s="0" t="n">
        <v>1892</v>
      </c>
      <c r="B1893" s="4" t="n">
        <v>44354</v>
      </c>
      <c r="C1893" s="0" t="s">
        <v>25</v>
      </c>
      <c r="D1893" s="0" t="n">
        <v>52</v>
      </c>
      <c r="E1893" s="0" t="n">
        <v>60</v>
      </c>
      <c r="F1893" s="0" t="s">
        <v>13</v>
      </c>
      <c r="G1893" s="0" t="n">
        <v>180</v>
      </c>
      <c r="H1893" s="1" t="str">
        <f aca="false">VLOOKUP(D1893,Товар!A:F,3,0)</f>
        <v>Колбаса краковская</v>
      </c>
      <c r="I1893" s="1" t="str">
        <f aca="false">VLOOKUP(C1893,Магазин!A:C,2,0)</f>
        <v>Октябрьский</v>
      </c>
      <c r="J1893" s="1" t="n">
        <f aca="false">VLOOKUP(D1893,Товар!A:F,5,0)</f>
        <v>0.5</v>
      </c>
      <c r="K1893" s="1" t="n">
        <f aca="false">J1893*E1893</f>
        <v>30</v>
      </c>
    </row>
    <row r="1894" customFormat="false" ht="15" hidden="false" customHeight="false" outlineLevel="0" collapsed="false">
      <c r="A1894" s="0" t="n">
        <v>1893</v>
      </c>
      <c r="B1894" s="4" t="n">
        <v>44354</v>
      </c>
      <c r="C1894" s="0" t="s">
        <v>25</v>
      </c>
      <c r="D1894" s="0" t="n">
        <v>53</v>
      </c>
      <c r="E1894" s="0" t="n">
        <v>180</v>
      </c>
      <c r="F1894" s="0" t="s">
        <v>12</v>
      </c>
      <c r="G1894" s="0" t="n">
        <v>190</v>
      </c>
      <c r="H1894" s="1" t="str">
        <f aca="false">VLOOKUP(D1894,Товар!A:F,3,0)</f>
        <v>Сосиски молочные</v>
      </c>
      <c r="I1894" s="1" t="str">
        <f aca="false">VLOOKUP(C1894,Магазин!A:C,2,0)</f>
        <v>Октябрьский</v>
      </c>
      <c r="J1894" s="1" t="n">
        <f aca="false">VLOOKUP(D1894,Товар!A:F,5,0)</f>
        <v>0.5</v>
      </c>
      <c r="K1894" s="1" t="n">
        <f aca="false">J1894*E1894</f>
        <v>90</v>
      </c>
    </row>
    <row r="1895" customFormat="false" ht="15" hidden="false" customHeight="false" outlineLevel="0" collapsed="false">
      <c r="A1895" s="0" t="n">
        <v>1894</v>
      </c>
      <c r="B1895" s="4" t="n">
        <v>44354</v>
      </c>
      <c r="C1895" s="0" t="s">
        <v>25</v>
      </c>
      <c r="D1895" s="0" t="n">
        <v>53</v>
      </c>
      <c r="E1895" s="0" t="n">
        <v>60</v>
      </c>
      <c r="F1895" s="0" t="s">
        <v>13</v>
      </c>
      <c r="G1895" s="0" t="n">
        <v>190</v>
      </c>
      <c r="H1895" s="1" t="str">
        <f aca="false">VLOOKUP(D1895,Товар!A:F,3,0)</f>
        <v>Сосиски молочные</v>
      </c>
      <c r="I1895" s="1" t="str">
        <f aca="false">VLOOKUP(C1895,Магазин!A:C,2,0)</f>
        <v>Октябрьский</v>
      </c>
      <c r="J1895" s="1" t="n">
        <f aca="false">VLOOKUP(D1895,Товар!A:F,5,0)</f>
        <v>0.5</v>
      </c>
      <c r="K1895" s="1" t="n">
        <f aca="false">J1895*E1895</f>
        <v>30</v>
      </c>
    </row>
    <row r="1896" customFormat="false" ht="15" hidden="false" customHeight="false" outlineLevel="0" collapsed="false">
      <c r="A1896" s="0" t="n">
        <v>1895</v>
      </c>
      <c r="B1896" s="4" t="n">
        <v>44354</v>
      </c>
      <c r="C1896" s="0" t="s">
        <v>25</v>
      </c>
      <c r="D1896" s="0" t="n">
        <v>54</v>
      </c>
      <c r="E1896" s="0" t="n">
        <v>180</v>
      </c>
      <c r="F1896" s="0" t="s">
        <v>12</v>
      </c>
      <c r="G1896" s="0" t="n">
        <v>230</v>
      </c>
      <c r="H1896" s="1" t="str">
        <f aca="false">VLOOKUP(D1896,Товар!A:F,3,0)</f>
        <v>Сосиски венские</v>
      </c>
      <c r="I1896" s="1" t="str">
        <f aca="false">VLOOKUP(C1896,Магазин!A:C,2,0)</f>
        <v>Октябрьский</v>
      </c>
      <c r="J1896" s="1" t="n">
        <f aca="false">VLOOKUP(D1896,Товар!A:F,5,0)</f>
        <v>0.5</v>
      </c>
      <c r="K1896" s="1" t="n">
        <f aca="false">J1896*E1896</f>
        <v>90</v>
      </c>
    </row>
    <row r="1897" customFormat="false" ht="15" hidden="false" customHeight="false" outlineLevel="0" collapsed="false">
      <c r="A1897" s="0" t="n">
        <v>1896</v>
      </c>
      <c r="B1897" s="4" t="n">
        <v>44354</v>
      </c>
      <c r="C1897" s="0" t="s">
        <v>25</v>
      </c>
      <c r="D1897" s="0" t="n">
        <v>54</v>
      </c>
      <c r="E1897" s="0" t="n">
        <v>30</v>
      </c>
      <c r="F1897" s="0" t="s">
        <v>13</v>
      </c>
      <c r="G1897" s="0" t="n">
        <v>230</v>
      </c>
      <c r="H1897" s="1" t="str">
        <f aca="false">VLOOKUP(D1897,Товар!A:F,3,0)</f>
        <v>Сосиски венские</v>
      </c>
      <c r="I1897" s="1" t="str">
        <f aca="false">VLOOKUP(C1897,Магазин!A:C,2,0)</f>
        <v>Октябрьский</v>
      </c>
      <c r="J1897" s="1" t="n">
        <f aca="false">VLOOKUP(D1897,Товар!A:F,5,0)</f>
        <v>0.5</v>
      </c>
      <c r="K1897" s="1" t="n">
        <f aca="false">J1897*E1897</f>
        <v>15</v>
      </c>
    </row>
    <row r="1898" customFormat="false" ht="15" hidden="false" customHeight="false" outlineLevel="0" collapsed="false">
      <c r="A1898" s="0" t="n">
        <v>1897</v>
      </c>
      <c r="B1898" s="4" t="n">
        <v>44354</v>
      </c>
      <c r="C1898" s="0" t="s">
        <v>25</v>
      </c>
      <c r="D1898" s="0" t="n">
        <v>55</v>
      </c>
      <c r="E1898" s="0" t="n">
        <v>180</v>
      </c>
      <c r="F1898" s="0" t="s">
        <v>12</v>
      </c>
      <c r="G1898" s="0" t="n">
        <v>160</v>
      </c>
      <c r="H1898" s="1" t="str">
        <f aca="false">VLOOKUP(D1898,Товар!A:F,3,0)</f>
        <v>Сосиски куриные</v>
      </c>
      <c r="I1898" s="1" t="str">
        <f aca="false">VLOOKUP(C1898,Магазин!A:C,2,0)</f>
        <v>Октябрьский</v>
      </c>
      <c r="J1898" s="1" t="n">
        <f aca="false">VLOOKUP(D1898,Товар!A:F,5,0)</f>
        <v>0.5</v>
      </c>
      <c r="K1898" s="1" t="n">
        <f aca="false">J1898*E1898</f>
        <v>90</v>
      </c>
    </row>
    <row r="1899" customFormat="false" ht="15" hidden="false" customHeight="false" outlineLevel="0" collapsed="false">
      <c r="A1899" s="0" t="n">
        <v>1898</v>
      </c>
      <c r="B1899" s="4" t="n">
        <v>44354</v>
      </c>
      <c r="C1899" s="0" t="s">
        <v>25</v>
      </c>
      <c r="D1899" s="0" t="n">
        <v>55</v>
      </c>
      <c r="E1899" s="0" t="n">
        <v>70</v>
      </c>
      <c r="F1899" s="0" t="s">
        <v>13</v>
      </c>
      <c r="G1899" s="0" t="n">
        <v>160</v>
      </c>
      <c r="H1899" s="1" t="str">
        <f aca="false">VLOOKUP(D1899,Товар!A:F,3,0)</f>
        <v>Сосиски куриные</v>
      </c>
      <c r="I1899" s="1" t="str">
        <f aca="false">VLOOKUP(C1899,Магазин!A:C,2,0)</f>
        <v>Октябрьский</v>
      </c>
      <c r="J1899" s="1" t="n">
        <f aca="false">VLOOKUP(D1899,Товар!A:F,5,0)</f>
        <v>0.5</v>
      </c>
      <c r="K1899" s="1" t="n">
        <f aca="false">J1899*E1899</f>
        <v>35</v>
      </c>
    </row>
    <row r="1900" customFormat="false" ht="15" hidden="false" customHeight="false" outlineLevel="0" collapsed="false">
      <c r="A1900" s="0" t="n">
        <v>1899</v>
      </c>
      <c r="B1900" s="4" t="n">
        <v>44354</v>
      </c>
      <c r="C1900" s="0" t="s">
        <v>25</v>
      </c>
      <c r="D1900" s="0" t="n">
        <v>56</v>
      </c>
      <c r="E1900" s="0" t="n">
        <v>170</v>
      </c>
      <c r="F1900" s="0" t="s">
        <v>12</v>
      </c>
      <c r="G1900" s="0" t="n">
        <v>180</v>
      </c>
      <c r="H1900" s="1" t="str">
        <f aca="false">VLOOKUP(D1900,Товар!A:F,3,0)</f>
        <v>Сардельки</v>
      </c>
      <c r="I1900" s="1" t="str">
        <f aca="false">VLOOKUP(C1900,Магазин!A:C,2,0)</f>
        <v>Октябрьский</v>
      </c>
      <c r="J1900" s="1" t="n">
        <f aca="false">VLOOKUP(D1900,Товар!A:F,5,0)</f>
        <v>0.5</v>
      </c>
      <c r="K1900" s="1" t="n">
        <f aca="false">J1900*E1900</f>
        <v>85</v>
      </c>
    </row>
    <row r="1901" customFormat="false" ht="15" hidden="false" customHeight="false" outlineLevel="0" collapsed="false">
      <c r="A1901" s="0" t="n">
        <v>1900</v>
      </c>
      <c r="B1901" s="4" t="n">
        <v>44354</v>
      </c>
      <c r="C1901" s="0" t="s">
        <v>25</v>
      </c>
      <c r="D1901" s="0" t="n">
        <v>56</v>
      </c>
      <c r="E1901" s="0" t="n">
        <v>40</v>
      </c>
      <c r="F1901" s="0" t="s">
        <v>13</v>
      </c>
      <c r="G1901" s="0" t="n">
        <v>180</v>
      </c>
      <c r="H1901" s="1" t="str">
        <f aca="false">VLOOKUP(D1901,Товар!A:F,3,0)</f>
        <v>Сардельки</v>
      </c>
      <c r="I1901" s="1" t="str">
        <f aca="false">VLOOKUP(C1901,Магазин!A:C,2,0)</f>
        <v>Октябрьский</v>
      </c>
      <c r="J1901" s="1" t="n">
        <f aca="false">VLOOKUP(D1901,Товар!A:F,5,0)</f>
        <v>0.5</v>
      </c>
      <c r="K1901" s="1" t="n">
        <f aca="false">J1901*E1901</f>
        <v>20</v>
      </c>
    </row>
    <row r="1902" customFormat="false" ht="15" hidden="false" customHeight="false" outlineLevel="0" collapsed="false">
      <c r="A1902" s="0" t="n">
        <v>1901</v>
      </c>
      <c r="B1902" s="4" t="n">
        <v>44354</v>
      </c>
      <c r="C1902" s="0" t="s">
        <v>25</v>
      </c>
      <c r="D1902" s="0" t="n">
        <v>57</v>
      </c>
      <c r="E1902" s="0" t="n">
        <v>180</v>
      </c>
      <c r="F1902" s="0" t="s">
        <v>12</v>
      </c>
      <c r="G1902" s="0" t="n">
        <v>400</v>
      </c>
      <c r="H1902" s="1" t="str">
        <f aca="false">VLOOKUP(D1902,Товар!A:F,3,0)</f>
        <v>Колбаса сырокопченая салями</v>
      </c>
      <c r="I1902" s="1" t="str">
        <f aca="false">VLOOKUP(C1902,Магазин!A:C,2,0)</f>
        <v>Октябрьский</v>
      </c>
      <c r="J1902" s="1" t="n">
        <f aca="false">VLOOKUP(D1902,Товар!A:F,5,0)</f>
        <v>0.5</v>
      </c>
      <c r="K1902" s="1" t="n">
        <f aca="false">J1902*E1902</f>
        <v>90</v>
      </c>
    </row>
    <row r="1903" customFormat="false" ht="15" hidden="false" customHeight="false" outlineLevel="0" collapsed="false">
      <c r="A1903" s="0" t="n">
        <v>1902</v>
      </c>
      <c r="B1903" s="4" t="n">
        <v>44354</v>
      </c>
      <c r="C1903" s="0" t="s">
        <v>25</v>
      </c>
      <c r="D1903" s="0" t="n">
        <v>57</v>
      </c>
      <c r="E1903" s="0" t="n">
        <v>30</v>
      </c>
      <c r="F1903" s="0" t="s">
        <v>13</v>
      </c>
      <c r="G1903" s="0" t="n">
        <v>400</v>
      </c>
      <c r="H1903" s="1" t="str">
        <f aca="false">VLOOKUP(D1903,Товар!A:F,3,0)</f>
        <v>Колбаса сырокопченая салями</v>
      </c>
      <c r="I1903" s="1" t="str">
        <f aca="false">VLOOKUP(C1903,Магазин!A:C,2,0)</f>
        <v>Октябрьский</v>
      </c>
      <c r="J1903" s="1" t="n">
        <f aca="false">VLOOKUP(D1903,Товар!A:F,5,0)</f>
        <v>0.5</v>
      </c>
      <c r="K1903" s="1" t="n">
        <f aca="false">J1903*E1903</f>
        <v>15</v>
      </c>
    </row>
    <row r="1904" customFormat="false" ht="15" hidden="false" customHeight="false" outlineLevel="0" collapsed="false">
      <c r="A1904" s="0" t="n">
        <v>1903</v>
      </c>
      <c r="B1904" s="4" t="n">
        <v>44354</v>
      </c>
      <c r="C1904" s="0" t="s">
        <v>25</v>
      </c>
      <c r="D1904" s="0" t="n">
        <v>58</v>
      </c>
      <c r="E1904" s="0" t="n">
        <v>180</v>
      </c>
      <c r="F1904" s="0" t="s">
        <v>12</v>
      </c>
      <c r="G1904" s="0" t="n">
        <v>470</v>
      </c>
      <c r="H1904" s="1" t="str">
        <f aca="false">VLOOKUP(D1904,Товар!A:F,3,0)</f>
        <v>Бекон варенокопченый</v>
      </c>
      <c r="I1904" s="1" t="str">
        <f aca="false">VLOOKUP(C1904,Магазин!A:C,2,0)</f>
        <v>Октябрьский</v>
      </c>
      <c r="J1904" s="1" t="n">
        <f aca="false">VLOOKUP(D1904,Товар!A:F,5,0)</f>
        <v>0.5</v>
      </c>
      <c r="K1904" s="1" t="n">
        <f aca="false">J1904*E1904</f>
        <v>90</v>
      </c>
    </row>
    <row r="1905" customFormat="false" ht="15" hidden="false" customHeight="false" outlineLevel="0" collapsed="false">
      <c r="A1905" s="0" t="n">
        <v>1904</v>
      </c>
      <c r="B1905" s="4" t="n">
        <v>44354</v>
      </c>
      <c r="C1905" s="0" t="s">
        <v>25</v>
      </c>
      <c r="D1905" s="0" t="n">
        <v>58</v>
      </c>
      <c r="E1905" s="0" t="n">
        <v>40</v>
      </c>
      <c r="F1905" s="0" t="s">
        <v>13</v>
      </c>
      <c r="G1905" s="0" t="n">
        <v>470</v>
      </c>
      <c r="H1905" s="1" t="str">
        <f aca="false">VLOOKUP(D1905,Товар!A:F,3,0)</f>
        <v>Бекон варенокопченый</v>
      </c>
      <c r="I1905" s="1" t="str">
        <f aca="false">VLOOKUP(C1905,Магазин!A:C,2,0)</f>
        <v>Октябрьский</v>
      </c>
      <c r="J1905" s="1" t="n">
        <f aca="false">VLOOKUP(D1905,Товар!A:F,5,0)</f>
        <v>0.5</v>
      </c>
      <c r="K1905" s="1" t="n">
        <f aca="false">J1905*E1905</f>
        <v>20</v>
      </c>
    </row>
    <row r="1906" customFormat="false" ht="15" hidden="false" customHeight="false" outlineLevel="0" collapsed="false">
      <c r="A1906" s="0" t="n">
        <v>1905</v>
      </c>
      <c r="B1906" s="4" t="n">
        <v>44354</v>
      </c>
      <c r="C1906" s="0" t="s">
        <v>25</v>
      </c>
      <c r="D1906" s="0" t="n">
        <v>59</v>
      </c>
      <c r="E1906" s="0" t="n">
        <v>170</v>
      </c>
      <c r="F1906" s="0" t="s">
        <v>12</v>
      </c>
      <c r="G1906" s="0" t="n">
        <v>500</v>
      </c>
      <c r="H1906" s="1" t="str">
        <f aca="false">VLOOKUP(D1906,Товар!A:F,3,0)</f>
        <v>Бекон сырокопченый</v>
      </c>
      <c r="I1906" s="1" t="str">
        <f aca="false">VLOOKUP(C1906,Магазин!A:C,2,0)</f>
        <v>Октябрьский</v>
      </c>
      <c r="J1906" s="1" t="n">
        <f aca="false">VLOOKUP(D1906,Товар!A:F,5,0)</f>
        <v>0.5</v>
      </c>
      <c r="K1906" s="1" t="n">
        <f aca="false">J1906*E1906</f>
        <v>85</v>
      </c>
    </row>
    <row r="1907" customFormat="false" ht="15" hidden="false" customHeight="false" outlineLevel="0" collapsed="false">
      <c r="A1907" s="0" t="n">
        <v>1906</v>
      </c>
      <c r="B1907" s="4" t="n">
        <v>44354</v>
      </c>
      <c r="C1907" s="0" t="s">
        <v>25</v>
      </c>
      <c r="D1907" s="0" t="n">
        <v>59</v>
      </c>
      <c r="E1907" s="0" t="n">
        <v>40</v>
      </c>
      <c r="F1907" s="0" t="s">
        <v>13</v>
      </c>
      <c r="G1907" s="0" t="n">
        <v>500</v>
      </c>
      <c r="H1907" s="1" t="str">
        <f aca="false">VLOOKUP(D1907,Товар!A:F,3,0)</f>
        <v>Бекон сырокопченый</v>
      </c>
      <c r="I1907" s="1" t="str">
        <f aca="false">VLOOKUP(C1907,Магазин!A:C,2,0)</f>
        <v>Октябрьский</v>
      </c>
      <c r="J1907" s="1" t="n">
        <f aca="false">VLOOKUP(D1907,Товар!A:F,5,0)</f>
        <v>0.5</v>
      </c>
      <c r="K1907" s="1" t="n">
        <f aca="false">J1907*E1907</f>
        <v>20</v>
      </c>
    </row>
    <row r="1908" customFormat="false" ht="15" hidden="false" customHeight="false" outlineLevel="0" collapsed="false">
      <c r="A1908" s="0" t="n">
        <v>1907</v>
      </c>
      <c r="B1908" s="4" t="n">
        <v>44354</v>
      </c>
      <c r="C1908" s="0" t="s">
        <v>25</v>
      </c>
      <c r="D1908" s="0" t="n">
        <v>60</v>
      </c>
      <c r="E1908" s="0" t="n">
        <v>180</v>
      </c>
      <c r="F1908" s="0" t="s">
        <v>12</v>
      </c>
      <c r="G1908" s="0" t="n">
        <v>400</v>
      </c>
      <c r="H1908" s="1" t="str">
        <f aca="false">VLOOKUP(D1908,Товар!A:F,3,0)</f>
        <v>Грудинка копченая</v>
      </c>
      <c r="I1908" s="1" t="str">
        <f aca="false">VLOOKUP(C1908,Магазин!A:C,2,0)</f>
        <v>Октябрьский</v>
      </c>
      <c r="J1908" s="1" t="n">
        <f aca="false">VLOOKUP(D1908,Товар!A:F,5,0)</f>
        <v>0.5</v>
      </c>
      <c r="K1908" s="1" t="n">
        <f aca="false">J1908*E1908</f>
        <v>90</v>
      </c>
    </row>
    <row r="1909" customFormat="false" ht="15" hidden="false" customHeight="false" outlineLevel="0" collapsed="false">
      <c r="A1909" s="0" t="n">
        <v>1908</v>
      </c>
      <c r="B1909" s="4" t="n">
        <v>44354</v>
      </c>
      <c r="C1909" s="0" t="s">
        <v>25</v>
      </c>
      <c r="D1909" s="0" t="n">
        <v>60</v>
      </c>
      <c r="E1909" s="0" t="n">
        <v>40</v>
      </c>
      <c r="F1909" s="0" t="s">
        <v>13</v>
      </c>
      <c r="G1909" s="0" t="n">
        <v>400</v>
      </c>
      <c r="H1909" s="1" t="str">
        <f aca="false">VLOOKUP(D1909,Товар!A:F,3,0)</f>
        <v>Грудинка копченая</v>
      </c>
      <c r="I1909" s="1" t="str">
        <f aca="false">VLOOKUP(C1909,Магазин!A:C,2,0)</f>
        <v>Октябрьский</v>
      </c>
      <c r="J1909" s="1" t="n">
        <f aca="false">VLOOKUP(D1909,Товар!A:F,5,0)</f>
        <v>0.5</v>
      </c>
      <c r="K1909" s="1" t="n">
        <f aca="false">J1909*E1909</f>
        <v>20</v>
      </c>
    </row>
    <row r="1910" customFormat="false" ht="15" hidden="false" customHeight="false" outlineLevel="0" collapsed="false">
      <c r="A1910" s="0" t="n">
        <v>1909</v>
      </c>
      <c r="B1910" s="4" t="n">
        <v>44354</v>
      </c>
      <c r="C1910" s="0" t="s">
        <v>25</v>
      </c>
      <c r="D1910" s="0" t="n">
        <v>61</v>
      </c>
      <c r="E1910" s="0" t="n">
        <v>180</v>
      </c>
      <c r="F1910" s="0" t="s">
        <v>12</v>
      </c>
      <c r="G1910" s="0" t="n">
        <v>220</v>
      </c>
      <c r="H1910" s="1" t="str">
        <f aca="false">VLOOKUP(D1910,Товар!A:F,3,0)</f>
        <v>Ветчина в оболочке</v>
      </c>
      <c r="I1910" s="1" t="str">
        <f aca="false">VLOOKUP(C1910,Магазин!A:C,2,0)</f>
        <v>Октябрьский</v>
      </c>
      <c r="J1910" s="1" t="n">
        <f aca="false">VLOOKUP(D1910,Товар!A:F,5,0)</f>
        <v>0.5</v>
      </c>
      <c r="K1910" s="1" t="n">
        <f aca="false">J1910*E1910</f>
        <v>90</v>
      </c>
    </row>
    <row r="1911" customFormat="false" ht="15" hidden="false" customHeight="false" outlineLevel="0" collapsed="false">
      <c r="A1911" s="0" t="n">
        <v>1910</v>
      </c>
      <c r="B1911" s="4" t="n">
        <v>44354</v>
      </c>
      <c r="C1911" s="0" t="s">
        <v>25</v>
      </c>
      <c r="D1911" s="0" t="n">
        <v>61</v>
      </c>
      <c r="E1911" s="0" t="n">
        <v>30</v>
      </c>
      <c r="F1911" s="0" t="s">
        <v>13</v>
      </c>
      <c r="G1911" s="0" t="n">
        <v>220</v>
      </c>
      <c r="H1911" s="1" t="str">
        <f aca="false">VLOOKUP(D1911,Товар!A:F,3,0)</f>
        <v>Ветчина в оболочке</v>
      </c>
      <c r="I1911" s="1" t="str">
        <f aca="false">VLOOKUP(C1911,Магазин!A:C,2,0)</f>
        <v>Октябрьский</v>
      </c>
      <c r="J1911" s="1" t="n">
        <f aca="false">VLOOKUP(D1911,Товар!A:F,5,0)</f>
        <v>0.5</v>
      </c>
      <c r="K1911" s="1" t="n">
        <f aca="false">J1911*E1911</f>
        <v>15</v>
      </c>
    </row>
    <row r="1912" customFormat="false" ht="15" hidden="false" customHeight="false" outlineLevel="0" collapsed="false">
      <c r="A1912" s="0" t="n">
        <v>1911</v>
      </c>
      <c r="B1912" s="4" t="n">
        <v>44354</v>
      </c>
      <c r="C1912" s="0" t="s">
        <v>25</v>
      </c>
      <c r="D1912" s="0" t="n">
        <v>62</v>
      </c>
      <c r="E1912" s="0" t="n">
        <v>180</v>
      </c>
      <c r="F1912" s="0" t="s">
        <v>12</v>
      </c>
      <c r="G1912" s="0" t="n">
        <v>170</v>
      </c>
      <c r="H1912" s="1" t="str">
        <f aca="false">VLOOKUP(D1912,Товар!A:F,3,0)</f>
        <v>Паштет фермерский с грибами</v>
      </c>
      <c r="I1912" s="1" t="str">
        <f aca="false">VLOOKUP(C1912,Магазин!A:C,2,0)</f>
        <v>Октябрьский</v>
      </c>
      <c r="J1912" s="1" t="n">
        <f aca="false">VLOOKUP(D1912,Товар!A:F,5,0)</f>
        <v>0.2</v>
      </c>
      <c r="K1912" s="1" t="n">
        <f aca="false">J1912*E1912</f>
        <v>36</v>
      </c>
    </row>
    <row r="1913" customFormat="false" ht="15" hidden="false" customHeight="false" outlineLevel="0" collapsed="false">
      <c r="A1913" s="0" t="n">
        <v>1912</v>
      </c>
      <c r="B1913" s="4" t="n">
        <v>44354</v>
      </c>
      <c r="C1913" s="0" t="s">
        <v>25</v>
      </c>
      <c r="D1913" s="0" t="n">
        <v>62</v>
      </c>
      <c r="E1913" s="0" t="n">
        <v>40</v>
      </c>
      <c r="F1913" s="0" t="s">
        <v>13</v>
      </c>
      <c r="G1913" s="0" t="n">
        <v>170</v>
      </c>
      <c r="H1913" s="1" t="str">
        <f aca="false">VLOOKUP(D1913,Товар!A:F,3,0)</f>
        <v>Паштет фермерский с грибами</v>
      </c>
      <c r="I1913" s="1" t="str">
        <f aca="false">VLOOKUP(C1913,Магазин!A:C,2,0)</f>
        <v>Октябрьский</v>
      </c>
      <c r="J1913" s="1" t="n">
        <f aca="false">VLOOKUP(D1913,Товар!A:F,5,0)</f>
        <v>0.2</v>
      </c>
      <c r="K1913" s="1" t="n">
        <f aca="false">J1913*E1913</f>
        <v>8</v>
      </c>
    </row>
    <row r="1914" customFormat="false" ht="15" hidden="false" customHeight="false" outlineLevel="0" collapsed="false">
      <c r="A1914" s="0" t="n">
        <v>1913</v>
      </c>
      <c r="B1914" s="4" t="n">
        <v>44354</v>
      </c>
      <c r="C1914" s="0" t="s">
        <v>25</v>
      </c>
      <c r="D1914" s="0" t="n">
        <v>63</v>
      </c>
      <c r="E1914" s="0" t="n">
        <v>180</v>
      </c>
      <c r="F1914" s="0" t="s">
        <v>12</v>
      </c>
      <c r="G1914" s="0" t="n">
        <v>150</v>
      </c>
      <c r="H1914" s="1" t="str">
        <f aca="false">VLOOKUP(D1914,Товар!A:F,3,0)</f>
        <v>Паштет из куриной печени</v>
      </c>
      <c r="I1914" s="1" t="str">
        <f aca="false">VLOOKUP(C1914,Магазин!A:C,2,0)</f>
        <v>Октябрьский</v>
      </c>
      <c r="J1914" s="1" t="n">
        <f aca="false">VLOOKUP(D1914,Товар!A:F,5,0)</f>
        <v>0.2</v>
      </c>
      <c r="K1914" s="1" t="n">
        <f aca="false">J1914*E1914</f>
        <v>36</v>
      </c>
    </row>
    <row r="1915" customFormat="false" ht="15" hidden="false" customHeight="false" outlineLevel="0" collapsed="false">
      <c r="A1915" s="0" t="n">
        <v>1914</v>
      </c>
      <c r="B1915" s="4" t="n">
        <v>44354</v>
      </c>
      <c r="C1915" s="0" t="s">
        <v>25</v>
      </c>
      <c r="D1915" s="0" t="n">
        <v>63</v>
      </c>
      <c r="E1915" s="0" t="n">
        <v>30</v>
      </c>
      <c r="F1915" s="0" t="s">
        <v>13</v>
      </c>
      <c r="G1915" s="0" t="n">
        <v>150</v>
      </c>
      <c r="H1915" s="1" t="str">
        <f aca="false">VLOOKUP(D1915,Товар!A:F,3,0)</f>
        <v>Паштет из куриной печени</v>
      </c>
      <c r="I1915" s="1" t="str">
        <f aca="false">VLOOKUP(C1915,Магазин!A:C,2,0)</f>
        <v>Октябрьский</v>
      </c>
      <c r="J1915" s="1" t="n">
        <f aca="false">VLOOKUP(D1915,Товар!A:F,5,0)</f>
        <v>0.2</v>
      </c>
      <c r="K1915" s="1" t="n">
        <f aca="false">J1915*E1915</f>
        <v>6</v>
      </c>
    </row>
    <row r="1916" customFormat="false" ht="15" hidden="false" customHeight="false" outlineLevel="0" collapsed="false">
      <c r="A1916" s="0" t="n">
        <v>1915</v>
      </c>
      <c r="B1916" s="4" t="n">
        <v>44354</v>
      </c>
      <c r="C1916" s="0" t="s">
        <v>25</v>
      </c>
      <c r="D1916" s="0" t="n">
        <v>64</v>
      </c>
      <c r="E1916" s="0" t="n">
        <v>170</v>
      </c>
      <c r="F1916" s="0" t="s">
        <v>12</v>
      </c>
      <c r="G1916" s="0" t="n">
        <v>350</v>
      </c>
      <c r="H1916" s="1" t="str">
        <f aca="false">VLOOKUP(D1916,Товар!A:F,3,0)</f>
        <v>Колбаса ливерная </v>
      </c>
      <c r="I1916" s="1" t="str">
        <f aca="false">VLOOKUP(C1916,Магазин!A:C,2,0)</f>
        <v>Октябрьский</v>
      </c>
      <c r="J1916" s="1" t="n">
        <f aca="false">VLOOKUP(D1916,Товар!A:F,5,0)</f>
        <v>0.5</v>
      </c>
      <c r="K1916" s="1" t="n">
        <f aca="false">J1916*E1916</f>
        <v>85</v>
      </c>
    </row>
    <row r="1917" customFormat="false" ht="15" hidden="false" customHeight="false" outlineLevel="0" collapsed="false">
      <c r="A1917" s="0" t="n">
        <v>1916</v>
      </c>
      <c r="B1917" s="4" t="n">
        <v>44354</v>
      </c>
      <c r="C1917" s="0" t="s">
        <v>25</v>
      </c>
      <c r="D1917" s="0" t="n">
        <v>64</v>
      </c>
      <c r="E1917" s="0" t="n">
        <v>20</v>
      </c>
      <c r="F1917" s="0" t="s">
        <v>13</v>
      </c>
      <c r="G1917" s="0" t="n">
        <v>350</v>
      </c>
      <c r="H1917" s="1" t="str">
        <f aca="false">VLOOKUP(D1917,Товар!A:F,3,0)</f>
        <v>Колбаса ливерная </v>
      </c>
      <c r="I1917" s="1" t="str">
        <f aca="false">VLOOKUP(C1917,Магазин!A:C,2,0)</f>
        <v>Октябрьский</v>
      </c>
      <c r="J1917" s="1" t="n">
        <f aca="false">VLOOKUP(D1917,Товар!A:F,5,0)</f>
        <v>0.5</v>
      </c>
      <c r="K1917" s="1" t="n">
        <f aca="false">J1917*E1917</f>
        <v>10</v>
      </c>
    </row>
    <row r="1918" customFormat="false" ht="15" hidden="false" customHeight="false" outlineLevel="0" collapsed="false">
      <c r="A1918" s="0" t="n">
        <v>1917</v>
      </c>
      <c r="B1918" s="4" t="n">
        <v>44354</v>
      </c>
      <c r="C1918" s="0" t="s">
        <v>26</v>
      </c>
      <c r="D1918" s="0" t="n">
        <v>2</v>
      </c>
      <c r="E1918" s="0" t="n">
        <v>180</v>
      </c>
      <c r="F1918" s="0" t="s">
        <v>12</v>
      </c>
      <c r="G1918" s="0" t="n">
        <v>75</v>
      </c>
      <c r="H1918" s="1" t="str">
        <f aca="false">VLOOKUP(D1918,Товар!A:F,3,0)</f>
        <v>Молоко безлактозное</v>
      </c>
      <c r="I1918" s="1" t="str">
        <f aca="false">VLOOKUP(C1918,Магазин!A:C,2,0)</f>
        <v>Первомайский</v>
      </c>
      <c r="J1918" s="1" t="n">
        <f aca="false">VLOOKUP(D1918,Товар!A:F,5,0)</f>
        <v>0.5</v>
      </c>
      <c r="K1918" s="1" t="n">
        <f aca="false">J1918*E1918</f>
        <v>90</v>
      </c>
    </row>
    <row r="1919" customFormat="false" ht="15" hidden="false" customHeight="false" outlineLevel="0" collapsed="false">
      <c r="A1919" s="0" t="n">
        <v>1918</v>
      </c>
      <c r="B1919" s="4" t="n">
        <v>44354</v>
      </c>
      <c r="C1919" s="0" t="s">
        <v>26</v>
      </c>
      <c r="D1919" s="0" t="n">
        <v>2</v>
      </c>
      <c r="E1919" s="0" t="n">
        <v>75</v>
      </c>
      <c r="F1919" s="0" t="s">
        <v>13</v>
      </c>
      <c r="G1919" s="0" t="n">
        <v>75</v>
      </c>
      <c r="H1919" s="1" t="str">
        <f aca="false">VLOOKUP(D1919,Товар!A:F,3,0)</f>
        <v>Молоко безлактозное</v>
      </c>
      <c r="I1919" s="1" t="str">
        <f aca="false">VLOOKUP(C1919,Магазин!A:C,2,0)</f>
        <v>Первомайский</v>
      </c>
      <c r="J1919" s="1" t="n">
        <f aca="false">VLOOKUP(D1919,Товар!A:F,5,0)</f>
        <v>0.5</v>
      </c>
      <c r="K1919" s="1" t="n">
        <f aca="false">J1919*E1919</f>
        <v>37.5</v>
      </c>
    </row>
    <row r="1920" customFormat="false" ht="15" hidden="false" customHeight="false" outlineLevel="0" collapsed="false">
      <c r="A1920" s="0" t="n">
        <v>1919</v>
      </c>
      <c r="B1920" s="4" t="n">
        <v>44354</v>
      </c>
      <c r="C1920" s="0" t="s">
        <v>26</v>
      </c>
      <c r="D1920" s="0" t="n">
        <v>11</v>
      </c>
      <c r="E1920" s="0" t="n">
        <v>180</v>
      </c>
      <c r="F1920" s="0" t="s">
        <v>12</v>
      </c>
      <c r="G1920" s="0" t="n">
        <v>190</v>
      </c>
      <c r="H1920" s="1" t="str">
        <f aca="false">VLOOKUP(D1920,Товар!A:F,3,0)</f>
        <v>Молоко кокосовое</v>
      </c>
      <c r="I1920" s="1" t="str">
        <f aca="false">VLOOKUP(C1920,Магазин!A:C,2,0)</f>
        <v>Первомайский</v>
      </c>
      <c r="J1920" s="1" t="n">
        <f aca="false">VLOOKUP(D1920,Товар!A:F,5,0)</f>
        <v>0.5</v>
      </c>
      <c r="K1920" s="1" t="n">
        <f aca="false">J1920*E1920</f>
        <v>90</v>
      </c>
    </row>
    <row r="1921" customFormat="false" ht="15" hidden="false" customHeight="false" outlineLevel="0" collapsed="false">
      <c r="A1921" s="0" t="n">
        <v>1920</v>
      </c>
      <c r="B1921" s="4" t="n">
        <v>44354</v>
      </c>
      <c r="C1921" s="0" t="s">
        <v>26</v>
      </c>
      <c r="D1921" s="0" t="n">
        <v>11</v>
      </c>
      <c r="E1921" s="0" t="n">
        <v>54</v>
      </c>
      <c r="F1921" s="0" t="s">
        <v>13</v>
      </c>
      <c r="G1921" s="0" t="n">
        <v>190</v>
      </c>
      <c r="H1921" s="1" t="str">
        <f aca="false">VLOOKUP(D1921,Товар!A:F,3,0)</f>
        <v>Молоко кокосовое</v>
      </c>
      <c r="I1921" s="1" t="str">
        <f aca="false">VLOOKUP(C1921,Магазин!A:C,2,0)</f>
        <v>Первомайский</v>
      </c>
      <c r="J1921" s="1" t="n">
        <f aca="false">VLOOKUP(D1921,Товар!A:F,5,0)</f>
        <v>0.5</v>
      </c>
      <c r="K1921" s="1" t="n">
        <f aca="false">J1921*E1921</f>
        <v>27</v>
      </c>
    </row>
    <row r="1922" customFormat="false" ht="15" hidden="false" customHeight="false" outlineLevel="0" collapsed="false">
      <c r="A1922" s="0" t="n">
        <v>1921</v>
      </c>
      <c r="B1922" s="4" t="n">
        <v>44354</v>
      </c>
      <c r="C1922" s="0" t="s">
        <v>26</v>
      </c>
      <c r="D1922" s="0" t="n">
        <v>12</v>
      </c>
      <c r="E1922" s="0" t="n">
        <v>170</v>
      </c>
      <c r="F1922" s="0" t="s">
        <v>12</v>
      </c>
      <c r="G1922" s="0" t="n">
        <v>85</v>
      </c>
      <c r="H1922" s="1" t="str">
        <f aca="false">VLOOKUP(D1922,Товар!A:F,3,0)</f>
        <v>Молоко овсяное</v>
      </c>
      <c r="I1922" s="1" t="str">
        <f aca="false">VLOOKUP(C1922,Магазин!A:C,2,0)</f>
        <v>Первомайский</v>
      </c>
      <c r="J1922" s="1" t="n">
        <f aca="false">VLOOKUP(D1922,Товар!A:F,5,0)</f>
        <v>0.5</v>
      </c>
      <c r="K1922" s="1" t="n">
        <f aca="false">J1922*E1922</f>
        <v>85</v>
      </c>
    </row>
    <row r="1923" customFormat="false" ht="15" hidden="false" customHeight="false" outlineLevel="0" collapsed="false">
      <c r="A1923" s="0" t="n">
        <v>1922</v>
      </c>
      <c r="B1923" s="4" t="n">
        <v>44354</v>
      </c>
      <c r="C1923" s="0" t="s">
        <v>26</v>
      </c>
      <c r="D1923" s="0" t="n">
        <v>12</v>
      </c>
      <c r="E1923" s="0" t="n">
        <v>63</v>
      </c>
      <c r="F1923" s="0" t="s">
        <v>13</v>
      </c>
      <c r="G1923" s="0" t="n">
        <v>85</v>
      </c>
      <c r="H1923" s="1" t="str">
        <f aca="false">VLOOKUP(D1923,Товар!A:F,3,0)</f>
        <v>Молоко овсяное</v>
      </c>
      <c r="I1923" s="1" t="str">
        <f aca="false">VLOOKUP(C1923,Магазин!A:C,2,0)</f>
        <v>Первомайский</v>
      </c>
      <c r="J1923" s="1" t="n">
        <f aca="false">VLOOKUP(D1923,Товар!A:F,5,0)</f>
        <v>0.5</v>
      </c>
      <c r="K1923" s="1" t="n">
        <f aca="false">J1923*E1923</f>
        <v>31.5</v>
      </c>
    </row>
    <row r="1924" customFormat="false" ht="15" hidden="false" customHeight="false" outlineLevel="0" collapsed="false">
      <c r="A1924" s="0" t="n">
        <v>1923</v>
      </c>
      <c r="B1924" s="4" t="n">
        <v>44354</v>
      </c>
      <c r="C1924" s="0" t="s">
        <v>26</v>
      </c>
      <c r="D1924" s="0" t="n">
        <v>31</v>
      </c>
      <c r="E1924" s="0" t="n">
        <v>180</v>
      </c>
      <c r="F1924" s="0" t="s">
        <v>12</v>
      </c>
      <c r="G1924" s="0" t="n">
        <v>240</v>
      </c>
      <c r="H1924" s="1" t="str">
        <f aca="false">VLOOKUP(D1924,Товар!A:F,3,0)</f>
        <v>Лапша гречневая</v>
      </c>
      <c r="I1924" s="1" t="str">
        <f aca="false">VLOOKUP(C1924,Магазин!A:C,2,0)</f>
        <v>Первомайский</v>
      </c>
      <c r="J1924" s="1" t="n">
        <f aca="false">VLOOKUP(D1924,Товар!A:F,5,0)</f>
        <v>0.5</v>
      </c>
      <c r="K1924" s="1" t="n">
        <f aca="false">J1924*E1924</f>
        <v>90</v>
      </c>
    </row>
    <row r="1925" customFormat="false" ht="15" hidden="false" customHeight="false" outlineLevel="0" collapsed="false">
      <c r="A1925" s="0" t="n">
        <v>1924</v>
      </c>
      <c r="B1925" s="4" t="n">
        <v>44354</v>
      </c>
      <c r="C1925" s="0" t="s">
        <v>26</v>
      </c>
      <c r="D1925" s="0" t="n">
        <v>31</v>
      </c>
      <c r="E1925" s="0" t="n">
        <v>3</v>
      </c>
      <c r="F1925" s="0" t="s">
        <v>13</v>
      </c>
      <c r="G1925" s="0" t="n">
        <v>240</v>
      </c>
      <c r="H1925" s="1" t="str">
        <f aca="false">VLOOKUP(D1925,Товар!A:F,3,0)</f>
        <v>Лапша гречневая</v>
      </c>
      <c r="I1925" s="1" t="str">
        <f aca="false">VLOOKUP(C1925,Магазин!A:C,2,0)</f>
        <v>Первомайский</v>
      </c>
      <c r="J1925" s="1" t="n">
        <f aca="false">VLOOKUP(D1925,Товар!A:F,5,0)</f>
        <v>0.5</v>
      </c>
      <c r="K1925" s="1" t="n">
        <f aca="false">J1925*E1925</f>
        <v>1.5</v>
      </c>
    </row>
    <row r="1926" customFormat="false" ht="15" hidden="false" customHeight="false" outlineLevel="0" collapsed="false">
      <c r="A1926" s="0" t="n">
        <v>1925</v>
      </c>
      <c r="B1926" s="4" t="n">
        <v>44354</v>
      </c>
      <c r="C1926" s="0" t="s">
        <v>26</v>
      </c>
      <c r="D1926" s="0" t="n">
        <v>32</v>
      </c>
      <c r="E1926" s="0" t="n">
        <v>180</v>
      </c>
      <c r="F1926" s="0" t="s">
        <v>12</v>
      </c>
      <c r="G1926" s="0" t="n">
        <v>350</v>
      </c>
      <c r="H1926" s="1" t="str">
        <f aca="false">VLOOKUP(D1926,Товар!A:F,3,0)</f>
        <v>Фунчоза</v>
      </c>
      <c r="I1926" s="1" t="str">
        <f aca="false">VLOOKUP(C1926,Магазин!A:C,2,0)</f>
        <v>Первомайский</v>
      </c>
      <c r="J1926" s="1" t="n">
        <f aca="false">VLOOKUP(D1926,Товар!A:F,5,0)</f>
        <v>0.5</v>
      </c>
      <c r="K1926" s="1" t="n">
        <f aca="false">J1926*E1926</f>
        <v>90</v>
      </c>
    </row>
    <row r="1927" customFormat="false" ht="15" hidden="false" customHeight="false" outlineLevel="0" collapsed="false">
      <c r="A1927" s="0" t="n">
        <v>1926</v>
      </c>
      <c r="B1927" s="4" t="n">
        <v>44354</v>
      </c>
      <c r="C1927" s="0" t="s">
        <v>26</v>
      </c>
      <c r="D1927" s="0" t="n">
        <v>32</v>
      </c>
      <c r="E1927" s="0" t="n">
        <v>5</v>
      </c>
      <c r="F1927" s="0" t="s">
        <v>13</v>
      </c>
      <c r="G1927" s="0" t="n">
        <v>350</v>
      </c>
      <c r="H1927" s="1" t="str">
        <f aca="false">VLOOKUP(D1927,Товар!A:F,3,0)</f>
        <v>Фунчоза</v>
      </c>
      <c r="I1927" s="1" t="str">
        <f aca="false">VLOOKUP(C1927,Магазин!A:C,2,0)</f>
        <v>Первомайский</v>
      </c>
      <c r="J1927" s="1" t="n">
        <f aca="false">VLOOKUP(D1927,Товар!A:F,5,0)</f>
        <v>0.5</v>
      </c>
      <c r="K1927" s="1" t="n">
        <f aca="false">J1927*E1927</f>
        <v>2.5</v>
      </c>
    </row>
    <row r="1928" customFormat="false" ht="15" hidden="false" customHeight="false" outlineLevel="0" collapsed="false">
      <c r="A1928" s="0" t="n">
        <v>1927</v>
      </c>
      <c r="B1928" s="4" t="n">
        <v>44354</v>
      </c>
      <c r="C1928" s="0" t="s">
        <v>26</v>
      </c>
      <c r="D1928" s="0" t="n">
        <v>36</v>
      </c>
      <c r="E1928" s="0" t="n">
        <v>180</v>
      </c>
      <c r="F1928" s="0" t="s">
        <v>12</v>
      </c>
      <c r="G1928" s="0" t="n">
        <v>120</v>
      </c>
      <c r="H1928" s="1" t="str">
        <f aca="false">VLOOKUP(D1928,Товар!A:F,3,0)</f>
        <v>Чечевица красная</v>
      </c>
      <c r="I1928" s="1" t="str">
        <f aca="false">VLOOKUP(C1928,Магазин!A:C,2,0)</f>
        <v>Первомайский</v>
      </c>
      <c r="J1928" s="1" t="n">
        <f aca="false">VLOOKUP(D1928,Товар!A:F,5,0)</f>
        <v>1</v>
      </c>
      <c r="K1928" s="1" t="n">
        <f aca="false">J1928*E1928</f>
        <v>180</v>
      </c>
    </row>
    <row r="1929" customFormat="false" ht="15" hidden="false" customHeight="false" outlineLevel="0" collapsed="false">
      <c r="A1929" s="0" t="n">
        <v>1928</v>
      </c>
      <c r="B1929" s="4" t="n">
        <v>44354</v>
      </c>
      <c r="C1929" s="0" t="s">
        <v>26</v>
      </c>
      <c r="D1929" s="0" t="n">
        <v>36</v>
      </c>
      <c r="E1929" s="0" t="n">
        <v>10</v>
      </c>
      <c r="F1929" s="0" t="s">
        <v>13</v>
      </c>
      <c r="G1929" s="0" t="n">
        <v>120</v>
      </c>
      <c r="H1929" s="1" t="str">
        <f aca="false">VLOOKUP(D1929,Товар!A:F,3,0)</f>
        <v>Чечевица красная</v>
      </c>
      <c r="I1929" s="1" t="str">
        <f aca="false">VLOOKUP(C1929,Магазин!A:C,2,0)</f>
        <v>Первомайский</v>
      </c>
      <c r="J1929" s="1" t="n">
        <f aca="false">VLOOKUP(D1929,Товар!A:F,5,0)</f>
        <v>1</v>
      </c>
      <c r="K1929" s="1" t="n">
        <f aca="false">J1929*E1929</f>
        <v>10</v>
      </c>
    </row>
    <row r="1930" customFormat="false" ht="15" hidden="false" customHeight="false" outlineLevel="0" collapsed="false">
      <c r="A1930" s="0" t="n">
        <v>1929</v>
      </c>
      <c r="B1930" s="4" t="n">
        <v>44354</v>
      </c>
      <c r="C1930" s="0" t="s">
        <v>26</v>
      </c>
      <c r="D1930" s="0" t="n">
        <v>49</v>
      </c>
      <c r="E1930" s="0" t="n">
        <v>180</v>
      </c>
      <c r="F1930" s="0" t="s">
        <v>12</v>
      </c>
      <c r="G1930" s="0" t="n">
        <v>200</v>
      </c>
      <c r="H1930" s="1" t="str">
        <f aca="false">VLOOKUP(D1930,Товар!A:F,3,0)</f>
        <v>Колбаса вареная докторская</v>
      </c>
      <c r="I1930" s="1" t="str">
        <f aca="false">VLOOKUP(C1930,Магазин!A:C,2,0)</f>
        <v>Первомайский</v>
      </c>
      <c r="J1930" s="1" t="n">
        <f aca="false">VLOOKUP(D1930,Товар!A:F,5,0)</f>
        <v>0.5</v>
      </c>
      <c r="K1930" s="1" t="n">
        <f aca="false">J1930*E1930</f>
        <v>90</v>
      </c>
    </row>
    <row r="1931" customFormat="false" ht="15" hidden="false" customHeight="false" outlineLevel="0" collapsed="false">
      <c r="A1931" s="0" t="n">
        <v>1930</v>
      </c>
      <c r="B1931" s="4" t="n">
        <v>44354</v>
      </c>
      <c r="C1931" s="0" t="s">
        <v>26</v>
      </c>
      <c r="D1931" s="0" t="n">
        <v>49</v>
      </c>
      <c r="E1931" s="0" t="n">
        <v>48</v>
      </c>
      <c r="F1931" s="0" t="s">
        <v>13</v>
      </c>
      <c r="G1931" s="0" t="n">
        <v>200</v>
      </c>
      <c r="H1931" s="1" t="str">
        <f aca="false">VLOOKUP(D1931,Товар!A:F,3,0)</f>
        <v>Колбаса вареная докторская</v>
      </c>
      <c r="I1931" s="1" t="str">
        <f aca="false">VLOOKUP(C1931,Магазин!A:C,2,0)</f>
        <v>Первомайский</v>
      </c>
      <c r="J1931" s="1" t="n">
        <f aca="false">VLOOKUP(D1931,Товар!A:F,5,0)</f>
        <v>0.5</v>
      </c>
      <c r="K1931" s="1" t="n">
        <f aca="false">J1931*E1931</f>
        <v>24</v>
      </c>
    </row>
    <row r="1932" customFormat="false" ht="15" hidden="false" customHeight="false" outlineLevel="0" collapsed="false">
      <c r="A1932" s="0" t="n">
        <v>1931</v>
      </c>
      <c r="B1932" s="4" t="n">
        <v>44354</v>
      </c>
      <c r="C1932" s="0" t="s">
        <v>26</v>
      </c>
      <c r="D1932" s="0" t="n">
        <v>50</v>
      </c>
      <c r="E1932" s="0" t="n">
        <v>170</v>
      </c>
      <c r="F1932" s="0" t="s">
        <v>12</v>
      </c>
      <c r="G1932" s="0" t="n">
        <v>195</v>
      </c>
      <c r="H1932" s="1" t="str">
        <f aca="false">VLOOKUP(D1932,Товар!A:F,3,0)</f>
        <v>Колбаса вареная любительская</v>
      </c>
      <c r="I1932" s="1" t="str">
        <f aca="false">VLOOKUP(C1932,Магазин!A:C,2,0)</f>
        <v>Первомайский</v>
      </c>
      <c r="J1932" s="1" t="n">
        <f aca="false">VLOOKUP(D1932,Товар!A:F,5,0)</f>
        <v>0.5</v>
      </c>
      <c r="K1932" s="1" t="n">
        <f aca="false">J1932*E1932</f>
        <v>85</v>
      </c>
    </row>
    <row r="1933" customFormat="false" ht="15" hidden="false" customHeight="false" outlineLevel="0" collapsed="false">
      <c r="A1933" s="0" t="n">
        <v>1932</v>
      </c>
      <c r="B1933" s="4" t="n">
        <v>44354</v>
      </c>
      <c r="C1933" s="0" t="s">
        <v>26</v>
      </c>
      <c r="D1933" s="0" t="n">
        <v>50</v>
      </c>
      <c r="E1933" s="0" t="n">
        <v>47</v>
      </c>
      <c r="F1933" s="0" t="s">
        <v>13</v>
      </c>
      <c r="G1933" s="0" t="n">
        <v>195</v>
      </c>
      <c r="H1933" s="1" t="str">
        <f aca="false">VLOOKUP(D1933,Товар!A:F,3,0)</f>
        <v>Колбаса вареная любительская</v>
      </c>
      <c r="I1933" s="1" t="str">
        <f aca="false">VLOOKUP(C1933,Магазин!A:C,2,0)</f>
        <v>Первомайский</v>
      </c>
      <c r="J1933" s="1" t="n">
        <f aca="false">VLOOKUP(D1933,Товар!A:F,5,0)</f>
        <v>0.5</v>
      </c>
      <c r="K1933" s="1" t="n">
        <f aca="false">J1933*E1933</f>
        <v>23.5</v>
      </c>
    </row>
    <row r="1934" customFormat="false" ht="15" hidden="false" customHeight="false" outlineLevel="0" collapsed="false">
      <c r="A1934" s="0" t="n">
        <v>1933</v>
      </c>
      <c r="B1934" s="4" t="n">
        <v>44354</v>
      </c>
      <c r="C1934" s="0" t="s">
        <v>26</v>
      </c>
      <c r="D1934" s="0" t="n">
        <v>51</v>
      </c>
      <c r="E1934" s="0" t="n">
        <v>180</v>
      </c>
      <c r="F1934" s="0" t="s">
        <v>12</v>
      </c>
      <c r="G1934" s="0" t="n">
        <v>350</v>
      </c>
      <c r="H1934" s="1" t="str">
        <f aca="false">VLOOKUP(D1934,Товар!A:F,3,0)</f>
        <v>Сервелат варенокопченый</v>
      </c>
      <c r="I1934" s="1" t="str">
        <f aca="false">VLOOKUP(C1934,Магазин!A:C,2,0)</f>
        <v>Первомайский</v>
      </c>
      <c r="J1934" s="1" t="n">
        <f aca="false">VLOOKUP(D1934,Товар!A:F,5,0)</f>
        <v>0.5</v>
      </c>
      <c r="K1934" s="1" t="n">
        <f aca="false">J1934*E1934</f>
        <v>90</v>
      </c>
    </row>
    <row r="1935" customFormat="false" ht="15" hidden="false" customHeight="false" outlineLevel="0" collapsed="false">
      <c r="A1935" s="0" t="n">
        <v>1934</v>
      </c>
      <c r="B1935" s="4" t="n">
        <v>44354</v>
      </c>
      <c r="C1935" s="0" t="s">
        <v>26</v>
      </c>
      <c r="D1935" s="0" t="n">
        <v>51</v>
      </c>
      <c r="E1935" s="0" t="n">
        <v>39</v>
      </c>
      <c r="F1935" s="0" t="s">
        <v>13</v>
      </c>
      <c r="G1935" s="0" t="n">
        <v>350</v>
      </c>
      <c r="H1935" s="1" t="str">
        <f aca="false">VLOOKUP(D1935,Товар!A:F,3,0)</f>
        <v>Сервелат варенокопченый</v>
      </c>
      <c r="I1935" s="1" t="str">
        <f aca="false">VLOOKUP(C1935,Магазин!A:C,2,0)</f>
        <v>Первомайский</v>
      </c>
      <c r="J1935" s="1" t="n">
        <f aca="false">VLOOKUP(D1935,Товар!A:F,5,0)</f>
        <v>0.5</v>
      </c>
      <c r="K1935" s="1" t="n">
        <f aca="false">J1935*E1935</f>
        <v>19.5</v>
      </c>
    </row>
    <row r="1936" customFormat="false" ht="15" hidden="false" customHeight="false" outlineLevel="0" collapsed="false">
      <c r="A1936" s="0" t="n">
        <v>1935</v>
      </c>
      <c r="B1936" s="4" t="n">
        <v>44354</v>
      </c>
      <c r="C1936" s="0" t="s">
        <v>26</v>
      </c>
      <c r="D1936" s="0" t="n">
        <v>52</v>
      </c>
      <c r="E1936" s="0" t="n">
        <v>180</v>
      </c>
      <c r="F1936" s="0" t="s">
        <v>12</v>
      </c>
      <c r="G1936" s="0" t="n">
        <v>180</v>
      </c>
      <c r="H1936" s="1" t="str">
        <f aca="false">VLOOKUP(D1936,Товар!A:F,3,0)</f>
        <v>Колбаса краковская</v>
      </c>
      <c r="I1936" s="1" t="str">
        <f aca="false">VLOOKUP(C1936,Магазин!A:C,2,0)</f>
        <v>Первомайский</v>
      </c>
      <c r="J1936" s="1" t="n">
        <f aca="false">VLOOKUP(D1936,Товар!A:F,5,0)</f>
        <v>0.5</v>
      </c>
      <c r="K1936" s="1" t="n">
        <f aca="false">J1936*E1936</f>
        <v>90</v>
      </c>
    </row>
    <row r="1937" customFormat="false" ht="15" hidden="false" customHeight="false" outlineLevel="0" collapsed="false">
      <c r="A1937" s="0" t="n">
        <v>1936</v>
      </c>
      <c r="B1937" s="4" t="n">
        <v>44354</v>
      </c>
      <c r="C1937" s="0" t="s">
        <v>26</v>
      </c>
      <c r="D1937" s="0" t="n">
        <v>52</v>
      </c>
      <c r="E1937" s="0" t="n">
        <v>57</v>
      </c>
      <c r="F1937" s="0" t="s">
        <v>13</v>
      </c>
      <c r="G1937" s="0" t="n">
        <v>180</v>
      </c>
      <c r="H1937" s="1" t="str">
        <f aca="false">VLOOKUP(D1937,Товар!A:F,3,0)</f>
        <v>Колбаса краковская</v>
      </c>
      <c r="I1937" s="1" t="str">
        <f aca="false">VLOOKUP(C1937,Магазин!A:C,2,0)</f>
        <v>Первомайский</v>
      </c>
      <c r="J1937" s="1" t="n">
        <f aca="false">VLOOKUP(D1937,Товар!A:F,5,0)</f>
        <v>0.5</v>
      </c>
      <c r="K1937" s="1" t="n">
        <f aca="false">J1937*E1937</f>
        <v>28.5</v>
      </c>
    </row>
    <row r="1938" customFormat="false" ht="15" hidden="false" customHeight="false" outlineLevel="0" collapsed="false">
      <c r="A1938" s="0" t="n">
        <v>1937</v>
      </c>
      <c r="B1938" s="4" t="n">
        <v>44354</v>
      </c>
      <c r="C1938" s="0" t="s">
        <v>26</v>
      </c>
      <c r="D1938" s="0" t="n">
        <v>53</v>
      </c>
      <c r="E1938" s="0" t="n">
        <v>170</v>
      </c>
      <c r="F1938" s="0" t="s">
        <v>12</v>
      </c>
      <c r="G1938" s="0" t="n">
        <v>190</v>
      </c>
      <c r="H1938" s="1" t="str">
        <f aca="false">VLOOKUP(D1938,Товар!A:F,3,0)</f>
        <v>Сосиски молочные</v>
      </c>
      <c r="I1938" s="1" t="str">
        <f aca="false">VLOOKUP(C1938,Магазин!A:C,2,0)</f>
        <v>Первомайский</v>
      </c>
      <c r="J1938" s="1" t="n">
        <f aca="false">VLOOKUP(D1938,Товар!A:F,5,0)</f>
        <v>0.5</v>
      </c>
      <c r="K1938" s="1" t="n">
        <f aca="false">J1938*E1938</f>
        <v>85</v>
      </c>
    </row>
    <row r="1939" customFormat="false" ht="15" hidden="false" customHeight="false" outlineLevel="0" collapsed="false">
      <c r="A1939" s="0" t="n">
        <v>1938</v>
      </c>
      <c r="B1939" s="4" t="n">
        <v>44354</v>
      </c>
      <c r="C1939" s="0" t="s">
        <v>26</v>
      </c>
      <c r="D1939" s="0" t="n">
        <v>53</v>
      </c>
      <c r="E1939" s="0" t="n">
        <v>55</v>
      </c>
      <c r="F1939" s="0" t="s">
        <v>13</v>
      </c>
      <c r="G1939" s="0" t="n">
        <v>190</v>
      </c>
      <c r="H1939" s="1" t="str">
        <f aca="false">VLOOKUP(D1939,Товар!A:F,3,0)</f>
        <v>Сосиски молочные</v>
      </c>
      <c r="I1939" s="1" t="str">
        <f aca="false">VLOOKUP(C1939,Магазин!A:C,2,0)</f>
        <v>Первомайский</v>
      </c>
      <c r="J1939" s="1" t="n">
        <f aca="false">VLOOKUP(D1939,Товар!A:F,5,0)</f>
        <v>0.5</v>
      </c>
      <c r="K1939" s="1" t="n">
        <f aca="false">J1939*E1939</f>
        <v>27.5</v>
      </c>
    </row>
    <row r="1940" customFormat="false" ht="15" hidden="false" customHeight="false" outlineLevel="0" collapsed="false">
      <c r="A1940" s="0" t="n">
        <v>1939</v>
      </c>
      <c r="B1940" s="4" t="n">
        <v>44354</v>
      </c>
      <c r="C1940" s="0" t="s">
        <v>26</v>
      </c>
      <c r="D1940" s="0" t="n">
        <v>54</v>
      </c>
      <c r="E1940" s="0" t="n">
        <v>180</v>
      </c>
      <c r="F1940" s="0" t="s">
        <v>12</v>
      </c>
      <c r="G1940" s="0" t="n">
        <v>230</v>
      </c>
      <c r="H1940" s="1" t="str">
        <f aca="false">VLOOKUP(D1940,Товар!A:F,3,0)</f>
        <v>Сосиски венские</v>
      </c>
      <c r="I1940" s="1" t="str">
        <f aca="false">VLOOKUP(C1940,Магазин!A:C,2,0)</f>
        <v>Первомайский</v>
      </c>
      <c r="J1940" s="1" t="n">
        <f aca="false">VLOOKUP(D1940,Товар!A:F,5,0)</f>
        <v>0.5</v>
      </c>
      <c r="K1940" s="1" t="n">
        <f aca="false">J1940*E1940</f>
        <v>90</v>
      </c>
    </row>
    <row r="1941" customFormat="false" ht="15" hidden="false" customHeight="false" outlineLevel="0" collapsed="false">
      <c r="A1941" s="0" t="n">
        <v>1940</v>
      </c>
      <c r="B1941" s="4" t="n">
        <v>44354</v>
      </c>
      <c r="C1941" s="0" t="s">
        <v>26</v>
      </c>
      <c r="D1941" s="0" t="n">
        <v>54</v>
      </c>
      <c r="E1941" s="0" t="n">
        <v>28</v>
      </c>
      <c r="F1941" s="0" t="s">
        <v>13</v>
      </c>
      <c r="G1941" s="0" t="n">
        <v>230</v>
      </c>
      <c r="H1941" s="1" t="str">
        <f aca="false">VLOOKUP(D1941,Товар!A:F,3,0)</f>
        <v>Сосиски венские</v>
      </c>
      <c r="I1941" s="1" t="str">
        <f aca="false">VLOOKUP(C1941,Магазин!A:C,2,0)</f>
        <v>Первомайский</v>
      </c>
      <c r="J1941" s="1" t="n">
        <f aca="false">VLOOKUP(D1941,Товар!A:F,5,0)</f>
        <v>0.5</v>
      </c>
      <c r="K1941" s="1" t="n">
        <f aca="false">J1941*E1941</f>
        <v>14</v>
      </c>
    </row>
    <row r="1942" customFormat="false" ht="15" hidden="false" customHeight="false" outlineLevel="0" collapsed="false">
      <c r="A1942" s="0" t="n">
        <v>1941</v>
      </c>
      <c r="B1942" s="4" t="n">
        <v>44354</v>
      </c>
      <c r="C1942" s="0" t="s">
        <v>26</v>
      </c>
      <c r="D1942" s="0" t="n">
        <v>55</v>
      </c>
      <c r="E1942" s="0" t="n">
        <v>180</v>
      </c>
      <c r="F1942" s="0" t="s">
        <v>12</v>
      </c>
      <c r="G1942" s="0" t="n">
        <v>160</v>
      </c>
      <c r="H1942" s="1" t="str">
        <f aca="false">VLOOKUP(D1942,Товар!A:F,3,0)</f>
        <v>Сосиски куриные</v>
      </c>
      <c r="I1942" s="1" t="str">
        <f aca="false">VLOOKUP(C1942,Магазин!A:C,2,0)</f>
        <v>Первомайский</v>
      </c>
      <c r="J1942" s="1" t="n">
        <f aca="false">VLOOKUP(D1942,Товар!A:F,5,0)</f>
        <v>0.5</v>
      </c>
      <c r="K1942" s="1" t="n">
        <f aca="false">J1942*E1942</f>
        <v>90</v>
      </c>
    </row>
    <row r="1943" customFormat="false" ht="15" hidden="false" customHeight="false" outlineLevel="0" collapsed="false">
      <c r="A1943" s="0" t="n">
        <v>1942</v>
      </c>
      <c r="B1943" s="4" t="n">
        <v>44354</v>
      </c>
      <c r="C1943" s="0" t="s">
        <v>26</v>
      </c>
      <c r="D1943" s="0" t="n">
        <v>55</v>
      </c>
      <c r="E1943" s="0" t="n">
        <v>64</v>
      </c>
      <c r="F1943" s="0" t="s">
        <v>13</v>
      </c>
      <c r="G1943" s="0" t="n">
        <v>160</v>
      </c>
      <c r="H1943" s="1" t="str">
        <f aca="false">VLOOKUP(D1943,Товар!A:F,3,0)</f>
        <v>Сосиски куриные</v>
      </c>
      <c r="I1943" s="1" t="str">
        <f aca="false">VLOOKUP(C1943,Магазин!A:C,2,0)</f>
        <v>Первомайский</v>
      </c>
      <c r="J1943" s="1" t="n">
        <f aca="false">VLOOKUP(D1943,Товар!A:F,5,0)</f>
        <v>0.5</v>
      </c>
      <c r="K1943" s="1" t="n">
        <f aca="false">J1943*E1943</f>
        <v>32</v>
      </c>
    </row>
    <row r="1944" customFormat="false" ht="15" hidden="false" customHeight="false" outlineLevel="0" collapsed="false">
      <c r="A1944" s="0" t="n">
        <v>1943</v>
      </c>
      <c r="B1944" s="4" t="n">
        <v>44354</v>
      </c>
      <c r="C1944" s="0" t="s">
        <v>26</v>
      </c>
      <c r="D1944" s="0" t="n">
        <v>56</v>
      </c>
      <c r="E1944" s="0" t="n">
        <v>180</v>
      </c>
      <c r="F1944" s="0" t="s">
        <v>12</v>
      </c>
      <c r="G1944" s="0" t="n">
        <v>180</v>
      </c>
      <c r="H1944" s="1" t="str">
        <f aca="false">VLOOKUP(D1944,Товар!A:F,3,0)</f>
        <v>Сардельки</v>
      </c>
      <c r="I1944" s="1" t="str">
        <f aca="false">VLOOKUP(C1944,Магазин!A:C,2,0)</f>
        <v>Первомайский</v>
      </c>
      <c r="J1944" s="1" t="n">
        <f aca="false">VLOOKUP(D1944,Товар!A:F,5,0)</f>
        <v>0.5</v>
      </c>
      <c r="K1944" s="1" t="n">
        <f aca="false">J1944*E1944</f>
        <v>90</v>
      </c>
    </row>
    <row r="1945" customFormat="false" ht="15" hidden="false" customHeight="false" outlineLevel="0" collapsed="false">
      <c r="A1945" s="0" t="n">
        <v>1944</v>
      </c>
      <c r="B1945" s="4" t="n">
        <v>44354</v>
      </c>
      <c r="C1945" s="0" t="s">
        <v>26</v>
      </c>
      <c r="D1945" s="0" t="n">
        <v>56</v>
      </c>
      <c r="E1945" s="0" t="n">
        <v>37</v>
      </c>
      <c r="F1945" s="0" t="s">
        <v>13</v>
      </c>
      <c r="G1945" s="0" t="n">
        <v>180</v>
      </c>
      <c r="H1945" s="1" t="str">
        <f aca="false">VLOOKUP(D1945,Товар!A:F,3,0)</f>
        <v>Сардельки</v>
      </c>
      <c r="I1945" s="1" t="str">
        <f aca="false">VLOOKUP(C1945,Магазин!A:C,2,0)</f>
        <v>Первомайский</v>
      </c>
      <c r="J1945" s="1" t="n">
        <f aca="false">VLOOKUP(D1945,Товар!A:F,5,0)</f>
        <v>0.5</v>
      </c>
      <c r="K1945" s="1" t="n">
        <f aca="false">J1945*E1945</f>
        <v>18.5</v>
      </c>
    </row>
    <row r="1946" customFormat="false" ht="15" hidden="false" customHeight="false" outlineLevel="0" collapsed="false">
      <c r="A1946" s="0" t="n">
        <v>1945</v>
      </c>
      <c r="B1946" s="4" t="n">
        <v>44354</v>
      </c>
      <c r="C1946" s="0" t="s">
        <v>26</v>
      </c>
      <c r="D1946" s="0" t="n">
        <v>57</v>
      </c>
      <c r="E1946" s="0" t="n">
        <v>180</v>
      </c>
      <c r="F1946" s="0" t="s">
        <v>12</v>
      </c>
      <c r="G1946" s="0" t="n">
        <v>400</v>
      </c>
      <c r="H1946" s="1" t="str">
        <f aca="false">VLOOKUP(D1946,Товар!A:F,3,0)</f>
        <v>Колбаса сырокопченая салями</v>
      </c>
      <c r="I1946" s="1" t="str">
        <f aca="false">VLOOKUP(C1946,Магазин!A:C,2,0)</f>
        <v>Первомайский</v>
      </c>
      <c r="J1946" s="1" t="n">
        <f aca="false">VLOOKUP(D1946,Товар!A:F,5,0)</f>
        <v>0.5</v>
      </c>
      <c r="K1946" s="1" t="n">
        <f aca="false">J1946*E1946</f>
        <v>90</v>
      </c>
    </row>
    <row r="1947" customFormat="false" ht="15" hidden="false" customHeight="false" outlineLevel="0" collapsed="false">
      <c r="A1947" s="0" t="n">
        <v>1946</v>
      </c>
      <c r="B1947" s="4" t="n">
        <v>44354</v>
      </c>
      <c r="C1947" s="0" t="s">
        <v>26</v>
      </c>
      <c r="D1947" s="0" t="n">
        <v>57</v>
      </c>
      <c r="E1947" s="0" t="n">
        <v>18</v>
      </c>
      <c r="F1947" s="0" t="s">
        <v>13</v>
      </c>
      <c r="G1947" s="0" t="n">
        <v>400</v>
      </c>
      <c r="H1947" s="1" t="str">
        <f aca="false">VLOOKUP(D1947,Товар!A:F,3,0)</f>
        <v>Колбаса сырокопченая салями</v>
      </c>
      <c r="I1947" s="1" t="str">
        <f aca="false">VLOOKUP(C1947,Магазин!A:C,2,0)</f>
        <v>Первомайский</v>
      </c>
      <c r="J1947" s="1" t="n">
        <f aca="false">VLOOKUP(D1947,Товар!A:F,5,0)</f>
        <v>0.5</v>
      </c>
      <c r="K1947" s="1" t="n">
        <f aca="false">J1947*E1947</f>
        <v>9</v>
      </c>
    </row>
    <row r="1948" customFormat="false" ht="15" hidden="false" customHeight="false" outlineLevel="0" collapsed="false">
      <c r="A1948" s="0" t="n">
        <v>1947</v>
      </c>
      <c r="B1948" s="4" t="n">
        <v>44354</v>
      </c>
      <c r="C1948" s="0" t="s">
        <v>26</v>
      </c>
      <c r="D1948" s="0" t="n">
        <v>58</v>
      </c>
      <c r="E1948" s="0" t="n">
        <v>170</v>
      </c>
      <c r="F1948" s="0" t="s">
        <v>12</v>
      </c>
      <c r="G1948" s="0" t="n">
        <v>470</v>
      </c>
      <c r="H1948" s="1" t="str">
        <f aca="false">VLOOKUP(D1948,Товар!A:F,3,0)</f>
        <v>Бекон варенокопченый</v>
      </c>
      <c r="I1948" s="1" t="str">
        <f aca="false">VLOOKUP(C1948,Магазин!A:C,2,0)</f>
        <v>Первомайский</v>
      </c>
      <c r="J1948" s="1" t="n">
        <f aca="false">VLOOKUP(D1948,Товар!A:F,5,0)</f>
        <v>0.5</v>
      </c>
      <c r="K1948" s="1" t="n">
        <f aca="false">J1948*E1948</f>
        <v>85</v>
      </c>
    </row>
    <row r="1949" customFormat="false" ht="15" hidden="false" customHeight="false" outlineLevel="0" collapsed="false">
      <c r="A1949" s="0" t="n">
        <v>1948</v>
      </c>
      <c r="B1949" s="4" t="n">
        <v>44354</v>
      </c>
      <c r="C1949" s="0" t="s">
        <v>26</v>
      </c>
      <c r="D1949" s="0" t="n">
        <v>58</v>
      </c>
      <c r="E1949" s="0" t="n">
        <v>29</v>
      </c>
      <c r="F1949" s="0" t="s">
        <v>13</v>
      </c>
      <c r="G1949" s="0" t="n">
        <v>470</v>
      </c>
      <c r="H1949" s="1" t="str">
        <f aca="false">VLOOKUP(D1949,Товар!A:F,3,0)</f>
        <v>Бекон варенокопченый</v>
      </c>
      <c r="I1949" s="1" t="str">
        <f aca="false">VLOOKUP(C1949,Магазин!A:C,2,0)</f>
        <v>Первомайский</v>
      </c>
      <c r="J1949" s="1" t="n">
        <f aca="false">VLOOKUP(D1949,Товар!A:F,5,0)</f>
        <v>0.5</v>
      </c>
      <c r="K1949" s="1" t="n">
        <f aca="false">J1949*E1949</f>
        <v>14.5</v>
      </c>
    </row>
    <row r="1950" customFormat="false" ht="15" hidden="false" customHeight="false" outlineLevel="0" collapsed="false">
      <c r="A1950" s="0" t="n">
        <v>1949</v>
      </c>
      <c r="B1950" s="4" t="n">
        <v>44354</v>
      </c>
      <c r="C1950" s="0" t="s">
        <v>26</v>
      </c>
      <c r="D1950" s="0" t="n">
        <v>59</v>
      </c>
      <c r="E1950" s="0" t="n">
        <v>180</v>
      </c>
      <c r="F1950" s="0" t="s">
        <v>12</v>
      </c>
      <c r="G1950" s="0" t="n">
        <v>500</v>
      </c>
      <c r="H1950" s="1" t="str">
        <f aca="false">VLOOKUP(D1950,Товар!A:F,3,0)</f>
        <v>Бекон сырокопченый</v>
      </c>
      <c r="I1950" s="1" t="str">
        <f aca="false">VLOOKUP(C1950,Магазин!A:C,2,0)</f>
        <v>Первомайский</v>
      </c>
      <c r="J1950" s="1" t="n">
        <f aca="false">VLOOKUP(D1950,Товар!A:F,5,0)</f>
        <v>0.5</v>
      </c>
      <c r="K1950" s="1" t="n">
        <f aca="false">J1950*E1950</f>
        <v>90</v>
      </c>
    </row>
    <row r="1951" customFormat="false" ht="15" hidden="false" customHeight="false" outlineLevel="0" collapsed="false">
      <c r="A1951" s="0" t="n">
        <v>1950</v>
      </c>
      <c r="B1951" s="4" t="n">
        <v>44354</v>
      </c>
      <c r="C1951" s="0" t="s">
        <v>26</v>
      </c>
      <c r="D1951" s="0" t="n">
        <v>59</v>
      </c>
      <c r="E1951" s="0" t="n">
        <v>27</v>
      </c>
      <c r="F1951" s="0" t="s">
        <v>13</v>
      </c>
      <c r="G1951" s="0" t="n">
        <v>500</v>
      </c>
      <c r="H1951" s="1" t="str">
        <f aca="false">VLOOKUP(D1951,Товар!A:F,3,0)</f>
        <v>Бекон сырокопченый</v>
      </c>
      <c r="I1951" s="1" t="str">
        <f aca="false">VLOOKUP(C1951,Магазин!A:C,2,0)</f>
        <v>Первомайский</v>
      </c>
      <c r="J1951" s="1" t="n">
        <f aca="false">VLOOKUP(D1951,Товар!A:F,5,0)</f>
        <v>0.5</v>
      </c>
      <c r="K1951" s="1" t="n">
        <f aca="false">J1951*E1951</f>
        <v>13.5</v>
      </c>
    </row>
    <row r="1952" customFormat="false" ht="15" hidden="false" customHeight="false" outlineLevel="0" collapsed="false">
      <c r="A1952" s="0" t="n">
        <v>1951</v>
      </c>
      <c r="B1952" s="4" t="n">
        <v>44354</v>
      </c>
      <c r="C1952" s="0" t="s">
        <v>26</v>
      </c>
      <c r="D1952" s="0" t="n">
        <v>60</v>
      </c>
      <c r="E1952" s="0" t="n">
        <v>180</v>
      </c>
      <c r="F1952" s="0" t="s">
        <v>12</v>
      </c>
      <c r="G1952" s="0" t="n">
        <v>400</v>
      </c>
      <c r="H1952" s="1" t="str">
        <f aca="false">VLOOKUP(D1952,Товар!A:F,3,0)</f>
        <v>Грудинка копченая</v>
      </c>
      <c r="I1952" s="1" t="str">
        <f aca="false">VLOOKUP(C1952,Магазин!A:C,2,0)</f>
        <v>Первомайский</v>
      </c>
      <c r="J1952" s="1" t="n">
        <f aca="false">VLOOKUP(D1952,Товар!A:F,5,0)</f>
        <v>0.5</v>
      </c>
      <c r="K1952" s="1" t="n">
        <f aca="false">J1952*E1952</f>
        <v>90</v>
      </c>
    </row>
    <row r="1953" customFormat="false" ht="15" hidden="false" customHeight="false" outlineLevel="0" collapsed="false">
      <c r="A1953" s="0" t="n">
        <v>1952</v>
      </c>
      <c r="B1953" s="4" t="n">
        <v>44354</v>
      </c>
      <c r="C1953" s="0" t="s">
        <v>26</v>
      </c>
      <c r="D1953" s="0" t="n">
        <v>60</v>
      </c>
      <c r="E1953" s="0" t="n">
        <v>35</v>
      </c>
      <c r="F1953" s="0" t="s">
        <v>13</v>
      </c>
      <c r="G1953" s="0" t="n">
        <v>400</v>
      </c>
      <c r="H1953" s="1" t="str">
        <f aca="false">VLOOKUP(D1953,Товар!A:F,3,0)</f>
        <v>Грудинка копченая</v>
      </c>
      <c r="I1953" s="1" t="str">
        <f aca="false">VLOOKUP(C1953,Магазин!A:C,2,0)</f>
        <v>Первомайский</v>
      </c>
      <c r="J1953" s="1" t="n">
        <f aca="false">VLOOKUP(D1953,Товар!A:F,5,0)</f>
        <v>0.5</v>
      </c>
      <c r="K1953" s="1" t="n">
        <f aca="false">J1953*E1953</f>
        <v>17.5</v>
      </c>
    </row>
    <row r="1954" customFormat="false" ht="15" hidden="false" customHeight="false" outlineLevel="0" collapsed="false">
      <c r="A1954" s="0" t="n">
        <v>1953</v>
      </c>
      <c r="B1954" s="4" t="n">
        <v>44354</v>
      </c>
      <c r="C1954" s="0" t="s">
        <v>26</v>
      </c>
      <c r="D1954" s="0" t="n">
        <v>61</v>
      </c>
      <c r="E1954" s="0" t="n">
        <v>170</v>
      </c>
      <c r="F1954" s="0" t="s">
        <v>12</v>
      </c>
      <c r="G1954" s="0" t="n">
        <v>220</v>
      </c>
      <c r="H1954" s="1" t="str">
        <f aca="false">VLOOKUP(D1954,Товар!A:F,3,0)</f>
        <v>Ветчина в оболочке</v>
      </c>
      <c r="I1954" s="1" t="str">
        <f aca="false">VLOOKUP(C1954,Магазин!A:C,2,0)</f>
        <v>Первомайский</v>
      </c>
      <c r="J1954" s="1" t="n">
        <f aca="false">VLOOKUP(D1954,Товар!A:F,5,0)</f>
        <v>0.5</v>
      </c>
      <c r="K1954" s="1" t="n">
        <f aca="false">J1954*E1954</f>
        <v>85</v>
      </c>
    </row>
    <row r="1955" customFormat="false" ht="15" hidden="false" customHeight="false" outlineLevel="0" collapsed="false">
      <c r="A1955" s="0" t="n">
        <v>1954</v>
      </c>
      <c r="B1955" s="4" t="n">
        <v>44354</v>
      </c>
      <c r="C1955" s="0" t="s">
        <v>26</v>
      </c>
      <c r="D1955" s="0" t="n">
        <v>61</v>
      </c>
      <c r="E1955" s="0" t="n">
        <v>29</v>
      </c>
      <c r="F1955" s="0" t="s">
        <v>13</v>
      </c>
      <c r="G1955" s="0" t="n">
        <v>220</v>
      </c>
      <c r="H1955" s="1" t="str">
        <f aca="false">VLOOKUP(D1955,Товар!A:F,3,0)</f>
        <v>Ветчина в оболочке</v>
      </c>
      <c r="I1955" s="1" t="str">
        <f aca="false">VLOOKUP(C1955,Магазин!A:C,2,0)</f>
        <v>Первомайский</v>
      </c>
      <c r="J1955" s="1" t="n">
        <f aca="false">VLOOKUP(D1955,Товар!A:F,5,0)</f>
        <v>0.5</v>
      </c>
      <c r="K1955" s="1" t="n">
        <f aca="false">J1955*E1955</f>
        <v>14.5</v>
      </c>
    </row>
    <row r="1956" customFormat="false" ht="15" hidden="false" customHeight="false" outlineLevel="0" collapsed="false">
      <c r="A1956" s="0" t="n">
        <v>1955</v>
      </c>
      <c r="B1956" s="4" t="n">
        <v>44354</v>
      </c>
      <c r="C1956" s="0" t="s">
        <v>26</v>
      </c>
      <c r="D1956" s="0" t="n">
        <v>62</v>
      </c>
      <c r="E1956" s="0" t="n">
        <v>180</v>
      </c>
      <c r="F1956" s="0" t="s">
        <v>12</v>
      </c>
      <c r="G1956" s="0" t="n">
        <v>170</v>
      </c>
      <c r="H1956" s="1" t="str">
        <f aca="false">VLOOKUP(D1956,Товар!A:F,3,0)</f>
        <v>Паштет фермерский с грибами</v>
      </c>
      <c r="I1956" s="1" t="str">
        <f aca="false">VLOOKUP(C1956,Магазин!A:C,2,0)</f>
        <v>Первомайский</v>
      </c>
      <c r="J1956" s="1" t="n">
        <f aca="false">VLOOKUP(D1956,Товар!A:F,5,0)</f>
        <v>0.2</v>
      </c>
      <c r="K1956" s="1" t="n">
        <f aca="false">J1956*E1956</f>
        <v>36</v>
      </c>
    </row>
    <row r="1957" customFormat="false" ht="15" hidden="false" customHeight="false" outlineLevel="0" collapsed="false">
      <c r="A1957" s="0" t="n">
        <v>1956</v>
      </c>
      <c r="B1957" s="4" t="n">
        <v>44354</v>
      </c>
      <c r="C1957" s="0" t="s">
        <v>26</v>
      </c>
      <c r="D1957" s="0" t="n">
        <v>62</v>
      </c>
      <c r="E1957" s="0" t="n">
        <v>18</v>
      </c>
      <c r="F1957" s="0" t="s">
        <v>13</v>
      </c>
      <c r="G1957" s="0" t="n">
        <v>170</v>
      </c>
      <c r="H1957" s="1" t="str">
        <f aca="false">VLOOKUP(D1957,Товар!A:F,3,0)</f>
        <v>Паштет фермерский с грибами</v>
      </c>
      <c r="I1957" s="1" t="str">
        <f aca="false">VLOOKUP(C1957,Магазин!A:C,2,0)</f>
        <v>Первомайский</v>
      </c>
      <c r="J1957" s="1" t="n">
        <f aca="false">VLOOKUP(D1957,Товар!A:F,5,0)</f>
        <v>0.2</v>
      </c>
      <c r="K1957" s="1" t="n">
        <f aca="false">J1957*E1957</f>
        <v>3.6</v>
      </c>
    </row>
    <row r="1958" customFormat="false" ht="15" hidden="false" customHeight="false" outlineLevel="0" collapsed="false">
      <c r="A1958" s="0" t="n">
        <v>1957</v>
      </c>
      <c r="B1958" s="4" t="n">
        <v>44354</v>
      </c>
      <c r="C1958" s="0" t="s">
        <v>26</v>
      </c>
      <c r="D1958" s="0" t="n">
        <v>63</v>
      </c>
      <c r="E1958" s="0" t="n">
        <v>180</v>
      </c>
      <c r="F1958" s="0" t="s">
        <v>12</v>
      </c>
      <c r="G1958" s="0" t="n">
        <v>150</v>
      </c>
      <c r="H1958" s="1" t="str">
        <f aca="false">VLOOKUP(D1958,Товар!A:F,3,0)</f>
        <v>Паштет из куриной печени</v>
      </c>
      <c r="I1958" s="1" t="str">
        <f aca="false">VLOOKUP(C1958,Магазин!A:C,2,0)</f>
        <v>Первомайский</v>
      </c>
      <c r="J1958" s="1" t="n">
        <f aca="false">VLOOKUP(D1958,Товар!A:F,5,0)</f>
        <v>0.2</v>
      </c>
      <c r="K1958" s="1" t="n">
        <f aca="false">J1958*E1958</f>
        <v>36</v>
      </c>
    </row>
    <row r="1959" customFormat="false" ht="15" hidden="false" customHeight="false" outlineLevel="0" collapsed="false">
      <c r="A1959" s="0" t="n">
        <v>1958</v>
      </c>
      <c r="B1959" s="4" t="n">
        <v>44354</v>
      </c>
      <c r="C1959" s="0" t="s">
        <v>26</v>
      </c>
      <c r="D1959" s="0" t="n">
        <v>63</v>
      </c>
      <c r="E1959" s="0" t="n">
        <v>23</v>
      </c>
      <c r="F1959" s="0" t="s">
        <v>13</v>
      </c>
      <c r="G1959" s="0" t="n">
        <v>150</v>
      </c>
      <c r="H1959" s="1" t="str">
        <f aca="false">VLOOKUP(D1959,Товар!A:F,3,0)</f>
        <v>Паштет из куриной печени</v>
      </c>
      <c r="I1959" s="1" t="str">
        <f aca="false">VLOOKUP(C1959,Магазин!A:C,2,0)</f>
        <v>Первомайский</v>
      </c>
      <c r="J1959" s="1" t="n">
        <f aca="false">VLOOKUP(D1959,Товар!A:F,5,0)</f>
        <v>0.2</v>
      </c>
      <c r="K1959" s="1" t="n">
        <f aca="false">J1959*E1959</f>
        <v>4.6</v>
      </c>
    </row>
    <row r="1960" customFormat="false" ht="15" hidden="false" customHeight="false" outlineLevel="0" collapsed="false">
      <c r="A1960" s="0" t="n">
        <v>1959</v>
      </c>
      <c r="B1960" s="4" t="n">
        <v>44354</v>
      </c>
      <c r="C1960" s="0" t="s">
        <v>26</v>
      </c>
      <c r="D1960" s="0" t="n">
        <v>64</v>
      </c>
      <c r="E1960" s="0" t="n">
        <v>180</v>
      </c>
      <c r="F1960" s="0" t="s">
        <v>12</v>
      </c>
      <c r="G1960" s="0" t="n">
        <v>350</v>
      </c>
      <c r="H1960" s="1" t="str">
        <f aca="false">VLOOKUP(D1960,Товар!A:F,3,0)</f>
        <v>Колбаса ливерная </v>
      </c>
      <c r="I1960" s="1" t="str">
        <f aca="false">VLOOKUP(C1960,Магазин!A:C,2,0)</f>
        <v>Первомайский</v>
      </c>
      <c r="J1960" s="1" t="n">
        <f aca="false">VLOOKUP(D1960,Товар!A:F,5,0)</f>
        <v>0.5</v>
      </c>
      <c r="K1960" s="1" t="n">
        <f aca="false">J1960*E1960</f>
        <v>90</v>
      </c>
    </row>
    <row r="1961" customFormat="false" ht="15" hidden="false" customHeight="false" outlineLevel="0" collapsed="false">
      <c r="A1961" s="0" t="n">
        <v>1960</v>
      </c>
      <c r="B1961" s="4" t="n">
        <v>44354</v>
      </c>
      <c r="C1961" s="0" t="s">
        <v>26</v>
      </c>
      <c r="D1961" s="0" t="n">
        <v>64</v>
      </c>
      <c r="E1961" s="0" t="n">
        <v>25</v>
      </c>
      <c r="F1961" s="0" t="s">
        <v>13</v>
      </c>
      <c r="G1961" s="0" t="n">
        <v>350</v>
      </c>
      <c r="H1961" s="1" t="str">
        <f aca="false">VLOOKUP(D1961,Товар!A:F,3,0)</f>
        <v>Колбаса ливерная </v>
      </c>
      <c r="I1961" s="1" t="str">
        <f aca="false">VLOOKUP(C1961,Магазин!A:C,2,0)</f>
        <v>Первомайский</v>
      </c>
      <c r="J1961" s="1" t="n">
        <f aca="false">VLOOKUP(D1961,Товар!A:F,5,0)</f>
        <v>0.5</v>
      </c>
      <c r="K1961" s="1" t="n">
        <f aca="false">J1961*E1961</f>
        <v>12.5</v>
      </c>
    </row>
    <row r="1962" customFormat="false" ht="15" hidden="false" customHeight="false" outlineLevel="0" collapsed="false">
      <c r="A1962" s="0" t="n">
        <v>1961</v>
      </c>
      <c r="B1962" s="4" t="n">
        <v>44354</v>
      </c>
      <c r="C1962" s="0" t="s">
        <v>27</v>
      </c>
      <c r="D1962" s="0" t="n">
        <v>2</v>
      </c>
      <c r="E1962" s="0" t="n">
        <v>180</v>
      </c>
      <c r="F1962" s="0" t="s">
        <v>12</v>
      </c>
      <c r="G1962" s="0" t="n">
        <v>75</v>
      </c>
      <c r="H1962" s="1" t="str">
        <f aca="false">VLOOKUP(D1962,Товар!A:F,3,0)</f>
        <v>Молоко безлактозное</v>
      </c>
      <c r="I1962" s="1" t="str">
        <f aca="false">VLOOKUP(C1962,Магазин!A:C,2,0)</f>
        <v>Первомайский</v>
      </c>
      <c r="J1962" s="1" t="n">
        <f aca="false">VLOOKUP(D1962,Товар!A:F,5,0)</f>
        <v>0.5</v>
      </c>
      <c r="K1962" s="1" t="n">
        <f aca="false">J1962*E1962</f>
        <v>90</v>
      </c>
    </row>
    <row r="1963" customFormat="false" ht="15" hidden="false" customHeight="false" outlineLevel="0" collapsed="false">
      <c r="A1963" s="0" t="n">
        <v>1962</v>
      </c>
      <c r="B1963" s="4" t="n">
        <v>44354</v>
      </c>
      <c r="C1963" s="0" t="s">
        <v>27</v>
      </c>
      <c r="D1963" s="0" t="n">
        <v>2</v>
      </c>
      <c r="E1963" s="0" t="n">
        <v>65</v>
      </c>
      <c r="F1963" s="0" t="s">
        <v>13</v>
      </c>
      <c r="G1963" s="0" t="n">
        <v>75</v>
      </c>
      <c r="H1963" s="1" t="str">
        <f aca="false">VLOOKUP(D1963,Товар!A:F,3,0)</f>
        <v>Молоко безлактозное</v>
      </c>
      <c r="I1963" s="1" t="str">
        <f aca="false">VLOOKUP(C1963,Магазин!A:C,2,0)</f>
        <v>Первомайский</v>
      </c>
      <c r="J1963" s="1" t="n">
        <f aca="false">VLOOKUP(D1963,Товар!A:F,5,0)</f>
        <v>0.5</v>
      </c>
      <c r="K1963" s="1" t="n">
        <f aca="false">J1963*E1963</f>
        <v>32.5</v>
      </c>
    </row>
    <row r="1964" customFormat="false" ht="15" hidden="false" customHeight="false" outlineLevel="0" collapsed="false">
      <c r="A1964" s="0" t="n">
        <v>1963</v>
      </c>
      <c r="B1964" s="4" t="n">
        <v>44354</v>
      </c>
      <c r="C1964" s="0" t="s">
        <v>27</v>
      </c>
      <c r="D1964" s="0" t="n">
        <v>11</v>
      </c>
      <c r="E1964" s="0" t="n">
        <v>170</v>
      </c>
      <c r="F1964" s="0" t="s">
        <v>12</v>
      </c>
      <c r="G1964" s="0" t="n">
        <v>190</v>
      </c>
      <c r="H1964" s="1" t="str">
        <f aca="false">VLOOKUP(D1964,Товар!A:F,3,0)</f>
        <v>Молоко кокосовое</v>
      </c>
      <c r="I1964" s="1" t="str">
        <f aca="false">VLOOKUP(C1964,Магазин!A:C,2,0)</f>
        <v>Первомайский</v>
      </c>
      <c r="J1964" s="1" t="n">
        <f aca="false">VLOOKUP(D1964,Товар!A:F,5,0)</f>
        <v>0.5</v>
      </c>
      <c r="K1964" s="1" t="n">
        <f aca="false">J1964*E1964</f>
        <v>85</v>
      </c>
    </row>
    <row r="1965" customFormat="false" ht="15" hidden="false" customHeight="false" outlineLevel="0" collapsed="false">
      <c r="A1965" s="0" t="n">
        <v>1964</v>
      </c>
      <c r="B1965" s="4" t="n">
        <v>44354</v>
      </c>
      <c r="C1965" s="0" t="s">
        <v>27</v>
      </c>
      <c r="D1965" s="0" t="n">
        <v>11</v>
      </c>
      <c r="E1965" s="0" t="n">
        <v>56</v>
      </c>
      <c r="F1965" s="0" t="s">
        <v>13</v>
      </c>
      <c r="G1965" s="0" t="n">
        <v>190</v>
      </c>
      <c r="H1965" s="1" t="str">
        <f aca="false">VLOOKUP(D1965,Товар!A:F,3,0)</f>
        <v>Молоко кокосовое</v>
      </c>
      <c r="I1965" s="1" t="str">
        <f aca="false">VLOOKUP(C1965,Магазин!A:C,2,0)</f>
        <v>Первомайский</v>
      </c>
      <c r="J1965" s="1" t="n">
        <f aca="false">VLOOKUP(D1965,Товар!A:F,5,0)</f>
        <v>0.5</v>
      </c>
      <c r="K1965" s="1" t="n">
        <f aca="false">J1965*E1965</f>
        <v>28</v>
      </c>
    </row>
    <row r="1966" customFormat="false" ht="15" hidden="false" customHeight="false" outlineLevel="0" collapsed="false">
      <c r="A1966" s="0" t="n">
        <v>1965</v>
      </c>
      <c r="B1966" s="4" t="n">
        <v>44354</v>
      </c>
      <c r="C1966" s="0" t="s">
        <v>27</v>
      </c>
      <c r="D1966" s="0" t="n">
        <v>12</v>
      </c>
      <c r="E1966" s="0" t="n">
        <v>180</v>
      </c>
      <c r="F1966" s="0" t="s">
        <v>12</v>
      </c>
      <c r="G1966" s="0" t="n">
        <v>85</v>
      </c>
      <c r="H1966" s="1" t="str">
        <f aca="false">VLOOKUP(D1966,Товар!A:F,3,0)</f>
        <v>Молоко овсяное</v>
      </c>
      <c r="I1966" s="1" t="str">
        <f aca="false">VLOOKUP(C1966,Магазин!A:C,2,0)</f>
        <v>Первомайский</v>
      </c>
      <c r="J1966" s="1" t="n">
        <f aca="false">VLOOKUP(D1966,Товар!A:F,5,0)</f>
        <v>0.5</v>
      </c>
      <c r="K1966" s="1" t="n">
        <f aca="false">J1966*E1966</f>
        <v>90</v>
      </c>
    </row>
    <row r="1967" customFormat="false" ht="15" hidden="false" customHeight="false" outlineLevel="0" collapsed="false">
      <c r="A1967" s="0" t="n">
        <v>1966</v>
      </c>
      <c r="B1967" s="4" t="n">
        <v>44354</v>
      </c>
      <c r="C1967" s="0" t="s">
        <v>27</v>
      </c>
      <c r="D1967" s="0" t="n">
        <v>12</v>
      </c>
      <c r="E1967" s="0" t="n">
        <v>71</v>
      </c>
      <c r="F1967" s="0" t="s">
        <v>13</v>
      </c>
      <c r="G1967" s="0" t="n">
        <v>85</v>
      </c>
      <c r="H1967" s="1" t="str">
        <f aca="false">VLOOKUP(D1967,Товар!A:F,3,0)</f>
        <v>Молоко овсяное</v>
      </c>
      <c r="I1967" s="1" t="str">
        <f aca="false">VLOOKUP(C1967,Магазин!A:C,2,0)</f>
        <v>Первомайский</v>
      </c>
      <c r="J1967" s="1" t="n">
        <f aca="false">VLOOKUP(D1967,Товар!A:F,5,0)</f>
        <v>0.5</v>
      </c>
      <c r="K1967" s="1" t="n">
        <f aca="false">J1967*E1967</f>
        <v>35.5</v>
      </c>
    </row>
    <row r="1968" customFormat="false" ht="15" hidden="false" customHeight="false" outlineLevel="0" collapsed="false">
      <c r="A1968" s="0" t="n">
        <v>1967</v>
      </c>
      <c r="B1968" s="4" t="n">
        <v>44354</v>
      </c>
      <c r="C1968" s="0" t="s">
        <v>27</v>
      </c>
      <c r="D1968" s="0" t="n">
        <v>31</v>
      </c>
      <c r="E1968" s="0" t="n">
        <v>180</v>
      </c>
      <c r="F1968" s="0" t="s">
        <v>12</v>
      </c>
      <c r="G1968" s="0" t="n">
        <v>240</v>
      </c>
      <c r="H1968" s="1" t="str">
        <f aca="false">VLOOKUP(D1968,Товар!A:F,3,0)</f>
        <v>Лапша гречневая</v>
      </c>
      <c r="I1968" s="1" t="str">
        <f aca="false">VLOOKUP(C1968,Магазин!A:C,2,0)</f>
        <v>Первомайский</v>
      </c>
      <c r="J1968" s="1" t="n">
        <f aca="false">VLOOKUP(D1968,Товар!A:F,5,0)</f>
        <v>0.5</v>
      </c>
      <c r="K1968" s="1" t="n">
        <f aca="false">J1968*E1968</f>
        <v>90</v>
      </c>
    </row>
    <row r="1969" customFormat="false" ht="15" hidden="false" customHeight="false" outlineLevel="0" collapsed="false">
      <c r="A1969" s="0" t="n">
        <v>1968</v>
      </c>
      <c r="B1969" s="4" t="n">
        <v>44354</v>
      </c>
      <c r="C1969" s="0" t="s">
        <v>27</v>
      </c>
      <c r="D1969" s="0" t="n">
        <v>31</v>
      </c>
      <c r="E1969" s="0" t="n">
        <v>14</v>
      </c>
      <c r="F1969" s="0" t="s">
        <v>13</v>
      </c>
      <c r="G1969" s="0" t="n">
        <v>240</v>
      </c>
      <c r="H1969" s="1" t="str">
        <f aca="false">VLOOKUP(D1969,Товар!A:F,3,0)</f>
        <v>Лапша гречневая</v>
      </c>
      <c r="I1969" s="1" t="str">
        <f aca="false">VLOOKUP(C1969,Магазин!A:C,2,0)</f>
        <v>Первомайский</v>
      </c>
      <c r="J1969" s="1" t="n">
        <f aca="false">VLOOKUP(D1969,Товар!A:F,5,0)</f>
        <v>0.5</v>
      </c>
      <c r="K1969" s="1" t="n">
        <f aca="false">J1969*E1969</f>
        <v>7</v>
      </c>
    </row>
    <row r="1970" customFormat="false" ht="15" hidden="false" customHeight="false" outlineLevel="0" collapsed="false">
      <c r="A1970" s="0" t="n">
        <v>1969</v>
      </c>
      <c r="B1970" s="4" t="n">
        <v>44354</v>
      </c>
      <c r="C1970" s="0" t="s">
        <v>27</v>
      </c>
      <c r="D1970" s="0" t="n">
        <v>32</v>
      </c>
      <c r="E1970" s="0" t="n">
        <v>170</v>
      </c>
      <c r="F1970" s="0" t="s">
        <v>12</v>
      </c>
      <c r="G1970" s="0" t="n">
        <v>350</v>
      </c>
      <c r="H1970" s="1" t="str">
        <f aca="false">VLOOKUP(D1970,Товар!A:F,3,0)</f>
        <v>Фунчоза</v>
      </c>
      <c r="I1970" s="1" t="str">
        <f aca="false">VLOOKUP(C1970,Магазин!A:C,2,0)</f>
        <v>Первомайский</v>
      </c>
      <c r="J1970" s="1" t="n">
        <f aca="false">VLOOKUP(D1970,Товар!A:F,5,0)</f>
        <v>0.5</v>
      </c>
      <c r="K1970" s="1" t="n">
        <f aca="false">J1970*E1970</f>
        <v>85</v>
      </c>
    </row>
    <row r="1971" customFormat="false" ht="15" hidden="false" customHeight="false" outlineLevel="0" collapsed="false">
      <c r="A1971" s="0" t="n">
        <v>1970</v>
      </c>
      <c r="B1971" s="4" t="n">
        <v>44354</v>
      </c>
      <c r="C1971" s="0" t="s">
        <v>27</v>
      </c>
      <c r="D1971" s="0" t="n">
        <v>32</v>
      </c>
      <c r="E1971" s="0" t="n">
        <v>8</v>
      </c>
      <c r="F1971" s="0" t="s">
        <v>13</v>
      </c>
      <c r="G1971" s="0" t="n">
        <v>350</v>
      </c>
      <c r="H1971" s="1" t="str">
        <f aca="false">VLOOKUP(D1971,Товар!A:F,3,0)</f>
        <v>Фунчоза</v>
      </c>
      <c r="I1971" s="1" t="str">
        <f aca="false">VLOOKUP(C1971,Магазин!A:C,2,0)</f>
        <v>Первомайский</v>
      </c>
      <c r="J1971" s="1" t="n">
        <f aca="false">VLOOKUP(D1971,Товар!A:F,5,0)</f>
        <v>0.5</v>
      </c>
      <c r="K1971" s="1" t="n">
        <f aca="false">J1971*E1971</f>
        <v>4</v>
      </c>
    </row>
    <row r="1972" customFormat="false" ht="15" hidden="false" customHeight="false" outlineLevel="0" collapsed="false">
      <c r="A1972" s="0" t="n">
        <v>1971</v>
      </c>
      <c r="B1972" s="4" t="n">
        <v>44354</v>
      </c>
      <c r="C1972" s="0" t="s">
        <v>27</v>
      </c>
      <c r="D1972" s="0" t="n">
        <v>36</v>
      </c>
      <c r="E1972" s="0" t="n">
        <v>180</v>
      </c>
      <c r="F1972" s="0" t="s">
        <v>12</v>
      </c>
      <c r="G1972" s="0" t="n">
        <v>120</v>
      </c>
      <c r="H1972" s="1" t="str">
        <f aca="false">VLOOKUP(D1972,Товар!A:F,3,0)</f>
        <v>Чечевица красная</v>
      </c>
      <c r="I1972" s="1" t="str">
        <f aca="false">VLOOKUP(C1972,Магазин!A:C,2,0)</f>
        <v>Первомайский</v>
      </c>
      <c r="J1972" s="1" t="n">
        <f aca="false">VLOOKUP(D1972,Товар!A:F,5,0)</f>
        <v>1</v>
      </c>
      <c r="K1972" s="1" t="n">
        <f aca="false">J1972*E1972</f>
        <v>180</v>
      </c>
    </row>
    <row r="1973" customFormat="false" ht="15" hidden="false" customHeight="false" outlineLevel="0" collapsed="false">
      <c r="A1973" s="0" t="n">
        <v>1972</v>
      </c>
      <c r="B1973" s="4" t="n">
        <v>44354</v>
      </c>
      <c r="C1973" s="0" t="s">
        <v>27</v>
      </c>
      <c r="D1973" s="0" t="n">
        <v>36</v>
      </c>
      <c r="E1973" s="0" t="n">
        <v>12</v>
      </c>
      <c r="F1973" s="0" t="s">
        <v>13</v>
      </c>
      <c r="G1973" s="0" t="n">
        <v>120</v>
      </c>
      <c r="H1973" s="1" t="str">
        <f aca="false">VLOOKUP(D1973,Товар!A:F,3,0)</f>
        <v>Чечевица красная</v>
      </c>
      <c r="I1973" s="1" t="str">
        <f aca="false">VLOOKUP(C1973,Магазин!A:C,2,0)</f>
        <v>Первомайский</v>
      </c>
      <c r="J1973" s="1" t="n">
        <f aca="false">VLOOKUP(D1973,Товар!A:F,5,0)</f>
        <v>1</v>
      </c>
      <c r="K1973" s="1" t="n">
        <f aca="false">J1973*E1973</f>
        <v>12</v>
      </c>
    </row>
    <row r="1974" customFormat="false" ht="15" hidden="false" customHeight="false" outlineLevel="0" collapsed="false">
      <c r="A1974" s="0" t="n">
        <v>1973</v>
      </c>
      <c r="B1974" s="4" t="n">
        <v>44354</v>
      </c>
      <c r="C1974" s="0" t="s">
        <v>27</v>
      </c>
      <c r="D1974" s="0" t="n">
        <v>49</v>
      </c>
      <c r="E1974" s="0" t="n">
        <v>180</v>
      </c>
      <c r="F1974" s="0" t="s">
        <v>12</v>
      </c>
      <c r="G1974" s="0" t="n">
        <v>200</v>
      </c>
      <c r="H1974" s="1" t="str">
        <f aca="false">VLOOKUP(D1974,Товар!A:F,3,0)</f>
        <v>Колбаса вареная докторская</v>
      </c>
      <c r="I1974" s="1" t="str">
        <f aca="false">VLOOKUP(C1974,Магазин!A:C,2,0)</f>
        <v>Первомайский</v>
      </c>
      <c r="J1974" s="1" t="n">
        <f aca="false">VLOOKUP(D1974,Товар!A:F,5,0)</f>
        <v>0.5</v>
      </c>
      <c r="K1974" s="1" t="n">
        <f aca="false">J1974*E1974</f>
        <v>90</v>
      </c>
    </row>
    <row r="1975" customFormat="false" ht="15" hidden="false" customHeight="false" outlineLevel="0" collapsed="false">
      <c r="A1975" s="0" t="n">
        <v>1974</v>
      </c>
      <c r="B1975" s="4" t="n">
        <v>44354</v>
      </c>
      <c r="C1975" s="0" t="s">
        <v>27</v>
      </c>
      <c r="D1975" s="0" t="n">
        <v>49</v>
      </c>
      <c r="E1975" s="0" t="n">
        <v>55</v>
      </c>
      <c r="F1975" s="0" t="s">
        <v>13</v>
      </c>
      <c r="G1975" s="0" t="n">
        <v>200</v>
      </c>
      <c r="H1975" s="1" t="str">
        <f aca="false">VLOOKUP(D1975,Товар!A:F,3,0)</f>
        <v>Колбаса вареная докторская</v>
      </c>
      <c r="I1975" s="1" t="str">
        <f aca="false">VLOOKUP(C1975,Магазин!A:C,2,0)</f>
        <v>Первомайский</v>
      </c>
      <c r="J1975" s="1" t="n">
        <f aca="false">VLOOKUP(D1975,Товар!A:F,5,0)</f>
        <v>0.5</v>
      </c>
      <c r="K1975" s="1" t="n">
        <f aca="false">J1975*E1975</f>
        <v>27.5</v>
      </c>
    </row>
    <row r="1976" customFormat="false" ht="15" hidden="false" customHeight="false" outlineLevel="0" collapsed="false">
      <c r="A1976" s="0" t="n">
        <v>1975</v>
      </c>
      <c r="B1976" s="4" t="n">
        <v>44354</v>
      </c>
      <c r="C1976" s="0" t="s">
        <v>27</v>
      </c>
      <c r="D1976" s="0" t="n">
        <v>50</v>
      </c>
      <c r="E1976" s="0" t="n">
        <v>180</v>
      </c>
      <c r="F1976" s="0" t="s">
        <v>12</v>
      </c>
      <c r="G1976" s="0" t="n">
        <v>195</v>
      </c>
      <c r="H1976" s="1" t="str">
        <f aca="false">VLOOKUP(D1976,Товар!A:F,3,0)</f>
        <v>Колбаса вареная любительская</v>
      </c>
      <c r="I1976" s="1" t="str">
        <f aca="false">VLOOKUP(C1976,Магазин!A:C,2,0)</f>
        <v>Первомайский</v>
      </c>
      <c r="J1976" s="1" t="n">
        <f aca="false">VLOOKUP(D1976,Товар!A:F,5,0)</f>
        <v>0.5</v>
      </c>
      <c r="K1976" s="1" t="n">
        <f aca="false">J1976*E1976</f>
        <v>90</v>
      </c>
    </row>
    <row r="1977" customFormat="false" ht="15" hidden="false" customHeight="false" outlineLevel="0" collapsed="false">
      <c r="A1977" s="0" t="n">
        <v>1976</v>
      </c>
      <c r="B1977" s="4" t="n">
        <v>44354</v>
      </c>
      <c r="C1977" s="0" t="s">
        <v>27</v>
      </c>
      <c r="D1977" s="0" t="n">
        <v>50</v>
      </c>
      <c r="E1977" s="0" t="n">
        <v>52</v>
      </c>
      <c r="F1977" s="0" t="s">
        <v>13</v>
      </c>
      <c r="G1977" s="0" t="n">
        <v>195</v>
      </c>
      <c r="H1977" s="1" t="str">
        <f aca="false">VLOOKUP(D1977,Товар!A:F,3,0)</f>
        <v>Колбаса вареная любительская</v>
      </c>
      <c r="I1977" s="1" t="str">
        <f aca="false">VLOOKUP(C1977,Магазин!A:C,2,0)</f>
        <v>Первомайский</v>
      </c>
      <c r="J1977" s="1" t="n">
        <f aca="false">VLOOKUP(D1977,Товар!A:F,5,0)</f>
        <v>0.5</v>
      </c>
      <c r="K1977" s="1" t="n">
        <f aca="false">J1977*E1977</f>
        <v>26</v>
      </c>
    </row>
    <row r="1978" customFormat="false" ht="15" hidden="false" customHeight="false" outlineLevel="0" collapsed="false">
      <c r="A1978" s="0" t="n">
        <v>1977</v>
      </c>
      <c r="B1978" s="4" t="n">
        <v>44354</v>
      </c>
      <c r="C1978" s="0" t="s">
        <v>27</v>
      </c>
      <c r="D1978" s="0" t="n">
        <v>51</v>
      </c>
      <c r="E1978" s="0" t="n">
        <v>180</v>
      </c>
      <c r="F1978" s="0" t="s">
        <v>12</v>
      </c>
      <c r="G1978" s="0" t="n">
        <v>350</v>
      </c>
      <c r="H1978" s="1" t="str">
        <f aca="false">VLOOKUP(D1978,Товар!A:F,3,0)</f>
        <v>Сервелат варенокопченый</v>
      </c>
      <c r="I1978" s="1" t="str">
        <f aca="false">VLOOKUP(C1978,Магазин!A:C,2,0)</f>
        <v>Первомайский</v>
      </c>
      <c r="J1978" s="1" t="n">
        <f aca="false">VLOOKUP(D1978,Товар!A:F,5,0)</f>
        <v>0.5</v>
      </c>
      <c r="K1978" s="1" t="n">
        <f aca="false">J1978*E1978</f>
        <v>90</v>
      </c>
    </row>
    <row r="1979" customFormat="false" ht="15" hidden="false" customHeight="false" outlineLevel="0" collapsed="false">
      <c r="A1979" s="0" t="n">
        <v>1978</v>
      </c>
      <c r="B1979" s="4" t="n">
        <v>44354</v>
      </c>
      <c r="C1979" s="0" t="s">
        <v>27</v>
      </c>
      <c r="D1979" s="0" t="n">
        <v>51</v>
      </c>
      <c r="E1979" s="0" t="n">
        <v>43</v>
      </c>
      <c r="F1979" s="0" t="s">
        <v>13</v>
      </c>
      <c r="G1979" s="0" t="n">
        <v>350</v>
      </c>
      <c r="H1979" s="1" t="str">
        <f aca="false">VLOOKUP(D1979,Товар!A:F,3,0)</f>
        <v>Сервелат варенокопченый</v>
      </c>
      <c r="I1979" s="1" t="str">
        <f aca="false">VLOOKUP(C1979,Магазин!A:C,2,0)</f>
        <v>Первомайский</v>
      </c>
      <c r="J1979" s="1" t="n">
        <f aca="false">VLOOKUP(D1979,Товар!A:F,5,0)</f>
        <v>0.5</v>
      </c>
      <c r="K1979" s="1" t="n">
        <f aca="false">J1979*E1979</f>
        <v>21.5</v>
      </c>
    </row>
    <row r="1980" customFormat="false" ht="15" hidden="false" customHeight="false" outlineLevel="0" collapsed="false">
      <c r="A1980" s="0" t="n">
        <v>1979</v>
      </c>
      <c r="B1980" s="4" t="n">
        <v>44354</v>
      </c>
      <c r="C1980" s="0" t="s">
        <v>27</v>
      </c>
      <c r="D1980" s="0" t="n">
        <v>52</v>
      </c>
      <c r="E1980" s="0" t="n">
        <v>170</v>
      </c>
      <c r="F1980" s="0" t="s">
        <v>12</v>
      </c>
      <c r="G1980" s="0" t="n">
        <v>180</v>
      </c>
      <c r="H1980" s="1" t="str">
        <f aca="false">VLOOKUP(D1980,Товар!A:F,3,0)</f>
        <v>Колбаса краковская</v>
      </c>
      <c r="I1980" s="1" t="str">
        <f aca="false">VLOOKUP(C1980,Магазин!A:C,2,0)</f>
        <v>Первомайский</v>
      </c>
      <c r="J1980" s="1" t="n">
        <f aca="false">VLOOKUP(D1980,Товар!A:F,5,0)</f>
        <v>0.5</v>
      </c>
      <c r="K1980" s="1" t="n">
        <f aca="false">J1980*E1980</f>
        <v>85</v>
      </c>
    </row>
    <row r="1981" customFormat="false" ht="15" hidden="false" customHeight="false" outlineLevel="0" collapsed="false">
      <c r="A1981" s="0" t="n">
        <v>1980</v>
      </c>
      <c r="B1981" s="4" t="n">
        <v>44354</v>
      </c>
      <c r="C1981" s="0" t="s">
        <v>27</v>
      </c>
      <c r="D1981" s="0" t="n">
        <v>52</v>
      </c>
      <c r="E1981" s="0" t="n">
        <v>61</v>
      </c>
      <c r="F1981" s="0" t="s">
        <v>13</v>
      </c>
      <c r="G1981" s="0" t="n">
        <v>180</v>
      </c>
      <c r="H1981" s="1" t="str">
        <f aca="false">VLOOKUP(D1981,Товар!A:F,3,0)</f>
        <v>Колбаса краковская</v>
      </c>
      <c r="I1981" s="1" t="str">
        <f aca="false">VLOOKUP(C1981,Магазин!A:C,2,0)</f>
        <v>Первомайский</v>
      </c>
      <c r="J1981" s="1" t="n">
        <f aca="false">VLOOKUP(D1981,Товар!A:F,5,0)</f>
        <v>0.5</v>
      </c>
      <c r="K1981" s="1" t="n">
        <f aca="false">J1981*E1981</f>
        <v>30.5</v>
      </c>
    </row>
    <row r="1982" customFormat="false" ht="15" hidden="false" customHeight="false" outlineLevel="0" collapsed="false">
      <c r="A1982" s="0" t="n">
        <v>1981</v>
      </c>
      <c r="B1982" s="4" t="n">
        <v>44354</v>
      </c>
      <c r="C1982" s="0" t="s">
        <v>27</v>
      </c>
      <c r="D1982" s="0" t="n">
        <v>53</v>
      </c>
      <c r="E1982" s="0" t="n">
        <v>180</v>
      </c>
      <c r="F1982" s="0" t="s">
        <v>12</v>
      </c>
      <c r="G1982" s="0" t="n">
        <v>190</v>
      </c>
      <c r="H1982" s="1" t="str">
        <f aca="false">VLOOKUP(D1982,Товар!A:F,3,0)</f>
        <v>Сосиски молочные</v>
      </c>
      <c r="I1982" s="1" t="str">
        <f aca="false">VLOOKUP(C1982,Магазин!A:C,2,0)</f>
        <v>Первомайский</v>
      </c>
      <c r="J1982" s="1" t="n">
        <f aca="false">VLOOKUP(D1982,Товар!A:F,5,0)</f>
        <v>0.5</v>
      </c>
      <c r="K1982" s="1" t="n">
        <f aca="false">J1982*E1982</f>
        <v>90</v>
      </c>
    </row>
    <row r="1983" customFormat="false" ht="15" hidden="false" customHeight="false" outlineLevel="0" collapsed="false">
      <c r="A1983" s="0" t="n">
        <v>1982</v>
      </c>
      <c r="B1983" s="4" t="n">
        <v>44354</v>
      </c>
      <c r="C1983" s="0" t="s">
        <v>27</v>
      </c>
      <c r="D1983" s="0" t="n">
        <v>53</v>
      </c>
      <c r="E1983" s="0" t="n">
        <v>67</v>
      </c>
      <c r="F1983" s="0" t="s">
        <v>13</v>
      </c>
      <c r="G1983" s="0" t="n">
        <v>190</v>
      </c>
      <c r="H1983" s="1" t="str">
        <f aca="false">VLOOKUP(D1983,Товар!A:F,3,0)</f>
        <v>Сосиски молочные</v>
      </c>
      <c r="I1983" s="1" t="str">
        <f aca="false">VLOOKUP(C1983,Магазин!A:C,2,0)</f>
        <v>Первомайский</v>
      </c>
      <c r="J1983" s="1" t="n">
        <f aca="false">VLOOKUP(D1983,Товар!A:F,5,0)</f>
        <v>0.5</v>
      </c>
      <c r="K1983" s="1" t="n">
        <f aca="false">J1983*E1983</f>
        <v>33.5</v>
      </c>
    </row>
    <row r="1984" customFormat="false" ht="15" hidden="false" customHeight="false" outlineLevel="0" collapsed="false">
      <c r="A1984" s="0" t="n">
        <v>1983</v>
      </c>
      <c r="B1984" s="4" t="n">
        <v>44354</v>
      </c>
      <c r="C1984" s="0" t="s">
        <v>27</v>
      </c>
      <c r="D1984" s="0" t="n">
        <v>54</v>
      </c>
      <c r="E1984" s="0" t="n">
        <v>180</v>
      </c>
      <c r="F1984" s="0" t="s">
        <v>12</v>
      </c>
      <c r="G1984" s="0" t="n">
        <v>230</v>
      </c>
      <c r="H1984" s="1" t="str">
        <f aca="false">VLOOKUP(D1984,Товар!A:F,3,0)</f>
        <v>Сосиски венские</v>
      </c>
      <c r="I1984" s="1" t="str">
        <f aca="false">VLOOKUP(C1984,Магазин!A:C,2,0)</f>
        <v>Первомайский</v>
      </c>
      <c r="J1984" s="1" t="n">
        <f aca="false">VLOOKUP(D1984,Товар!A:F,5,0)</f>
        <v>0.5</v>
      </c>
      <c r="K1984" s="1" t="n">
        <f aca="false">J1984*E1984</f>
        <v>90</v>
      </c>
    </row>
    <row r="1985" customFormat="false" ht="15" hidden="false" customHeight="false" outlineLevel="0" collapsed="false">
      <c r="A1985" s="0" t="n">
        <v>1984</v>
      </c>
      <c r="B1985" s="4" t="n">
        <v>44354</v>
      </c>
      <c r="C1985" s="0" t="s">
        <v>27</v>
      </c>
      <c r="D1985" s="0" t="n">
        <v>54</v>
      </c>
      <c r="E1985" s="0" t="n">
        <v>34</v>
      </c>
      <c r="F1985" s="0" t="s">
        <v>13</v>
      </c>
      <c r="G1985" s="0" t="n">
        <v>230</v>
      </c>
      <c r="H1985" s="1" t="str">
        <f aca="false">VLOOKUP(D1985,Товар!A:F,3,0)</f>
        <v>Сосиски венские</v>
      </c>
      <c r="I1985" s="1" t="str">
        <f aca="false">VLOOKUP(C1985,Магазин!A:C,2,0)</f>
        <v>Первомайский</v>
      </c>
      <c r="J1985" s="1" t="n">
        <f aca="false">VLOOKUP(D1985,Товар!A:F,5,0)</f>
        <v>0.5</v>
      </c>
      <c r="K1985" s="1" t="n">
        <f aca="false">J1985*E1985</f>
        <v>17</v>
      </c>
    </row>
    <row r="1986" customFormat="false" ht="15" hidden="false" customHeight="false" outlineLevel="0" collapsed="false">
      <c r="A1986" s="0" t="n">
        <v>1985</v>
      </c>
      <c r="B1986" s="4" t="n">
        <v>44354</v>
      </c>
      <c r="C1986" s="0" t="s">
        <v>27</v>
      </c>
      <c r="D1986" s="0" t="n">
        <v>55</v>
      </c>
      <c r="E1986" s="0" t="n">
        <v>170</v>
      </c>
      <c r="F1986" s="0" t="s">
        <v>12</v>
      </c>
      <c r="G1986" s="0" t="n">
        <v>160</v>
      </c>
      <c r="H1986" s="1" t="str">
        <f aca="false">VLOOKUP(D1986,Товар!A:F,3,0)</f>
        <v>Сосиски куриные</v>
      </c>
      <c r="I1986" s="1" t="str">
        <f aca="false">VLOOKUP(C1986,Магазин!A:C,2,0)</f>
        <v>Первомайский</v>
      </c>
      <c r="J1986" s="1" t="n">
        <f aca="false">VLOOKUP(D1986,Товар!A:F,5,0)</f>
        <v>0.5</v>
      </c>
      <c r="K1986" s="1" t="n">
        <f aca="false">J1986*E1986</f>
        <v>85</v>
      </c>
    </row>
    <row r="1987" customFormat="false" ht="15" hidden="false" customHeight="false" outlineLevel="0" collapsed="false">
      <c r="A1987" s="0" t="n">
        <v>1986</v>
      </c>
      <c r="B1987" s="4" t="n">
        <v>44354</v>
      </c>
      <c r="C1987" s="0" t="s">
        <v>27</v>
      </c>
      <c r="D1987" s="0" t="n">
        <v>55</v>
      </c>
      <c r="E1987" s="0" t="n">
        <v>72</v>
      </c>
      <c r="F1987" s="0" t="s">
        <v>13</v>
      </c>
      <c r="G1987" s="0" t="n">
        <v>160</v>
      </c>
      <c r="H1987" s="1" t="str">
        <f aca="false">VLOOKUP(D1987,Товар!A:F,3,0)</f>
        <v>Сосиски куриные</v>
      </c>
      <c r="I1987" s="1" t="str">
        <f aca="false">VLOOKUP(C1987,Магазин!A:C,2,0)</f>
        <v>Первомайский</v>
      </c>
      <c r="J1987" s="1" t="n">
        <f aca="false">VLOOKUP(D1987,Товар!A:F,5,0)</f>
        <v>0.5</v>
      </c>
      <c r="K1987" s="1" t="n">
        <f aca="false">J1987*E1987</f>
        <v>36</v>
      </c>
    </row>
    <row r="1988" customFormat="false" ht="15" hidden="false" customHeight="false" outlineLevel="0" collapsed="false">
      <c r="A1988" s="0" t="n">
        <v>1987</v>
      </c>
      <c r="B1988" s="4" t="n">
        <v>44354</v>
      </c>
      <c r="C1988" s="0" t="s">
        <v>27</v>
      </c>
      <c r="D1988" s="0" t="n">
        <v>56</v>
      </c>
      <c r="E1988" s="0" t="n">
        <v>180</v>
      </c>
      <c r="F1988" s="0" t="s">
        <v>12</v>
      </c>
      <c r="G1988" s="0" t="n">
        <v>180</v>
      </c>
      <c r="H1988" s="1" t="str">
        <f aca="false">VLOOKUP(D1988,Товар!A:F,3,0)</f>
        <v>Сардельки</v>
      </c>
      <c r="I1988" s="1" t="str">
        <f aca="false">VLOOKUP(C1988,Магазин!A:C,2,0)</f>
        <v>Первомайский</v>
      </c>
      <c r="J1988" s="1" t="n">
        <f aca="false">VLOOKUP(D1988,Товар!A:F,5,0)</f>
        <v>0.5</v>
      </c>
      <c r="K1988" s="1" t="n">
        <f aca="false">J1988*E1988</f>
        <v>90</v>
      </c>
    </row>
    <row r="1989" customFormat="false" ht="15" hidden="false" customHeight="false" outlineLevel="0" collapsed="false">
      <c r="A1989" s="0" t="n">
        <v>1988</v>
      </c>
      <c r="B1989" s="4" t="n">
        <v>44354</v>
      </c>
      <c r="C1989" s="0" t="s">
        <v>27</v>
      </c>
      <c r="D1989" s="0" t="n">
        <v>56</v>
      </c>
      <c r="E1989" s="0" t="n">
        <v>48</v>
      </c>
      <c r="F1989" s="0" t="s">
        <v>13</v>
      </c>
      <c r="G1989" s="0" t="n">
        <v>180</v>
      </c>
      <c r="H1989" s="1" t="str">
        <f aca="false">VLOOKUP(D1989,Товар!A:F,3,0)</f>
        <v>Сардельки</v>
      </c>
      <c r="I1989" s="1" t="str">
        <f aca="false">VLOOKUP(C1989,Магазин!A:C,2,0)</f>
        <v>Первомайский</v>
      </c>
      <c r="J1989" s="1" t="n">
        <f aca="false">VLOOKUP(D1989,Товар!A:F,5,0)</f>
        <v>0.5</v>
      </c>
      <c r="K1989" s="1" t="n">
        <f aca="false">J1989*E1989</f>
        <v>24</v>
      </c>
    </row>
    <row r="1990" customFormat="false" ht="15" hidden="false" customHeight="false" outlineLevel="0" collapsed="false">
      <c r="A1990" s="0" t="n">
        <v>1989</v>
      </c>
      <c r="B1990" s="4" t="n">
        <v>44354</v>
      </c>
      <c r="C1990" s="0" t="s">
        <v>27</v>
      </c>
      <c r="D1990" s="0" t="n">
        <v>57</v>
      </c>
      <c r="E1990" s="0" t="n">
        <v>180</v>
      </c>
      <c r="F1990" s="0" t="s">
        <v>12</v>
      </c>
      <c r="G1990" s="0" t="n">
        <v>400</v>
      </c>
      <c r="H1990" s="1" t="str">
        <f aca="false">VLOOKUP(D1990,Товар!A:F,3,0)</f>
        <v>Колбаса сырокопченая салями</v>
      </c>
      <c r="I1990" s="1" t="str">
        <f aca="false">VLOOKUP(C1990,Магазин!A:C,2,0)</f>
        <v>Первомайский</v>
      </c>
      <c r="J1990" s="1" t="n">
        <f aca="false">VLOOKUP(D1990,Товар!A:F,5,0)</f>
        <v>0.5</v>
      </c>
      <c r="K1990" s="1" t="n">
        <f aca="false">J1990*E1990</f>
        <v>90</v>
      </c>
    </row>
    <row r="1991" customFormat="false" ht="15" hidden="false" customHeight="false" outlineLevel="0" collapsed="false">
      <c r="A1991" s="0" t="n">
        <v>1990</v>
      </c>
      <c r="B1991" s="4" t="n">
        <v>44354</v>
      </c>
      <c r="C1991" s="0" t="s">
        <v>27</v>
      </c>
      <c r="D1991" s="0" t="n">
        <v>57</v>
      </c>
      <c r="E1991" s="0" t="n">
        <v>24</v>
      </c>
      <c r="F1991" s="0" t="s">
        <v>13</v>
      </c>
      <c r="G1991" s="0" t="n">
        <v>400</v>
      </c>
      <c r="H1991" s="1" t="str">
        <f aca="false">VLOOKUP(D1991,Товар!A:F,3,0)</f>
        <v>Колбаса сырокопченая салями</v>
      </c>
      <c r="I1991" s="1" t="str">
        <f aca="false">VLOOKUP(C1991,Магазин!A:C,2,0)</f>
        <v>Первомайский</v>
      </c>
      <c r="J1991" s="1" t="n">
        <f aca="false">VLOOKUP(D1991,Товар!A:F,5,0)</f>
        <v>0.5</v>
      </c>
      <c r="K1991" s="1" t="n">
        <f aca="false">J1991*E1991</f>
        <v>12</v>
      </c>
    </row>
    <row r="1992" customFormat="false" ht="15" hidden="false" customHeight="false" outlineLevel="0" collapsed="false">
      <c r="A1992" s="0" t="n">
        <v>1991</v>
      </c>
      <c r="B1992" s="4" t="n">
        <v>44354</v>
      </c>
      <c r="C1992" s="0" t="s">
        <v>27</v>
      </c>
      <c r="D1992" s="0" t="n">
        <v>58</v>
      </c>
      <c r="E1992" s="0" t="n">
        <v>180</v>
      </c>
      <c r="F1992" s="0" t="s">
        <v>12</v>
      </c>
      <c r="G1992" s="0" t="n">
        <v>470</v>
      </c>
      <c r="H1992" s="1" t="str">
        <f aca="false">VLOOKUP(D1992,Товар!A:F,3,0)</f>
        <v>Бекон варенокопченый</v>
      </c>
      <c r="I1992" s="1" t="str">
        <f aca="false">VLOOKUP(C1992,Магазин!A:C,2,0)</f>
        <v>Первомайский</v>
      </c>
      <c r="J1992" s="1" t="n">
        <f aca="false">VLOOKUP(D1992,Товар!A:F,5,0)</f>
        <v>0.5</v>
      </c>
      <c r="K1992" s="1" t="n">
        <f aca="false">J1992*E1992</f>
        <v>90</v>
      </c>
    </row>
    <row r="1993" customFormat="false" ht="15" hidden="false" customHeight="false" outlineLevel="0" collapsed="false">
      <c r="A1993" s="0" t="n">
        <v>1992</v>
      </c>
      <c r="B1993" s="4" t="n">
        <v>44354</v>
      </c>
      <c r="C1993" s="0" t="s">
        <v>27</v>
      </c>
      <c r="D1993" s="0" t="n">
        <v>58</v>
      </c>
      <c r="E1993" s="0" t="n">
        <v>31</v>
      </c>
      <c r="F1993" s="0" t="s">
        <v>13</v>
      </c>
      <c r="G1993" s="0" t="n">
        <v>470</v>
      </c>
      <c r="H1993" s="1" t="str">
        <f aca="false">VLOOKUP(D1993,Товар!A:F,3,0)</f>
        <v>Бекон варенокопченый</v>
      </c>
      <c r="I1993" s="1" t="str">
        <f aca="false">VLOOKUP(C1993,Магазин!A:C,2,0)</f>
        <v>Первомайский</v>
      </c>
      <c r="J1993" s="1" t="n">
        <f aca="false">VLOOKUP(D1993,Товар!A:F,5,0)</f>
        <v>0.5</v>
      </c>
      <c r="K1993" s="1" t="n">
        <f aca="false">J1993*E1993</f>
        <v>15.5</v>
      </c>
    </row>
    <row r="1994" customFormat="false" ht="15" hidden="false" customHeight="false" outlineLevel="0" collapsed="false">
      <c r="A1994" s="0" t="n">
        <v>1993</v>
      </c>
      <c r="B1994" s="4" t="n">
        <v>44354</v>
      </c>
      <c r="C1994" s="0" t="s">
        <v>27</v>
      </c>
      <c r="D1994" s="0" t="n">
        <v>59</v>
      </c>
      <c r="E1994" s="0" t="n">
        <v>180</v>
      </c>
      <c r="F1994" s="0" t="s">
        <v>12</v>
      </c>
      <c r="G1994" s="0" t="n">
        <v>500</v>
      </c>
      <c r="H1994" s="1" t="str">
        <f aca="false">VLOOKUP(D1994,Товар!A:F,3,0)</f>
        <v>Бекон сырокопченый</v>
      </c>
      <c r="I1994" s="1" t="str">
        <f aca="false">VLOOKUP(C1994,Магазин!A:C,2,0)</f>
        <v>Первомайский</v>
      </c>
      <c r="J1994" s="1" t="n">
        <f aca="false">VLOOKUP(D1994,Товар!A:F,5,0)</f>
        <v>0.5</v>
      </c>
      <c r="K1994" s="1" t="n">
        <f aca="false">J1994*E1994</f>
        <v>90</v>
      </c>
    </row>
    <row r="1995" customFormat="false" ht="15" hidden="false" customHeight="false" outlineLevel="0" collapsed="false">
      <c r="A1995" s="0" t="n">
        <v>1994</v>
      </c>
      <c r="B1995" s="4" t="n">
        <v>44354</v>
      </c>
      <c r="C1995" s="0" t="s">
        <v>27</v>
      </c>
      <c r="D1995" s="0" t="n">
        <v>59</v>
      </c>
      <c r="E1995" s="0" t="n">
        <v>32</v>
      </c>
      <c r="F1995" s="0" t="s">
        <v>13</v>
      </c>
      <c r="G1995" s="0" t="n">
        <v>500</v>
      </c>
      <c r="H1995" s="1" t="str">
        <f aca="false">VLOOKUP(D1995,Товар!A:F,3,0)</f>
        <v>Бекон сырокопченый</v>
      </c>
      <c r="I1995" s="1" t="str">
        <f aca="false">VLOOKUP(C1995,Магазин!A:C,2,0)</f>
        <v>Первомайский</v>
      </c>
      <c r="J1995" s="1" t="n">
        <f aca="false">VLOOKUP(D1995,Товар!A:F,5,0)</f>
        <v>0.5</v>
      </c>
      <c r="K1995" s="1" t="n">
        <f aca="false">J1995*E1995</f>
        <v>16</v>
      </c>
    </row>
    <row r="1996" customFormat="false" ht="15" hidden="false" customHeight="false" outlineLevel="0" collapsed="false">
      <c r="A1996" s="0" t="n">
        <v>1995</v>
      </c>
      <c r="B1996" s="4" t="n">
        <v>44354</v>
      </c>
      <c r="C1996" s="0" t="s">
        <v>27</v>
      </c>
      <c r="D1996" s="0" t="n">
        <v>60</v>
      </c>
      <c r="E1996" s="0" t="n">
        <v>170</v>
      </c>
      <c r="F1996" s="0" t="s">
        <v>12</v>
      </c>
      <c r="G1996" s="0" t="n">
        <v>400</v>
      </c>
      <c r="H1996" s="1" t="str">
        <f aca="false">VLOOKUP(D1996,Товар!A:F,3,0)</f>
        <v>Грудинка копченая</v>
      </c>
      <c r="I1996" s="1" t="str">
        <f aca="false">VLOOKUP(C1996,Магазин!A:C,2,0)</f>
        <v>Первомайский</v>
      </c>
      <c r="J1996" s="1" t="n">
        <f aca="false">VLOOKUP(D1996,Товар!A:F,5,0)</f>
        <v>0.5</v>
      </c>
      <c r="K1996" s="1" t="n">
        <f aca="false">J1996*E1996</f>
        <v>85</v>
      </c>
    </row>
    <row r="1997" customFormat="false" ht="15" hidden="false" customHeight="false" outlineLevel="0" collapsed="false">
      <c r="A1997" s="0" t="n">
        <v>1996</v>
      </c>
      <c r="B1997" s="4" t="n">
        <v>44354</v>
      </c>
      <c r="C1997" s="0" t="s">
        <v>27</v>
      </c>
      <c r="D1997" s="0" t="n">
        <v>60</v>
      </c>
      <c r="E1997" s="0" t="n">
        <v>43</v>
      </c>
      <c r="F1997" s="0" t="s">
        <v>13</v>
      </c>
      <c r="G1997" s="0" t="n">
        <v>400</v>
      </c>
      <c r="H1997" s="1" t="str">
        <f aca="false">VLOOKUP(D1997,Товар!A:F,3,0)</f>
        <v>Грудинка копченая</v>
      </c>
      <c r="I1997" s="1" t="str">
        <f aca="false">VLOOKUP(C1997,Магазин!A:C,2,0)</f>
        <v>Первомайский</v>
      </c>
      <c r="J1997" s="1" t="n">
        <f aca="false">VLOOKUP(D1997,Товар!A:F,5,0)</f>
        <v>0.5</v>
      </c>
      <c r="K1997" s="1" t="n">
        <f aca="false">J1997*E1997</f>
        <v>21.5</v>
      </c>
    </row>
    <row r="1998" customFormat="false" ht="15" hidden="false" customHeight="false" outlineLevel="0" collapsed="false">
      <c r="A1998" s="0" t="n">
        <v>1997</v>
      </c>
      <c r="B1998" s="4" t="n">
        <v>44354</v>
      </c>
      <c r="C1998" s="0" t="s">
        <v>27</v>
      </c>
      <c r="D1998" s="0" t="n">
        <v>61</v>
      </c>
      <c r="E1998" s="0" t="n">
        <v>180</v>
      </c>
      <c r="F1998" s="0" t="s">
        <v>12</v>
      </c>
      <c r="G1998" s="0" t="n">
        <v>220</v>
      </c>
      <c r="H1998" s="1" t="str">
        <f aca="false">VLOOKUP(D1998,Товар!A:F,3,0)</f>
        <v>Ветчина в оболочке</v>
      </c>
      <c r="I1998" s="1" t="str">
        <f aca="false">VLOOKUP(C1998,Магазин!A:C,2,0)</f>
        <v>Первомайский</v>
      </c>
      <c r="J1998" s="1" t="n">
        <f aca="false">VLOOKUP(D1998,Товар!A:F,5,0)</f>
        <v>0.5</v>
      </c>
      <c r="K1998" s="1" t="n">
        <f aca="false">J1998*E1998</f>
        <v>90</v>
      </c>
    </row>
    <row r="1999" customFormat="false" ht="15" hidden="false" customHeight="false" outlineLevel="0" collapsed="false">
      <c r="A1999" s="0" t="n">
        <v>1998</v>
      </c>
      <c r="B1999" s="4" t="n">
        <v>44354</v>
      </c>
      <c r="C1999" s="0" t="s">
        <v>27</v>
      </c>
      <c r="D1999" s="0" t="n">
        <v>61</v>
      </c>
      <c r="E1999" s="0" t="n">
        <v>31</v>
      </c>
      <c r="F1999" s="0" t="s">
        <v>13</v>
      </c>
      <c r="G1999" s="0" t="n">
        <v>220</v>
      </c>
      <c r="H1999" s="1" t="str">
        <f aca="false">VLOOKUP(D1999,Товар!A:F,3,0)</f>
        <v>Ветчина в оболочке</v>
      </c>
      <c r="I1999" s="1" t="str">
        <f aca="false">VLOOKUP(C1999,Магазин!A:C,2,0)</f>
        <v>Первомайский</v>
      </c>
      <c r="J1999" s="1" t="n">
        <f aca="false">VLOOKUP(D1999,Товар!A:F,5,0)</f>
        <v>0.5</v>
      </c>
      <c r="K1999" s="1" t="n">
        <f aca="false">J1999*E1999</f>
        <v>15.5</v>
      </c>
    </row>
    <row r="2000" customFormat="false" ht="15" hidden="false" customHeight="false" outlineLevel="0" collapsed="false">
      <c r="A2000" s="0" t="n">
        <v>1999</v>
      </c>
      <c r="B2000" s="4" t="n">
        <v>44354</v>
      </c>
      <c r="C2000" s="0" t="s">
        <v>27</v>
      </c>
      <c r="D2000" s="0" t="n">
        <v>62</v>
      </c>
      <c r="E2000" s="0" t="n">
        <v>180</v>
      </c>
      <c r="F2000" s="0" t="s">
        <v>12</v>
      </c>
      <c r="G2000" s="0" t="n">
        <v>170</v>
      </c>
      <c r="H2000" s="1" t="str">
        <f aca="false">VLOOKUP(D2000,Товар!A:F,3,0)</f>
        <v>Паштет фермерский с грибами</v>
      </c>
      <c r="I2000" s="1" t="str">
        <f aca="false">VLOOKUP(C2000,Магазин!A:C,2,0)</f>
        <v>Первомайский</v>
      </c>
      <c r="J2000" s="1" t="n">
        <f aca="false">VLOOKUP(D2000,Товар!A:F,5,0)</f>
        <v>0.2</v>
      </c>
      <c r="K2000" s="1" t="n">
        <f aca="false">J2000*E2000</f>
        <v>36</v>
      </c>
    </row>
    <row r="2001" customFormat="false" ht="15" hidden="false" customHeight="false" outlineLevel="0" collapsed="false">
      <c r="A2001" s="0" t="n">
        <v>2000</v>
      </c>
      <c r="B2001" s="4" t="n">
        <v>44354</v>
      </c>
      <c r="C2001" s="0" t="s">
        <v>27</v>
      </c>
      <c r="D2001" s="0" t="n">
        <v>62</v>
      </c>
      <c r="E2001" s="0" t="n">
        <v>22</v>
      </c>
      <c r="F2001" s="0" t="s">
        <v>13</v>
      </c>
      <c r="G2001" s="0" t="n">
        <v>170</v>
      </c>
      <c r="H2001" s="1" t="str">
        <f aca="false">VLOOKUP(D2001,Товар!A:F,3,0)</f>
        <v>Паштет фермерский с грибами</v>
      </c>
      <c r="I2001" s="1" t="str">
        <f aca="false">VLOOKUP(C2001,Магазин!A:C,2,0)</f>
        <v>Первомайский</v>
      </c>
      <c r="J2001" s="1" t="n">
        <f aca="false">VLOOKUP(D2001,Товар!A:F,5,0)</f>
        <v>0.2</v>
      </c>
      <c r="K2001" s="1" t="n">
        <f aca="false">J2001*E2001</f>
        <v>4.4</v>
      </c>
    </row>
    <row r="2002" customFormat="false" ht="15" hidden="false" customHeight="false" outlineLevel="0" collapsed="false">
      <c r="A2002" s="0" t="n">
        <v>2001</v>
      </c>
      <c r="B2002" s="4" t="n">
        <v>44354</v>
      </c>
      <c r="C2002" s="0" t="s">
        <v>27</v>
      </c>
      <c r="D2002" s="0" t="n">
        <v>63</v>
      </c>
      <c r="E2002" s="0" t="n">
        <v>170</v>
      </c>
      <c r="F2002" s="0" t="s">
        <v>12</v>
      </c>
      <c r="G2002" s="0" t="n">
        <v>150</v>
      </c>
      <c r="H2002" s="1" t="str">
        <f aca="false">VLOOKUP(D2002,Товар!A:F,3,0)</f>
        <v>Паштет из куриной печени</v>
      </c>
      <c r="I2002" s="1" t="str">
        <f aca="false">VLOOKUP(C2002,Магазин!A:C,2,0)</f>
        <v>Первомайский</v>
      </c>
      <c r="J2002" s="1" t="n">
        <f aca="false">VLOOKUP(D2002,Товар!A:F,5,0)</f>
        <v>0.2</v>
      </c>
      <c r="K2002" s="1" t="n">
        <f aca="false">J2002*E2002</f>
        <v>34</v>
      </c>
    </row>
    <row r="2003" customFormat="false" ht="15" hidden="false" customHeight="false" outlineLevel="0" collapsed="false">
      <c r="A2003" s="0" t="n">
        <v>2002</v>
      </c>
      <c r="B2003" s="4" t="n">
        <v>44354</v>
      </c>
      <c r="C2003" s="0" t="s">
        <v>27</v>
      </c>
      <c r="D2003" s="0" t="n">
        <v>63</v>
      </c>
      <c r="E2003" s="0" t="n">
        <v>37</v>
      </c>
      <c r="F2003" s="0" t="s">
        <v>13</v>
      </c>
      <c r="G2003" s="0" t="n">
        <v>150</v>
      </c>
      <c r="H2003" s="1" t="str">
        <f aca="false">VLOOKUP(D2003,Товар!A:F,3,0)</f>
        <v>Паштет из куриной печени</v>
      </c>
      <c r="I2003" s="1" t="str">
        <f aca="false">VLOOKUP(C2003,Магазин!A:C,2,0)</f>
        <v>Первомайский</v>
      </c>
      <c r="J2003" s="1" t="n">
        <f aca="false">VLOOKUP(D2003,Товар!A:F,5,0)</f>
        <v>0.2</v>
      </c>
      <c r="K2003" s="1" t="n">
        <f aca="false">J2003*E2003</f>
        <v>7.4</v>
      </c>
    </row>
    <row r="2004" customFormat="false" ht="15" hidden="false" customHeight="false" outlineLevel="0" collapsed="false">
      <c r="A2004" s="0" t="n">
        <v>2003</v>
      </c>
      <c r="B2004" s="4" t="n">
        <v>44354</v>
      </c>
      <c r="C2004" s="0" t="s">
        <v>27</v>
      </c>
      <c r="D2004" s="0" t="n">
        <v>64</v>
      </c>
      <c r="E2004" s="0" t="n">
        <v>180</v>
      </c>
      <c r="F2004" s="0" t="s">
        <v>12</v>
      </c>
      <c r="G2004" s="0" t="n">
        <v>350</v>
      </c>
      <c r="H2004" s="1" t="str">
        <f aca="false">VLOOKUP(D2004,Товар!A:F,3,0)</f>
        <v>Колбаса ливерная </v>
      </c>
      <c r="I2004" s="1" t="str">
        <f aca="false">VLOOKUP(C2004,Магазин!A:C,2,0)</f>
        <v>Первомайский</v>
      </c>
      <c r="J2004" s="1" t="n">
        <f aca="false">VLOOKUP(D2004,Товар!A:F,5,0)</f>
        <v>0.5</v>
      </c>
      <c r="K2004" s="1" t="n">
        <f aca="false">J2004*E2004</f>
        <v>90</v>
      </c>
    </row>
    <row r="2005" customFormat="false" ht="15" hidden="false" customHeight="false" outlineLevel="0" collapsed="false">
      <c r="A2005" s="0" t="n">
        <v>2004</v>
      </c>
      <c r="B2005" s="4" t="n">
        <v>44354</v>
      </c>
      <c r="C2005" s="0" t="s">
        <v>27</v>
      </c>
      <c r="D2005" s="0" t="n">
        <v>64</v>
      </c>
      <c r="E2005" s="0" t="n">
        <v>26</v>
      </c>
      <c r="F2005" s="0" t="s">
        <v>13</v>
      </c>
      <c r="G2005" s="0" t="n">
        <v>350</v>
      </c>
      <c r="H2005" s="1" t="str">
        <f aca="false">VLOOKUP(D2005,Товар!A:F,3,0)</f>
        <v>Колбаса ливерная </v>
      </c>
      <c r="I2005" s="1" t="str">
        <f aca="false">VLOOKUP(C2005,Магазин!A:C,2,0)</f>
        <v>Первомайский</v>
      </c>
      <c r="J2005" s="1" t="n">
        <f aca="false">VLOOKUP(D2005,Товар!A:F,5,0)</f>
        <v>0.5</v>
      </c>
      <c r="K2005" s="1" t="n">
        <f aca="false">J2005*E2005</f>
        <v>13</v>
      </c>
    </row>
    <row r="2006" customFormat="false" ht="15" hidden="false" customHeight="false" outlineLevel="0" collapsed="false">
      <c r="A2006" s="0" t="n">
        <v>2005</v>
      </c>
      <c r="B2006" s="4" t="n">
        <v>44354</v>
      </c>
      <c r="C2006" s="0" t="s">
        <v>28</v>
      </c>
      <c r="D2006" s="0" t="n">
        <v>2</v>
      </c>
      <c r="E2006" s="0" t="n">
        <v>180</v>
      </c>
      <c r="F2006" s="0" t="s">
        <v>12</v>
      </c>
      <c r="G2006" s="0" t="n">
        <v>75</v>
      </c>
      <c r="H2006" s="1" t="str">
        <f aca="false">VLOOKUP(D2006,Товар!A:F,3,0)</f>
        <v>Молоко безлактозное</v>
      </c>
      <c r="I2006" s="1" t="str">
        <f aca="false">VLOOKUP(C2006,Магазин!A:C,2,0)</f>
        <v>Заречный</v>
      </c>
      <c r="J2006" s="1" t="n">
        <f aca="false">VLOOKUP(D2006,Товар!A:F,5,0)</f>
        <v>0.5</v>
      </c>
      <c r="K2006" s="1" t="n">
        <f aca="false">J2006*E2006</f>
        <v>90</v>
      </c>
    </row>
    <row r="2007" customFormat="false" ht="15" hidden="false" customHeight="false" outlineLevel="0" collapsed="false">
      <c r="A2007" s="0" t="n">
        <v>2006</v>
      </c>
      <c r="B2007" s="4" t="n">
        <v>44354</v>
      </c>
      <c r="C2007" s="0" t="s">
        <v>28</v>
      </c>
      <c r="D2007" s="0" t="n">
        <v>2</v>
      </c>
      <c r="E2007" s="0" t="n">
        <v>28</v>
      </c>
      <c r="F2007" s="0" t="s">
        <v>13</v>
      </c>
      <c r="G2007" s="0" t="n">
        <v>75</v>
      </c>
      <c r="H2007" s="1" t="str">
        <f aca="false">VLOOKUP(D2007,Товар!A:F,3,0)</f>
        <v>Молоко безлактозное</v>
      </c>
      <c r="I2007" s="1" t="str">
        <f aca="false">VLOOKUP(C2007,Магазин!A:C,2,0)</f>
        <v>Заречный</v>
      </c>
      <c r="J2007" s="1" t="n">
        <f aca="false">VLOOKUP(D2007,Товар!A:F,5,0)</f>
        <v>0.5</v>
      </c>
      <c r="K2007" s="1" t="n">
        <f aca="false">J2007*E2007</f>
        <v>14</v>
      </c>
    </row>
    <row r="2008" customFormat="false" ht="15" hidden="false" customHeight="false" outlineLevel="0" collapsed="false">
      <c r="A2008" s="0" t="n">
        <v>2007</v>
      </c>
      <c r="B2008" s="4" t="n">
        <v>44354</v>
      </c>
      <c r="C2008" s="0" t="s">
        <v>28</v>
      </c>
      <c r="D2008" s="0" t="n">
        <v>11</v>
      </c>
      <c r="E2008" s="0" t="n">
        <v>180</v>
      </c>
      <c r="F2008" s="0" t="s">
        <v>12</v>
      </c>
      <c r="G2008" s="0" t="n">
        <v>190</v>
      </c>
      <c r="H2008" s="1" t="str">
        <f aca="false">VLOOKUP(D2008,Товар!A:F,3,0)</f>
        <v>Молоко кокосовое</v>
      </c>
      <c r="I2008" s="1" t="str">
        <f aca="false">VLOOKUP(C2008,Магазин!A:C,2,0)</f>
        <v>Заречный</v>
      </c>
      <c r="J2008" s="1" t="n">
        <f aca="false">VLOOKUP(D2008,Товар!A:F,5,0)</f>
        <v>0.5</v>
      </c>
      <c r="K2008" s="1" t="n">
        <f aca="false">J2008*E2008</f>
        <v>90</v>
      </c>
    </row>
    <row r="2009" customFormat="false" ht="15" hidden="false" customHeight="false" outlineLevel="0" collapsed="false">
      <c r="A2009" s="0" t="n">
        <v>2008</v>
      </c>
      <c r="B2009" s="4" t="n">
        <v>44354</v>
      </c>
      <c r="C2009" s="0" t="s">
        <v>28</v>
      </c>
      <c r="D2009" s="0" t="n">
        <v>11</v>
      </c>
      <c r="E2009" s="0" t="n">
        <v>15</v>
      </c>
      <c r="F2009" s="0" t="s">
        <v>13</v>
      </c>
      <c r="G2009" s="0" t="n">
        <v>190</v>
      </c>
      <c r="H2009" s="1" t="str">
        <f aca="false">VLOOKUP(D2009,Товар!A:F,3,0)</f>
        <v>Молоко кокосовое</v>
      </c>
      <c r="I2009" s="1" t="str">
        <f aca="false">VLOOKUP(C2009,Магазин!A:C,2,0)</f>
        <v>Заречный</v>
      </c>
      <c r="J2009" s="1" t="n">
        <f aca="false">VLOOKUP(D2009,Товар!A:F,5,0)</f>
        <v>0.5</v>
      </c>
      <c r="K2009" s="1" t="n">
        <f aca="false">J2009*E2009</f>
        <v>7.5</v>
      </c>
    </row>
    <row r="2010" customFormat="false" ht="15" hidden="false" customHeight="false" outlineLevel="0" collapsed="false">
      <c r="A2010" s="0" t="n">
        <v>2009</v>
      </c>
      <c r="B2010" s="4" t="n">
        <v>44354</v>
      </c>
      <c r="C2010" s="0" t="s">
        <v>28</v>
      </c>
      <c r="D2010" s="0" t="n">
        <v>12</v>
      </c>
      <c r="E2010" s="0" t="n">
        <v>180</v>
      </c>
      <c r="F2010" s="0" t="s">
        <v>12</v>
      </c>
      <c r="G2010" s="0" t="n">
        <v>85</v>
      </c>
      <c r="H2010" s="1" t="str">
        <f aca="false">VLOOKUP(D2010,Товар!A:F,3,0)</f>
        <v>Молоко овсяное</v>
      </c>
      <c r="I2010" s="1" t="str">
        <f aca="false">VLOOKUP(C2010,Магазин!A:C,2,0)</f>
        <v>Заречный</v>
      </c>
      <c r="J2010" s="1" t="n">
        <f aca="false">VLOOKUP(D2010,Товар!A:F,5,0)</f>
        <v>0.5</v>
      </c>
      <c r="K2010" s="1" t="n">
        <f aca="false">J2010*E2010</f>
        <v>90</v>
      </c>
    </row>
    <row r="2011" customFormat="false" ht="15" hidden="false" customHeight="false" outlineLevel="0" collapsed="false">
      <c r="A2011" s="0" t="n">
        <v>2010</v>
      </c>
      <c r="B2011" s="4" t="n">
        <v>44354</v>
      </c>
      <c r="C2011" s="0" t="s">
        <v>28</v>
      </c>
      <c r="D2011" s="0" t="n">
        <v>12</v>
      </c>
      <c r="E2011" s="0" t="n">
        <v>31</v>
      </c>
      <c r="F2011" s="0" t="s">
        <v>13</v>
      </c>
      <c r="G2011" s="0" t="n">
        <v>85</v>
      </c>
      <c r="H2011" s="1" t="str">
        <f aca="false">VLOOKUP(D2011,Товар!A:F,3,0)</f>
        <v>Молоко овсяное</v>
      </c>
      <c r="I2011" s="1" t="str">
        <f aca="false">VLOOKUP(C2011,Магазин!A:C,2,0)</f>
        <v>Заречный</v>
      </c>
      <c r="J2011" s="1" t="n">
        <f aca="false">VLOOKUP(D2011,Товар!A:F,5,0)</f>
        <v>0.5</v>
      </c>
      <c r="K2011" s="1" t="n">
        <f aca="false">J2011*E2011</f>
        <v>15.5</v>
      </c>
    </row>
    <row r="2012" customFormat="false" ht="15" hidden="false" customHeight="false" outlineLevel="0" collapsed="false">
      <c r="A2012" s="0" t="n">
        <v>2011</v>
      </c>
      <c r="B2012" s="4" t="n">
        <v>44354</v>
      </c>
      <c r="C2012" s="0" t="s">
        <v>28</v>
      </c>
      <c r="D2012" s="0" t="n">
        <v>31</v>
      </c>
      <c r="E2012" s="0" t="n">
        <v>170</v>
      </c>
      <c r="F2012" s="0" t="s">
        <v>12</v>
      </c>
      <c r="G2012" s="0" t="n">
        <v>240</v>
      </c>
      <c r="H2012" s="1" t="str">
        <f aca="false">VLOOKUP(D2012,Товар!A:F,3,0)</f>
        <v>Лапша гречневая</v>
      </c>
      <c r="I2012" s="1" t="str">
        <f aca="false">VLOOKUP(C2012,Магазин!A:C,2,0)</f>
        <v>Заречный</v>
      </c>
      <c r="J2012" s="1" t="n">
        <f aca="false">VLOOKUP(D2012,Товар!A:F,5,0)</f>
        <v>0.5</v>
      </c>
      <c r="K2012" s="1" t="n">
        <f aca="false">J2012*E2012</f>
        <v>85</v>
      </c>
    </row>
    <row r="2013" customFormat="false" ht="15" hidden="false" customHeight="false" outlineLevel="0" collapsed="false">
      <c r="A2013" s="0" t="n">
        <v>2012</v>
      </c>
      <c r="B2013" s="4" t="n">
        <v>44354</v>
      </c>
      <c r="C2013" s="0" t="s">
        <v>28</v>
      </c>
      <c r="D2013" s="0" t="n">
        <v>31</v>
      </c>
      <c r="E2013" s="0" t="n">
        <v>2</v>
      </c>
      <c r="F2013" s="0" t="s">
        <v>13</v>
      </c>
      <c r="G2013" s="0" t="n">
        <v>240</v>
      </c>
      <c r="H2013" s="1" t="str">
        <f aca="false">VLOOKUP(D2013,Товар!A:F,3,0)</f>
        <v>Лапша гречневая</v>
      </c>
      <c r="I2013" s="1" t="str">
        <f aca="false">VLOOKUP(C2013,Магазин!A:C,2,0)</f>
        <v>Заречный</v>
      </c>
      <c r="J2013" s="1" t="n">
        <f aca="false">VLOOKUP(D2013,Товар!A:F,5,0)</f>
        <v>0.5</v>
      </c>
      <c r="K2013" s="1" t="n">
        <f aca="false">J2013*E2013</f>
        <v>1</v>
      </c>
    </row>
    <row r="2014" customFormat="false" ht="15" hidden="false" customHeight="false" outlineLevel="0" collapsed="false">
      <c r="A2014" s="0" t="n">
        <v>2013</v>
      </c>
      <c r="B2014" s="4" t="n">
        <v>44354</v>
      </c>
      <c r="C2014" s="0" t="s">
        <v>28</v>
      </c>
      <c r="D2014" s="0" t="n">
        <v>32</v>
      </c>
      <c r="E2014" s="0" t="n">
        <v>180</v>
      </c>
      <c r="F2014" s="0" t="s">
        <v>12</v>
      </c>
      <c r="G2014" s="0" t="n">
        <v>350</v>
      </c>
      <c r="H2014" s="1" t="str">
        <f aca="false">VLOOKUP(D2014,Товар!A:F,3,0)</f>
        <v>Фунчоза</v>
      </c>
      <c r="I2014" s="1" t="str">
        <f aca="false">VLOOKUP(C2014,Магазин!A:C,2,0)</f>
        <v>Заречный</v>
      </c>
      <c r="J2014" s="1" t="n">
        <f aca="false">VLOOKUP(D2014,Товар!A:F,5,0)</f>
        <v>0.5</v>
      </c>
      <c r="K2014" s="1" t="n">
        <f aca="false">J2014*E2014</f>
        <v>90</v>
      </c>
    </row>
    <row r="2015" customFormat="false" ht="15" hidden="false" customHeight="false" outlineLevel="0" collapsed="false">
      <c r="A2015" s="0" t="n">
        <v>2014</v>
      </c>
      <c r="B2015" s="4" t="n">
        <v>44354</v>
      </c>
      <c r="C2015" s="0" t="s">
        <v>28</v>
      </c>
      <c r="D2015" s="0" t="n">
        <v>32</v>
      </c>
      <c r="E2015" s="0" t="n">
        <v>1</v>
      </c>
      <c r="F2015" s="0" t="s">
        <v>13</v>
      </c>
      <c r="G2015" s="0" t="n">
        <v>350</v>
      </c>
      <c r="H2015" s="1" t="str">
        <f aca="false">VLOOKUP(D2015,Товар!A:F,3,0)</f>
        <v>Фунчоза</v>
      </c>
      <c r="I2015" s="1" t="str">
        <f aca="false">VLOOKUP(C2015,Магазин!A:C,2,0)</f>
        <v>Заречный</v>
      </c>
      <c r="J2015" s="1" t="n">
        <f aca="false">VLOOKUP(D2015,Товар!A:F,5,0)</f>
        <v>0.5</v>
      </c>
      <c r="K2015" s="1" t="n">
        <f aca="false">J2015*E2015</f>
        <v>0.5</v>
      </c>
    </row>
    <row r="2016" customFormat="false" ht="15" hidden="false" customHeight="false" outlineLevel="0" collapsed="false">
      <c r="A2016" s="0" t="n">
        <v>2015</v>
      </c>
      <c r="B2016" s="4" t="n">
        <v>44354</v>
      </c>
      <c r="C2016" s="0" t="s">
        <v>28</v>
      </c>
      <c r="D2016" s="0" t="n">
        <v>36</v>
      </c>
      <c r="E2016" s="0" t="n">
        <v>180</v>
      </c>
      <c r="F2016" s="0" t="s">
        <v>12</v>
      </c>
      <c r="G2016" s="0" t="n">
        <v>120</v>
      </c>
      <c r="H2016" s="1" t="str">
        <f aca="false">VLOOKUP(D2016,Товар!A:F,3,0)</f>
        <v>Чечевица красная</v>
      </c>
      <c r="I2016" s="1" t="str">
        <f aca="false">VLOOKUP(C2016,Магазин!A:C,2,0)</f>
        <v>Заречный</v>
      </c>
      <c r="J2016" s="1" t="n">
        <f aca="false">VLOOKUP(D2016,Товар!A:F,5,0)</f>
        <v>1</v>
      </c>
      <c r="K2016" s="1" t="n">
        <f aca="false">J2016*E2016</f>
        <v>180</v>
      </c>
    </row>
    <row r="2017" customFormat="false" ht="15" hidden="false" customHeight="false" outlineLevel="0" collapsed="false">
      <c r="A2017" s="0" t="n">
        <v>2016</v>
      </c>
      <c r="B2017" s="4" t="n">
        <v>44354</v>
      </c>
      <c r="C2017" s="0" t="s">
        <v>28</v>
      </c>
      <c r="D2017" s="0" t="n">
        <v>36</v>
      </c>
      <c r="E2017" s="0" t="n">
        <v>7</v>
      </c>
      <c r="F2017" s="0" t="s">
        <v>13</v>
      </c>
      <c r="G2017" s="0" t="n">
        <v>120</v>
      </c>
      <c r="H2017" s="1" t="str">
        <f aca="false">VLOOKUP(D2017,Товар!A:F,3,0)</f>
        <v>Чечевица красная</v>
      </c>
      <c r="I2017" s="1" t="str">
        <f aca="false">VLOOKUP(C2017,Магазин!A:C,2,0)</f>
        <v>Заречный</v>
      </c>
      <c r="J2017" s="1" t="n">
        <f aca="false">VLOOKUP(D2017,Товар!A:F,5,0)</f>
        <v>1</v>
      </c>
      <c r="K2017" s="1" t="n">
        <f aca="false">J2017*E2017</f>
        <v>7</v>
      </c>
    </row>
    <row r="2018" customFormat="false" ht="15" hidden="false" customHeight="false" outlineLevel="0" collapsed="false">
      <c r="A2018" s="0" t="n">
        <v>2017</v>
      </c>
      <c r="B2018" s="4" t="n">
        <v>44354</v>
      </c>
      <c r="C2018" s="0" t="s">
        <v>28</v>
      </c>
      <c r="D2018" s="0" t="n">
        <v>49</v>
      </c>
      <c r="E2018" s="0" t="n">
        <v>170</v>
      </c>
      <c r="F2018" s="0" t="s">
        <v>12</v>
      </c>
      <c r="G2018" s="0" t="n">
        <v>200</v>
      </c>
      <c r="H2018" s="1" t="str">
        <f aca="false">VLOOKUP(D2018,Товар!A:F,3,0)</f>
        <v>Колбаса вареная докторская</v>
      </c>
      <c r="I2018" s="1" t="str">
        <f aca="false">VLOOKUP(C2018,Магазин!A:C,2,0)</f>
        <v>Заречный</v>
      </c>
      <c r="J2018" s="1" t="n">
        <f aca="false">VLOOKUP(D2018,Товар!A:F,5,0)</f>
        <v>0.5</v>
      </c>
      <c r="K2018" s="1" t="n">
        <f aca="false">J2018*E2018</f>
        <v>85</v>
      </c>
    </row>
    <row r="2019" customFormat="false" ht="15" hidden="false" customHeight="false" outlineLevel="0" collapsed="false">
      <c r="A2019" s="0" t="n">
        <v>2018</v>
      </c>
      <c r="B2019" s="4" t="n">
        <v>44354</v>
      </c>
      <c r="C2019" s="0" t="s">
        <v>28</v>
      </c>
      <c r="D2019" s="0" t="n">
        <v>49</v>
      </c>
      <c r="E2019" s="0" t="n">
        <v>37</v>
      </c>
      <c r="F2019" s="0" t="s">
        <v>13</v>
      </c>
      <c r="G2019" s="0" t="n">
        <v>200</v>
      </c>
      <c r="H2019" s="1" t="str">
        <f aca="false">VLOOKUP(D2019,Товар!A:F,3,0)</f>
        <v>Колбаса вареная докторская</v>
      </c>
      <c r="I2019" s="1" t="str">
        <f aca="false">VLOOKUP(C2019,Магазин!A:C,2,0)</f>
        <v>Заречный</v>
      </c>
      <c r="J2019" s="1" t="n">
        <f aca="false">VLOOKUP(D2019,Товар!A:F,5,0)</f>
        <v>0.5</v>
      </c>
      <c r="K2019" s="1" t="n">
        <f aca="false">J2019*E2019</f>
        <v>18.5</v>
      </c>
    </row>
    <row r="2020" customFormat="false" ht="15" hidden="false" customHeight="false" outlineLevel="0" collapsed="false">
      <c r="A2020" s="0" t="n">
        <v>2019</v>
      </c>
      <c r="B2020" s="4" t="n">
        <v>44354</v>
      </c>
      <c r="C2020" s="0" t="s">
        <v>28</v>
      </c>
      <c r="D2020" s="0" t="n">
        <v>50</v>
      </c>
      <c r="E2020" s="0" t="n">
        <v>180</v>
      </c>
      <c r="F2020" s="0" t="s">
        <v>12</v>
      </c>
      <c r="G2020" s="0" t="n">
        <v>195</v>
      </c>
      <c r="H2020" s="1" t="str">
        <f aca="false">VLOOKUP(D2020,Товар!A:F,3,0)</f>
        <v>Колбаса вареная любительская</v>
      </c>
      <c r="I2020" s="1" t="str">
        <f aca="false">VLOOKUP(C2020,Магазин!A:C,2,0)</f>
        <v>Заречный</v>
      </c>
      <c r="J2020" s="1" t="n">
        <f aca="false">VLOOKUP(D2020,Товар!A:F,5,0)</f>
        <v>0.5</v>
      </c>
      <c r="K2020" s="1" t="n">
        <f aca="false">J2020*E2020</f>
        <v>90</v>
      </c>
    </row>
    <row r="2021" customFormat="false" ht="15" hidden="false" customHeight="false" outlineLevel="0" collapsed="false">
      <c r="A2021" s="0" t="n">
        <v>2020</v>
      </c>
      <c r="B2021" s="4" t="n">
        <v>44354</v>
      </c>
      <c r="C2021" s="0" t="s">
        <v>28</v>
      </c>
      <c r="D2021" s="0" t="n">
        <v>50</v>
      </c>
      <c r="E2021" s="0" t="n">
        <v>35</v>
      </c>
      <c r="F2021" s="0" t="s">
        <v>13</v>
      </c>
      <c r="G2021" s="0" t="n">
        <v>195</v>
      </c>
      <c r="H2021" s="1" t="str">
        <f aca="false">VLOOKUP(D2021,Товар!A:F,3,0)</f>
        <v>Колбаса вареная любительская</v>
      </c>
      <c r="I2021" s="1" t="str">
        <f aca="false">VLOOKUP(C2021,Магазин!A:C,2,0)</f>
        <v>Заречный</v>
      </c>
      <c r="J2021" s="1" t="n">
        <f aca="false">VLOOKUP(D2021,Товар!A:F,5,0)</f>
        <v>0.5</v>
      </c>
      <c r="K2021" s="1" t="n">
        <f aca="false">J2021*E2021</f>
        <v>17.5</v>
      </c>
    </row>
    <row r="2022" customFormat="false" ht="15" hidden="false" customHeight="false" outlineLevel="0" collapsed="false">
      <c r="A2022" s="0" t="n">
        <v>2021</v>
      </c>
      <c r="B2022" s="4" t="n">
        <v>44354</v>
      </c>
      <c r="C2022" s="0" t="s">
        <v>28</v>
      </c>
      <c r="D2022" s="0" t="n">
        <v>51</v>
      </c>
      <c r="E2022" s="0" t="n">
        <v>180</v>
      </c>
      <c r="F2022" s="0" t="s">
        <v>12</v>
      </c>
      <c r="G2022" s="0" t="n">
        <v>350</v>
      </c>
      <c r="H2022" s="1" t="str">
        <f aca="false">VLOOKUP(D2022,Товар!A:F,3,0)</f>
        <v>Сервелат варенокопченый</v>
      </c>
      <c r="I2022" s="1" t="str">
        <f aca="false">VLOOKUP(C2022,Магазин!A:C,2,0)</f>
        <v>Заречный</v>
      </c>
      <c r="J2022" s="1" t="n">
        <f aca="false">VLOOKUP(D2022,Товар!A:F,5,0)</f>
        <v>0.5</v>
      </c>
      <c r="K2022" s="1" t="n">
        <f aca="false">J2022*E2022</f>
        <v>90</v>
      </c>
    </row>
    <row r="2023" customFormat="false" ht="15" hidden="false" customHeight="false" outlineLevel="0" collapsed="false">
      <c r="A2023" s="0" t="n">
        <v>2022</v>
      </c>
      <c r="B2023" s="4" t="n">
        <v>44354</v>
      </c>
      <c r="C2023" s="0" t="s">
        <v>28</v>
      </c>
      <c r="D2023" s="0" t="n">
        <v>51</v>
      </c>
      <c r="E2023" s="0" t="n">
        <v>28</v>
      </c>
      <c r="F2023" s="0" t="s">
        <v>13</v>
      </c>
      <c r="G2023" s="0" t="n">
        <v>350</v>
      </c>
      <c r="H2023" s="1" t="str">
        <f aca="false">VLOOKUP(D2023,Товар!A:F,3,0)</f>
        <v>Сервелат варенокопченый</v>
      </c>
      <c r="I2023" s="1" t="str">
        <f aca="false">VLOOKUP(C2023,Магазин!A:C,2,0)</f>
        <v>Заречный</v>
      </c>
      <c r="J2023" s="1" t="n">
        <f aca="false">VLOOKUP(D2023,Товар!A:F,5,0)</f>
        <v>0.5</v>
      </c>
      <c r="K2023" s="1" t="n">
        <f aca="false">J2023*E2023</f>
        <v>14</v>
      </c>
    </row>
    <row r="2024" customFormat="false" ht="15" hidden="false" customHeight="false" outlineLevel="0" collapsed="false">
      <c r="A2024" s="0" t="n">
        <v>2023</v>
      </c>
      <c r="B2024" s="4" t="n">
        <v>44354</v>
      </c>
      <c r="C2024" s="0" t="s">
        <v>28</v>
      </c>
      <c r="D2024" s="0" t="n">
        <v>52</v>
      </c>
      <c r="E2024" s="0" t="n">
        <v>180</v>
      </c>
      <c r="F2024" s="0" t="s">
        <v>12</v>
      </c>
      <c r="G2024" s="0" t="n">
        <v>180</v>
      </c>
      <c r="H2024" s="1" t="str">
        <f aca="false">VLOOKUP(D2024,Товар!A:F,3,0)</f>
        <v>Колбаса краковская</v>
      </c>
      <c r="I2024" s="1" t="str">
        <f aca="false">VLOOKUP(C2024,Магазин!A:C,2,0)</f>
        <v>Заречный</v>
      </c>
      <c r="J2024" s="1" t="n">
        <f aca="false">VLOOKUP(D2024,Товар!A:F,5,0)</f>
        <v>0.5</v>
      </c>
      <c r="K2024" s="1" t="n">
        <f aca="false">J2024*E2024</f>
        <v>90</v>
      </c>
    </row>
    <row r="2025" customFormat="false" ht="15" hidden="false" customHeight="false" outlineLevel="0" collapsed="false">
      <c r="A2025" s="0" t="n">
        <v>2024</v>
      </c>
      <c r="B2025" s="4" t="n">
        <v>44354</v>
      </c>
      <c r="C2025" s="0" t="s">
        <v>28</v>
      </c>
      <c r="D2025" s="0" t="n">
        <v>52</v>
      </c>
      <c r="E2025" s="0" t="n">
        <v>58</v>
      </c>
      <c r="F2025" s="0" t="s">
        <v>13</v>
      </c>
      <c r="G2025" s="0" t="n">
        <v>180</v>
      </c>
      <c r="H2025" s="1" t="str">
        <f aca="false">VLOOKUP(D2025,Товар!A:F,3,0)</f>
        <v>Колбаса краковская</v>
      </c>
      <c r="I2025" s="1" t="str">
        <f aca="false">VLOOKUP(C2025,Магазин!A:C,2,0)</f>
        <v>Заречный</v>
      </c>
      <c r="J2025" s="1" t="n">
        <f aca="false">VLOOKUP(D2025,Товар!A:F,5,0)</f>
        <v>0.5</v>
      </c>
      <c r="K2025" s="1" t="n">
        <f aca="false">J2025*E2025</f>
        <v>29</v>
      </c>
    </row>
    <row r="2026" customFormat="false" ht="15" hidden="false" customHeight="false" outlineLevel="0" collapsed="false">
      <c r="A2026" s="0" t="n">
        <v>2025</v>
      </c>
      <c r="B2026" s="4" t="n">
        <v>44354</v>
      </c>
      <c r="C2026" s="0" t="s">
        <v>28</v>
      </c>
      <c r="D2026" s="0" t="n">
        <v>53</v>
      </c>
      <c r="E2026" s="0" t="n">
        <v>180</v>
      </c>
      <c r="F2026" s="0" t="s">
        <v>12</v>
      </c>
      <c r="G2026" s="0" t="n">
        <v>190</v>
      </c>
      <c r="H2026" s="1" t="str">
        <f aca="false">VLOOKUP(D2026,Товар!A:F,3,0)</f>
        <v>Сосиски молочные</v>
      </c>
      <c r="I2026" s="1" t="str">
        <f aca="false">VLOOKUP(C2026,Магазин!A:C,2,0)</f>
        <v>Заречный</v>
      </c>
      <c r="J2026" s="1" t="n">
        <f aca="false">VLOOKUP(D2026,Товар!A:F,5,0)</f>
        <v>0.5</v>
      </c>
      <c r="K2026" s="1" t="n">
        <f aca="false">J2026*E2026</f>
        <v>90</v>
      </c>
    </row>
    <row r="2027" customFormat="false" ht="15" hidden="false" customHeight="false" outlineLevel="0" collapsed="false">
      <c r="A2027" s="0" t="n">
        <v>2026</v>
      </c>
      <c r="B2027" s="4" t="n">
        <v>44354</v>
      </c>
      <c r="C2027" s="0" t="s">
        <v>28</v>
      </c>
      <c r="D2027" s="0" t="n">
        <v>53</v>
      </c>
      <c r="E2027" s="0" t="n">
        <v>59</v>
      </c>
      <c r="F2027" s="0" t="s">
        <v>13</v>
      </c>
      <c r="G2027" s="0" t="n">
        <v>190</v>
      </c>
      <c r="H2027" s="1" t="str">
        <f aca="false">VLOOKUP(D2027,Товар!A:F,3,0)</f>
        <v>Сосиски молочные</v>
      </c>
      <c r="I2027" s="1" t="str">
        <f aca="false">VLOOKUP(C2027,Магазин!A:C,2,0)</f>
        <v>Заречный</v>
      </c>
      <c r="J2027" s="1" t="n">
        <f aca="false">VLOOKUP(D2027,Товар!A:F,5,0)</f>
        <v>0.5</v>
      </c>
      <c r="K2027" s="1" t="n">
        <f aca="false">J2027*E2027</f>
        <v>29.5</v>
      </c>
    </row>
    <row r="2028" customFormat="false" ht="15" hidden="false" customHeight="false" outlineLevel="0" collapsed="false">
      <c r="A2028" s="0" t="n">
        <v>2027</v>
      </c>
      <c r="B2028" s="4" t="n">
        <v>44354</v>
      </c>
      <c r="C2028" s="0" t="s">
        <v>28</v>
      </c>
      <c r="D2028" s="0" t="n">
        <v>54</v>
      </c>
      <c r="E2028" s="0" t="n">
        <v>170</v>
      </c>
      <c r="F2028" s="0" t="s">
        <v>12</v>
      </c>
      <c r="G2028" s="0" t="n">
        <v>230</v>
      </c>
      <c r="H2028" s="1" t="str">
        <f aca="false">VLOOKUP(D2028,Товар!A:F,3,0)</f>
        <v>Сосиски венские</v>
      </c>
      <c r="I2028" s="1" t="str">
        <f aca="false">VLOOKUP(C2028,Магазин!A:C,2,0)</f>
        <v>Заречный</v>
      </c>
      <c r="J2028" s="1" t="n">
        <f aca="false">VLOOKUP(D2028,Товар!A:F,5,0)</f>
        <v>0.5</v>
      </c>
      <c r="K2028" s="1" t="n">
        <f aca="false">J2028*E2028</f>
        <v>85</v>
      </c>
    </row>
    <row r="2029" customFormat="false" ht="15" hidden="false" customHeight="false" outlineLevel="0" collapsed="false">
      <c r="A2029" s="0" t="n">
        <v>2028</v>
      </c>
      <c r="B2029" s="4" t="n">
        <v>44354</v>
      </c>
      <c r="C2029" s="0" t="s">
        <v>28</v>
      </c>
      <c r="D2029" s="0" t="n">
        <v>54</v>
      </c>
      <c r="E2029" s="0" t="n">
        <v>22</v>
      </c>
      <c r="F2029" s="0" t="s">
        <v>13</v>
      </c>
      <c r="G2029" s="0" t="n">
        <v>230</v>
      </c>
      <c r="H2029" s="1" t="str">
        <f aca="false">VLOOKUP(D2029,Товар!A:F,3,0)</f>
        <v>Сосиски венские</v>
      </c>
      <c r="I2029" s="1" t="str">
        <f aca="false">VLOOKUP(C2029,Магазин!A:C,2,0)</f>
        <v>Заречный</v>
      </c>
      <c r="J2029" s="1" t="n">
        <f aca="false">VLOOKUP(D2029,Товар!A:F,5,0)</f>
        <v>0.5</v>
      </c>
      <c r="K2029" s="1" t="n">
        <f aca="false">J2029*E2029</f>
        <v>11</v>
      </c>
    </row>
    <row r="2030" customFormat="false" ht="15" hidden="false" customHeight="false" outlineLevel="0" collapsed="false">
      <c r="A2030" s="0" t="n">
        <v>2029</v>
      </c>
      <c r="B2030" s="4" t="n">
        <v>44354</v>
      </c>
      <c r="C2030" s="0" t="s">
        <v>28</v>
      </c>
      <c r="D2030" s="0" t="n">
        <v>55</v>
      </c>
      <c r="E2030" s="0" t="n">
        <v>180</v>
      </c>
      <c r="F2030" s="0" t="s">
        <v>12</v>
      </c>
      <c r="G2030" s="0" t="n">
        <v>160</v>
      </c>
      <c r="H2030" s="1" t="str">
        <f aca="false">VLOOKUP(D2030,Товар!A:F,3,0)</f>
        <v>Сосиски куриные</v>
      </c>
      <c r="I2030" s="1" t="str">
        <f aca="false">VLOOKUP(C2030,Магазин!A:C,2,0)</f>
        <v>Заречный</v>
      </c>
      <c r="J2030" s="1" t="n">
        <f aca="false">VLOOKUP(D2030,Товар!A:F,5,0)</f>
        <v>0.5</v>
      </c>
      <c r="K2030" s="1" t="n">
        <f aca="false">J2030*E2030</f>
        <v>90</v>
      </c>
    </row>
    <row r="2031" customFormat="false" ht="15" hidden="false" customHeight="false" outlineLevel="0" collapsed="false">
      <c r="A2031" s="0" t="n">
        <v>2030</v>
      </c>
      <c r="B2031" s="4" t="n">
        <v>44354</v>
      </c>
      <c r="C2031" s="0" t="s">
        <v>28</v>
      </c>
      <c r="D2031" s="0" t="n">
        <v>55</v>
      </c>
      <c r="E2031" s="0" t="n">
        <v>65</v>
      </c>
      <c r="F2031" s="0" t="s">
        <v>13</v>
      </c>
      <c r="G2031" s="0" t="n">
        <v>160</v>
      </c>
      <c r="H2031" s="1" t="str">
        <f aca="false">VLOOKUP(D2031,Товар!A:F,3,0)</f>
        <v>Сосиски куриные</v>
      </c>
      <c r="I2031" s="1" t="str">
        <f aca="false">VLOOKUP(C2031,Магазин!A:C,2,0)</f>
        <v>Заречный</v>
      </c>
      <c r="J2031" s="1" t="n">
        <f aca="false">VLOOKUP(D2031,Товар!A:F,5,0)</f>
        <v>0.5</v>
      </c>
      <c r="K2031" s="1" t="n">
        <f aca="false">J2031*E2031</f>
        <v>32.5</v>
      </c>
    </row>
    <row r="2032" customFormat="false" ht="15" hidden="false" customHeight="false" outlineLevel="0" collapsed="false">
      <c r="A2032" s="0" t="n">
        <v>2031</v>
      </c>
      <c r="B2032" s="4" t="n">
        <v>44354</v>
      </c>
      <c r="C2032" s="0" t="s">
        <v>28</v>
      </c>
      <c r="D2032" s="0" t="n">
        <v>56</v>
      </c>
      <c r="E2032" s="0" t="n">
        <v>180</v>
      </c>
      <c r="F2032" s="0" t="s">
        <v>12</v>
      </c>
      <c r="G2032" s="0" t="n">
        <v>180</v>
      </c>
      <c r="H2032" s="1" t="str">
        <f aca="false">VLOOKUP(D2032,Товар!A:F,3,0)</f>
        <v>Сардельки</v>
      </c>
      <c r="I2032" s="1" t="str">
        <f aca="false">VLOOKUP(C2032,Магазин!A:C,2,0)</f>
        <v>Заречный</v>
      </c>
      <c r="J2032" s="1" t="n">
        <f aca="false">VLOOKUP(D2032,Товар!A:F,5,0)</f>
        <v>0.5</v>
      </c>
      <c r="K2032" s="1" t="n">
        <f aca="false">J2032*E2032</f>
        <v>90</v>
      </c>
    </row>
    <row r="2033" customFormat="false" ht="15" hidden="false" customHeight="false" outlineLevel="0" collapsed="false">
      <c r="A2033" s="0" t="n">
        <v>2032</v>
      </c>
      <c r="B2033" s="4" t="n">
        <v>44354</v>
      </c>
      <c r="C2033" s="0" t="s">
        <v>28</v>
      </c>
      <c r="D2033" s="0" t="n">
        <v>56</v>
      </c>
      <c r="E2033" s="0" t="n">
        <v>37</v>
      </c>
      <c r="F2033" s="0" t="s">
        <v>13</v>
      </c>
      <c r="G2033" s="0" t="n">
        <v>180</v>
      </c>
      <c r="H2033" s="1" t="str">
        <f aca="false">VLOOKUP(D2033,Товар!A:F,3,0)</f>
        <v>Сардельки</v>
      </c>
      <c r="I2033" s="1" t="str">
        <f aca="false">VLOOKUP(C2033,Магазин!A:C,2,0)</f>
        <v>Заречный</v>
      </c>
      <c r="J2033" s="1" t="n">
        <f aca="false">VLOOKUP(D2033,Товар!A:F,5,0)</f>
        <v>0.5</v>
      </c>
      <c r="K2033" s="1" t="n">
        <f aca="false">J2033*E2033</f>
        <v>18.5</v>
      </c>
    </row>
    <row r="2034" customFormat="false" ht="15" hidden="false" customHeight="false" outlineLevel="0" collapsed="false">
      <c r="A2034" s="0" t="n">
        <v>2033</v>
      </c>
      <c r="B2034" s="4" t="n">
        <v>44354</v>
      </c>
      <c r="C2034" s="0" t="s">
        <v>28</v>
      </c>
      <c r="D2034" s="0" t="n">
        <v>57</v>
      </c>
      <c r="E2034" s="0" t="n">
        <v>170</v>
      </c>
      <c r="F2034" s="0" t="s">
        <v>12</v>
      </c>
      <c r="G2034" s="0" t="n">
        <v>400</v>
      </c>
      <c r="H2034" s="1" t="str">
        <f aca="false">VLOOKUP(D2034,Товар!A:F,3,0)</f>
        <v>Колбаса сырокопченая салями</v>
      </c>
      <c r="I2034" s="1" t="str">
        <f aca="false">VLOOKUP(C2034,Магазин!A:C,2,0)</f>
        <v>Заречный</v>
      </c>
      <c r="J2034" s="1" t="n">
        <f aca="false">VLOOKUP(D2034,Товар!A:F,5,0)</f>
        <v>0.5</v>
      </c>
      <c r="K2034" s="1" t="n">
        <f aca="false">J2034*E2034</f>
        <v>85</v>
      </c>
    </row>
    <row r="2035" customFormat="false" ht="15" hidden="false" customHeight="false" outlineLevel="0" collapsed="false">
      <c r="A2035" s="0" t="n">
        <v>2034</v>
      </c>
      <c r="B2035" s="4" t="n">
        <v>44354</v>
      </c>
      <c r="C2035" s="0" t="s">
        <v>28</v>
      </c>
      <c r="D2035" s="0" t="n">
        <v>57</v>
      </c>
      <c r="E2035" s="0" t="n">
        <v>28</v>
      </c>
      <c r="F2035" s="0" t="s">
        <v>13</v>
      </c>
      <c r="G2035" s="0" t="n">
        <v>400</v>
      </c>
      <c r="H2035" s="1" t="str">
        <f aca="false">VLOOKUP(D2035,Товар!A:F,3,0)</f>
        <v>Колбаса сырокопченая салями</v>
      </c>
      <c r="I2035" s="1" t="str">
        <f aca="false">VLOOKUP(C2035,Магазин!A:C,2,0)</f>
        <v>Заречный</v>
      </c>
      <c r="J2035" s="1" t="n">
        <f aca="false">VLOOKUP(D2035,Товар!A:F,5,0)</f>
        <v>0.5</v>
      </c>
      <c r="K2035" s="1" t="n">
        <f aca="false">J2035*E2035</f>
        <v>14</v>
      </c>
    </row>
    <row r="2036" customFormat="false" ht="15" hidden="false" customHeight="false" outlineLevel="0" collapsed="false">
      <c r="A2036" s="0" t="n">
        <v>2035</v>
      </c>
      <c r="B2036" s="4" t="n">
        <v>44354</v>
      </c>
      <c r="C2036" s="0" t="s">
        <v>28</v>
      </c>
      <c r="D2036" s="0" t="n">
        <v>58</v>
      </c>
      <c r="E2036" s="0" t="n">
        <v>180</v>
      </c>
      <c r="F2036" s="0" t="s">
        <v>12</v>
      </c>
      <c r="G2036" s="0" t="n">
        <v>470</v>
      </c>
      <c r="H2036" s="1" t="str">
        <f aca="false">VLOOKUP(D2036,Товар!A:F,3,0)</f>
        <v>Бекон варенокопченый</v>
      </c>
      <c r="I2036" s="1" t="str">
        <f aca="false">VLOOKUP(C2036,Магазин!A:C,2,0)</f>
        <v>Заречный</v>
      </c>
      <c r="J2036" s="1" t="n">
        <f aca="false">VLOOKUP(D2036,Товар!A:F,5,0)</f>
        <v>0.5</v>
      </c>
      <c r="K2036" s="1" t="n">
        <f aca="false">J2036*E2036</f>
        <v>90</v>
      </c>
    </row>
    <row r="2037" customFormat="false" ht="15" hidden="false" customHeight="false" outlineLevel="0" collapsed="false">
      <c r="A2037" s="0" t="n">
        <v>2036</v>
      </c>
      <c r="B2037" s="4" t="n">
        <v>44354</v>
      </c>
      <c r="C2037" s="0" t="s">
        <v>28</v>
      </c>
      <c r="D2037" s="0" t="n">
        <v>58</v>
      </c>
      <c r="E2037" s="0" t="n">
        <v>13</v>
      </c>
      <c r="F2037" s="0" t="s">
        <v>13</v>
      </c>
      <c r="G2037" s="0" t="n">
        <v>470</v>
      </c>
      <c r="H2037" s="1" t="str">
        <f aca="false">VLOOKUP(D2037,Товар!A:F,3,0)</f>
        <v>Бекон варенокопченый</v>
      </c>
      <c r="I2037" s="1" t="str">
        <f aca="false">VLOOKUP(C2037,Магазин!A:C,2,0)</f>
        <v>Заречный</v>
      </c>
      <c r="J2037" s="1" t="n">
        <f aca="false">VLOOKUP(D2037,Товар!A:F,5,0)</f>
        <v>0.5</v>
      </c>
      <c r="K2037" s="1" t="n">
        <f aca="false">J2037*E2037</f>
        <v>6.5</v>
      </c>
    </row>
    <row r="2038" customFormat="false" ht="15" hidden="false" customHeight="false" outlineLevel="0" collapsed="false">
      <c r="A2038" s="0" t="n">
        <v>2037</v>
      </c>
      <c r="B2038" s="4" t="n">
        <v>44354</v>
      </c>
      <c r="C2038" s="0" t="s">
        <v>28</v>
      </c>
      <c r="D2038" s="0" t="n">
        <v>59</v>
      </c>
      <c r="E2038" s="0" t="n">
        <v>180</v>
      </c>
      <c r="F2038" s="0" t="s">
        <v>12</v>
      </c>
      <c r="G2038" s="0" t="n">
        <v>500</v>
      </c>
      <c r="H2038" s="1" t="str">
        <f aca="false">VLOOKUP(D2038,Товар!A:F,3,0)</f>
        <v>Бекон сырокопченый</v>
      </c>
      <c r="I2038" s="1" t="str">
        <f aca="false">VLOOKUP(C2038,Магазин!A:C,2,0)</f>
        <v>Заречный</v>
      </c>
      <c r="J2038" s="1" t="n">
        <f aca="false">VLOOKUP(D2038,Товар!A:F,5,0)</f>
        <v>0.5</v>
      </c>
      <c r="K2038" s="1" t="n">
        <f aca="false">J2038*E2038</f>
        <v>90</v>
      </c>
    </row>
    <row r="2039" customFormat="false" ht="15" hidden="false" customHeight="false" outlineLevel="0" collapsed="false">
      <c r="A2039" s="0" t="n">
        <v>2038</v>
      </c>
      <c r="B2039" s="4" t="n">
        <v>44354</v>
      </c>
      <c r="C2039" s="0" t="s">
        <v>28</v>
      </c>
      <c r="D2039" s="0" t="n">
        <v>59</v>
      </c>
      <c r="E2039" s="0" t="n">
        <v>18</v>
      </c>
      <c r="F2039" s="0" t="s">
        <v>13</v>
      </c>
      <c r="G2039" s="0" t="n">
        <v>500</v>
      </c>
      <c r="H2039" s="1" t="str">
        <f aca="false">VLOOKUP(D2039,Товар!A:F,3,0)</f>
        <v>Бекон сырокопченый</v>
      </c>
      <c r="I2039" s="1" t="str">
        <f aca="false">VLOOKUP(C2039,Магазин!A:C,2,0)</f>
        <v>Заречный</v>
      </c>
      <c r="J2039" s="1" t="n">
        <f aca="false">VLOOKUP(D2039,Товар!A:F,5,0)</f>
        <v>0.5</v>
      </c>
      <c r="K2039" s="1" t="n">
        <f aca="false">J2039*E2039</f>
        <v>9</v>
      </c>
    </row>
    <row r="2040" customFormat="false" ht="15" hidden="false" customHeight="false" outlineLevel="0" collapsed="false">
      <c r="A2040" s="0" t="n">
        <v>2039</v>
      </c>
      <c r="B2040" s="4" t="n">
        <v>44354</v>
      </c>
      <c r="C2040" s="0" t="s">
        <v>28</v>
      </c>
      <c r="D2040" s="0" t="n">
        <v>60</v>
      </c>
      <c r="E2040" s="0" t="n">
        <v>180</v>
      </c>
      <c r="F2040" s="0" t="s">
        <v>12</v>
      </c>
      <c r="G2040" s="0" t="n">
        <v>400</v>
      </c>
      <c r="H2040" s="1" t="str">
        <f aca="false">VLOOKUP(D2040,Товар!A:F,3,0)</f>
        <v>Грудинка копченая</v>
      </c>
      <c r="I2040" s="1" t="str">
        <f aca="false">VLOOKUP(C2040,Магазин!A:C,2,0)</f>
        <v>Заречный</v>
      </c>
      <c r="J2040" s="1" t="n">
        <f aca="false">VLOOKUP(D2040,Товар!A:F,5,0)</f>
        <v>0.5</v>
      </c>
      <c r="K2040" s="1" t="n">
        <f aca="false">J2040*E2040</f>
        <v>90</v>
      </c>
    </row>
    <row r="2041" customFormat="false" ht="15" hidden="false" customHeight="false" outlineLevel="0" collapsed="false">
      <c r="A2041" s="0" t="n">
        <v>2040</v>
      </c>
      <c r="B2041" s="4" t="n">
        <v>44354</v>
      </c>
      <c r="C2041" s="0" t="s">
        <v>28</v>
      </c>
      <c r="D2041" s="0" t="n">
        <v>60</v>
      </c>
      <c r="E2041" s="0" t="n">
        <v>16</v>
      </c>
      <c r="F2041" s="0" t="s">
        <v>13</v>
      </c>
      <c r="G2041" s="0" t="n">
        <v>400</v>
      </c>
      <c r="H2041" s="1" t="str">
        <f aca="false">VLOOKUP(D2041,Товар!A:F,3,0)</f>
        <v>Грудинка копченая</v>
      </c>
      <c r="I2041" s="1" t="str">
        <f aca="false">VLOOKUP(C2041,Магазин!A:C,2,0)</f>
        <v>Заречный</v>
      </c>
      <c r="J2041" s="1" t="n">
        <f aca="false">VLOOKUP(D2041,Товар!A:F,5,0)</f>
        <v>0.5</v>
      </c>
      <c r="K2041" s="1" t="n">
        <f aca="false">J2041*E2041</f>
        <v>8</v>
      </c>
    </row>
    <row r="2042" customFormat="false" ht="15" hidden="false" customHeight="false" outlineLevel="0" collapsed="false">
      <c r="A2042" s="0" t="n">
        <v>2041</v>
      </c>
      <c r="B2042" s="4" t="n">
        <v>44354</v>
      </c>
      <c r="C2042" s="0" t="s">
        <v>28</v>
      </c>
      <c r="D2042" s="0" t="n">
        <v>61</v>
      </c>
      <c r="E2042" s="0" t="n">
        <v>180</v>
      </c>
      <c r="F2042" s="0" t="s">
        <v>12</v>
      </c>
      <c r="G2042" s="0" t="n">
        <v>220</v>
      </c>
      <c r="H2042" s="1" t="str">
        <f aca="false">VLOOKUP(D2042,Товар!A:F,3,0)</f>
        <v>Ветчина в оболочке</v>
      </c>
      <c r="I2042" s="1" t="str">
        <f aca="false">VLOOKUP(C2042,Магазин!A:C,2,0)</f>
        <v>Заречный</v>
      </c>
      <c r="J2042" s="1" t="n">
        <f aca="false">VLOOKUP(D2042,Товар!A:F,5,0)</f>
        <v>0.5</v>
      </c>
      <c r="K2042" s="1" t="n">
        <f aca="false">J2042*E2042</f>
        <v>90</v>
      </c>
    </row>
    <row r="2043" customFormat="false" ht="15" hidden="false" customHeight="false" outlineLevel="0" collapsed="false">
      <c r="A2043" s="0" t="n">
        <v>2042</v>
      </c>
      <c r="B2043" s="4" t="n">
        <v>44354</v>
      </c>
      <c r="C2043" s="0" t="s">
        <v>28</v>
      </c>
      <c r="D2043" s="0" t="n">
        <v>61</v>
      </c>
      <c r="E2043" s="0" t="n">
        <v>25</v>
      </c>
      <c r="F2043" s="0" t="s">
        <v>13</v>
      </c>
      <c r="G2043" s="0" t="n">
        <v>220</v>
      </c>
      <c r="H2043" s="1" t="str">
        <f aca="false">VLOOKUP(D2043,Товар!A:F,3,0)</f>
        <v>Ветчина в оболочке</v>
      </c>
      <c r="I2043" s="1" t="str">
        <f aca="false">VLOOKUP(C2043,Магазин!A:C,2,0)</f>
        <v>Заречный</v>
      </c>
      <c r="J2043" s="1" t="n">
        <f aca="false">VLOOKUP(D2043,Товар!A:F,5,0)</f>
        <v>0.5</v>
      </c>
      <c r="K2043" s="1" t="n">
        <f aca="false">J2043*E2043</f>
        <v>12.5</v>
      </c>
    </row>
    <row r="2044" customFormat="false" ht="15" hidden="false" customHeight="false" outlineLevel="0" collapsed="false">
      <c r="A2044" s="0" t="n">
        <v>2043</v>
      </c>
      <c r="B2044" s="4" t="n">
        <v>44354</v>
      </c>
      <c r="C2044" s="0" t="s">
        <v>28</v>
      </c>
      <c r="D2044" s="0" t="n">
        <v>62</v>
      </c>
      <c r="E2044" s="0" t="n">
        <v>170</v>
      </c>
      <c r="F2044" s="0" t="s">
        <v>12</v>
      </c>
      <c r="G2044" s="0" t="n">
        <v>170</v>
      </c>
      <c r="H2044" s="1" t="str">
        <f aca="false">VLOOKUP(D2044,Товар!A:F,3,0)</f>
        <v>Паштет фермерский с грибами</v>
      </c>
      <c r="I2044" s="1" t="str">
        <f aca="false">VLOOKUP(C2044,Магазин!A:C,2,0)</f>
        <v>Заречный</v>
      </c>
      <c r="J2044" s="1" t="n">
        <f aca="false">VLOOKUP(D2044,Товар!A:F,5,0)</f>
        <v>0.2</v>
      </c>
      <c r="K2044" s="1" t="n">
        <f aca="false">J2044*E2044</f>
        <v>34</v>
      </c>
    </row>
    <row r="2045" customFormat="false" ht="15" hidden="false" customHeight="false" outlineLevel="0" collapsed="false">
      <c r="A2045" s="0" t="n">
        <v>2044</v>
      </c>
      <c r="B2045" s="4" t="n">
        <v>44354</v>
      </c>
      <c r="C2045" s="0" t="s">
        <v>28</v>
      </c>
      <c r="D2045" s="0" t="n">
        <v>62</v>
      </c>
      <c r="E2045" s="0" t="n">
        <v>15</v>
      </c>
      <c r="F2045" s="0" t="s">
        <v>13</v>
      </c>
      <c r="G2045" s="0" t="n">
        <v>170</v>
      </c>
      <c r="H2045" s="1" t="str">
        <f aca="false">VLOOKUP(D2045,Товар!A:F,3,0)</f>
        <v>Паштет фермерский с грибами</v>
      </c>
      <c r="I2045" s="1" t="str">
        <f aca="false">VLOOKUP(C2045,Магазин!A:C,2,0)</f>
        <v>Заречный</v>
      </c>
      <c r="J2045" s="1" t="n">
        <f aca="false">VLOOKUP(D2045,Товар!A:F,5,0)</f>
        <v>0.2</v>
      </c>
      <c r="K2045" s="1" t="n">
        <f aca="false">J2045*E2045</f>
        <v>3</v>
      </c>
    </row>
    <row r="2046" customFormat="false" ht="15" hidden="false" customHeight="false" outlineLevel="0" collapsed="false">
      <c r="A2046" s="0" t="n">
        <v>2045</v>
      </c>
      <c r="B2046" s="4" t="n">
        <v>44354</v>
      </c>
      <c r="C2046" s="0" t="s">
        <v>28</v>
      </c>
      <c r="D2046" s="0" t="n">
        <v>63</v>
      </c>
      <c r="E2046" s="0" t="n">
        <v>180</v>
      </c>
      <c r="F2046" s="0" t="s">
        <v>12</v>
      </c>
      <c r="G2046" s="0" t="n">
        <v>150</v>
      </c>
      <c r="H2046" s="1" t="str">
        <f aca="false">VLOOKUP(D2046,Товар!A:F,3,0)</f>
        <v>Паштет из куриной печени</v>
      </c>
      <c r="I2046" s="1" t="str">
        <f aca="false">VLOOKUP(C2046,Магазин!A:C,2,0)</f>
        <v>Заречный</v>
      </c>
      <c r="J2046" s="1" t="n">
        <f aca="false">VLOOKUP(D2046,Товар!A:F,5,0)</f>
        <v>0.2</v>
      </c>
      <c r="K2046" s="1" t="n">
        <f aca="false">J2046*E2046</f>
        <v>36</v>
      </c>
    </row>
    <row r="2047" customFormat="false" ht="15" hidden="false" customHeight="false" outlineLevel="0" collapsed="false">
      <c r="A2047" s="0" t="n">
        <v>2046</v>
      </c>
      <c r="B2047" s="4" t="n">
        <v>44354</v>
      </c>
      <c r="C2047" s="0" t="s">
        <v>28</v>
      </c>
      <c r="D2047" s="0" t="n">
        <v>63</v>
      </c>
      <c r="E2047" s="0" t="n">
        <v>27</v>
      </c>
      <c r="F2047" s="0" t="s">
        <v>13</v>
      </c>
      <c r="G2047" s="0" t="n">
        <v>150</v>
      </c>
      <c r="H2047" s="1" t="str">
        <f aca="false">VLOOKUP(D2047,Товар!A:F,3,0)</f>
        <v>Паштет из куриной печени</v>
      </c>
      <c r="I2047" s="1" t="str">
        <f aca="false">VLOOKUP(C2047,Магазин!A:C,2,0)</f>
        <v>Заречный</v>
      </c>
      <c r="J2047" s="1" t="n">
        <f aca="false">VLOOKUP(D2047,Товар!A:F,5,0)</f>
        <v>0.2</v>
      </c>
      <c r="K2047" s="1" t="n">
        <f aca="false">J2047*E2047</f>
        <v>5.4</v>
      </c>
    </row>
    <row r="2048" customFormat="false" ht="15" hidden="false" customHeight="false" outlineLevel="0" collapsed="false">
      <c r="A2048" s="0" t="n">
        <v>2047</v>
      </c>
      <c r="B2048" s="4" t="n">
        <v>44354</v>
      </c>
      <c r="C2048" s="0" t="s">
        <v>28</v>
      </c>
      <c r="D2048" s="0" t="n">
        <v>64</v>
      </c>
      <c r="E2048" s="0" t="n">
        <v>180</v>
      </c>
      <c r="F2048" s="0" t="s">
        <v>12</v>
      </c>
      <c r="G2048" s="0" t="n">
        <v>350</v>
      </c>
      <c r="H2048" s="1" t="str">
        <f aca="false">VLOOKUP(D2048,Товар!A:F,3,0)</f>
        <v>Колбаса ливерная </v>
      </c>
      <c r="I2048" s="1" t="str">
        <f aca="false">VLOOKUP(C2048,Магазин!A:C,2,0)</f>
        <v>Заречный</v>
      </c>
      <c r="J2048" s="1" t="n">
        <f aca="false">VLOOKUP(D2048,Товар!A:F,5,0)</f>
        <v>0.5</v>
      </c>
      <c r="K2048" s="1" t="n">
        <f aca="false">J2048*E2048</f>
        <v>90</v>
      </c>
    </row>
    <row r="2049" customFormat="false" ht="15" hidden="false" customHeight="false" outlineLevel="0" collapsed="false">
      <c r="A2049" s="0" t="n">
        <v>2048</v>
      </c>
      <c r="B2049" s="4" t="n">
        <v>44354</v>
      </c>
      <c r="C2049" s="0" t="s">
        <v>28</v>
      </c>
      <c r="D2049" s="0" t="n">
        <v>64</v>
      </c>
      <c r="E2049" s="0" t="n">
        <v>14</v>
      </c>
      <c r="F2049" s="0" t="s">
        <v>13</v>
      </c>
      <c r="G2049" s="0" t="n">
        <v>350</v>
      </c>
      <c r="H2049" s="1" t="str">
        <f aca="false">VLOOKUP(D2049,Товар!A:F,3,0)</f>
        <v>Колбаса ливерная </v>
      </c>
      <c r="I2049" s="1" t="str">
        <f aca="false">VLOOKUP(C2049,Магазин!A:C,2,0)</f>
        <v>Заречный</v>
      </c>
      <c r="J2049" s="1" t="n">
        <f aca="false">VLOOKUP(D2049,Товар!A:F,5,0)</f>
        <v>0.5</v>
      </c>
      <c r="K2049" s="1" t="n">
        <f aca="false">J2049*E2049</f>
        <v>7</v>
      </c>
    </row>
    <row r="2050" customFormat="false" ht="15" hidden="false" customHeight="false" outlineLevel="0" collapsed="false">
      <c r="A2050" s="0" t="n">
        <v>2049</v>
      </c>
      <c r="B2050" s="4" t="n">
        <v>44355</v>
      </c>
      <c r="C2050" s="0" t="s">
        <v>11</v>
      </c>
      <c r="D2050" s="0" t="n">
        <v>4</v>
      </c>
      <c r="E2050" s="0" t="n">
        <v>170</v>
      </c>
      <c r="F2050" s="0" t="s">
        <v>12</v>
      </c>
      <c r="G2050" s="0" t="n">
        <v>75</v>
      </c>
      <c r="H2050" s="1" t="str">
        <f aca="false">VLOOKUP(D2050,Товар!A:F,3,0)</f>
        <v>Кефир 3,2%</v>
      </c>
      <c r="I2050" s="1" t="str">
        <f aca="false">VLOOKUP(C2050,Магазин!A:C,2,0)</f>
        <v>Октябрьский</v>
      </c>
      <c r="J2050" s="1" t="n">
        <f aca="false">VLOOKUP(D2050,Товар!A:F,5,0)</f>
        <v>1</v>
      </c>
      <c r="K2050" s="1" t="n">
        <f aca="false">J2050*E2050</f>
        <v>170</v>
      </c>
    </row>
    <row r="2051" customFormat="false" ht="15" hidden="false" customHeight="false" outlineLevel="0" collapsed="false">
      <c r="A2051" s="0" t="n">
        <v>2050</v>
      </c>
      <c r="B2051" s="4" t="n">
        <v>44355</v>
      </c>
      <c r="C2051" s="0" t="s">
        <v>11</v>
      </c>
      <c r="D2051" s="0" t="n">
        <v>4</v>
      </c>
      <c r="E2051" s="0" t="n">
        <v>36</v>
      </c>
      <c r="F2051" s="0" t="s">
        <v>13</v>
      </c>
      <c r="G2051" s="0" t="n">
        <v>75</v>
      </c>
      <c r="H2051" s="1" t="str">
        <f aca="false">VLOOKUP(D2051,Товар!A:F,3,0)</f>
        <v>Кефир 3,2%</v>
      </c>
      <c r="I2051" s="1" t="str">
        <f aca="false">VLOOKUP(C2051,Магазин!A:C,2,0)</f>
        <v>Октябрьский</v>
      </c>
      <c r="J2051" s="1" t="n">
        <f aca="false">VLOOKUP(D2051,Товар!A:F,5,0)</f>
        <v>1</v>
      </c>
      <c r="K2051" s="1" t="n">
        <f aca="false">J2051*E2051</f>
        <v>36</v>
      </c>
    </row>
    <row r="2052" customFormat="false" ht="15" hidden="false" customHeight="false" outlineLevel="0" collapsed="false">
      <c r="A2052" s="0" t="n">
        <v>2051</v>
      </c>
      <c r="B2052" s="4" t="n">
        <v>44355</v>
      </c>
      <c r="C2052" s="0" t="s">
        <v>11</v>
      </c>
      <c r="D2052" s="0" t="n">
        <v>5</v>
      </c>
      <c r="E2052" s="0" t="n">
        <v>180</v>
      </c>
      <c r="F2052" s="0" t="s">
        <v>12</v>
      </c>
      <c r="G2052" s="0" t="n">
        <v>70</v>
      </c>
      <c r="H2052" s="1" t="str">
        <f aca="false">VLOOKUP(D2052,Товар!A:F,3,0)</f>
        <v>Кефир обезжиренный</v>
      </c>
      <c r="I2052" s="1" t="str">
        <f aca="false">VLOOKUP(C2052,Магазин!A:C,2,0)</f>
        <v>Октябрьский</v>
      </c>
      <c r="J2052" s="1" t="n">
        <f aca="false">VLOOKUP(D2052,Товар!A:F,5,0)</f>
        <v>1</v>
      </c>
      <c r="K2052" s="1" t="n">
        <f aca="false">J2052*E2052</f>
        <v>180</v>
      </c>
    </row>
    <row r="2053" customFormat="false" ht="15" hidden="false" customHeight="false" outlineLevel="0" collapsed="false">
      <c r="A2053" s="0" t="n">
        <v>2052</v>
      </c>
      <c r="B2053" s="4" t="n">
        <v>44355</v>
      </c>
      <c r="C2053" s="0" t="s">
        <v>11</v>
      </c>
      <c r="D2053" s="0" t="n">
        <v>5</v>
      </c>
      <c r="E2053" s="0" t="n">
        <v>36</v>
      </c>
      <c r="F2053" s="0" t="s">
        <v>13</v>
      </c>
      <c r="G2053" s="0" t="n">
        <v>70</v>
      </c>
      <c r="H2053" s="1" t="str">
        <f aca="false">VLOOKUP(D2053,Товар!A:F,3,0)</f>
        <v>Кефир обезжиренный</v>
      </c>
      <c r="I2053" s="1" t="str">
        <f aca="false">VLOOKUP(C2053,Магазин!A:C,2,0)</f>
        <v>Октябрьский</v>
      </c>
      <c r="J2053" s="1" t="n">
        <f aca="false">VLOOKUP(D2053,Товар!A:F,5,0)</f>
        <v>1</v>
      </c>
      <c r="K2053" s="1" t="n">
        <f aca="false">J2053*E2053</f>
        <v>36</v>
      </c>
    </row>
    <row r="2054" customFormat="false" ht="15" hidden="false" customHeight="false" outlineLevel="0" collapsed="false">
      <c r="A2054" s="0" t="n">
        <v>2053</v>
      </c>
      <c r="B2054" s="4" t="n">
        <v>44355</v>
      </c>
      <c r="C2054" s="0" t="s">
        <v>11</v>
      </c>
      <c r="D2054" s="0" t="n">
        <v>6</v>
      </c>
      <c r="E2054" s="0" t="n">
        <v>180</v>
      </c>
      <c r="F2054" s="0" t="s">
        <v>12</v>
      </c>
      <c r="G2054" s="0" t="n">
        <v>50</v>
      </c>
      <c r="H2054" s="1" t="str">
        <f aca="false">VLOOKUP(D2054,Товар!A:F,3,0)</f>
        <v>Ряженка термостатная</v>
      </c>
      <c r="I2054" s="1" t="str">
        <f aca="false">VLOOKUP(C2054,Магазин!A:C,2,0)</f>
        <v>Октябрьский</v>
      </c>
      <c r="J2054" s="1" t="n">
        <f aca="false">VLOOKUP(D2054,Товар!A:F,5,0)</f>
        <v>0.5</v>
      </c>
      <c r="K2054" s="1" t="n">
        <f aca="false">J2054*E2054</f>
        <v>90</v>
      </c>
    </row>
    <row r="2055" customFormat="false" ht="15" hidden="false" customHeight="false" outlineLevel="0" collapsed="false">
      <c r="A2055" s="0" t="n">
        <v>2054</v>
      </c>
      <c r="B2055" s="4" t="n">
        <v>44355</v>
      </c>
      <c r="C2055" s="0" t="s">
        <v>11</v>
      </c>
      <c r="D2055" s="0" t="n">
        <v>6</v>
      </c>
      <c r="E2055" s="0" t="n">
        <v>36</v>
      </c>
      <c r="F2055" s="0" t="s">
        <v>13</v>
      </c>
      <c r="G2055" s="0" t="n">
        <v>50</v>
      </c>
      <c r="H2055" s="1" t="str">
        <f aca="false">VLOOKUP(D2055,Товар!A:F,3,0)</f>
        <v>Ряженка термостатная</v>
      </c>
      <c r="I2055" s="1" t="str">
        <f aca="false">VLOOKUP(C2055,Магазин!A:C,2,0)</f>
        <v>Октябрьский</v>
      </c>
      <c r="J2055" s="1" t="n">
        <f aca="false">VLOOKUP(D2055,Товар!A:F,5,0)</f>
        <v>0.5</v>
      </c>
      <c r="K2055" s="1" t="n">
        <f aca="false">J2055*E2055</f>
        <v>18</v>
      </c>
    </row>
    <row r="2056" customFormat="false" ht="15" hidden="false" customHeight="false" outlineLevel="0" collapsed="false">
      <c r="A2056" s="0" t="n">
        <v>2055</v>
      </c>
      <c r="B2056" s="4" t="n">
        <v>44355</v>
      </c>
      <c r="C2056" s="0" t="s">
        <v>11</v>
      </c>
      <c r="D2056" s="0" t="n">
        <v>9</v>
      </c>
      <c r="E2056" s="0" t="n">
        <v>180</v>
      </c>
      <c r="F2056" s="0" t="s">
        <v>12</v>
      </c>
      <c r="G2056" s="0" t="n">
        <v>55</v>
      </c>
      <c r="H2056" s="1" t="str">
        <f aca="false">VLOOKUP(D2056,Товар!A:F,3,0)</f>
        <v>Сметана 15%</v>
      </c>
      <c r="I2056" s="1" t="str">
        <f aca="false">VLOOKUP(C2056,Магазин!A:C,2,0)</f>
        <v>Октябрьский</v>
      </c>
      <c r="J2056" s="1" t="n">
        <f aca="false">VLOOKUP(D2056,Товар!A:F,5,0)</f>
        <v>0.3</v>
      </c>
      <c r="K2056" s="1" t="n">
        <f aca="false">J2056*E2056</f>
        <v>54</v>
      </c>
    </row>
    <row r="2057" customFormat="false" ht="15" hidden="false" customHeight="false" outlineLevel="0" collapsed="false">
      <c r="A2057" s="0" t="n">
        <v>2056</v>
      </c>
      <c r="B2057" s="4" t="n">
        <v>44355</v>
      </c>
      <c r="C2057" s="0" t="s">
        <v>11</v>
      </c>
      <c r="D2057" s="0" t="n">
        <v>9</v>
      </c>
      <c r="E2057" s="0" t="n">
        <v>30</v>
      </c>
      <c r="F2057" s="0" t="s">
        <v>13</v>
      </c>
      <c r="G2057" s="0" t="n">
        <v>55</v>
      </c>
      <c r="H2057" s="1" t="str">
        <f aca="false">VLOOKUP(D2057,Товар!A:F,3,0)</f>
        <v>Сметана 15%</v>
      </c>
      <c r="I2057" s="1" t="str">
        <f aca="false">VLOOKUP(C2057,Магазин!A:C,2,0)</f>
        <v>Октябрьский</v>
      </c>
      <c r="J2057" s="1" t="n">
        <f aca="false">VLOOKUP(D2057,Товар!A:F,5,0)</f>
        <v>0.3</v>
      </c>
      <c r="K2057" s="1" t="n">
        <f aca="false">J2057*E2057</f>
        <v>9</v>
      </c>
    </row>
    <row r="2058" customFormat="false" ht="15" hidden="false" customHeight="false" outlineLevel="0" collapsed="false">
      <c r="A2058" s="0" t="n">
        <v>2057</v>
      </c>
      <c r="B2058" s="4" t="n">
        <v>44355</v>
      </c>
      <c r="C2058" s="0" t="s">
        <v>11</v>
      </c>
      <c r="D2058" s="0" t="n">
        <v>10</v>
      </c>
      <c r="E2058" s="0" t="n">
        <v>180</v>
      </c>
      <c r="F2058" s="0" t="s">
        <v>12</v>
      </c>
      <c r="G2058" s="0" t="n">
        <v>70</v>
      </c>
      <c r="H2058" s="1" t="str">
        <f aca="false">VLOOKUP(D2058,Товар!A:F,3,0)</f>
        <v>Сметана 25%</v>
      </c>
      <c r="I2058" s="1" t="str">
        <f aca="false">VLOOKUP(C2058,Магазин!A:C,2,0)</f>
        <v>Октябрьский</v>
      </c>
      <c r="J2058" s="1" t="n">
        <f aca="false">VLOOKUP(D2058,Товар!A:F,5,0)</f>
        <v>0.3</v>
      </c>
      <c r="K2058" s="1" t="n">
        <f aca="false">J2058*E2058</f>
        <v>54</v>
      </c>
    </row>
    <row r="2059" customFormat="false" ht="15" hidden="false" customHeight="false" outlineLevel="0" collapsed="false">
      <c r="A2059" s="0" t="n">
        <v>2058</v>
      </c>
      <c r="B2059" s="4" t="n">
        <v>44355</v>
      </c>
      <c r="C2059" s="0" t="s">
        <v>11</v>
      </c>
      <c r="D2059" s="0" t="n">
        <v>10</v>
      </c>
      <c r="E2059" s="0" t="n">
        <v>30</v>
      </c>
      <c r="F2059" s="0" t="s">
        <v>13</v>
      </c>
      <c r="G2059" s="0" t="n">
        <v>70</v>
      </c>
      <c r="H2059" s="1" t="str">
        <f aca="false">VLOOKUP(D2059,Товар!A:F,3,0)</f>
        <v>Сметана 25%</v>
      </c>
      <c r="I2059" s="1" t="str">
        <f aca="false">VLOOKUP(C2059,Магазин!A:C,2,0)</f>
        <v>Октябрьский</v>
      </c>
      <c r="J2059" s="1" t="n">
        <f aca="false">VLOOKUP(D2059,Товар!A:F,5,0)</f>
        <v>0.3</v>
      </c>
      <c r="K2059" s="1" t="n">
        <f aca="false">J2059*E2059</f>
        <v>9</v>
      </c>
    </row>
    <row r="2060" customFormat="false" ht="15" hidden="false" customHeight="false" outlineLevel="0" collapsed="false">
      <c r="A2060" s="0" t="n">
        <v>2059</v>
      </c>
      <c r="B2060" s="4" t="n">
        <v>44355</v>
      </c>
      <c r="C2060" s="0" t="s">
        <v>11</v>
      </c>
      <c r="D2060" s="0" t="n">
        <v>13</v>
      </c>
      <c r="E2060" s="0" t="n">
        <v>170</v>
      </c>
      <c r="F2060" s="0" t="s">
        <v>12</v>
      </c>
      <c r="G2060" s="0" t="n">
        <v>60</v>
      </c>
      <c r="H2060" s="1" t="str">
        <f aca="false">VLOOKUP(D2060,Товар!A:F,3,0)</f>
        <v>Творог 9% жирности</v>
      </c>
      <c r="I2060" s="1" t="str">
        <f aca="false">VLOOKUP(C2060,Магазин!A:C,2,0)</f>
        <v>Октябрьский</v>
      </c>
      <c r="J2060" s="1" t="n">
        <f aca="false">VLOOKUP(D2060,Товар!A:F,5,0)</f>
        <v>0.2</v>
      </c>
      <c r="K2060" s="1" t="n">
        <f aca="false">J2060*E2060</f>
        <v>34</v>
      </c>
    </row>
    <row r="2061" customFormat="false" ht="15" hidden="false" customHeight="false" outlineLevel="0" collapsed="false">
      <c r="A2061" s="0" t="n">
        <v>2060</v>
      </c>
      <c r="B2061" s="4" t="n">
        <v>44355</v>
      </c>
      <c r="C2061" s="0" t="s">
        <v>11</v>
      </c>
      <c r="D2061" s="0" t="n">
        <v>13</v>
      </c>
      <c r="E2061" s="0" t="n">
        <v>24</v>
      </c>
      <c r="F2061" s="0" t="s">
        <v>13</v>
      </c>
      <c r="G2061" s="0" t="n">
        <v>60</v>
      </c>
      <c r="H2061" s="1" t="str">
        <f aca="false">VLOOKUP(D2061,Товар!A:F,3,0)</f>
        <v>Творог 9% жирности</v>
      </c>
      <c r="I2061" s="1" t="str">
        <f aca="false">VLOOKUP(C2061,Магазин!A:C,2,0)</f>
        <v>Октябрьский</v>
      </c>
      <c r="J2061" s="1" t="n">
        <f aca="false">VLOOKUP(D2061,Товар!A:F,5,0)</f>
        <v>0.2</v>
      </c>
      <c r="K2061" s="1" t="n">
        <f aca="false">J2061*E2061</f>
        <v>4.8</v>
      </c>
    </row>
    <row r="2062" customFormat="false" ht="15" hidden="false" customHeight="false" outlineLevel="0" collapsed="false">
      <c r="A2062" s="0" t="n">
        <v>2061</v>
      </c>
      <c r="B2062" s="4" t="n">
        <v>44355</v>
      </c>
      <c r="C2062" s="0" t="s">
        <v>11</v>
      </c>
      <c r="D2062" s="0" t="n">
        <v>15</v>
      </c>
      <c r="E2062" s="0" t="n">
        <v>180</v>
      </c>
      <c r="F2062" s="0" t="s">
        <v>12</v>
      </c>
      <c r="G2062" s="0" t="n">
        <v>70</v>
      </c>
      <c r="H2062" s="1" t="str">
        <f aca="false">VLOOKUP(D2062,Товар!A:F,3,0)</f>
        <v>Яйцо диетическое</v>
      </c>
      <c r="I2062" s="1" t="str">
        <f aca="false">VLOOKUP(C2062,Магазин!A:C,2,0)</f>
        <v>Октябрьский</v>
      </c>
      <c r="J2062" s="1" t="n">
        <f aca="false">VLOOKUP(D2062,Товар!A:F,5,0)</f>
        <v>10</v>
      </c>
      <c r="K2062" s="1" t="n">
        <f aca="false">J2062*E2062</f>
        <v>1800</v>
      </c>
    </row>
    <row r="2063" customFormat="false" ht="15" hidden="false" customHeight="false" outlineLevel="0" collapsed="false">
      <c r="A2063" s="0" t="n">
        <v>2062</v>
      </c>
      <c r="B2063" s="4" t="n">
        <v>44355</v>
      </c>
      <c r="C2063" s="0" t="s">
        <v>11</v>
      </c>
      <c r="D2063" s="0" t="n">
        <v>15</v>
      </c>
      <c r="E2063" s="0" t="n">
        <v>80</v>
      </c>
      <c r="F2063" s="0" t="s">
        <v>13</v>
      </c>
      <c r="G2063" s="0" t="n">
        <v>70</v>
      </c>
      <c r="H2063" s="1" t="str">
        <f aca="false">VLOOKUP(D2063,Товар!A:F,3,0)</f>
        <v>Яйцо диетическое</v>
      </c>
      <c r="I2063" s="1" t="str">
        <f aca="false">VLOOKUP(C2063,Магазин!A:C,2,0)</f>
        <v>Октябрьский</v>
      </c>
      <c r="J2063" s="1" t="n">
        <f aca="false">VLOOKUP(D2063,Товар!A:F,5,0)</f>
        <v>10</v>
      </c>
      <c r="K2063" s="1" t="n">
        <f aca="false">J2063*E2063</f>
        <v>800</v>
      </c>
    </row>
    <row r="2064" customFormat="false" ht="15" hidden="false" customHeight="false" outlineLevel="0" collapsed="false">
      <c r="A2064" s="0" t="n">
        <v>2063</v>
      </c>
      <c r="B2064" s="4" t="n">
        <v>44355</v>
      </c>
      <c r="C2064" s="0" t="s">
        <v>14</v>
      </c>
      <c r="D2064" s="0" t="n">
        <v>4</v>
      </c>
      <c r="E2064" s="0" t="n">
        <v>180</v>
      </c>
      <c r="F2064" s="0" t="s">
        <v>12</v>
      </c>
      <c r="G2064" s="0" t="n">
        <v>75</v>
      </c>
      <c r="H2064" s="1" t="str">
        <f aca="false">VLOOKUP(D2064,Товар!A:F,3,0)</f>
        <v>Кефир 3,2%</v>
      </c>
      <c r="I2064" s="1" t="str">
        <f aca="false">VLOOKUP(C2064,Магазин!A:C,2,0)</f>
        <v>Октябрьский</v>
      </c>
      <c r="J2064" s="1" t="n">
        <f aca="false">VLOOKUP(D2064,Товар!A:F,5,0)</f>
        <v>1</v>
      </c>
      <c r="K2064" s="1" t="n">
        <f aca="false">J2064*E2064</f>
        <v>180</v>
      </c>
    </row>
    <row r="2065" customFormat="false" ht="15" hidden="false" customHeight="false" outlineLevel="0" collapsed="false">
      <c r="A2065" s="0" t="n">
        <v>2064</v>
      </c>
      <c r="B2065" s="4" t="n">
        <v>44355</v>
      </c>
      <c r="C2065" s="0" t="s">
        <v>14</v>
      </c>
      <c r="D2065" s="0" t="n">
        <v>4</v>
      </c>
      <c r="E2065" s="0" t="n">
        <v>36</v>
      </c>
      <c r="F2065" s="0" t="s">
        <v>13</v>
      </c>
      <c r="G2065" s="0" t="n">
        <v>75</v>
      </c>
      <c r="H2065" s="1" t="str">
        <f aca="false">VLOOKUP(D2065,Товар!A:F,3,0)</f>
        <v>Кефир 3,2%</v>
      </c>
      <c r="I2065" s="1" t="str">
        <f aca="false">VLOOKUP(C2065,Магазин!A:C,2,0)</f>
        <v>Октябрьский</v>
      </c>
      <c r="J2065" s="1" t="n">
        <f aca="false">VLOOKUP(D2065,Товар!A:F,5,0)</f>
        <v>1</v>
      </c>
      <c r="K2065" s="1" t="n">
        <f aca="false">J2065*E2065</f>
        <v>36</v>
      </c>
    </row>
    <row r="2066" customFormat="false" ht="15" hidden="false" customHeight="false" outlineLevel="0" collapsed="false">
      <c r="A2066" s="0" t="n">
        <v>2065</v>
      </c>
      <c r="B2066" s="4" t="n">
        <v>44355</v>
      </c>
      <c r="C2066" s="0" t="s">
        <v>14</v>
      </c>
      <c r="D2066" s="0" t="n">
        <v>5</v>
      </c>
      <c r="E2066" s="0" t="n">
        <v>170</v>
      </c>
      <c r="F2066" s="0" t="s">
        <v>12</v>
      </c>
      <c r="G2066" s="0" t="n">
        <v>70</v>
      </c>
      <c r="H2066" s="1" t="str">
        <f aca="false">VLOOKUP(D2066,Товар!A:F,3,0)</f>
        <v>Кефир обезжиренный</v>
      </c>
      <c r="I2066" s="1" t="str">
        <f aca="false">VLOOKUP(C2066,Магазин!A:C,2,0)</f>
        <v>Октябрьский</v>
      </c>
      <c r="J2066" s="1" t="n">
        <f aca="false">VLOOKUP(D2066,Товар!A:F,5,0)</f>
        <v>1</v>
      </c>
      <c r="K2066" s="1" t="n">
        <f aca="false">J2066*E2066</f>
        <v>170</v>
      </c>
    </row>
    <row r="2067" customFormat="false" ht="15" hidden="false" customHeight="false" outlineLevel="0" collapsed="false">
      <c r="A2067" s="0" t="n">
        <v>2066</v>
      </c>
      <c r="B2067" s="4" t="n">
        <v>44355</v>
      </c>
      <c r="C2067" s="0" t="s">
        <v>14</v>
      </c>
      <c r="D2067" s="0" t="n">
        <v>5</v>
      </c>
      <c r="E2067" s="0" t="n">
        <v>36</v>
      </c>
      <c r="F2067" s="0" t="s">
        <v>13</v>
      </c>
      <c r="G2067" s="0" t="n">
        <v>70</v>
      </c>
      <c r="H2067" s="1" t="str">
        <f aca="false">VLOOKUP(D2067,Товар!A:F,3,0)</f>
        <v>Кефир обезжиренный</v>
      </c>
      <c r="I2067" s="1" t="str">
        <f aca="false">VLOOKUP(C2067,Магазин!A:C,2,0)</f>
        <v>Октябрьский</v>
      </c>
      <c r="J2067" s="1" t="n">
        <f aca="false">VLOOKUP(D2067,Товар!A:F,5,0)</f>
        <v>1</v>
      </c>
      <c r="K2067" s="1" t="n">
        <f aca="false">J2067*E2067</f>
        <v>36</v>
      </c>
    </row>
    <row r="2068" customFormat="false" ht="15" hidden="false" customHeight="false" outlineLevel="0" collapsed="false">
      <c r="A2068" s="0" t="n">
        <v>2067</v>
      </c>
      <c r="B2068" s="4" t="n">
        <v>44355</v>
      </c>
      <c r="C2068" s="0" t="s">
        <v>14</v>
      </c>
      <c r="D2068" s="0" t="n">
        <v>6</v>
      </c>
      <c r="E2068" s="0" t="n">
        <v>180</v>
      </c>
      <c r="F2068" s="0" t="s">
        <v>12</v>
      </c>
      <c r="G2068" s="0" t="n">
        <v>50</v>
      </c>
      <c r="H2068" s="1" t="str">
        <f aca="false">VLOOKUP(D2068,Товар!A:F,3,0)</f>
        <v>Ряженка термостатная</v>
      </c>
      <c r="I2068" s="1" t="str">
        <f aca="false">VLOOKUP(C2068,Магазин!A:C,2,0)</f>
        <v>Октябрьский</v>
      </c>
      <c r="J2068" s="1" t="n">
        <f aca="false">VLOOKUP(D2068,Товар!A:F,5,0)</f>
        <v>0.5</v>
      </c>
      <c r="K2068" s="1" t="n">
        <f aca="false">J2068*E2068</f>
        <v>90</v>
      </c>
    </row>
    <row r="2069" customFormat="false" ht="15" hidden="false" customHeight="false" outlineLevel="0" collapsed="false">
      <c r="A2069" s="0" t="n">
        <v>2068</v>
      </c>
      <c r="B2069" s="4" t="n">
        <v>44355</v>
      </c>
      <c r="C2069" s="0" t="s">
        <v>14</v>
      </c>
      <c r="D2069" s="0" t="n">
        <v>6</v>
      </c>
      <c r="E2069" s="0" t="n">
        <v>36</v>
      </c>
      <c r="F2069" s="0" t="s">
        <v>13</v>
      </c>
      <c r="G2069" s="0" t="n">
        <v>50</v>
      </c>
      <c r="H2069" s="1" t="str">
        <f aca="false">VLOOKUP(D2069,Товар!A:F,3,0)</f>
        <v>Ряженка термостатная</v>
      </c>
      <c r="I2069" s="1" t="str">
        <f aca="false">VLOOKUP(C2069,Магазин!A:C,2,0)</f>
        <v>Октябрьский</v>
      </c>
      <c r="J2069" s="1" t="n">
        <f aca="false">VLOOKUP(D2069,Товар!A:F,5,0)</f>
        <v>0.5</v>
      </c>
      <c r="K2069" s="1" t="n">
        <f aca="false">J2069*E2069</f>
        <v>18</v>
      </c>
    </row>
    <row r="2070" customFormat="false" ht="15" hidden="false" customHeight="false" outlineLevel="0" collapsed="false">
      <c r="A2070" s="0" t="n">
        <v>2069</v>
      </c>
      <c r="B2070" s="4" t="n">
        <v>44355</v>
      </c>
      <c r="C2070" s="0" t="s">
        <v>14</v>
      </c>
      <c r="D2070" s="0" t="n">
        <v>9</v>
      </c>
      <c r="E2070" s="0" t="n">
        <v>180</v>
      </c>
      <c r="F2070" s="0" t="s">
        <v>12</v>
      </c>
      <c r="G2070" s="0" t="n">
        <v>55</v>
      </c>
      <c r="H2070" s="1" t="str">
        <f aca="false">VLOOKUP(D2070,Товар!A:F,3,0)</f>
        <v>Сметана 15%</v>
      </c>
      <c r="I2070" s="1" t="str">
        <f aca="false">VLOOKUP(C2070,Магазин!A:C,2,0)</f>
        <v>Октябрьский</v>
      </c>
      <c r="J2070" s="1" t="n">
        <f aca="false">VLOOKUP(D2070,Товар!A:F,5,0)</f>
        <v>0.3</v>
      </c>
      <c r="K2070" s="1" t="n">
        <f aca="false">J2070*E2070</f>
        <v>54</v>
      </c>
    </row>
    <row r="2071" customFormat="false" ht="15" hidden="false" customHeight="false" outlineLevel="0" collapsed="false">
      <c r="A2071" s="0" t="n">
        <v>2070</v>
      </c>
      <c r="B2071" s="4" t="n">
        <v>44355</v>
      </c>
      <c r="C2071" s="0" t="s">
        <v>14</v>
      </c>
      <c r="D2071" s="0" t="n">
        <v>9</v>
      </c>
      <c r="E2071" s="0" t="n">
        <v>30</v>
      </c>
      <c r="F2071" s="0" t="s">
        <v>13</v>
      </c>
      <c r="G2071" s="0" t="n">
        <v>55</v>
      </c>
      <c r="H2071" s="1" t="str">
        <f aca="false">VLOOKUP(D2071,Товар!A:F,3,0)</f>
        <v>Сметана 15%</v>
      </c>
      <c r="I2071" s="1" t="str">
        <f aca="false">VLOOKUP(C2071,Магазин!A:C,2,0)</f>
        <v>Октябрьский</v>
      </c>
      <c r="J2071" s="1" t="n">
        <f aca="false">VLOOKUP(D2071,Товар!A:F,5,0)</f>
        <v>0.3</v>
      </c>
      <c r="K2071" s="1" t="n">
        <f aca="false">J2071*E2071</f>
        <v>9</v>
      </c>
    </row>
    <row r="2072" customFormat="false" ht="15" hidden="false" customHeight="false" outlineLevel="0" collapsed="false">
      <c r="A2072" s="0" t="n">
        <v>2071</v>
      </c>
      <c r="B2072" s="4" t="n">
        <v>44355</v>
      </c>
      <c r="C2072" s="0" t="s">
        <v>14</v>
      </c>
      <c r="D2072" s="0" t="n">
        <v>10</v>
      </c>
      <c r="E2072" s="0" t="n">
        <v>180</v>
      </c>
      <c r="F2072" s="0" t="s">
        <v>12</v>
      </c>
      <c r="G2072" s="0" t="n">
        <v>70</v>
      </c>
      <c r="H2072" s="1" t="str">
        <f aca="false">VLOOKUP(D2072,Товар!A:F,3,0)</f>
        <v>Сметана 25%</v>
      </c>
      <c r="I2072" s="1" t="str">
        <f aca="false">VLOOKUP(C2072,Магазин!A:C,2,0)</f>
        <v>Октябрьский</v>
      </c>
      <c r="J2072" s="1" t="n">
        <f aca="false">VLOOKUP(D2072,Товар!A:F,5,0)</f>
        <v>0.3</v>
      </c>
      <c r="K2072" s="1" t="n">
        <f aca="false">J2072*E2072</f>
        <v>54</v>
      </c>
    </row>
    <row r="2073" customFormat="false" ht="15" hidden="false" customHeight="false" outlineLevel="0" collapsed="false">
      <c r="A2073" s="0" t="n">
        <v>2072</v>
      </c>
      <c r="B2073" s="4" t="n">
        <v>44355</v>
      </c>
      <c r="C2073" s="0" t="s">
        <v>14</v>
      </c>
      <c r="D2073" s="0" t="n">
        <v>10</v>
      </c>
      <c r="E2073" s="0" t="n">
        <v>30</v>
      </c>
      <c r="F2073" s="0" t="s">
        <v>13</v>
      </c>
      <c r="G2073" s="0" t="n">
        <v>70</v>
      </c>
      <c r="H2073" s="1" t="str">
        <f aca="false">VLOOKUP(D2073,Товар!A:F,3,0)</f>
        <v>Сметана 25%</v>
      </c>
      <c r="I2073" s="1" t="str">
        <f aca="false">VLOOKUP(C2073,Магазин!A:C,2,0)</f>
        <v>Октябрьский</v>
      </c>
      <c r="J2073" s="1" t="n">
        <f aca="false">VLOOKUP(D2073,Товар!A:F,5,0)</f>
        <v>0.3</v>
      </c>
      <c r="K2073" s="1" t="n">
        <f aca="false">J2073*E2073</f>
        <v>9</v>
      </c>
    </row>
    <row r="2074" customFormat="false" ht="15" hidden="false" customHeight="false" outlineLevel="0" collapsed="false">
      <c r="A2074" s="0" t="n">
        <v>2073</v>
      </c>
      <c r="B2074" s="4" t="n">
        <v>44355</v>
      </c>
      <c r="C2074" s="0" t="s">
        <v>14</v>
      </c>
      <c r="D2074" s="0" t="n">
        <v>13</v>
      </c>
      <c r="E2074" s="0" t="n">
        <v>180</v>
      </c>
      <c r="F2074" s="0" t="s">
        <v>12</v>
      </c>
      <c r="G2074" s="0" t="n">
        <v>60</v>
      </c>
      <c r="H2074" s="1" t="str">
        <f aca="false">VLOOKUP(D2074,Товар!A:F,3,0)</f>
        <v>Творог 9% жирности</v>
      </c>
      <c r="I2074" s="1" t="str">
        <f aca="false">VLOOKUP(C2074,Магазин!A:C,2,0)</f>
        <v>Октябрьский</v>
      </c>
      <c r="J2074" s="1" t="n">
        <f aca="false">VLOOKUP(D2074,Товар!A:F,5,0)</f>
        <v>0.2</v>
      </c>
      <c r="K2074" s="1" t="n">
        <f aca="false">J2074*E2074</f>
        <v>36</v>
      </c>
    </row>
    <row r="2075" customFormat="false" ht="15" hidden="false" customHeight="false" outlineLevel="0" collapsed="false">
      <c r="A2075" s="0" t="n">
        <v>2074</v>
      </c>
      <c r="B2075" s="4" t="n">
        <v>44355</v>
      </c>
      <c r="C2075" s="0" t="s">
        <v>14</v>
      </c>
      <c r="D2075" s="0" t="n">
        <v>13</v>
      </c>
      <c r="E2075" s="0" t="n">
        <v>24</v>
      </c>
      <c r="F2075" s="0" t="s">
        <v>13</v>
      </c>
      <c r="G2075" s="0" t="n">
        <v>60</v>
      </c>
      <c r="H2075" s="1" t="str">
        <f aca="false">VLOOKUP(D2075,Товар!A:F,3,0)</f>
        <v>Творог 9% жирности</v>
      </c>
      <c r="I2075" s="1" t="str">
        <f aca="false">VLOOKUP(C2075,Магазин!A:C,2,0)</f>
        <v>Октябрьский</v>
      </c>
      <c r="J2075" s="1" t="n">
        <f aca="false">VLOOKUP(D2075,Товар!A:F,5,0)</f>
        <v>0.2</v>
      </c>
      <c r="K2075" s="1" t="n">
        <f aca="false">J2075*E2075</f>
        <v>4.8</v>
      </c>
    </row>
    <row r="2076" customFormat="false" ht="15" hidden="false" customHeight="false" outlineLevel="0" collapsed="false">
      <c r="A2076" s="0" t="n">
        <v>2075</v>
      </c>
      <c r="B2076" s="4" t="n">
        <v>44355</v>
      </c>
      <c r="C2076" s="0" t="s">
        <v>14</v>
      </c>
      <c r="D2076" s="0" t="n">
        <v>15</v>
      </c>
      <c r="E2076" s="0" t="n">
        <v>170</v>
      </c>
      <c r="F2076" s="0" t="s">
        <v>12</v>
      </c>
      <c r="G2076" s="0" t="n">
        <v>70</v>
      </c>
      <c r="H2076" s="1" t="str">
        <f aca="false">VLOOKUP(D2076,Товар!A:F,3,0)</f>
        <v>Яйцо диетическое</v>
      </c>
      <c r="I2076" s="1" t="str">
        <f aca="false">VLOOKUP(C2076,Магазин!A:C,2,0)</f>
        <v>Октябрьский</v>
      </c>
      <c r="J2076" s="1" t="n">
        <f aca="false">VLOOKUP(D2076,Товар!A:F,5,0)</f>
        <v>10</v>
      </c>
      <c r="K2076" s="1" t="n">
        <f aca="false">J2076*E2076</f>
        <v>1700</v>
      </c>
    </row>
    <row r="2077" customFormat="false" ht="15" hidden="false" customHeight="false" outlineLevel="0" collapsed="false">
      <c r="A2077" s="0" t="n">
        <v>2076</v>
      </c>
      <c r="B2077" s="4" t="n">
        <v>44355</v>
      </c>
      <c r="C2077" s="0" t="s">
        <v>14</v>
      </c>
      <c r="D2077" s="0" t="n">
        <v>15</v>
      </c>
      <c r="E2077" s="0" t="n">
        <v>70</v>
      </c>
      <c r="F2077" s="0" t="s">
        <v>13</v>
      </c>
      <c r="G2077" s="0" t="n">
        <v>70</v>
      </c>
      <c r="H2077" s="1" t="str">
        <f aca="false">VLOOKUP(D2077,Товар!A:F,3,0)</f>
        <v>Яйцо диетическое</v>
      </c>
      <c r="I2077" s="1" t="str">
        <f aca="false">VLOOKUP(C2077,Магазин!A:C,2,0)</f>
        <v>Октябрьский</v>
      </c>
      <c r="J2077" s="1" t="n">
        <f aca="false">VLOOKUP(D2077,Товар!A:F,5,0)</f>
        <v>10</v>
      </c>
      <c r="K2077" s="1" t="n">
        <f aca="false">J2077*E2077</f>
        <v>700</v>
      </c>
    </row>
    <row r="2078" customFormat="false" ht="15" hidden="false" customHeight="false" outlineLevel="0" collapsed="false">
      <c r="A2078" s="0" t="n">
        <v>2077</v>
      </c>
      <c r="B2078" s="4" t="n">
        <v>44355</v>
      </c>
      <c r="C2078" s="0" t="s">
        <v>15</v>
      </c>
      <c r="D2078" s="0" t="n">
        <v>4</v>
      </c>
      <c r="E2078" s="0" t="n">
        <v>180</v>
      </c>
      <c r="F2078" s="0" t="s">
        <v>12</v>
      </c>
      <c r="G2078" s="0" t="n">
        <v>75</v>
      </c>
      <c r="H2078" s="1" t="str">
        <f aca="false">VLOOKUP(D2078,Товар!A:F,3,0)</f>
        <v>Кефир 3,2%</v>
      </c>
      <c r="I2078" s="1" t="str">
        <f aca="false">VLOOKUP(C2078,Магазин!A:C,2,0)</f>
        <v>Заречный</v>
      </c>
      <c r="J2078" s="1" t="n">
        <f aca="false">VLOOKUP(D2078,Товар!A:F,5,0)</f>
        <v>1</v>
      </c>
      <c r="K2078" s="1" t="n">
        <f aca="false">J2078*E2078</f>
        <v>180</v>
      </c>
    </row>
    <row r="2079" customFormat="false" ht="15" hidden="false" customHeight="false" outlineLevel="0" collapsed="false">
      <c r="A2079" s="0" t="n">
        <v>2078</v>
      </c>
      <c r="B2079" s="4" t="n">
        <v>44355</v>
      </c>
      <c r="C2079" s="0" t="s">
        <v>15</v>
      </c>
      <c r="D2079" s="0" t="n">
        <v>4</v>
      </c>
      <c r="E2079" s="0" t="n">
        <v>24</v>
      </c>
      <c r="F2079" s="0" t="s">
        <v>13</v>
      </c>
      <c r="G2079" s="0" t="n">
        <v>75</v>
      </c>
      <c r="H2079" s="1" t="str">
        <f aca="false">VLOOKUP(D2079,Товар!A:F,3,0)</f>
        <v>Кефир 3,2%</v>
      </c>
      <c r="I2079" s="1" t="str">
        <f aca="false">VLOOKUP(C2079,Магазин!A:C,2,0)</f>
        <v>Заречный</v>
      </c>
      <c r="J2079" s="1" t="n">
        <f aca="false">VLOOKUP(D2079,Товар!A:F,5,0)</f>
        <v>1</v>
      </c>
      <c r="K2079" s="1" t="n">
        <f aca="false">J2079*E2079</f>
        <v>24</v>
      </c>
    </row>
    <row r="2080" customFormat="false" ht="15" hidden="false" customHeight="false" outlineLevel="0" collapsed="false">
      <c r="A2080" s="0" t="n">
        <v>2079</v>
      </c>
      <c r="B2080" s="4" t="n">
        <v>44355</v>
      </c>
      <c r="C2080" s="0" t="s">
        <v>15</v>
      </c>
      <c r="D2080" s="0" t="n">
        <v>5</v>
      </c>
      <c r="E2080" s="0" t="n">
        <v>180</v>
      </c>
      <c r="F2080" s="0" t="s">
        <v>12</v>
      </c>
      <c r="G2080" s="0" t="n">
        <v>70</v>
      </c>
      <c r="H2080" s="1" t="str">
        <f aca="false">VLOOKUP(D2080,Товар!A:F,3,0)</f>
        <v>Кефир обезжиренный</v>
      </c>
      <c r="I2080" s="1" t="str">
        <f aca="false">VLOOKUP(C2080,Магазин!A:C,2,0)</f>
        <v>Заречный</v>
      </c>
      <c r="J2080" s="1" t="n">
        <f aca="false">VLOOKUP(D2080,Товар!A:F,5,0)</f>
        <v>1</v>
      </c>
      <c r="K2080" s="1" t="n">
        <f aca="false">J2080*E2080</f>
        <v>180</v>
      </c>
    </row>
    <row r="2081" customFormat="false" ht="15" hidden="false" customHeight="false" outlineLevel="0" collapsed="false">
      <c r="A2081" s="0" t="n">
        <v>2080</v>
      </c>
      <c r="B2081" s="4" t="n">
        <v>44355</v>
      </c>
      <c r="C2081" s="0" t="s">
        <v>15</v>
      </c>
      <c r="D2081" s="0" t="n">
        <v>5</v>
      </c>
      <c r="E2081" s="0" t="n">
        <v>12</v>
      </c>
      <c r="F2081" s="0" t="s">
        <v>13</v>
      </c>
      <c r="G2081" s="0" t="n">
        <v>70</v>
      </c>
      <c r="H2081" s="1" t="str">
        <f aca="false">VLOOKUP(D2081,Товар!A:F,3,0)</f>
        <v>Кефир обезжиренный</v>
      </c>
      <c r="I2081" s="1" t="str">
        <f aca="false">VLOOKUP(C2081,Магазин!A:C,2,0)</f>
        <v>Заречный</v>
      </c>
      <c r="J2081" s="1" t="n">
        <f aca="false">VLOOKUP(D2081,Товар!A:F,5,0)</f>
        <v>1</v>
      </c>
      <c r="K2081" s="1" t="n">
        <f aca="false">J2081*E2081</f>
        <v>12</v>
      </c>
    </row>
    <row r="2082" customFormat="false" ht="15" hidden="false" customHeight="false" outlineLevel="0" collapsed="false">
      <c r="A2082" s="0" t="n">
        <v>2081</v>
      </c>
      <c r="B2082" s="4" t="n">
        <v>44355</v>
      </c>
      <c r="C2082" s="0" t="s">
        <v>15</v>
      </c>
      <c r="D2082" s="0" t="n">
        <v>6</v>
      </c>
      <c r="E2082" s="0" t="n">
        <v>170</v>
      </c>
      <c r="F2082" s="0" t="s">
        <v>12</v>
      </c>
      <c r="G2082" s="0" t="n">
        <v>50</v>
      </c>
      <c r="H2082" s="1" t="str">
        <f aca="false">VLOOKUP(D2082,Товар!A:F,3,0)</f>
        <v>Ряженка термостатная</v>
      </c>
      <c r="I2082" s="1" t="str">
        <f aca="false">VLOOKUP(C2082,Магазин!A:C,2,0)</f>
        <v>Заречный</v>
      </c>
      <c r="J2082" s="1" t="n">
        <f aca="false">VLOOKUP(D2082,Товар!A:F,5,0)</f>
        <v>0.5</v>
      </c>
      <c r="K2082" s="1" t="n">
        <f aca="false">J2082*E2082</f>
        <v>85</v>
      </c>
    </row>
    <row r="2083" customFormat="false" ht="15" hidden="false" customHeight="false" outlineLevel="0" collapsed="false">
      <c r="A2083" s="0" t="n">
        <v>2082</v>
      </c>
      <c r="B2083" s="4" t="n">
        <v>44355</v>
      </c>
      <c r="C2083" s="0" t="s">
        <v>15</v>
      </c>
      <c r="D2083" s="0" t="n">
        <v>6</v>
      </c>
      <c r="E2083" s="0" t="n">
        <v>15</v>
      </c>
      <c r="F2083" s="0" t="s">
        <v>13</v>
      </c>
      <c r="G2083" s="0" t="n">
        <v>50</v>
      </c>
      <c r="H2083" s="1" t="str">
        <f aca="false">VLOOKUP(D2083,Товар!A:F,3,0)</f>
        <v>Ряженка термостатная</v>
      </c>
      <c r="I2083" s="1" t="str">
        <f aca="false">VLOOKUP(C2083,Магазин!A:C,2,0)</f>
        <v>Заречный</v>
      </c>
      <c r="J2083" s="1" t="n">
        <f aca="false">VLOOKUP(D2083,Товар!A:F,5,0)</f>
        <v>0.5</v>
      </c>
      <c r="K2083" s="1" t="n">
        <f aca="false">J2083*E2083</f>
        <v>7.5</v>
      </c>
    </row>
    <row r="2084" customFormat="false" ht="15" hidden="false" customHeight="false" outlineLevel="0" collapsed="false">
      <c r="A2084" s="0" t="n">
        <v>2083</v>
      </c>
      <c r="B2084" s="4" t="n">
        <v>44355</v>
      </c>
      <c r="C2084" s="0" t="s">
        <v>15</v>
      </c>
      <c r="D2084" s="0" t="n">
        <v>9</v>
      </c>
      <c r="E2084" s="0" t="n">
        <v>180</v>
      </c>
      <c r="F2084" s="0" t="s">
        <v>12</v>
      </c>
      <c r="G2084" s="0" t="n">
        <v>55</v>
      </c>
      <c r="H2084" s="1" t="str">
        <f aca="false">VLOOKUP(D2084,Товар!A:F,3,0)</f>
        <v>Сметана 15%</v>
      </c>
      <c r="I2084" s="1" t="str">
        <f aca="false">VLOOKUP(C2084,Магазин!A:C,2,0)</f>
        <v>Заречный</v>
      </c>
      <c r="J2084" s="1" t="n">
        <f aca="false">VLOOKUP(D2084,Товар!A:F,5,0)</f>
        <v>0.3</v>
      </c>
      <c r="K2084" s="1" t="n">
        <f aca="false">J2084*E2084</f>
        <v>54</v>
      </c>
    </row>
    <row r="2085" customFormat="false" ht="15" hidden="false" customHeight="false" outlineLevel="0" collapsed="false">
      <c r="A2085" s="0" t="n">
        <v>2084</v>
      </c>
      <c r="B2085" s="4" t="n">
        <v>44355</v>
      </c>
      <c r="C2085" s="0" t="s">
        <v>15</v>
      </c>
      <c r="D2085" s="0" t="n">
        <v>9</v>
      </c>
      <c r="E2085" s="0" t="n">
        <v>18</v>
      </c>
      <c r="F2085" s="0" t="s">
        <v>13</v>
      </c>
      <c r="G2085" s="0" t="n">
        <v>55</v>
      </c>
      <c r="H2085" s="1" t="str">
        <f aca="false">VLOOKUP(D2085,Товар!A:F,3,0)</f>
        <v>Сметана 15%</v>
      </c>
      <c r="I2085" s="1" t="str">
        <f aca="false">VLOOKUP(C2085,Магазин!A:C,2,0)</f>
        <v>Заречный</v>
      </c>
      <c r="J2085" s="1" t="n">
        <f aca="false">VLOOKUP(D2085,Товар!A:F,5,0)</f>
        <v>0.3</v>
      </c>
      <c r="K2085" s="1" t="n">
        <f aca="false">J2085*E2085</f>
        <v>5.4</v>
      </c>
    </row>
    <row r="2086" customFormat="false" ht="15" hidden="false" customHeight="false" outlineLevel="0" collapsed="false">
      <c r="A2086" s="0" t="n">
        <v>2085</v>
      </c>
      <c r="B2086" s="4" t="n">
        <v>44355</v>
      </c>
      <c r="C2086" s="0" t="s">
        <v>15</v>
      </c>
      <c r="D2086" s="0" t="n">
        <v>10</v>
      </c>
      <c r="E2086" s="0" t="n">
        <v>180</v>
      </c>
      <c r="F2086" s="0" t="s">
        <v>12</v>
      </c>
      <c r="G2086" s="0" t="n">
        <v>70</v>
      </c>
      <c r="H2086" s="1" t="str">
        <f aca="false">VLOOKUP(D2086,Товар!A:F,3,0)</f>
        <v>Сметана 25%</v>
      </c>
      <c r="I2086" s="1" t="str">
        <f aca="false">VLOOKUP(C2086,Магазин!A:C,2,0)</f>
        <v>Заречный</v>
      </c>
      <c r="J2086" s="1" t="n">
        <f aca="false">VLOOKUP(D2086,Товар!A:F,5,0)</f>
        <v>0.3</v>
      </c>
      <c r="K2086" s="1" t="n">
        <f aca="false">J2086*E2086</f>
        <v>54</v>
      </c>
    </row>
    <row r="2087" customFormat="false" ht="15" hidden="false" customHeight="false" outlineLevel="0" collapsed="false">
      <c r="A2087" s="0" t="n">
        <v>2086</v>
      </c>
      <c r="B2087" s="4" t="n">
        <v>44355</v>
      </c>
      <c r="C2087" s="0" t="s">
        <v>15</v>
      </c>
      <c r="D2087" s="0" t="n">
        <v>10</v>
      </c>
      <c r="E2087" s="0" t="n">
        <v>18</v>
      </c>
      <c r="F2087" s="0" t="s">
        <v>13</v>
      </c>
      <c r="G2087" s="0" t="n">
        <v>70</v>
      </c>
      <c r="H2087" s="1" t="str">
        <f aca="false">VLOOKUP(D2087,Товар!A:F,3,0)</f>
        <v>Сметана 25%</v>
      </c>
      <c r="I2087" s="1" t="str">
        <f aca="false">VLOOKUP(C2087,Магазин!A:C,2,0)</f>
        <v>Заречный</v>
      </c>
      <c r="J2087" s="1" t="n">
        <f aca="false">VLOOKUP(D2087,Товар!A:F,5,0)</f>
        <v>0.3</v>
      </c>
      <c r="K2087" s="1" t="n">
        <f aca="false">J2087*E2087</f>
        <v>5.4</v>
      </c>
    </row>
    <row r="2088" customFormat="false" ht="15" hidden="false" customHeight="false" outlineLevel="0" collapsed="false">
      <c r="A2088" s="0" t="n">
        <v>2087</v>
      </c>
      <c r="B2088" s="4" t="n">
        <v>44355</v>
      </c>
      <c r="C2088" s="0" t="s">
        <v>15</v>
      </c>
      <c r="D2088" s="0" t="n">
        <v>13</v>
      </c>
      <c r="E2088" s="0" t="n">
        <v>180</v>
      </c>
      <c r="F2088" s="0" t="s">
        <v>12</v>
      </c>
      <c r="G2088" s="0" t="n">
        <v>60</v>
      </c>
      <c r="H2088" s="1" t="str">
        <f aca="false">VLOOKUP(D2088,Товар!A:F,3,0)</f>
        <v>Творог 9% жирности</v>
      </c>
      <c r="I2088" s="1" t="str">
        <f aca="false">VLOOKUP(C2088,Магазин!A:C,2,0)</f>
        <v>Заречный</v>
      </c>
      <c r="J2088" s="1" t="n">
        <f aca="false">VLOOKUP(D2088,Товар!A:F,5,0)</f>
        <v>0.2</v>
      </c>
      <c r="K2088" s="1" t="n">
        <f aca="false">J2088*E2088</f>
        <v>36</v>
      </c>
    </row>
    <row r="2089" customFormat="false" ht="15" hidden="false" customHeight="false" outlineLevel="0" collapsed="false">
      <c r="A2089" s="0" t="n">
        <v>2088</v>
      </c>
      <c r="B2089" s="4" t="n">
        <v>44355</v>
      </c>
      <c r="C2089" s="0" t="s">
        <v>15</v>
      </c>
      <c r="D2089" s="0" t="n">
        <v>13</v>
      </c>
      <c r="E2089" s="0" t="n">
        <v>16</v>
      </c>
      <c r="F2089" s="0" t="s">
        <v>13</v>
      </c>
      <c r="G2089" s="0" t="n">
        <v>60</v>
      </c>
      <c r="H2089" s="1" t="str">
        <f aca="false">VLOOKUP(D2089,Товар!A:F,3,0)</f>
        <v>Творог 9% жирности</v>
      </c>
      <c r="I2089" s="1" t="str">
        <f aca="false">VLOOKUP(C2089,Магазин!A:C,2,0)</f>
        <v>Заречный</v>
      </c>
      <c r="J2089" s="1" t="n">
        <f aca="false">VLOOKUP(D2089,Товар!A:F,5,0)</f>
        <v>0.2</v>
      </c>
      <c r="K2089" s="1" t="n">
        <f aca="false">J2089*E2089</f>
        <v>3.2</v>
      </c>
    </row>
    <row r="2090" customFormat="false" ht="15" hidden="false" customHeight="false" outlineLevel="0" collapsed="false">
      <c r="A2090" s="0" t="n">
        <v>2089</v>
      </c>
      <c r="B2090" s="4" t="n">
        <v>44355</v>
      </c>
      <c r="C2090" s="0" t="s">
        <v>15</v>
      </c>
      <c r="D2090" s="0" t="n">
        <v>15</v>
      </c>
      <c r="E2090" s="0" t="n">
        <v>180</v>
      </c>
      <c r="F2090" s="0" t="s">
        <v>12</v>
      </c>
      <c r="G2090" s="0" t="n">
        <v>70</v>
      </c>
      <c r="H2090" s="1" t="str">
        <f aca="false">VLOOKUP(D2090,Товар!A:F,3,0)</f>
        <v>Яйцо диетическое</v>
      </c>
      <c r="I2090" s="1" t="str">
        <f aca="false">VLOOKUP(C2090,Магазин!A:C,2,0)</f>
        <v>Заречный</v>
      </c>
      <c r="J2090" s="1" t="n">
        <f aca="false">VLOOKUP(D2090,Товар!A:F,5,0)</f>
        <v>10</v>
      </c>
      <c r="K2090" s="1" t="n">
        <f aca="false">J2090*E2090</f>
        <v>1800</v>
      </c>
    </row>
    <row r="2091" customFormat="false" ht="15" hidden="false" customHeight="false" outlineLevel="0" collapsed="false">
      <c r="A2091" s="0" t="n">
        <v>2090</v>
      </c>
      <c r="B2091" s="4" t="n">
        <v>44355</v>
      </c>
      <c r="C2091" s="0" t="s">
        <v>15</v>
      </c>
      <c r="D2091" s="0" t="n">
        <v>15</v>
      </c>
      <c r="E2091" s="0" t="n">
        <v>36</v>
      </c>
      <c r="F2091" s="0" t="s">
        <v>13</v>
      </c>
      <c r="G2091" s="0" t="n">
        <v>70</v>
      </c>
      <c r="H2091" s="1" t="str">
        <f aca="false">VLOOKUP(D2091,Товар!A:F,3,0)</f>
        <v>Яйцо диетическое</v>
      </c>
      <c r="I2091" s="1" t="str">
        <f aca="false">VLOOKUP(C2091,Магазин!A:C,2,0)</f>
        <v>Заречный</v>
      </c>
      <c r="J2091" s="1" t="n">
        <f aca="false">VLOOKUP(D2091,Товар!A:F,5,0)</f>
        <v>10</v>
      </c>
      <c r="K2091" s="1" t="n">
        <f aca="false">J2091*E2091</f>
        <v>360</v>
      </c>
    </row>
    <row r="2092" customFormat="false" ht="15" hidden="false" customHeight="false" outlineLevel="0" collapsed="false">
      <c r="A2092" s="0" t="n">
        <v>2091</v>
      </c>
      <c r="B2092" s="4" t="n">
        <v>44355</v>
      </c>
      <c r="C2092" s="0" t="s">
        <v>16</v>
      </c>
      <c r="D2092" s="0" t="n">
        <v>4</v>
      </c>
      <c r="E2092" s="0" t="n">
        <v>170</v>
      </c>
      <c r="F2092" s="0" t="s">
        <v>12</v>
      </c>
      <c r="G2092" s="0" t="n">
        <v>75</v>
      </c>
      <c r="H2092" s="1" t="str">
        <f aca="false">VLOOKUP(D2092,Товар!A:F,3,0)</f>
        <v>Кефир 3,2%</v>
      </c>
      <c r="I2092" s="1" t="str">
        <f aca="false">VLOOKUP(C2092,Магазин!A:C,2,0)</f>
        <v>Первомайский</v>
      </c>
      <c r="J2092" s="1" t="n">
        <f aca="false">VLOOKUP(D2092,Товар!A:F,5,0)</f>
        <v>1</v>
      </c>
      <c r="K2092" s="1" t="n">
        <f aca="false">J2092*E2092</f>
        <v>170</v>
      </c>
    </row>
    <row r="2093" customFormat="false" ht="15" hidden="false" customHeight="false" outlineLevel="0" collapsed="false">
      <c r="A2093" s="0" t="n">
        <v>2092</v>
      </c>
      <c r="B2093" s="4" t="n">
        <v>44355</v>
      </c>
      <c r="C2093" s="0" t="s">
        <v>16</v>
      </c>
      <c r="D2093" s="0" t="n">
        <v>4</v>
      </c>
      <c r="E2093" s="0" t="n">
        <v>36</v>
      </c>
      <c r="F2093" s="0" t="s">
        <v>13</v>
      </c>
      <c r="G2093" s="0" t="n">
        <v>75</v>
      </c>
      <c r="H2093" s="1" t="str">
        <f aca="false">VLOOKUP(D2093,Товар!A:F,3,0)</f>
        <v>Кефир 3,2%</v>
      </c>
      <c r="I2093" s="1" t="str">
        <f aca="false">VLOOKUP(C2093,Магазин!A:C,2,0)</f>
        <v>Первомайский</v>
      </c>
      <c r="J2093" s="1" t="n">
        <f aca="false">VLOOKUP(D2093,Товар!A:F,5,0)</f>
        <v>1</v>
      </c>
      <c r="K2093" s="1" t="n">
        <f aca="false">J2093*E2093</f>
        <v>36</v>
      </c>
    </row>
    <row r="2094" customFormat="false" ht="15" hidden="false" customHeight="false" outlineLevel="0" collapsed="false">
      <c r="A2094" s="0" t="n">
        <v>2093</v>
      </c>
      <c r="B2094" s="4" t="n">
        <v>44355</v>
      </c>
      <c r="C2094" s="0" t="s">
        <v>16</v>
      </c>
      <c r="D2094" s="0" t="n">
        <v>5</v>
      </c>
      <c r="E2094" s="0" t="n">
        <v>180</v>
      </c>
      <c r="F2094" s="0" t="s">
        <v>12</v>
      </c>
      <c r="G2094" s="0" t="n">
        <v>70</v>
      </c>
      <c r="H2094" s="1" t="str">
        <f aca="false">VLOOKUP(D2094,Товар!A:F,3,0)</f>
        <v>Кефир обезжиренный</v>
      </c>
      <c r="I2094" s="1" t="str">
        <f aca="false">VLOOKUP(C2094,Магазин!A:C,2,0)</f>
        <v>Первомайский</v>
      </c>
      <c r="J2094" s="1" t="n">
        <f aca="false">VLOOKUP(D2094,Товар!A:F,5,0)</f>
        <v>1</v>
      </c>
      <c r="K2094" s="1" t="n">
        <f aca="false">J2094*E2094</f>
        <v>180</v>
      </c>
    </row>
    <row r="2095" customFormat="false" ht="15" hidden="false" customHeight="false" outlineLevel="0" collapsed="false">
      <c r="A2095" s="0" t="n">
        <v>2094</v>
      </c>
      <c r="B2095" s="4" t="n">
        <v>44355</v>
      </c>
      <c r="C2095" s="0" t="s">
        <v>16</v>
      </c>
      <c r="D2095" s="0" t="n">
        <v>5</v>
      </c>
      <c r="E2095" s="0" t="n">
        <v>24</v>
      </c>
      <c r="F2095" s="0" t="s">
        <v>13</v>
      </c>
      <c r="G2095" s="0" t="n">
        <v>70</v>
      </c>
      <c r="H2095" s="1" t="str">
        <f aca="false">VLOOKUP(D2095,Товар!A:F,3,0)</f>
        <v>Кефир обезжиренный</v>
      </c>
      <c r="I2095" s="1" t="str">
        <f aca="false">VLOOKUP(C2095,Магазин!A:C,2,0)</f>
        <v>Первомайский</v>
      </c>
      <c r="J2095" s="1" t="n">
        <f aca="false">VLOOKUP(D2095,Товар!A:F,5,0)</f>
        <v>1</v>
      </c>
      <c r="K2095" s="1" t="n">
        <f aca="false">J2095*E2095</f>
        <v>24</v>
      </c>
    </row>
    <row r="2096" customFormat="false" ht="15" hidden="false" customHeight="false" outlineLevel="0" collapsed="false">
      <c r="A2096" s="0" t="n">
        <v>2095</v>
      </c>
      <c r="B2096" s="4" t="n">
        <v>44355</v>
      </c>
      <c r="C2096" s="0" t="s">
        <v>16</v>
      </c>
      <c r="D2096" s="0" t="n">
        <v>6</v>
      </c>
      <c r="E2096" s="0" t="n">
        <v>180</v>
      </c>
      <c r="F2096" s="0" t="s">
        <v>12</v>
      </c>
      <c r="G2096" s="0" t="n">
        <v>50</v>
      </c>
      <c r="H2096" s="1" t="str">
        <f aca="false">VLOOKUP(D2096,Товар!A:F,3,0)</f>
        <v>Ряженка термостатная</v>
      </c>
      <c r="I2096" s="1" t="str">
        <f aca="false">VLOOKUP(C2096,Магазин!A:C,2,0)</f>
        <v>Первомайский</v>
      </c>
      <c r="J2096" s="1" t="n">
        <f aca="false">VLOOKUP(D2096,Товар!A:F,5,0)</f>
        <v>0.5</v>
      </c>
      <c r="K2096" s="1" t="n">
        <f aca="false">J2096*E2096</f>
        <v>90</v>
      </c>
    </row>
    <row r="2097" customFormat="false" ht="15" hidden="false" customHeight="false" outlineLevel="0" collapsed="false">
      <c r="A2097" s="0" t="n">
        <v>2096</v>
      </c>
      <c r="B2097" s="4" t="n">
        <v>44355</v>
      </c>
      <c r="C2097" s="0" t="s">
        <v>16</v>
      </c>
      <c r="D2097" s="0" t="n">
        <v>6</v>
      </c>
      <c r="E2097" s="0" t="n">
        <v>18</v>
      </c>
      <c r="F2097" s="0" t="s">
        <v>13</v>
      </c>
      <c r="G2097" s="0" t="n">
        <v>50</v>
      </c>
      <c r="H2097" s="1" t="str">
        <f aca="false">VLOOKUP(D2097,Товар!A:F,3,0)</f>
        <v>Ряженка термостатная</v>
      </c>
      <c r="I2097" s="1" t="str">
        <f aca="false">VLOOKUP(C2097,Магазин!A:C,2,0)</f>
        <v>Первомайский</v>
      </c>
      <c r="J2097" s="1" t="n">
        <f aca="false">VLOOKUP(D2097,Товар!A:F,5,0)</f>
        <v>0.5</v>
      </c>
      <c r="K2097" s="1" t="n">
        <f aca="false">J2097*E2097</f>
        <v>9</v>
      </c>
    </row>
    <row r="2098" customFormat="false" ht="15" hidden="false" customHeight="false" outlineLevel="0" collapsed="false">
      <c r="A2098" s="0" t="n">
        <v>2097</v>
      </c>
      <c r="B2098" s="4" t="n">
        <v>44355</v>
      </c>
      <c r="C2098" s="0" t="s">
        <v>16</v>
      </c>
      <c r="D2098" s="0" t="n">
        <v>9</v>
      </c>
      <c r="E2098" s="0" t="n">
        <v>170</v>
      </c>
      <c r="F2098" s="0" t="s">
        <v>12</v>
      </c>
      <c r="G2098" s="0" t="n">
        <v>55</v>
      </c>
      <c r="H2098" s="1" t="str">
        <f aca="false">VLOOKUP(D2098,Товар!A:F,3,0)</f>
        <v>Сметана 15%</v>
      </c>
      <c r="I2098" s="1" t="str">
        <f aca="false">VLOOKUP(C2098,Магазин!A:C,2,0)</f>
        <v>Первомайский</v>
      </c>
      <c r="J2098" s="1" t="n">
        <f aca="false">VLOOKUP(D2098,Товар!A:F,5,0)</f>
        <v>0.3</v>
      </c>
      <c r="K2098" s="1" t="n">
        <f aca="false">J2098*E2098</f>
        <v>51</v>
      </c>
    </row>
    <row r="2099" customFormat="false" ht="15" hidden="false" customHeight="false" outlineLevel="0" collapsed="false">
      <c r="A2099" s="0" t="n">
        <v>2098</v>
      </c>
      <c r="B2099" s="4" t="n">
        <v>44355</v>
      </c>
      <c r="C2099" s="0" t="s">
        <v>16</v>
      </c>
      <c r="D2099" s="0" t="n">
        <v>9</v>
      </c>
      <c r="E2099" s="0" t="n">
        <v>30</v>
      </c>
      <c r="F2099" s="0" t="s">
        <v>13</v>
      </c>
      <c r="G2099" s="0" t="n">
        <v>55</v>
      </c>
      <c r="H2099" s="1" t="str">
        <f aca="false">VLOOKUP(D2099,Товар!A:F,3,0)</f>
        <v>Сметана 15%</v>
      </c>
      <c r="I2099" s="1" t="str">
        <f aca="false">VLOOKUP(C2099,Магазин!A:C,2,0)</f>
        <v>Первомайский</v>
      </c>
      <c r="J2099" s="1" t="n">
        <f aca="false">VLOOKUP(D2099,Товар!A:F,5,0)</f>
        <v>0.3</v>
      </c>
      <c r="K2099" s="1" t="n">
        <f aca="false">J2099*E2099</f>
        <v>9</v>
      </c>
    </row>
    <row r="2100" customFormat="false" ht="15" hidden="false" customHeight="false" outlineLevel="0" collapsed="false">
      <c r="A2100" s="0" t="n">
        <v>2099</v>
      </c>
      <c r="B2100" s="4" t="n">
        <v>44355</v>
      </c>
      <c r="C2100" s="0" t="s">
        <v>16</v>
      </c>
      <c r="D2100" s="0" t="n">
        <v>10</v>
      </c>
      <c r="E2100" s="0" t="n">
        <v>180</v>
      </c>
      <c r="F2100" s="0" t="s">
        <v>12</v>
      </c>
      <c r="G2100" s="0" t="n">
        <v>70</v>
      </c>
      <c r="H2100" s="1" t="str">
        <f aca="false">VLOOKUP(D2100,Товар!A:F,3,0)</f>
        <v>Сметана 25%</v>
      </c>
      <c r="I2100" s="1" t="str">
        <f aca="false">VLOOKUP(C2100,Магазин!A:C,2,0)</f>
        <v>Первомайский</v>
      </c>
      <c r="J2100" s="1" t="n">
        <f aca="false">VLOOKUP(D2100,Товар!A:F,5,0)</f>
        <v>0.3</v>
      </c>
      <c r="K2100" s="1" t="n">
        <f aca="false">J2100*E2100</f>
        <v>54</v>
      </c>
    </row>
    <row r="2101" customFormat="false" ht="15" hidden="false" customHeight="false" outlineLevel="0" collapsed="false">
      <c r="A2101" s="0" t="n">
        <v>2100</v>
      </c>
      <c r="B2101" s="4" t="n">
        <v>44355</v>
      </c>
      <c r="C2101" s="0" t="s">
        <v>16</v>
      </c>
      <c r="D2101" s="0" t="n">
        <v>10</v>
      </c>
      <c r="E2101" s="0" t="n">
        <v>18</v>
      </c>
      <c r="F2101" s="0" t="s">
        <v>13</v>
      </c>
      <c r="G2101" s="0" t="n">
        <v>70</v>
      </c>
      <c r="H2101" s="1" t="str">
        <f aca="false">VLOOKUP(D2101,Товар!A:F,3,0)</f>
        <v>Сметана 25%</v>
      </c>
      <c r="I2101" s="1" t="str">
        <f aca="false">VLOOKUP(C2101,Магазин!A:C,2,0)</f>
        <v>Первомайский</v>
      </c>
      <c r="J2101" s="1" t="n">
        <f aca="false">VLOOKUP(D2101,Товар!A:F,5,0)</f>
        <v>0.3</v>
      </c>
      <c r="K2101" s="1" t="n">
        <f aca="false">J2101*E2101</f>
        <v>5.4</v>
      </c>
    </row>
    <row r="2102" customFormat="false" ht="15" hidden="false" customHeight="false" outlineLevel="0" collapsed="false">
      <c r="A2102" s="0" t="n">
        <v>2101</v>
      </c>
      <c r="B2102" s="4" t="n">
        <v>44355</v>
      </c>
      <c r="C2102" s="0" t="s">
        <v>16</v>
      </c>
      <c r="D2102" s="0" t="n">
        <v>13</v>
      </c>
      <c r="E2102" s="0" t="n">
        <v>180</v>
      </c>
      <c r="F2102" s="0" t="s">
        <v>12</v>
      </c>
      <c r="G2102" s="0" t="n">
        <v>60</v>
      </c>
      <c r="H2102" s="1" t="str">
        <f aca="false">VLOOKUP(D2102,Товар!A:F,3,0)</f>
        <v>Творог 9% жирности</v>
      </c>
      <c r="I2102" s="1" t="str">
        <f aca="false">VLOOKUP(C2102,Магазин!A:C,2,0)</f>
        <v>Первомайский</v>
      </c>
      <c r="J2102" s="1" t="n">
        <f aca="false">VLOOKUP(D2102,Товар!A:F,5,0)</f>
        <v>0.2</v>
      </c>
      <c r="K2102" s="1" t="n">
        <f aca="false">J2102*E2102</f>
        <v>36</v>
      </c>
    </row>
    <row r="2103" customFormat="false" ht="15" hidden="false" customHeight="false" outlineLevel="0" collapsed="false">
      <c r="A2103" s="0" t="n">
        <v>2102</v>
      </c>
      <c r="B2103" s="4" t="n">
        <v>44355</v>
      </c>
      <c r="C2103" s="0" t="s">
        <v>16</v>
      </c>
      <c r="D2103" s="0" t="n">
        <v>13</v>
      </c>
      <c r="E2103" s="0" t="n">
        <v>20</v>
      </c>
      <c r="F2103" s="0" t="s">
        <v>13</v>
      </c>
      <c r="G2103" s="0" t="n">
        <v>60</v>
      </c>
      <c r="H2103" s="1" t="str">
        <f aca="false">VLOOKUP(D2103,Товар!A:F,3,0)</f>
        <v>Творог 9% жирности</v>
      </c>
      <c r="I2103" s="1" t="str">
        <f aca="false">VLOOKUP(C2103,Магазин!A:C,2,0)</f>
        <v>Первомайский</v>
      </c>
      <c r="J2103" s="1" t="n">
        <f aca="false">VLOOKUP(D2103,Товар!A:F,5,0)</f>
        <v>0.2</v>
      </c>
      <c r="K2103" s="1" t="n">
        <f aca="false">J2103*E2103</f>
        <v>4</v>
      </c>
    </row>
    <row r="2104" customFormat="false" ht="15" hidden="false" customHeight="false" outlineLevel="0" collapsed="false">
      <c r="A2104" s="0" t="n">
        <v>2103</v>
      </c>
      <c r="B2104" s="4" t="n">
        <v>44355</v>
      </c>
      <c r="C2104" s="0" t="s">
        <v>16</v>
      </c>
      <c r="D2104" s="0" t="n">
        <v>15</v>
      </c>
      <c r="E2104" s="0" t="n">
        <v>180</v>
      </c>
      <c r="F2104" s="0" t="s">
        <v>12</v>
      </c>
      <c r="G2104" s="0" t="n">
        <v>70</v>
      </c>
      <c r="H2104" s="1" t="str">
        <f aca="false">VLOOKUP(D2104,Товар!A:F,3,0)</f>
        <v>Яйцо диетическое</v>
      </c>
      <c r="I2104" s="1" t="str">
        <f aca="false">VLOOKUP(C2104,Магазин!A:C,2,0)</f>
        <v>Первомайский</v>
      </c>
      <c r="J2104" s="1" t="n">
        <f aca="false">VLOOKUP(D2104,Товар!A:F,5,0)</f>
        <v>10</v>
      </c>
      <c r="K2104" s="1" t="n">
        <f aca="false">J2104*E2104</f>
        <v>1800</v>
      </c>
    </row>
    <row r="2105" customFormat="false" ht="15" hidden="false" customHeight="false" outlineLevel="0" collapsed="false">
      <c r="A2105" s="0" t="n">
        <v>2104</v>
      </c>
      <c r="B2105" s="4" t="n">
        <v>44355</v>
      </c>
      <c r="C2105" s="0" t="s">
        <v>16</v>
      </c>
      <c r="D2105" s="0" t="n">
        <v>15</v>
      </c>
      <c r="E2105" s="0" t="n">
        <v>36</v>
      </c>
      <c r="F2105" s="0" t="s">
        <v>13</v>
      </c>
      <c r="G2105" s="0" t="n">
        <v>70</v>
      </c>
      <c r="H2105" s="1" t="str">
        <f aca="false">VLOOKUP(D2105,Товар!A:F,3,0)</f>
        <v>Яйцо диетическое</v>
      </c>
      <c r="I2105" s="1" t="str">
        <f aca="false">VLOOKUP(C2105,Магазин!A:C,2,0)</f>
        <v>Первомайский</v>
      </c>
      <c r="J2105" s="1" t="n">
        <f aca="false">VLOOKUP(D2105,Товар!A:F,5,0)</f>
        <v>10</v>
      </c>
      <c r="K2105" s="1" t="n">
        <f aca="false">J2105*E2105</f>
        <v>360</v>
      </c>
    </row>
    <row r="2106" customFormat="false" ht="15" hidden="false" customHeight="false" outlineLevel="0" collapsed="false">
      <c r="A2106" s="0" t="n">
        <v>2105</v>
      </c>
      <c r="B2106" s="4" t="n">
        <v>44355</v>
      </c>
      <c r="C2106" s="0" t="s">
        <v>17</v>
      </c>
      <c r="D2106" s="0" t="n">
        <v>4</v>
      </c>
      <c r="E2106" s="0" t="n">
        <v>180</v>
      </c>
      <c r="F2106" s="0" t="s">
        <v>12</v>
      </c>
      <c r="G2106" s="0" t="n">
        <v>75</v>
      </c>
      <c r="H2106" s="1" t="str">
        <f aca="false">VLOOKUP(D2106,Товар!A:F,3,0)</f>
        <v>Кефир 3,2%</v>
      </c>
      <c r="I2106" s="1" t="str">
        <f aca="false">VLOOKUP(C2106,Магазин!A:C,2,0)</f>
        <v>Первомайский</v>
      </c>
      <c r="J2106" s="1" t="n">
        <f aca="false">VLOOKUP(D2106,Товар!A:F,5,0)</f>
        <v>1</v>
      </c>
      <c r="K2106" s="1" t="n">
        <f aca="false">J2106*E2106</f>
        <v>180</v>
      </c>
    </row>
    <row r="2107" customFormat="false" ht="15" hidden="false" customHeight="false" outlineLevel="0" collapsed="false">
      <c r="A2107" s="0" t="n">
        <v>2106</v>
      </c>
      <c r="B2107" s="4" t="n">
        <v>44355</v>
      </c>
      <c r="C2107" s="0" t="s">
        <v>17</v>
      </c>
      <c r="D2107" s="0" t="n">
        <v>4</v>
      </c>
      <c r="E2107" s="0" t="n">
        <v>36</v>
      </c>
      <c r="F2107" s="0" t="s">
        <v>13</v>
      </c>
      <c r="G2107" s="0" t="n">
        <v>75</v>
      </c>
      <c r="H2107" s="1" t="str">
        <f aca="false">VLOOKUP(D2107,Товар!A:F,3,0)</f>
        <v>Кефир 3,2%</v>
      </c>
      <c r="I2107" s="1" t="str">
        <f aca="false">VLOOKUP(C2107,Магазин!A:C,2,0)</f>
        <v>Первомайский</v>
      </c>
      <c r="J2107" s="1" t="n">
        <f aca="false">VLOOKUP(D2107,Товар!A:F,5,0)</f>
        <v>1</v>
      </c>
      <c r="K2107" s="1" t="n">
        <f aca="false">J2107*E2107</f>
        <v>36</v>
      </c>
    </row>
    <row r="2108" customFormat="false" ht="15" hidden="false" customHeight="false" outlineLevel="0" collapsed="false">
      <c r="A2108" s="0" t="n">
        <v>2107</v>
      </c>
      <c r="B2108" s="4" t="n">
        <v>44355</v>
      </c>
      <c r="C2108" s="0" t="s">
        <v>17</v>
      </c>
      <c r="D2108" s="0" t="n">
        <v>5</v>
      </c>
      <c r="E2108" s="0" t="n">
        <v>170</v>
      </c>
      <c r="F2108" s="0" t="s">
        <v>12</v>
      </c>
      <c r="G2108" s="0" t="n">
        <v>70</v>
      </c>
      <c r="H2108" s="1" t="str">
        <f aca="false">VLOOKUP(D2108,Товар!A:F,3,0)</f>
        <v>Кефир обезжиренный</v>
      </c>
      <c r="I2108" s="1" t="str">
        <f aca="false">VLOOKUP(C2108,Магазин!A:C,2,0)</f>
        <v>Первомайский</v>
      </c>
      <c r="J2108" s="1" t="n">
        <f aca="false">VLOOKUP(D2108,Товар!A:F,5,0)</f>
        <v>1</v>
      </c>
      <c r="K2108" s="1" t="n">
        <f aca="false">J2108*E2108</f>
        <v>170</v>
      </c>
    </row>
    <row r="2109" customFormat="false" ht="15" hidden="false" customHeight="false" outlineLevel="0" collapsed="false">
      <c r="A2109" s="0" t="n">
        <v>2108</v>
      </c>
      <c r="B2109" s="4" t="n">
        <v>44355</v>
      </c>
      <c r="C2109" s="0" t="s">
        <v>17</v>
      </c>
      <c r="D2109" s="0" t="n">
        <v>5</v>
      </c>
      <c r="E2109" s="0" t="n">
        <v>24</v>
      </c>
      <c r="F2109" s="0" t="s">
        <v>13</v>
      </c>
      <c r="G2109" s="0" t="n">
        <v>70</v>
      </c>
      <c r="H2109" s="1" t="str">
        <f aca="false">VLOOKUP(D2109,Товар!A:F,3,0)</f>
        <v>Кефир обезжиренный</v>
      </c>
      <c r="I2109" s="1" t="str">
        <f aca="false">VLOOKUP(C2109,Магазин!A:C,2,0)</f>
        <v>Первомайский</v>
      </c>
      <c r="J2109" s="1" t="n">
        <f aca="false">VLOOKUP(D2109,Товар!A:F,5,0)</f>
        <v>1</v>
      </c>
      <c r="K2109" s="1" t="n">
        <f aca="false">J2109*E2109</f>
        <v>24</v>
      </c>
    </row>
    <row r="2110" customFormat="false" ht="15" hidden="false" customHeight="false" outlineLevel="0" collapsed="false">
      <c r="A2110" s="0" t="n">
        <v>2109</v>
      </c>
      <c r="B2110" s="4" t="n">
        <v>44355</v>
      </c>
      <c r="C2110" s="0" t="s">
        <v>17</v>
      </c>
      <c r="D2110" s="0" t="n">
        <v>6</v>
      </c>
      <c r="E2110" s="0" t="n">
        <v>180</v>
      </c>
      <c r="F2110" s="0" t="s">
        <v>12</v>
      </c>
      <c r="G2110" s="0" t="n">
        <v>50</v>
      </c>
      <c r="H2110" s="1" t="str">
        <f aca="false">VLOOKUP(D2110,Товар!A:F,3,0)</f>
        <v>Ряженка термостатная</v>
      </c>
      <c r="I2110" s="1" t="str">
        <f aca="false">VLOOKUP(C2110,Магазин!A:C,2,0)</f>
        <v>Первомайский</v>
      </c>
      <c r="J2110" s="1" t="n">
        <f aca="false">VLOOKUP(D2110,Товар!A:F,5,0)</f>
        <v>0.5</v>
      </c>
      <c r="K2110" s="1" t="n">
        <f aca="false">J2110*E2110</f>
        <v>90</v>
      </c>
    </row>
    <row r="2111" customFormat="false" ht="15" hidden="false" customHeight="false" outlineLevel="0" collapsed="false">
      <c r="A2111" s="0" t="n">
        <v>2110</v>
      </c>
      <c r="B2111" s="4" t="n">
        <v>44355</v>
      </c>
      <c r="C2111" s="0" t="s">
        <v>17</v>
      </c>
      <c r="D2111" s="0" t="n">
        <v>6</v>
      </c>
      <c r="E2111" s="0" t="n">
        <v>18</v>
      </c>
      <c r="F2111" s="0" t="s">
        <v>13</v>
      </c>
      <c r="G2111" s="0" t="n">
        <v>50</v>
      </c>
      <c r="H2111" s="1" t="str">
        <f aca="false">VLOOKUP(D2111,Товар!A:F,3,0)</f>
        <v>Ряженка термостатная</v>
      </c>
      <c r="I2111" s="1" t="str">
        <f aca="false">VLOOKUP(C2111,Магазин!A:C,2,0)</f>
        <v>Первомайский</v>
      </c>
      <c r="J2111" s="1" t="n">
        <f aca="false">VLOOKUP(D2111,Товар!A:F,5,0)</f>
        <v>0.5</v>
      </c>
      <c r="K2111" s="1" t="n">
        <f aca="false">J2111*E2111</f>
        <v>9</v>
      </c>
    </row>
    <row r="2112" customFormat="false" ht="15" hidden="false" customHeight="false" outlineLevel="0" collapsed="false">
      <c r="A2112" s="0" t="n">
        <v>2111</v>
      </c>
      <c r="B2112" s="4" t="n">
        <v>44355</v>
      </c>
      <c r="C2112" s="0" t="s">
        <v>17</v>
      </c>
      <c r="D2112" s="0" t="n">
        <v>9</v>
      </c>
      <c r="E2112" s="0" t="n">
        <v>180</v>
      </c>
      <c r="F2112" s="0" t="s">
        <v>12</v>
      </c>
      <c r="G2112" s="0" t="n">
        <v>55</v>
      </c>
      <c r="H2112" s="1" t="str">
        <f aca="false">VLOOKUP(D2112,Товар!A:F,3,0)</f>
        <v>Сметана 15%</v>
      </c>
      <c r="I2112" s="1" t="str">
        <f aca="false">VLOOKUP(C2112,Магазин!A:C,2,0)</f>
        <v>Первомайский</v>
      </c>
      <c r="J2112" s="1" t="n">
        <f aca="false">VLOOKUP(D2112,Товар!A:F,5,0)</f>
        <v>0.3</v>
      </c>
      <c r="K2112" s="1" t="n">
        <f aca="false">J2112*E2112</f>
        <v>54</v>
      </c>
    </row>
    <row r="2113" customFormat="false" ht="15" hidden="false" customHeight="false" outlineLevel="0" collapsed="false">
      <c r="A2113" s="0" t="n">
        <v>2112</v>
      </c>
      <c r="B2113" s="4" t="n">
        <v>44355</v>
      </c>
      <c r="C2113" s="0" t="s">
        <v>17</v>
      </c>
      <c r="D2113" s="0" t="n">
        <v>9</v>
      </c>
      <c r="E2113" s="0" t="n">
        <v>30</v>
      </c>
      <c r="F2113" s="0" t="s">
        <v>13</v>
      </c>
      <c r="G2113" s="0" t="n">
        <v>55</v>
      </c>
      <c r="H2113" s="1" t="str">
        <f aca="false">VLOOKUP(D2113,Товар!A:F,3,0)</f>
        <v>Сметана 15%</v>
      </c>
      <c r="I2113" s="1" t="str">
        <f aca="false">VLOOKUP(C2113,Магазин!A:C,2,0)</f>
        <v>Первомайский</v>
      </c>
      <c r="J2113" s="1" t="n">
        <f aca="false">VLOOKUP(D2113,Товар!A:F,5,0)</f>
        <v>0.3</v>
      </c>
      <c r="K2113" s="1" t="n">
        <f aca="false">J2113*E2113</f>
        <v>9</v>
      </c>
    </row>
    <row r="2114" customFormat="false" ht="15" hidden="false" customHeight="false" outlineLevel="0" collapsed="false">
      <c r="A2114" s="0" t="n">
        <v>2113</v>
      </c>
      <c r="B2114" s="4" t="n">
        <v>44355</v>
      </c>
      <c r="C2114" s="0" t="s">
        <v>17</v>
      </c>
      <c r="D2114" s="0" t="n">
        <v>10</v>
      </c>
      <c r="E2114" s="0" t="n">
        <v>170</v>
      </c>
      <c r="F2114" s="0" t="s">
        <v>12</v>
      </c>
      <c r="G2114" s="0" t="n">
        <v>70</v>
      </c>
      <c r="H2114" s="1" t="str">
        <f aca="false">VLOOKUP(D2114,Товар!A:F,3,0)</f>
        <v>Сметана 25%</v>
      </c>
      <c r="I2114" s="1" t="str">
        <f aca="false">VLOOKUP(C2114,Магазин!A:C,2,0)</f>
        <v>Первомайский</v>
      </c>
      <c r="J2114" s="1" t="n">
        <f aca="false">VLOOKUP(D2114,Товар!A:F,5,0)</f>
        <v>0.3</v>
      </c>
      <c r="K2114" s="1" t="n">
        <f aca="false">J2114*E2114</f>
        <v>51</v>
      </c>
    </row>
    <row r="2115" customFormat="false" ht="15" hidden="false" customHeight="false" outlineLevel="0" collapsed="false">
      <c r="A2115" s="0" t="n">
        <v>2114</v>
      </c>
      <c r="B2115" s="4" t="n">
        <v>44355</v>
      </c>
      <c r="C2115" s="0" t="s">
        <v>17</v>
      </c>
      <c r="D2115" s="0" t="n">
        <v>10</v>
      </c>
      <c r="E2115" s="0" t="n">
        <v>18</v>
      </c>
      <c r="F2115" s="0" t="s">
        <v>13</v>
      </c>
      <c r="G2115" s="0" t="n">
        <v>70</v>
      </c>
      <c r="H2115" s="1" t="str">
        <f aca="false">VLOOKUP(D2115,Товар!A:F,3,0)</f>
        <v>Сметана 25%</v>
      </c>
      <c r="I2115" s="1" t="str">
        <f aca="false">VLOOKUP(C2115,Магазин!A:C,2,0)</f>
        <v>Первомайский</v>
      </c>
      <c r="J2115" s="1" t="n">
        <f aca="false">VLOOKUP(D2115,Товар!A:F,5,0)</f>
        <v>0.3</v>
      </c>
      <c r="K2115" s="1" t="n">
        <f aca="false">J2115*E2115</f>
        <v>5.4</v>
      </c>
    </row>
    <row r="2116" customFormat="false" ht="15" hidden="false" customHeight="false" outlineLevel="0" collapsed="false">
      <c r="A2116" s="0" t="n">
        <v>2115</v>
      </c>
      <c r="B2116" s="4" t="n">
        <v>44355</v>
      </c>
      <c r="C2116" s="0" t="s">
        <v>17</v>
      </c>
      <c r="D2116" s="0" t="n">
        <v>13</v>
      </c>
      <c r="E2116" s="0" t="n">
        <v>180</v>
      </c>
      <c r="F2116" s="0" t="s">
        <v>12</v>
      </c>
      <c r="G2116" s="0" t="n">
        <v>60</v>
      </c>
      <c r="H2116" s="1" t="str">
        <f aca="false">VLOOKUP(D2116,Товар!A:F,3,0)</f>
        <v>Творог 9% жирности</v>
      </c>
      <c r="I2116" s="1" t="str">
        <f aca="false">VLOOKUP(C2116,Магазин!A:C,2,0)</f>
        <v>Первомайский</v>
      </c>
      <c r="J2116" s="1" t="n">
        <f aca="false">VLOOKUP(D2116,Товар!A:F,5,0)</f>
        <v>0.2</v>
      </c>
      <c r="K2116" s="1" t="n">
        <f aca="false">J2116*E2116</f>
        <v>36</v>
      </c>
    </row>
    <row r="2117" customFormat="false" ht="15" hidden="false" customHeight="false" outlineLevel="0" collapsed="false">
      <c r="A2117" s="0" t="n">
        <v>2116</v>
      </c>
      <c r="B2117" s="4" t="n">
        <v>44355</v>
      </c>
      <c r="C2117" s="0" t="s">
        <v>17</v>
      </c>
      <c r="D2117" s="0" t="n">
        <v>13</v>
      </c>
      <c r="E2117" s="0" t="n">
        <v>20</v>
      </c>
      <c r="F2117" s="0" t="s">
        <v>13</v>
      </c>
      <c r="G2117" s="0" t="n">
        <v>60</v>
      </c>
      <c r="H2117" s="1" t="str">
        <f aca="false">VLOOKUP(D2117,Товар!A:F,3,0)</f>
        <v>Творог 9% жирности</v>
      </c>
      <c r="I2117" s="1" t="str">
        <f aca="false">VLOOKUP(C2117,Магазин!A:C,2,0)</f>
        <v>Первомайский</v>
      </c>
      <c r="J2117" s="1" t="n">
        <f aca="false">VLOOKUP(D2117,Товар!A:F,5,0)</f>
        <v>0.2</v>
      </c>
      <c r="K2117" s="1" t="n">
        <f aca="false">J2117*E2117</f>
        <v>4</v>
      </c>
    </row>
    <row r="2118" customFormat="false" ht="15" hidden="false" customHeight="false" outlineLevel="0" collapsed="false">
      <c r="A2118" s="0" t="n">
        <v>2117</v>
      </c>
      <c r="B2118" s="4" t="n">
        <v>44355</v>
      </c>
      <c r="C2118" s="0" t="s">
        <v>17</v>
      </c>
      <c r="D2118" s="0" t="n">
        <v>15</v>
      </c>
      <c r="E2118" s="0" t="n">
        <v>180</v>
      </c>
      <c r="F2118" s="0" t="s">
        <v>12</v>
      </c>
      <c r="G2118" s="0" t="n">
        <v>70</v>
      </c>
      <c r="H2118" s="1" t="str">
        <f aca="false">VLOOKUP(D2118,Товар!A:F,3,0)</f>
        <v>Яйцо диетическое</v>
      </c>
      <c r="I2118" s="1" t="str">
        <f aca="false">VLOOKUP(C2118,Магазин!A:C,2,0)</f>
        <v>Первомайский</v>
      </c>
      <c r="J2118" s="1" t="n">
        <f aca="false">VLOOKUP(D2118,Товар!A:F,5,0)</f>
        <v>10</v>
      </c>
      <c r="K2118" s="1" t="n">
        <f aca="false">J2118*E2118</f>
        <v>1800</v>
      </c>
    </row>
    <row r="2119" customFormat="false" ht="15" hidden="false" customHeight="false" outlineLevel="0" collapsed="false">
      <c r="A2119" s="0" t="n">
        <v>2118</v>
      </c>
      <c r="B2119" s="4" t="n">
        <v>44355</v>
      </c>
      <c r="C2119" s="0" t="s">
        <v>17</v>
      </c>
      <c r="D2119" s="0" t="n">
        <v>15</v>
      </c>
      <c r="E2119" s="0" t="n">
        <v>72</v>
      </c>
      <c r="F2119" s="0" t="s">
        <v>13</v>
      </c>
      <c r="G2119" s="0" t="n">
        <v>70</v>
      </c>
      <c r="H2119" s="1" t="str">
        <f aca="false">VLOOKUP(D2119,Товар!A:F,3,0)</f>
        <v>Яйцо диетическое</v>
      </c>
      <c r="I2119" s="1" t="str">
        <f aca="false">VLOOKUP(C2119,Магазин!A:C,2,0)</f>
        <v>Первомайский</v>
      </c>
      <c r="J2119" s="1" t="n">
        <f aca="false">VLOOKUP(D2119,Товар!A:F,5,0)</f>
        <v>10</v>
      </c>
      <c r="K2119" s="1" t="n">
        <f aca="false">J2119*E2119</f>
        <v>720</v>
      </c>
    </row>
    <row r="2120" customFormat="false" ht="15" hidden="false" customHeight="false" outlineLevel="0" collapsed="false">
      <c r="A2120" s="0" t="n">
        <v>2119</v>
      </c>
      <c r="B2120" s="4" t="n">
        <v>44355</v>
      </c>
      <c r="C2120" s="0" t="s">
        <v>18</v>
      </c>
      <c r="D2120" s="0" t="n">
        <v>4</v>
      </c>
      <c r="E2120" s="0" t="n">
        <v>180</v>
      </c>
      <c r="F2120" s="0" t="s">
        <v>12</v>
      </c>
      <c r="G2120" s="0" t="n">
        <v>75</v>
      </c>
      <c r="H2120" s="1" t="str">
        <f aca="false">VLOOKUP(D2120,Товар!A:F,3,0)</f>
        <v>Кефир 3,2%</v>
      </c>
      <c r="I2120" s="1" t="str">
        <f aca="false">VLOOKUP(C2120,Магазин!A:C,2,0)</f>
        <v>Заречный</v>
      </c>
      <c r="J2120" s="1" t="n">
        <f aca="false">VLOOKUP(D2120,Товар!A:F,5,0)</f>
        <v>1</v>
      </c>
      <c r="K2120" s="1" t="n">
        <f aca="false">J2120*E2120</f>
        <v>180</v>
      </c>
    </row>
    <row r="2121" customFormat="false" ht="15" hidden="false" customHeight="false" outlineLevel="0" collapsed="false">
      <c r="A2121" s="0" t="n">
        <v>2120</v>
      </c>
      <c r="B2121" s="4" t="n">
        <v>44355</v>
      </c>
      <c r="C2121" s="0" t="s">
        <v>18</v>
      </c>
      <c r="D2121" s="0" t="n">
        <v>4</v>
      </c>
      <c r="E2121" s="0" t="n">
        <v>24</v>
      </c>
      <c r="F2121" s="0" t="s">
        <v>13</v>
      </c>
      <c r="G2121" s="0" t="n">
        <v>75</v>
      </c>
      <c r="H2121" s="1" t="str">
        <f aca="false">VLOOKUP(D2121,Товар!A:F,3,0)</f>
        <v>Кефир 3,2%</v>
      </c>
      <c r="I2121" s="1" t="str">
        <f aca="false">VLOOKUP(C2121,Магазин!A:C,2,0)</f>
        <v>Заречный</v>
      </c>
      <c r="J2121" s="1" t="n">
        <f aca="false">VLOOKUP(D2121,Товар!A:F,5,0)</f>
        <v>1</v>
      </c>
      <c r="K2121" s="1" t="n">
        <f aca="false">J2121*E2121</f>
        <v>24</v>
      </c>
    </row>
    <row r="2122" customFormat="false" ht="15" hidden="false" customHeight="false" outlineLevel="0" collapsed="false">
      <c r="A2122" s="0" t="n">
        <v>2121</v>
      </c>
      <c r="B2122" s="4" t="n">
        <v>44355</v>
      </c>
      <c r="C2122" s="0" t="s">
        <v>18</v>
      </c>
      <c r="D2122" s="0" t="n">
        <v>5</v>
      </c>
      <c r="E2122" s="0" t="n">
        <v>180</v>
      </c>
      <c r="F2122" s="0" t="s">
        <v>12</v>
      </c>
      <c r="G2122" s="0" t="n">
        <v>70</v>
      </c>
      <c r="H2122" s="1" t="str">
        <f aca="false">VLOOKUP(D2122,Товар!A:F,3,0)</f>
        <v>Кефир обезжиренный</v>
      </c>
      <c r="I2122" s="1" t="str">
        <f aca="false">VLOOKUP(C2122,Магазин!A:C,2,0)</f>
        <v>Заречный</v>
      </c>
      <c r="J2122" s="1" t="n">
        <f aca="false">VLOOKUP(D2122,Товар!A:F,5,0)</f>
        <v>1</v>
      </c>
      <c r="K2122" s="1" t="n">
        <f aca="false">J2122*E2122</f>
        <v>180</v>
      </c>
    </row>
    <row r="2123" customFormat="false" ht="15" hidden="false" customHeight="false" outlineLevel="0" collapsed="false">
      <c r="A2123" s="0" t="n">
        <v>2122</v>
      </c>
      <c r="B2123" s="4" t="n">
        <v>44355</v>
      </c>
      <c r="C2123" s="0" t="s">
        <v>18</v>
      </c>
      <c r="D2123" s="0" t="n">
        <v>5</v>
      </c>
      <c r="E2123" s="0" t="n">
        <v>12</v>
      </c>
      <c r="F2123" s="0" t="s">
        <v>13</v>
      </c>
      <c r="G2123" s="0" t="n">
        <v>70</v>
      </c>
      <c r="H2123" s="1" t="str">
        <f aca="false">VLOOKUP(D2123,Товар!A:F,3,0)</f>
        <v>Кефир обезжиренный</v>
      </c>
      <c r="I2123" s="1" t="str">
        <f aca="false">VLOOKUP(C2123,Магазин!A:C,2,0)</f>
        <v>Заречный</v>
      </c>
      <c r="J2123" s="1" t="n">
        <f aca="false">VLOOKUP(D2123,Товар!A:F,5,0)</f>
        <v>1</v>
      </c>
      <c r="K2123" s="1" t="n">
        <f aca="false">J2123*E2123</f>
        <v>12</v>
      </c>
    </row>
    <row r="2124" customFormat="false" ht="15" hidden="false" customHeight="false" outlineLevel="0" collapsed="false">
      <c r="A2124" s="0" t="n">
        <v>2123</v>
      </c>
      <c r="B2124" s="4" t="n">
        <v>44355</v>
      </c>
      <c r="C2124" s="0" t="s">
        <v>18</v>
      </c>
      <c r="D2124" s="0" t="n">
        <v>6</v>
      </c>
      <c r="E2124" s="0" t="n">
        <v>170</v>
      </c>
      <c r="F2124" s="0" t="s">
        <v>12</v>
      </c>
      <c r="G2124" s="0" t="n">
        <v>50</v>
      </c>
      <c r="H2124" s="1" t="str">
        <f aca="false">VLOOKUP(D2124,Товар!A:F,3,0)</f>
        <v>Ряженка термостатная</v>
      </c>
      <c r="I2124" s="1" t="str">
        <f aca="false">VLOOKUP(C2124,Магазин!A:C,2,0)</f>
        <v>Заречный</v>
      </c>
      <c r="J2124" s="1" t="n">
        <f aca="false">VLOOKUP(D2124,Товар!A:F,5,0)</f>
        <v>0.5</v>
      </c>
      <c r="K2124" s="1" t="n">
        <f aca="false">J2124*E2124</f>
        <v>85</v>
      </c>
    </row>
    <row r="2125" customFormat="false" ht="15" hidden="false" customHeight="false" outlineLevel="0" collapsed="false">
      <c r="A2125" s="0" t="n">
        <v>2124</v>
      </c>
      <c r="B2125" s="4" t="n">
        <v>44355</v>
      </c>
      <c r="C2125" s="0" t="s">
        <v>18</v>
      </c>
      <c r="D2125" s="0" t="n">
        <v>6</v>
      </c>
      <c r="E2125" s="0" t="n">
        <v>15</v>
      </c>
      <c r="F2125" s="0" t="s">
        <v>13</v>
      </c>
      <c r="G2125" s="0" t="n">
        <v>50</v>
      </c>
      <c r="H2125" s="1" t="str">
        <f aca="false">VLOOKUP(D2125,Товар!A:F,3,0)</f>
        <v>Ряженка термостатная</v>
      </c>
      <c r="I2125" s="1" t="str">
        <f aca="false">VLOOKUP(C2125,Магазин!A:C,2,0)</f>
        <v>Заречный</v>
      </c>
      <c r="J2125" s="1" t="n">
        <f aca="false">VLOOKUP(D2125,Товар!A:F,5,0)</f>
        <v>0.5</v>
      </c>
      <c r="K2125" s="1" t="n">
        <f aca="false">J2125*E2125</f>
        <v>7.5</v>
      </c>
    </row>
    <row r="2126" customFormat="false" ht="15" hidden="false" customHeight="false" outlineLevel="0" collapsed="false">
      <c r="A2126" s="0" t="n">
        <v>2125</v>
      </c>
      <c r="B2126" s="4" t="n">
        <v>44355</v>
      </c>
      <c r="C2126" s="0" t="s">
        <v>18</v>
      </c>
      <c r="D2126" s="0" t="n">
        <v>9</v>
      </c>
      <c r="E2126" s="0" t="n">
        <v>180</v>
      </c>
      <c r="F2126" s="0" t="s">
        <v>12</v>
      </c>
      <c r="G2126" s="0" t="n">
        <v>55</v>
      </c>
      <c r="H2126" s="1" t="str">
        <f aca="false">VLOOKUP(D2126,Товар!A:F,3,0)</f>
        <v>Сметана 15%</v>
      </c>
      <c r="I2126" s="1" t="str">
        <f aca="false">VLOOKUP(C2126,Магазин!A:C,2,0)</f>
        <v>Заречный</v>
      </c>
      <c r="J2126" s="1" t="n">
        <f aca="false">VLOOKUP(D2126,Товар!A:F,5,0)</f>
        <v>0.3</v>
      </c>
      <c r="K2126" s="1" t="n">
        <f aca="false">J2126*E2126</f>
        <v>54</v>
      </c>
    </row>
    <row r="2127" customFormat="false" ht="15" hidden="false" customHeight="false" outlineLevel="0" collapsed="false">
      <c r="A2127" s="0" t="n">
        <v>2126</v>
      </c>
      <c r="B2127" s="4" t="n">
        <v>44355</v>
      </c>
      <c r="C2127" s="0" t="s">
        <v>18</v>
      </c>
      <c r="D2127" s="0" t="n">
        <v>9</v>
      </c>
      <c r="E2127" s="0" t="n">
        <v>18</v>
      </c>
      <c r="F2127" s="0" t="s">
        <v>13</v>
      </c>
      <c r="G2127" s="0" t="n">
        <v>55</v>
      </c>
      <c r="H2127" s="1" t="str">
        <f aca="false">VLOOKUP(D2127,Товар!A:F,3,0)</f>
        <v>Сметана 15%</v>
      </c>
      <c r="I2127" s="1" t="str">
        <f aca="false">VLOOKUP(C2127,Магазин!A:C,2,0)</f>
        <v>Заречный</v>
      </c>
      <c r="J2127" s="1" t="n">
        <f aca="false">VLOOKUP(D2127,Товар!A:F,5,0)</f>
        <v>0.3</v>
      </c>
      <c r="K2127" s="1" t="n">
        <f aca="false">J2127*E2127</f>
        <v>5.4</v>
      </c>
    </row>
    <row r="2128" customFormat="false" ht="15" hidden="false" customHeight="false" outlineLevel="0" collapsed="false">
      <c r="A2128" s="0" t="n">
        <v>2127</v>
      </c>
      <c r="B2128" s="4" t="n">
        <v>44355</v>
      </c>
      <c r="C2128" s="0" t="s">
        <v>18</v>
      </c>
      <c r="D2128" s="0" t="n">
        <v>10</v>
      </c>
      <c r="E2128" s="0" t="n">
        <v>180</v>
      </c>
      <c r="F2128" s="0" t="s">
        <v>12</v>
      </c>
      <c r="G2128" s="0" t="n">
        <v>70</v>
      </c>
      <c r="H2128" s="1" t="str">
        <f aca="false">VLOOKUP(D2128,Товар!A:F,3,0)</f>
        <v>Сметана 25%</v>
      </c>
      <c r="I2128" s="1" t="str">
        <f aca="false">VLOOKUP(C2128,Магазин!A:C,2,0)</f>
        <v>Заречный</v>
      </c>
      <c r="J2128" s="1" t="n">
        <f aca="false">VLOOKUP(D2128,Товар!A:F,5,0)</f>
        <v>0.3</v>
      </c>
      <c r="K2128" s="1" t="n">
        <f aca="false">J2128*E2128</f>
        <v>54</v>
      </c>
    </row>
    <row r="2129" customFormat="false" ht="15" hidden="false" customHeight="false" outlineLevel="0" collapsed="false">
      <c r="A2129" s="0" t="n">
        <v>2128</v>
      </c>
      <c r="B2129" s="4" t="n">
        <v>44355</v>
      </c>
      <c r="C2129" s="0" t="s">
        <v>18</v>
      </c>
      <c r="D2129" s="0" t="n">
        <v>10</v>
      </c>
      <c r="E2129" s="0" t="n">
        <v>18</v>
      </c>
      <c r="F2129" s="0" t="s">
        <v>13</v>
      </c>
      <c r="G2129" s="0" t="n">
        <v>70</v>
      </c>
      <c r="H2129" s="1" t="str">
        <f aca="false">VLOOKUP(D2129,Товар!A:F,3,0)</f>
        <v>Сметана 25%</v>
      </c>
      <c r="I2129" s="1" t="str">
        <f aca="false">VLOOKUP(C2129,Магазин!A:C,2,0)</f>
        <v>Заречный</v>
      </c>
      <c r="J2129" s="1" t="n">
        <f aca="false">VLOOKUP(D2129,Товар!A:F,5,0)</f>
        <v>0.3</v>
      </c>
      <c r="K2129" s="1" t="n">
        <f aca="false">J2129*E2129</f>
        <v>5.4</v>
      </c>
    </row>
    <row r="2130" customFormat="false" ht="15" hidden="false" customHeight="false" outlineLevel="0" collapsed="false">
      <c r="A2130" s="0" t="n">
        <v>2129</v>
      </c>
      <c r="B2130" s="4" t="n">
        <v>44355</v>
      </c>
      <c r="C2130" s="0" t="s">
        <v>18</v>
      </c>
      <c r="D2130" s="0" t="n">
        <v>13</v>
      </c>
      <c r="E2130" s="0" t="n">
        <v>170</v>
      </c>
      <c r="F2130" s="0" t="s">
        <v>12</v>
      </c>
      <c r="G2130" s="0" t="n">
        <v>60</v>
      </c>
      <c r="H2130" s="1" t="str">
        <f aca="false">VLOOKUP(D2130,Товар!A:F,3,0)</f>
        <v>Творог 9% жирности</v>
      </c>
      <c r="I2130" s="1" t="str">
        <f aca="false">VLOOKUP(C2130,Магазин!A:C,2,0)</f>
        <v>Заречный</v>
      </c>
      <c r="J2130" s="1" t="n">
        <f aca="false">VLOOKUP(D2130,Товар!A:F,5,0)</f>
        <v>0.2</v>
      </c>
      <c r="K2130" s="1" t="n">
        <f aca="false">J2130*E2130</f>
        <v>34</v>
      </c>
    </row>
    <row r="2131" customFormat="false" ht="15" hidden="false" customHeight="false" outlineLevel="0" collapsed="false">
      <c r="A2131" s="0" t="n">
        <v>2130</v>
      </c>
      <c r="B2131" s="4" t="n">
        <v>44355</v>
      </c>
      <c r="C2131" s="0" t="s">
        <v>18</v>
      </c>
      <c r="D2131" s="0" t="n">
        <v>13</v>
      </c>
      <c r="E2131" s="0" t="n">
        <v>16</v>
      </c>
      <c r="F2131" s="0" t="s">
        <v>13</v>
      </c>
      <c r="G2131" s="0" t="n">
        <v>60</v>
      </c>
      <c r="H2131" s="1" t="str">
        <f aca="false">VLOOKUP(D2131,Товар!A:F,3,0)</f>
        <v>Творог 9% жирности</v>
      </c>
      <c r="I2131" s="1" t="str">
        <f aca="false">VLOOKUP(C2131,Магазин!A:C,2,0)</f>
        <v>Заречный</v>
      </c>
      <c r="J2131" s="1" t="n">
        <f aca="false">VLOOKUP(D2131,Товар!A:F,5,0)</f>
        <v>0.2</v>
      </c>
      <c r="K2131" s="1" t="n">
        <f aca="false">J2131*E2131</f>
        <v>3.2</v>
      </c>
    </row>
    <row r="2132" customFormat="false" ht="15" hidden="false" customHeight="false" outlineLevel="0" collapsed="false">
      <c r="A2132" s="0" t="n">
        <v>2131</v>
      </c>
      <c r="B2132" s="4" t="n">
        <v>44355</v>
      </c>
      <c r="C2132" s="0" t="s">
        <v>18</v>
      </c>
      <c r="D2132" s="0" t="n">
        <v>15</v>
      </c>
      <c r="E2132" s="0" t="n">
        <v>180</v>
      </c>
      <c r="F2132" s="0" t="s">
        <v>12</v>
      </c>
      <c r="G2132" s="0" t="n">
        <v>70</v>
      </c>
      <c r="H2132" s="1" t="str">
        <f aca="false">VLOOKUP(D2132,Товар!A:F,3,0)</f>
        <v>Яйцо диетическое</v>
      </c>
      <c r="I2132" s="1" t="str">
        <f aca="false">VLOOKUP(C2132,Магазин!A:C,2,0)</f>
        <v>Заречный</v>
      </c>
      <c r="J2132" s="1" t="n">
        <f aca="false">VLOOKUP(D2132,Товар!A:F,5,0)</f>
        <v>10</v>
      </c>
      <c r="K2132" s="1" t="n">
        <f aca="false">J2132*E2132</f>
        <v>1800</v>
      </c>
    </row>
    <row r="2133" customFormat="false" ht="15" hidden="false" customHeight="false" outlineLevel="0" collapsed="false">
      <c r="A2133" s="0" t="n">
        <v>2132</v>
      </c>
      <c r="B2133" s="4" t="n">
        <v>44355</v>
      </c>
      <c r="C2133" s="0" t="s">
        <v>18</v>
      </c>
      <c r="D2133" s="0" t="n">
        <v>15</v>
      </c>
      <c r="E2133" s="0" t="n">
        <v>0</v>
      </c>
      <c r="F2133" s="0" t="s">
        <v>13</v>
      </c>
      <c r="G2133" s="0" t="n">
        <v>70</v>
      </c>
      <c r="H2133" s="1" t="str">
        <f aca="false">VLOOKUP(D2133,Товар!A:F,3,0)</f>
        <v>Яйцо диетическое</v>
      </c>
      <c r="I2133" s="1" t="str">
        <f aca="false">VLOOKUP(C2133,Магазин!A:C,2,0)</f>
        <v>Заречный</v>
      </c>
      <c r="J2133" s="1" t="n">
        <f aca="false">VLOOKUP(D2133,Товар!A:F,5,0)</f>
        <v>10</v>
      </c>
      <c r="K2133" s="1" t="n">
        <f aca="false">J2133*E2133</f>
        <v>0</v>
      </c>
    </row>
    <row r="2134" customFormat="false" ht="15" hidden="false" customHeight="false" outlineLevel="0" collapsed="false">
      <c r="A2134" s="0" t="n">
        <v>2133</v>
      </c>
      <c r="B2134" s="4" t="n">
        <v>44355</v>
      </c>
      <c r="C2134" s="0" t="s">
        <v>19</v>
      </c>
      <c r="D2134" s="0" t="n">
        <v>4</v>
      </c>
      <c r="E2134" s="0" t="n">
        <v>180</v>
      </c>
      <c r="F2134" s="0" t="s">
        <v>12</v>
      </c>
      <c r="G2134" s="0" t="n">
        <v>75</v>
      </c>
      <c r="H2134" s="1" t="str">
        <f aca="false">VLOOKUP(D2134,Товар!A:F,3,0)</f>
        <v>Кефир 3,2%</v>
      </c>
      <c r="I2134" s="1" t="str">
        <f aca="false">VLOOKUP(C2134,Магазин!A:C,2,0)</f>
        <v>Октябрьский</v>
      </c>
      <c r="J2134" s="1" t="n">
        <f aca="false">VLOOKUP(D2134,Товар!A:F,5,0)</f>
        <v>1</v>
      </c>
      <c r="K2134" s="1" t="n">
        <f aca="false">J2134*E2134</f>
        <v>180</v>
      </c>
    </row>
    <row r="2135" customFormat="false" ht="15" hidden="false" customHeight="false" outlineLevel="0" collapsed="false">
      <c r="A2135" s="0" t="n">
        <v>2134</v>
      </c>
      <c r="B2135" s="4" t="n">
        <v>44355</v>
      </c>
      <c r="C2135" s="0" t="s">
        <v>19</v>
      </c>
      <c r="D2135" s="0" t="n">
        <v>4</v>
      </c>
      <c r="E2135" s="0" t="n">
        <v>36</v>
      </c>
      <c r="F2135" s="0" t="s">
        <v>13</v>
      </c>
      <c r="G2135" s="0" t="n">
        <v>75</v>
      </c>
      <c r="H2135" s="1" t="str">
        <f aca="false">VLOOKUP(D2135,Товар!A:F,3,0)</f>
        <v>Кефир 3,2%</v>
      </c>
      <c r="I2135" s="1" t="str">
        <f aca="false">VLOOKUP(C2135,Магазин!A:C,2,0)</f>
        <v>Октябрьский</v>
      </c>
      <c r="J2135" s="1" t="n">
        <f aca="false">VLOOKUP(D2135,Товар!A:F,5,0)</f>
        <v>1</v>
      </c>
      <c r="K2135" s="1" t="n">
        <f aca="false">J2135*E2135</f>
        <v>36</v>
      </c>
    </row>
    <row r="2136" customFormat="false" ht="15" hidden="false" customHeight="false" outlineLevel="0" collapsed="false">
      <c r="A2136" s="0" t="n">
        <v>2135</v>
      </c>
      <c r="B2136" s="4" t="n">
        <v>44355</v>
      </c>
      <c r="C2136" s="0" t="s">
        <v>19</v>
      </c>
      <c r="D2136" s="0" t="n">
        <v>5</v>
      </c>
      <c r="E2136" s="0" t="n">
        <v>180</v>
      </c>
      <c r="F2136" s="0" t="s">
        <v>12</v>
      </c>
      <c r="G2136" s="0" t="n">
        <v>70</v>
      </c>
      <c r="H2136" s="1" t="str">
        <f aca="false">VLOOKUP(D2136,Товар!A:F,3,0)</f>
        <v>Кефир обезжиренный</v>
      </c>
      <c r="I2136" s="1" t="str">
        <f aca="false">VLOOKUP(C2136,Магазин!A:C,2,0)</f>
        <v>Октябрьский</v>
      </c>
      <c r="J2136" s="1" t="n">
        <f aca="false">VLOOKUP(D2136,Товар!A:F,5,0)</f>
        <v>1</v>
      </c>
      <c r="K2136" s="1" t="n">
        <f aca="false">J2136*E2136</f>
        <v>180</v>
      </c>
    </row>
    <row r="2137" customFormat="false" ht="15" hidden="false" customHeight="false" outlineLevel="0" collapsed="false">
      <c r="A2137" s="0" t="n">
        <v>2136</v>
      </c>
      <c r="B2137" s="4" t="n">
        <v>44355</v>
      </c>
      <c r="C2137" s="0" t="s">
        <v>19</v>
      </c>
      <c r="D2137" s="0" t="n">
        <v>5</v>
      </c>
      <c r="E2137" s="0" t="n">
        <v>36</v>
      </c>
      <c r="F2137" s="0" t="s">
        <v>13</v>
      </c>
      <c r="G2137" s="0" t="n">
        <v>70</v>
      </c>
      <c r="H2137" s="1" t="str">
        <f aca="false">VLOOKUP(D2137,Товар!A:F,3,0)</f>
        <v>Кефир обезжиренный</v>
      </c>
      <c r="I2137" s="1" t="str">
        <f aca="false">VLOOKUP(C2137,Магазин!A:C,2,0)</f>
        <v>Октябрьский</v>
      </c>
      <c r="J2137" s="1" t="n">
        <f aca="false">VLOOKUP(D2137,Товар!A:F,5,0)</f>
        <v>1</v>
      </c>
      <c r="K2137" s="1" t="n">
        <f aca="false">J2137*E2137</f>
        <v>36</v>
      </c>
    </row>
    <row r="2138" customFormat="false" ht="15" hidden="false" customHeight="false" outlineLevel="0" collapsed="false">
      <c r="A2138" s="0" t="n">
        <v>2137</v>
      </c>
      <c r="B2138" s="4" t="n">
        <v>44355</v>
      </c>
      <c r="C2138" s="0" t="s">
        <v>19</v>
      </c>
      <c r="D2138" s="0" t="n">
        <v>6</v>
      </c>
      <c r="E2138" s="0" t="n">
        <v>180</v>
      </c>
      <c r="F2138" s="0" t="s">
        <v>12</v>
      </c>
      <c r="G2138" s="0" t="n">
        <v>50</v>
      </c>
      <c r="H2138" s="1" t="str">
        <f aca="false">VLOOKUP(D2138,Товар!A:F,3,0)</f>
        <v>Ряженка термостатная</v>
      </c>
      <c r="I2138" s="1" t="str">
        <f aca="false">VLOOKUP(C2138,Магазин!A:C,2,0)</f>
        <v>Октябрьский</v>
      </c>
      <c r="J2138" s="1" t="n">
        <f aca="false">VLOOKUP(D2138,Товар!A:F,5,0)</f>
        <v>0.5</v>
      </c>
      <c r="K2138" s="1" t="n">
        <f aca="false">J2138*E2138</f>
        <v>90</v>
      </c>
    </row>
    <row r="2139" customFormat="false" ht="15" hidden="false" customHeight="false" outlineLevel="0" collapsed="false">
      <c r="A2139" s="0" t="n">
        <v>2138</v>
      </c>
      <c r="B2139" s="4" t="n">
        <v>44355</v>
      </c>
      <c r="C2139" s="0" t="s">
        <v>19</v>
      </c>
      <c r="D2139" s="0" t="n">
        <v>6</v>
      </c>
      <c r="E2139" s="0" t="n">
        <v>36</v>
      </c>
      <c r="F2139" s="0" t="s">
        <v>13</v>
      </c>
      <c r="G2139" s="0" t="n">
        <v>50</v>
      </c>
      <c r="H2139" s="1" t="str">
        <f aca="false">VLOOKUP(D2139,Товар!A:F,3,0)</f>
        <v>Ряженка термостатная</v>
      </c>
      <c r="I2139" s="1" t="str">
        <f aca="false">VLOOKUP(C2139,Магазин!A:C,2,0)</f>
        <v>Октябрьский</v>
      </c>
      <c r="J2139" s="1" t="n">
        <f aca="false">VLOOKUP(D2139,Товар!A:F,5,0)</f>
        <v>0.5</v>
      </c>
      <c r="K2139" s="1" t="n">
        <f aca="false">J2139*E2139</f>
        <v>18</v>
      </c>
    </row>
    <row r="2140" customFormat="false" ht="15" hidden="false" customHeight="false" outlineLevel="0" collapsed="false">
      <c r="A2140" s="0" t="n">
        <v>2139</v>
      </c>
      <c r="B2140" s="4" t="n">
        <v>44355</v>
      </c>
      <c r="C2140" s="0" t="s">
        <v>19</v>
      </c>
      <c r="D2140" s="0" t="n">
        <v>9</v>
      </c>
      <c r="E2140" s="0" t="n">
        <v>170</v>
      </c>
      <c r="F2140" s="0" t="s">
        <v>12</v>
      </c>
      <c r="G2140" s="0" t="n">
        <v>55</v>
      </c>
      <c r="H2140" s="1" t="str">
        <f aca="false">VLOOKUP(D2140,Товар!A:F,3,0)</f>
        <v>Сметана 15%</v>
      </c>
      <c r="I2140" s="1" t="str">
        <f aca="false">VLOOKUP(C2140,Магазин!A:C,2,0)</f>
        <v>Октябрьский</v>
      </c>
      <c r="J2140" s="1" t="n">
        <f aca="false">VLOOKUP(D2140,Товар!A:F,5,0)</f>
        <v>0.3</v>
      </c>
      <c r="K2140" s="1" t="n">
        <f aca="false">J2140*E2140</f>
        <v>51</v>
      </c>
    </row>
    <row r="2141" customFormat="false" ht="15" hidden="false" customHeight="false" outlineLevel="0" collapsed="false">
      <c r="A2141" s="0" t="n">
        <v>2140</v>
      </c>
      <c r="B2141" s="4" t="n">
        <v>44355</v>
      </c>
      <c r="C2141" s="0" t="s">
        <v>19</v>
      </c>
      <c r="D2141" s="0" t="n">
        <v>9</v>
      </c>
      <c r="E2141" s="0" t="n">
        <v>30</v>
      </c>
      <c r="F2141" s="0" t="s">
        <v>13</v>
      </c>
      <c r="G2141" s="0" t="n">
        <v>55</v>
      </c>
      <c r="H2141" s="1" t="str">
        <f aca="false">VLOOKUP(D2141,Товар!A:F,3,0)</f>
        <v>Сметана 15%</v>
      </c>
      <c r="I2141" s="1" t="str">
        <f aca="false">VLOOKUP(C2141,Магазин!A:C,2,0)</f>
        <v>Октябрьский</v>
      </c>
      <c r="J2141" s="1" t="n">
        <f aca="false">VLOOKUP(D2141,Товар!A:F,5,0)</f>
        <v>0.3</v>
      </c>
      <c r="K2141" s="1" t="n">
        <f aca="false">J2141*E2141</f>
        <v>9</v>
      </c>
    </row>
    <row r="2142" customFormat="false" ht="15" hidden="false" customHeight="false" outlineLevel="0" collapsed="false">
      <c r="A2142" s="0" t="n">
        <v>2141</v>
      </c>
      <c r="B2142" s="4" t="n">
        <v>44355</v>
      </c>
      <c r="C2142" s="0" t="s">
        <v>19</v>
      </c>
      <c r="D2142" s="0" t="n">
        <v>10</v>
      </c>
      <c r="E2142" s="0" t="n">
        <v>180</v>
      </c>
      <c r="F2142" s="0" t="s">
        <v>12</v>
      </c>
      <c r="G2142" s="0" t="n">
        <v>70</v>
      </c>
      <c r="H2142" s="1" t="str">
        <f aca="false">VLOOKUP(D2142,Товар!A:F,3,0)</f>
        <v>Сметана 25%</v>
      </c>
      <c r="I2142" s="1" t="str">
        <f aca="false">VLOOKUP(C2142,Магазин!A:C,2,0)</f>
        <v>Октябрьский</v>
      </c>
      <c r="J2142" s="1" t="n">
        <f aca="false">VLOOKUP(D2142,Товар!A:F,5,0)</f>
        <v>0.3</v>
      </c>
      <c r="K2142" s="1" t="n">
        <f aca="false">J2142*E2142</f>
        <v>54</v>
      </c>
    </row>
    <row r="2143" customFormat="false" ht="15" hidden="false" customHeight="false" outlineLevel="0" collapsed="false">
      <c r="A2143" s="0" t="n">
        <v>2142</v>
      </c>
      <c r="B2143" s="4" t="n">
        <v>44355</v>
      </c>
      <c r="C2143" s="0" t="s">
        <v>19</v>
      </c>
      <c r="D2143" s="0" t="n">
        <v>10</v>
      </c>
      <c r="E2143" s="0" t="n">
        <v>30</v>
      </c>
      <c r="F2143" s="0" t="s">
        <v>13</v>
      </c>
      <c r="G2143" s="0" t="n">
        <v>70</v>
      </c>
      <c r="H2143" s="1" t="str">
        <f aca="false">VLOOKUP(D2143,Товар!A:F,3,0)</f>
        <v>Сметана 25%</v>
      </c>
      <c r="I2143" s="1" t="str">
        <f aca="false">VLOOKUP(C2143,Магазин!A:C,2,0)</f>
        <v>Октябрьский</v>
      </c>
      <c r="J2143" s="1" t="n">
        <f aca="false">VLOOKUP(D2143,Товар!A:F,5,0)</f>
        <v>0.3</v>
      </c>
      <c r="K2143" s="1" t="n">
        <f aca="false">J2143*E2143</f>
        <v>9</v>
      </c>
    </row>
    <row r="2144" customFormat="false" ht="15" hidden="false" customHeight="false" outlineLevel="0" collapsed="false">
      <c r="A2144" s="0" t="n">
        <v>2143</v>
      </c>
      <c r="B2144" s="4" t="n">
        <v>44355</v>
      </c>
      <c r="C2144" s="0" t="s">
        <v>19</v>
      </c>
      <c r="D2144" s="0" t="n">
        <v>13</v>
      </c>
      <c r="E2144" s="0" t="n">
        <v>180</v>
      </c>
      <c r="F2144" s="0" t="s">
        <v>12</v>
      </c>
      <c r="G2144" s="0" t="n">
        <v>60</v>
      </c>
      <c r="H2144" s="1" t="str">
        <f aca="false">VLOOKUP(D2144,Товар!A:F,3,0)</f>
        <v>Творог 9% жирности</v>
      </c>
      <c r="I2144" s="1" t="str">
        <f aca="false">VLOOKUP(C2144,Магазин!A:C,2,0)</f>
        <v>Октябрьский</v>
      </c>
      <c r="J2144" s="1" t="n">
        <f aca="false">VLOOKUP(D2144,Товар!A:F,5,0)</f>
        <v>0.2</v>
      </c>
      <c r="K2144" s="1" t="n">
        <f aca="false">J2144*E2144</f>
        <v>36</v>
      </c>
    </row>
    <row r="2145" customFormat="false" ht="15" hidden="false" customHeight="false" outlineLevel="0" collapsed="false">
      <c r="A2145" s="0" t="n">
        <v>2144</v>
      </c>
      <c r="B2145" s="4" t="n">
        <v>44355</v>
      </c>
      <c r="C2145" s="0" t="s">
        <v>19</v>
      </c>
      <c r="D2145" s="0" t="n">
        <v>13</v>
      </c>
      <c r="E2145" s="0" t="n">
        <v>24</v>
      </c>
      <c r="F2145" s="0" t="s">
        <v>13</v>
      </c>
      <c r="G2145" s="0" t="n">
        <v>60</v>
      </c>
      <c r="H2145" s="1" t="str">
        <f aca="false">VLOOKUP(D2145,Товар!A:F,3,0)</f>
        <v>Творог 9% жирности</v>
      </c>
      <c r="I2145" s="1" t="str">
        <f aca="false">VLOOKUP(C2145,Магазин!A:C,2,0)</f>
        <v>Октябрьский</v>
      </c>
      <c r="J2145" s="1" t="n">
        <f aca="false">VLOOKUP(D2145,Товар!A:F,5,0)</f>
        <v>0.2</v>
      </c>
      <c r="K2145" s="1" t="n">
        <f aca="false">J2145*E2145</f>
        <v>4.8</v>
      </c>
    </row>
    <row r="2146" customFormat="false" ht="15" hidden="false" customHeight="false" outlineLevel="0" collapsed="false">
      <c r="A2146" s="0" t="n">
        <v>2145</v>
      </c>
      <c r="B2146" s="4" t="n">
        <v>44355</v>
      </c>
      <c r="C2146" s="0" t="s">
        <v>19</v>
      </c>
      <c r="D2146" s="0" t="n">
        <v>15</v>
      </c>
      <c r="E2146" s="0" t="n">
        <v>170</v>
      </c>
      <c r="F2146" s="0" t="s">
        <v>12</v>
      </c>
      <c r="G2146" s="0" t="n">
        <v>70</v>
      </c>
      <c r="H2146" s="1" t="str">
        <f aca="false">VLOOKUP(D2146,Товар!A:F,3,0)</f>
        <v>Яйцо диетическое</v>
      </c>
      <c r="I2146" s="1" t="str">
        <f aca="false">VLOOKUP(C2146,Магазин!A:C,2,0)</f>
        <v>Октябрьский</v>
      </c>
      <c r="J2146" s="1" t="n">
        <f aca="false">VLOOKUP(D2146,Товар!A:F,5,0)</f>
        <v>10</v>
      </c>
      <c r="K2146" s="1" t="n">
        <f aca="false">J2146*E2146</f>
        <v>1700</v>
      </c>
    </row>
    <row r="2147" customFormat="false" ht="15" hidden="false" customHeight="false" outlineLevel="0" collapsed="false">
      <c r="A2147" s="0" t="n">
        <v>2146</v>
      </c>
      <c r="B2147" s="4" t="n">
        <v>44355</v>
      </c>
      <c r="C2147" s="0" t="s">
        <v>19</v>
      </c>
      <c r="D2147" s="0" t="n">
        <v>15</v>
      </c>
      <c r="E2147" s="0" t="n">
        <v>90</v>
      </c>
      <c r="F2147" s="0" t="s">
        <v>13</v>
      </c>
      <c r="G2147" s="0" t="n">
        <v>70</v>
      </c>
      <c r="H2147" s="1" t="str">
        <f aca="false">VLOOKUP(D2147,Товар!A:F,3,0)</f>
        <v>Яйцо диетическое</v>
      </c>
      <c r="I2147" s="1" t="str">
        <f aca="false">VLOOKUP(C2147,Магазин!A:C,2,0)</f>
        <v>Октябрьский</v>
      </c>
      <c r="J2147" s="1" t="n">
        <f aca="false">VLOOKUP(D2147,Товар!A:F,5,0)</f>
        <v>10</v>
      </c>
      <c r="K2147" s="1" t="n">
        <f aca="false">J2147*E2147</f>
        <v>900</v>
      </c>
    </row>
    <row r="2148" customFormat="false" ht="15" hidden="false" customHeight="false" outlineLevel="0" collapsed="false">
      <c r="A2148" s="0" t="n">
        <v>2147</v>
      </c>
      <c r="B2148" s="4" t="n">
        <v>44355</v>
      </c>
      <c r="C2148" s="0" t="s">
        <v>20</v>
      </c>
      <c r="D2148" s="0" t="n">
        <v>4</v>
      </c>
      <c r="E2148" s="0" t="n">
        <v>180</v>
      </c>
      <c r="F2148" s="0" t="s">
        <v>12</v>
      </c>
      <c r="G2148" s="0" t="n">
        <v>75</v>
      </c>
      <c r="H2148" s="1" t="str">
        <f aca="false">VLOOKUP(D2148,Товар!A:F,3,0)</f>
        <v>Кефир 3,2%</v>
      </c>
      <c r="I2148" s="1" t="str">
        <f aca="false">VLOOKUP(C2148,Магазин!A:C,2,0)</f>
        <v>Первомайский</v>
      </c>
      <c r="J2148" s="1" t="n">
        <f aca="false">VLOOKUP(D2148,Товар!A:F,5,0)</f>
        <v>1</v>
      </c>
      <c r="K2148" s="1" t="n">
        <f aca="false">J2148*E2148</f>
        <v>180</v>
      </c>
    </row>
    <row r="2149" customFormat="false" ht="15" hidden="false" customHeight="false" outlineLevel="0" collapsed="false">
      <c r="A2149" s="0" t="n">
        <v>2148</v>
      </c>
      <c r="B2149" s="4" t="n">
        <v>44355</v>
      </c>
      <c r="C2149" s="0" t="s">
        <v>20</v>
      </c>
      <c r="D2149" s="0" t="n">
        <v>4</v>
      </c>
      <c r="E2149" s="0" t="n">
        <v>36</v>
      </c>
      <c r="F2149" s="0" t="s">
        <v>13</v>
      </c>
      <c r="G2149" s="0" t="n">
        <v>75</v>
      </c>
      <c r="H2149" s="1" t="str">
        <f aca="false">VLOOKUP(D2149,Товар!A:F,3,0)</f>
        <v>Кефир 3,2%</v>
      </c>
      <c r="I2149" s="1" t="str">
        <f aca="false">VLOOKUP(C2149,Магазин!A:C,2,0)</f>
        <v>Первомайский</v>
      </c>
      <c r="J2149" s="1" t="n">
        <f aca="false">VLOOKUP(D2149,Товар!A:F,5,0)</f>
        <v>1</v>
      </c>
      <c r="K2149" s="1" t="n">
        <f aca="false">J2149*E2149</f>
        <v>36</v>
      </c>
    </row>
    <row r="2150" customFormat="false" ht="15" hidden="false" customHeight="false" outlineLevel="0" collapsed="false">
      <c r="A2150" s="0" t="n">
        <v>2149</v>
      </c>
      <c r="B2150" s="4" t="n">
        <v>44355</v>
      </c>
      <c r="C2150" s="0" t="s">
        <v>20</v>
      </c>
      <c r="D2150" s="0" t="n">
        <v>5</v>
      </c>
      <c r="E2150" s="0" t="n">
        <v>180</v>
      </c>
      <c r="F2150" s="0" t="s">
        <v>12</v>
      </c>
      <c r="G2150" s="0" t="n">
        <v>70</v>
      </c>
      <c r="H2150" s="1" t="str">
        <f aca="false">VLOOKUP(D2150,Товар!A:F,3,0)</f>
        <v>Кефир обезжиренный</v>
      </c>
      <c r="I2150" s="1" t="str">
        <f aca="false">VLOOKUP(C2150,Магазин!A:C,2,0)</f>
        <v>Первомайский</v>
      </c>
      <c r="J2150" s="1" t="n">
        <f aca="false">VLOOKUP(D2150,Товар!A:F,5,0)</f>
        <v>1</v>
      </c>
      <c r="K2150" s="1" t="n">
        <f aca="false">J2150*E2150</f>
        <v>180</v>
      </c>
    </row>
    <row r="2151" customFormat="false" ht="15" hidden="false" customHeight="false" outlineLevel="0" collapsed="false">
      <c r="A2151" s="0" t="n">
        <v>2150</v>
      </c>
      <c r="B2151" s="4" t="n">
        <v>44355</v>
      </c>
      <c r="C2151" s="0" t="s">
        <v>20</v>
      </c>
      <c r="D2151" s="0" t="n">
        <v>5</v>
      </c>
      <c r="E2151" s="0" t="n">
        <v>24</v>
      </c>
      <c r="F2151" s="0" t="s">
        <v>13</v>
      </c>
      <c r="G2151" s="0" t="n">
        <v>70</v>
      </c>
      <c r="H2151" s="1" t="str">
        <f aca="false">VLOOKUP(D2151,Товар!A:F,3,0)</f>
        <v>Кефир обезжиренный</v>
      </c>
      <c r="I2151" s="1" t="str">
        <f aca="false">VLOOKUP(C2151,Магазин!A:C,2,0)</f>
        <v>Первомайский</v>
      </c>
      <c r="J2151" s="1" t="n">
        <f aca="false">VLOOKUP(D2151,Товар!A:F,5,0)</f>
        <v>1</v>
      </c>
      <c r="K2151" s="1" t="n">
        <f aca="false">J2151*E2151</f>
        <v>24</v>
      </c>
    </row>
    <row r="2152" customFormat="false" ht="15" hidden="false" customHeight="false" outlineLevel="0" collapsed="false">
      <c r="A2152" s="0" t="n">
        <v>2151</v>
      </c>
      <c r="B2152" s="4" t="n">
        <v>44355</v>
      </c>
      <c r="C2152" s="0" t="s">
        <v>20</v>
      </c>
      <c r="D2152" s="0" t="n">
        <v>6</v>
      </c>
      <c r="E2152" s="0" t="n">
        <v>180</v>
      </c>
      <c r="F2152" s="0" t="s">
        <v>12</v>
      </c>
      <c r="G2152" s="0" t="n">
        <v>50</v>
      </c>
      <c r="H2152" s="1" t="str">
        <f aca="false">VLOOKUP(D2152,Товар!A:F,3,0)</f>
        <v>Ряженка термостатная</v>
      </c>
      <c r="I2152" s="1" t="str">
        <f aca="false">VLOOKUP(C2152,Магазин!A:C,2,0)</f>
        <v>Первомайский</v>
      </c>
      <c r="J2152" s="1" t="n">
        <f aca="false">VLOOKUP(D2152,Товар!A:F,5,0)</f>
        <v>0.5</v>
      </c>
      <c r="K2152" s="1" t="n">
        <f aca="false">J2152*E2152</f>
        <v>90</v>
      </c>
    </row>
    <row r="2153" customFormat="false" ht="15" hidden="false" customHeight="false" outlineLevel="0" collapsed="false">
      <c r="A2153" s="0" t="n">
        <v>2152</v>
      </c>
      <c r="B2153" s="4" t="n">
        <v>44355</v>
      </c>
      <c r="C2153" s="0" t="s">
        <v>20</v>
      </c>
      <c r="D2153" s="0" t="n">
        <v>6</v>
      </c>
      <c r="E2153" s="0" t="n">
        <v>18</v>
      </c>
      <c r="F2153" s="0" t="s">
        <v>13</v>
      </c>
      <c r="G2153" s="0" t="n">
        <v>50</v>
      </c>
      <c r="H2153" s="1" t="str">
        <f aca="false">VLOOKUP(D2153,Товар!A:F,3,0)</f>
        <v>Ряженка термостатная</v>
      </c>
      <c r="I2153" s="1" t="str">
        <f aca="false">VLOOKUP(C2153,Магазин!A:C,2,0)</f>
        <v>Первомайский</v>
      </c>
      <c r="J2153" s="1" t="n">
        <f aca="false">VLOOKUP(D2153,Товар!A:F,5,0)</f>
        <v>0.5</v>
      </c>
      <c r="K2153" s="1" t="n">
        <f aca="false">J2153*E2153</f>
        <v>9</v>
      </c>
    </row>
    <row r="2154" customFormat="false" ht="15" hidden="false" customHeight="false" outlineLevel="0" collapsed="false">
      <c r="A2154" s="0" t="n">
        <v>2153</v>
      </c>
      <c r="B2154" s="4" t="n">
        <v>44355</v>
      </c>
      <c r="C2154" s="0" t="s">
        <v>20</v>
      </c>
      <c r="D2154" s="0" t="n">
        <v>9</v>
      </c>
      <c r="E2154" s="0" t="n">
        <v>180</v>
      </c>
      <c r="F2154" s="0" t="s">
        <v>12</v>
      </c>
      <c r="G2154" s="0" t="n">
        <v>55</v>
      </c>
      <c r="H2154" s="1" t="str">
        <f aca="false">VLOOKUP(D2154,Товар!A:F,3,0)</f>
        <v>Сметана 15%</v>
      </c>
      <c r="I2154" s="1" t="str">
        <f aca="false">VLOOKUP(C2154,Магазин!A:C,2,0)</f>
        <v>Первомайский</v>
      </c>
      <c r="J2154" s="1" t="n">
        <f aca="false">VLOOKUP(D2154,Товар!A:F,5,0)</f>
        <v>0.3</v>
      </c>
      <c r="K2154" s="1" t="n">
        <f aca="false">J2154*E2154</f>
        <v>54</v>
      </c>
    </row>
    <row r="2155" customFormat="false" ht="15" hidden="false" customHeight="false" outlineLevel="0" collapsed="false">
      <c r="A2155" s="0" t="n">
        <v>2154</v>
      </c>
      <c r="B2155" s="4" t="n">
        <v>44355</v>
      </c>
      <c r="C2155" s="0" t="s">
        <v>20</v>
      </c>
      <c r="D2155" s="0" t="n">
        <v>9</v>
      </c>
      <c r="E2155" s="0" t="n">
        <v>30</v>
      </c>
      <c r="F2155" s="0" t="s">
        <v>13</v>
      </c>
      <c r="G2155" s="0" t="n">
        <v>55</v>
      </c>
      <c r="H2155" s="1" t="str">
        <f aca="false">VLOOKUP(D2155,Товар!A:F,3,0)</f>
        <v>Сметана 15%</v>
      </c>
      <c r="I2155" s="1" t="str">
        <f aca="false">VLOOKUP(C2155,Магазин!A:C,2,0)</f>
        <v>Первомайский</v>
      </c>
      <c r="J2155" s="1" t="n">
        <f aca="false">VLOOKUP(D2155,Товар!A:F,5,0)</f>
        <v>0.3</v>
      </c>
      <c r="K2155" s="1" t="n">
        <f aca="false">J2155*E2155</f>
        <v>9</v>
      </c>
    </row>
    <row r="2156" customFormat="false" ht="15" hidden="false" customHeight="false" outlineLevel="0" collapsed="false">
      <c r="A2156" s="0" t="n">
        <v>2155</v>
      </c>
      <c r="B2156" s="4" t="n">
        <v>44355</v>
      </c>
      <c r="C2156" s="0" t="s">
        <v>20</v>
      </c>
      <c r="D2156" s="0" t="n">
        <v>10</v>
      </c>
      <c r="E2156" s="0" t="n">
        <v>170</v>
      </c>
      <c r="F2156" s="0" t="s">
        <v>12</v>
      </c>
      <c r="G2156" s="0" t="n">
        <v>70</v>
      </c>
      <c r="H2156" s="1" t="str">
        <f aca="false">VLOOKUP(D2156,Товар!A:F,3,0)</f>
        <v>Сметана 25%</v>
      </c>
      <c r="I2156" s="1" t="str">
        <f aca="false">VLOOKUP(C2156,Магазин!A:C,2,0)</f>
        <v>Первомайский</v>
      </c>
      <c r="J2156" s="1" t="n">
        <f aca="false">VLOOKUP(D2156,Товар!A:F,5,0)</f>
        <v>0.3</v>
      </c>
      <c r="K2156" s="1" t="n">
        <f aca="false">J2156*E2156</f>
        <v>51</v>
      </c>
    </row>
    <row r="2157" customFormat="false" ht="15" hidden="false" customHeight="false" outlineLevel="0" collapsed="false">
      <c r="A2157" s="0" t="n">
        <v>2156</v>
      </c>
      <c r="B2157" s="4" t="n">
        <v>44355</v>
      </c>
      <c r="C2157" s="0" t="s">
        <v>20</v>
      </c>
      <c r="D2157" s="0" t="n">
        <v>10</v>
      </c>
      <c r="E2157" s="0" t="n">
        <v>18</v>
      </c>
      <c r="F2157" s="0" t="s">
        <v>13</v>
      </c>
      <c r="G2157" s="0" t="n">
        <v>70</v>
      </c>
      <c r="H2157" s="1" t="str">
        <f aca="false">VLOOKUP(D2157,Товар!A:F,3,0)</f>
        <v>Сметана 25%</v>
      </c>
      <c r="I2157" s="1" t="str">
        <f aca="false">VLOOKUP(C2157,Магазин!A:C,2,0)</f>
        <v>Первомайский</v>
      </c>
      <c r="J2157" s="1" t="n">
        <f aca="false">VLOOKUP(D2157,Товар!A:F,5,0)</f>
        <v>0.3</v>
      </c>
      <c r="K2157" s="1" t="n">
        <f aca="false">J2157*E2157</f>
        <v>5.4</v>
      </c>
    </row>
    <row r="2158" customFormat="false" ht="15" hidden="false" customHeight="false" outlineLevel="0" collapsed="false">
      <c r="A2158" s="0" t="n">
        <v>2157</v>
      </c>
      <c r="B2158" s="4" t="n">
        <v>44355</v>
      </c>
      <c r="C2158" s="0" t="s">
        <v>20</v>
      </c>
      <c r="D2158" s="0" t="n">
        <v>13</v>
      </c>
      <c r="E2158" s="0" t="n">
        <v>180</v>
      </c>
      <c r="F2158" s="0" t="s">
        <v>12</v>
      </c>
      <c r="G2158" s="0" t="n">
        <v>60</v>
      </c>
      <c r="H2158" s="1" t="str">
        <f aca="false">VLOOKUP(D2158,Товар!A:F,3,0)</f>
        <v>Творог 9% жирности</v>
      </c>
      <c r="I2158" s="1" t="str">
        <f aca="false">VLOOKUP(C2158,Магазин!A:C,2,0)</f>
        <v>Первомайский</v>
      </c>
      <c r="J2158" s="1" t="n">
        <f aca="false">VLOOKUP(D2158,Товар!A:F,5,0)</f>
        <v>0.2</v>
      </c>
      <c r="K2158" s="1" t="n">
        <f aca="false">J2158*E2158</f>
        <v>36</v>
      </c>
    </row>
    <row r="2159" customFormat="false" ht="15" hidden="false" customHeight="false" outlineLevel="0" collapsed="false">
      <c r="A2159" s="0" t="n">
        <v>2158</v>
      </c>
      <c r="B2159" s="4" t="n">
        <v>44355</v>
      </c>
      <c r="C2159" s="0" t="s">
        <v>20</v>
      </c>
      <c r="D2159" s="0" t="n">
        <v>13</v>
      </c>
      <c r="E2159" s="0" t="n">
        <v>20</v>
      </c>
      <c r="F2159" s="0" t="s">
        <v>13</v>
      </c>
      <c r="G2159" s="0" t="n">
        <v>60</v>
      </c>
      <c r="H2159" s="1" t="str">
        <f aca="false">VLOOKUP(D2159,Товар!A:F,3,0)</f>
        <v>Творог 9% жирности</v>
      </c>
      <c r="I2159" s="1" t="str">
        <f aca="false">VLOOKUP(C2159,Магазин!A:C,2,0)</f>
        <v>Первомайский</v>
      </c>
      <c r="J2159" s="1" t="n">
        <f aca="false">VLOOKUP(D2159,Товар!A:F,5,0)</f>
        <v>0.2</v>
      </c>
      <c r="K2159" s="1" t="n">
        <f aca="false">J2159*E2159</f>
        <v>4</v>
      </c>
    </row>
    <row r="2160" customFormat="false" ht="15" hidden="false" customHeight="false" outlineLevel="0" collapsed="false">
      <c r="A2160" s="0" t="n">
        <v>2159</v>
      </c>
      <c r="B2160" s="4" t="n">
        <v>44355</v>
      </c>
      <c r="C2160" s="0" t="s">
        <v>20</v>
      </c>
      <c r="D2160" s="0" t="n">
        <v>15</v>
      </c>
      <c r="E2160" s="0" t="n">
        <v>180</v>
      </c>
      <c r="F2160" s="0" t="s">
        <v>12</v>
      </c>
      <c r="G2160" s="0" t="n">
        <v>70</v>
      </c>
      <c r="H2160" s="1" t="str">
        <f aca="false">VLOOKUP(D2160,Товар!A:F,3,0)</f>
        <v>Яйцо диетическое</v>
      </c>
      <c r="I2160" s="1" t="str">
        <f aca="false">VLOOKUP(C2160,Магазин!A:C,2,0)</f>
        <v>Первомайский</v>
      </c>
      <c r="J2160" s="1" t="n">
        <f aca="false">VLOOKUP(D2160,Товар!A:F,5,0)</f>
        <v>10</v>
      </c>
      <c r="K2160" s="1" t="n">
        <f aca="false">J2160*E2160</f>
        <v>1800</v>
      </c>
    </row>
    <row r="2161" customFormat="false" ht="15" hidden="false" customHeight="false" outlineLevel="0" collapsed="false">
      <c r="A2161" s="0" t="n">
        <v>2160</v>
      </c>
      <c r="B2161" s="4" t="n">
        <v>44355</v>
      </c>
      <c r="C2161" s="0" t="s">
        <v>20</v>
      </c>
      <c r="D2161" s="0" t="n">
        <v>15</v>
      </c>
      <c r="E2161" s="0" t="n">
        <v>40</v>
      </c>
      <c r="F2161" s="0" t="s">
        <v>13</v>
      </c>
      <c r="G2161" s="0" t="n">
        <v>70</v>
      </c>
      <c r="H2161" s="1" t="str">
        <f aca="false">VLOOKUP(D2161,Товар!A:F,3,0)</f>
        <v>Яйцо диетическое</v>
      </c>
      <c r="I2161" s="1" t="str">
        <f aca="false">VLOOKUP(C2161,Магазин!A:C,2,0)</f>
        <v>Первомайский</v>
      </c>
      <c r="J2161" s="1" t="n">
        <f aca="false">VLOOKUP(D2161,Товар!A:F,5,0)</f>
        <v>10</v>
      </c>
      <c r="K2161" s="1" t="n">
        <f aca="false">J2161*E2161</f>
        <v>400</v>
      </c>
    </row>
    <row r="2162" customFormat="false" ht="15" hidden="false" customHeight="false" outlineLevel="0" collapsed="false">
      <c r="A2162" s="0" t="n">
        <v>2161</v>
      </c>
      <c r="B2162" s="4" t="n">
        <v>44355</v>
      </c>
      <c r="C2162" s="0" t="s">
        <v>21</v>
      </c>
      <c r="D2162" s="0" t="n">
        <v>4</v>
      </c>
      <c r="E2162" s="0" t="n">
        <v>170</v>
      </c>
      <c r="F2162" s="0" t="s">
        <v>12</v>
      </c>
      <c r="G2162" s="0" t="n">
        <v>75</v>
      </c>
      <c r="H2162" s="1" t="str">
        <f aca="false">VLOOKUP(D2162,Товар!A:F,3,0)</f>
        <v>Кефир 3,2%</v>
      </c>
      <c r="I2162" s="1" t="str">
        <f aca="false">VLOOKUP(C2162,Магазин!A:C,2,0)</f>
        <v>Первомайский</v>
      </c>
      <c r="J2162" s="1" t="n">
        <f aca="false">VLOOKUP(D2162,Товар!A:F,5,0)</f>
        <v>1</v>
      </c>
      <c r="K2162" s="1" t="n">
        <f aca="false">J2162*E2162</f>
        <v>170</v>
      </c>
    </row>
    <row r="2163" customFormat="false" ht="15" hidden="false" customHeight="false" outlineLevel="0" collapsed="false">
      <c r="A2163" s="0" t="n">
        <v>2162</v>
      </c>
      <c r="B2163" s="4" t="n">
        <v>44355</v>
      </c>
      <c r="C2163" s="0" t="s">
        <v>21</v>
      </c>
      <c r="D2163" s="0" t="n">
        <v>4</v>
      </c>
      <c r="E2163" s="0" t="n">
        <v>36</v>
      </c>
      <c r="F2163" s="0" t="s">
        <v>13</v>
      </c>
      <c r="G2163" s="0" t="n">
        <v>75</v>
      </c>
      <c r="H2163" s="1" t="str">
        <f aca="false">VLOOKUP(D2163,Товар!A:F,3,0)</f>
        <v>Кефир 3,2%</v>
      </c>
      <c r="I2163" s="1" t="str">
        <f aca="false">VLOOKUP(C2163,Магазин!A:C,2,0)</f>
        <v>Первомайский</v>
      </c>
      <c r="J2163" s="1" t="n">
        <f aca="false">VLOOKUP(D2163,Товар!A:F,5,0)</f>
        <v>1</v>
      </c>
      <c r="K2163" s="1" t="n">
        <f aca="false">J2163*E2163</f>
        <v>36</v>
      </c>
    </row>
    <row r="2164" customFormat="false" ht="15" hidden="false" customHeight="false" outlineLevel="0" collapsed="false">
      <c r="A2164" s="0" t="n">
        <v>2163</v>
      </c>
      <c r="B2164" s="4" t="n">
        <v>44355</v>
      </c>
      <c r="C2164" s="0" t="s">
        <v>21</v>
      </c>
      <c r="D2164" s="0" t="n">
        <v>5</v>
      </c>
      <c r="E2164" s="0" t="n">
        <v>180</v>
      </c>
      <c r="F2164" s="0" t="s">
        <v>12</v>
      </c>
      <c r="G2164" s="0" t="n">
        <v>70</v>
      </c>
      <c r="H2164" s="1" t="str">
        <f aca="false">VLOOKUP(D2164,Товар!A:F,3,0)</f>
        <v>Кефир обезжиренный</v>
      </c>
      <c r="I2164" s="1" t="str">
        <f aca="false">VLOOKUP(C2164,Магазин!A:C,2,0)</f>
        <v>Первомайский</v>
      </c>
      <c r="J2164" s="1" t="n">
        <f aca="false">VLOOKUP(D2164,Товар!A:F,5,0)</f>
        <v>1</v>
      </c>
      <c r="K2164" s="1" t="n">
        <f aca="false">J2164*E2164</f>
        <v>180</v>
      </c>
    </row>
    <row r="2165" customFormat="false" ht="15" hidden="false" customHeight="false" outlineLevel="0" collapsed="false">
      <c r="A2165" s="0" t="n">
        <v>2164</v>
      </c>
      <c r="B2165" s="4" t="n">
        <v>44355</v>
      </c>
      <c r="C2165" s="0" t="s">
        <v>21</v>
      </c>
      <c r="D2165" s="0" t="n">
        <v>5</v>
      </c>
      <c r="E2165" s="0" t="n">
        <v>24</v>
      </c>
      <c r="F2165" s="0" t="s">
        <v>13</v>
      </c>
      <c r="G2165" s="0" t="n">
        <v>70</v>
      </c>
      <c r="H2165" s="1" t="str">
        <f aca="false">VLOOKUP(D2165,Товар!A:F,3,0)</f>
        <v>Кефир обезжиренный</v>
      </c>
      <c r="I2165" s="1" t="str">
        <f aca="false">VLOOKUP(C2165,Магазин!A:C,2,0)</f>
        <v>Первомайский</v>
      </c>
      <c r="J2165" s="1" t="n">
        <f aca="false">VLOOKUP(D2165,Товар!A:F,5,0)</f>
        <v>1</v>
      </c>
      <c r="K2165" s="1" t="n">
        <f aca="false">J2165*E2165</f>
        <v>24</v>
      </c>
    </row>
    <row r="2166" customFormat="false" ht="15" hidden="false" customHeight="false" outlineLevel="0" collapsed="false">
      <c r="A2166" s="0" t="n">
        <v>2165</v>
      </c>
      <c r="B2166" s="4" t="n">
        <v>44355</v>
      </c>
      <c r="C2166" s="0" t="s">
        <v>21</v>
      </c>
      <c r="D2166" s="0" t="n">
        <v>6</v>
      </c>
      <c r="E2166" s="0" t="n">
        <v>180</v>
      </c>
      <c r="F2166" s="0" t="s">
        <v>12</v>
      </c>
      <c r="G2166" s="0" t="n">
        <v>50</v>
      </c>
      <c r="H2166" s="1" t="str">
        <f aca="false">VLOOKUP(D2166,Товар!A:F,3,0)</f>
        <v>Ряженка термостатная</v>
      </c>
      <c r="I2166" s="1" t="str">
        <f aca="false">VLOOKUP(C2166,Магазин!A:C,2,0)</f>
        <v>Первомайский</v>
      </c>
      <c r="J2166" s="1" t="n">
        <f aca="false">VLOOKUP(D2166,Товар!A:F,5,0)</f>
        <v>0.5</v>
      </c>
      <c r="K2166" s="1" t="n">
        <f aca="false">J2166*E2166</f>
        <v>90</v>
      </c>
    </row>
    <row r="2167" customFormat="false" ht="15" hidden="false" customHeight="false" outlineLevel="0" collapsed="false">
      <c r="A2167" s="0" t="n">
        <v>2166</v>
      </c>
      <c r="B2167" s="4" t="n">
        <v>44355</v>
      </c>
      <c r="C2167" s="0" t="s">
        <v>21</v>
      </c>
      <c r="D2167" s="0" t="n">
        <v>6</v>
      </c>
      <c r="E2167" s="0" t="n">
        <v>18</v>
      </c>
      <c r="F2167" s="0" t="s">
        <v>13</v>
      </c>
      <c r="G2167" s="0" t="n">
        <v>50</v>
      </c>
      <c r="H2167" s="1" t="str">
        <f aca="false">VLOOKUP(D2167,Товар!A:F,3,0)</f>
        <v>Ряженка термостатная</v>
      </c>
      <c r="I2167" s="1" t="str">
        <f aca="false">VLOOKUP(C2167,Магазин!A:C,2,0)</f>
        <v>Первомайский</v>
      </c>
      <c r="J2167" s="1" t="n">
        <f aca="false">VLOOKUP(D2167,Товар!A:F,5,0)</f>
        <v>0.5</v>
      </c>
      <c r="K2167" s="1" t="n">
        <f aca="false">J2167*E2167</f>
        <v>9</v>
      </c>
    </row>
    <row r="2168" customFormat="false" ht="15" hidden="false" customHeight="false" outlineLevel="0" collapsed="false">
      <c r="A2168" s="0" t="n">
        <v>2167</v>
      </c>
      <c r="B2168" s="4" t="n">
        <v>44355</v>
      </c>
      <c r="C2168" s="0" t="s">
        <v>21</v>
      </c>
      <c r="D2168" s="0" t="n">
        <v>9</v>
      </c>
      <c r="E2168" s="0" t="n">
        <v>180</v>
      </c>
      <c r="F2168" s="0" t="s">
        <v>12</v>
      </c>
      <c r="G2168" s="0" t="n">
        <v>55</v>
      </c>
      <c r="H2168" s="1" t="str">
        <f aca="false">VLOOKUP(D2168,Товар!A:F,3,0)</f>
        <v>Сметана 15%</v>
      </c>
      <c r="I2168" s="1" t="str">
        <f aca="false">VLOOKUP(C2168,Магазин!A:C,2,0)</f>
        <v>Первомайский</v>
      </c>
      <c r="J2168" s="1" t="n">
        <f aca="false">VLOOKUP(D2168,Товар!A:F,5,0)</f>
        <v>0.3</v>
      </c>
      <c r="K2168" s="1" t="n">
        <f aca="false">J2168*E2168</f>
        <v>54</v>
      </c>
    </row>
    <row r="2169" customFormat="false" ht="15" hidden="false" customHeight="false" outlineLevel="0" collapsed="false">
      <c r="A2169" s="0" t="n">
        <v>2168</v>
      </c>
      <c r="B2169" s="4" t="n">
        <v>44355</v>
      </c>
      <c r="C2169" s="0" t="s">
        <v>21</v>
      </c>
      <c r="D2169" s="0" t="n">
        <v>9</v>
      </c>
      <c r="E2169" s="0" t="n">
        <v>30</v>
      </c>
      <c r="F2169" s="0" t="s">
        <v>13</v>
      </c>
      <c r="G2169" s="0" t="n">
        <v>55</v>
      </c>
      <c r="H2169" s="1" t="str">
        <f aca="false">VLOOKUP(D2169,Товар!A:F,3,0)</f>
        <v>Сметана 15%</v>
      </c>
      <c r="I2169" s="1" t="str">
        <f aca="false">VLOOKUP(C2169,Магазин!A:C,2,0)</f>
        <v>Первомайский</v>
      </c>
      <c r="J2169" s="1" t="n">
        <f aca="false">VLOOKUP(D2169,Товар!A:F,5,0)</f>
        <v>0.3</v>
      </c>
      <c r="K2169" s="1" t="n">
        <f aca="false">J2169*E2169</f>
        <v>9</v>
      </c>
    </row>
    <row r="2170" customFormat="false" ht="15" hidden="false" customHeight="false" outlineLevel="0" collapsed="false">
      <c r="A2170" s="0" t="n">
        <v>2169</v>
      </c>
      <c r="B2170" s="4" t="n">
        <v>44355</v>
      </c>
      <c r="C2170" s="0" t="s">
        <v>21</v>
      </c>
      <c r="D2170" s="0" t="n">
        <v>10</v>
      </c>
      <c r="E2170" s="0" t="n">
        <v>180</v>
      </c>
      <c r="F2170" s="0" t="s">
        <v>12</v>
      </c>
      <c r="G2170" s="0" t="n">
        <v>70</v>
      </c>
      <c r="H2170" s="1" t="str">
        <f aca="false">VLOOKUP(D2170,Товар!A:F,3,0)</f>
        <v>Сметана 25%</v>
      </c>
      <c r="I2170" s="1" t="str">
        <f aca="false">VLOOKUP(C2170,Магазин!A:C,2,0)</f>
        <v>Первомайский</v>
      </c>
      <c r="J2170" s="1" t="n">
        <f aca="false">VLOOKUP(D2170,Товар!A:F,5,0)</f>
        <v>0.3</v>
      </c>
      <c r="K2170" s="1" t="n">
        <f aca="false">J2170*E2170</f>
        <v>54</v>
      </c>
    </row>
    <row r="2171" customFormat="false" ht="15" hidden="false" customHeight="false" outlineLevel="0" collapsed="false">
      <c r="A2171" s="0" t="n">
        <v>2170</v>
      </c>
      <c r="B2171" s="4" t="n">
        <v>44355</v>
      </c>
      <c r="C2171" s="0" t="s">
        <v>21</v>
      </c>
      <c r="D2171" s="0" t="n">
        <v>10</v>
      </c>
      <c r="E2171" s="0" t="n">
        <v>18</v>
      </c>
      <c r="F2171" s="0" t="s">
        <v>13</v>
      </c>
      <c r="G2171" s="0" t="n">
        <v>70</v>
      </c>
      <c r="H2171" s="1" t="str">
        <f aca="false">VLOOKUP(D2171,Товар!A:F,3,0)</f>
        <v>Сметана 25%</v>
      </c>
      <c r="I2171" s="1" t="str">
        <f aca="false">VLOOKUP(C2171,Магазин!A:C,2,0)</f>
        <v>Первомайский</v>
      </c>
      <c r="J2171" s="1" t="n">
        <f aca="false">VLOOKUP(D2171,Товар!A:F,5,0)</f>
        <v>0.3</v>
      </c>
      <c r="K2171" s="1" t="n">
        <f aca="false">J2171*E2171</f>
        <v>5.4</v>
      </c>
    </row>
    <row r="2172" customFormat="false" ht="15" hidden="false" customHeight="false" outlineLevel="0" collapsed="false">
      <c r="A2172" s="0" t="n">
        <v>2171</v>
      </c>
      <c r="B2172" s="4" t="n">
        <v>44355</v>
      </c>
      <c r="C2172" s="0" t="s">
        <v>21</v>
      </c>
      <c r="D2172" s="0" t="n">
        <v>13</v>
      </c>
      <c r="E2172" s="0" t="n">
        <v>170</v>
      </c>
      <c r="F2172" s="0" t="s">
        <v>12</v>
      </c>
      <c r="G2172" s="0" t="n">
        <v>60</v>
      </c>
      <c r="H2172" s="1" t="str">
        <f aca="false">VLOOKUP(D2172,Товар!A:F,3,0)</f>
        <v>Творог 9% жирности</v>
      </c>
      <c r="I2172" s="1" t="str">
        <f aca="false">VLOOKUP(C2172,Магазин!A:C,2,0)</f>
        <v>Первомайский</v>
      </c>
      <c r="J2172" s="1" t="n">
        <f aca="false">VLOOKUP(D2172,Товар!A:F,5,0)</f>
        <v>0.2</v>
      </c>
      <c r="K2172" s="1" t="n">
        <f aca="false">J2172*E2172</f>
        <v>34</v>
      </c>
    </row>
    <row r="2173" customFormat="false" ht="15" hidden="false" customHeight="false" outlineLevel="0" collapsed="false">
      <c r="A2173" s="0" t="n">
        <v>2172</v>
      </c>
      <c r="B2173" s="4" t="n">
        <v>44355</v>
      </c>
      <c r="C2173" s="0" t="s">
        <v>21</v>
      </c>
      <c r="D2173" s="0" t="n">
        <v>13</v>
      </c>
      <c r="E2173" s="0" t="n">
        <v>20</v>
      </c>
      <c r="F2173" s="0" t="s">
        <v>13</v>
      </c>
      <c r="G2173" s="0" t="n">
        <v>60</v>
      </c>
      <c r="H2173" s="1" t="str">
        <f aca="false">VLOOKUP(D2173,Товар!A:F,3,0)</f>
        <v>Творог 9% жирности</v>
      </c>
      <c r="I2173" s="1" t="str">
        <f aca="false">VLOOKUP(C2173,Магазин!A:C,2,0)</f>
        <v>Первомайский</v>
      </c>
      <c r="J2173" s="1" t="n">
        <f aca="false">VLOOKUP(D2173,Товар!A:F,5,0)</f>
        <v>0.2</v>
      </c>
      <c r="K2173" s="1" t="n">
        <f aca="false">J2173*E2173</f>
        <v>4</v>
      </c>
    </row>
    <row r="2174" customFormat="false" ht="15" hidden="false" customHeight="false" outlineLevel="0" collapsed="false">
      <c r="A2174" s="0" t="n">
        <v>2173</v>
      </c>
      <c r="B2174" s="4" t="n">
        <v>44355</v>
      </c>
      <c r="C2174" s="0" t="s">
        <v>21</v>
      </c>
      <c r="D2174" s="0" t="n">
        <v>15</v>
      </c>
      <c r="E2174" s="0" t="n">
        <v>180</v>
      </c>
      <c r="F2174" s="0" t="s">
        <v>12</v>
      </c>
      <c r="G2174" s="0" t="n">
        <v>70</v>
      </c>
      <c r="H2174" s="1" t="str">
        <f aca="false">VLOOKUP(D2174,Товар!A:F,3,0)</f>
        <v>Яйцо диетическое</v>
      </c>
      <c r="I2174" s="1" t="str">
        <f aca="false">VLOOKUP(C2174,Магазин!A:C,2,0)</f>
        <v>Первомайский</v>
      </c>
      <c r="J2174" s="1" t="n">
        <f aca="false">VLOOKUP(D2174,Товар!A:F,5,0)</f>
        <v>10</v>
      </c>
      <c r="K2174" s="1" t="n">
        <f aca="false">J2174*E2174</f>
        <v>1800</v>
      </c>
    </row>
    <row r="2175" customFormat="false" ht="15" hidden="false" customHeight="false" outlineLevel="0" collapsed="false">
      <c r="A2175" s="0" t="n">
        <v>2174</v>
      </c>
      <c r="B2175" s="4" t="n">
        <v>44355</v>
      </c>
      <c r="C2175" s="0" t="s">
        <v>21</v>
      </c>
      <c r="D2175" s="0" t="n">
        <v>15</v>
      </c>
      <c r="E2175" s="0" t="n">
        <v>0</v>
      </c>
      <c r="F2175" s="0" t="s">
        <v>13</v>
      </c>
      <c r="G2175" s="0" t="n">
        <v>70</v>
      </c>
      <c r="H2175" s="1" t="str">
        <f aca="false">VLOOKUP(D2175,Товар!A:F,3,0)</f>
        <v>Яйцо диетическое</v>
      </c>
      <c r="I2175" s="1" t="str">
        <f aca="false">VLOOKUP(C2175,Магазин!A:C,2,0)</f>
        <v>Первомайский</v>
      </c>
      <c r="J2175" s="1" t="n">
        <f aca="false">VLOOKUP(D2175,Товар!A:F,5,0)</f>
        <v>10</v>
      </c>
      <c r="K2175" s="1" t="n">
        <f aca="false">J2175*E2175</f>
        <v>0</v>
      </c>
    </row>
    <row r="2176" customFormat="false" ht="15" hidden="false" customHeight="false" outlineLevel="0" collapsed="false">
      <c r="A2176" s="0" t="n">
        <v>2175</v>
      </c>
      <c r="B2176" s="4" t="n">
        <v>44355</v>
      </c>
      <c r="C2176" s="0" t="s">
        <v>22</v>
      </c>
      <c r="D2176" s="0" t="n">
        <v>4</v>
      </c>
      <c r="E2176" s="0" t="n">
        <v>180</v>
      </c>
      <c r="F2176" s="0" t="s">
        <v>12</v>
      </c>
      <c r="G2176" s="0" t="n">
        <v>75</v>
      </c>
      <c r="H2176" s="1" t="str">
        <f aca="false">VLOOKUP(D2176,Товар!A:F,3,0)</f>
        <v>Кефир 3,2%</v>
      </c>
      <c r="I2176" s="1" t="str">
        <f aca="false">VLOOKUP(C2176,Магазин!A:C,2,0)</f>
        <v>Заречный</v>
      </c>
      <c r="J2176" s="1" t="n">
        <f aca="false">VLOOKUP(D2176,Товар!A:F,5,0)</f>
        <v>1</v>
      </c>
      <c r="K2176" s="1" t="n">
        <f aca="false">J2176*E2176</f>
        <v>180</v>
      </c>
    </row>
    <row r="2177" customFormat="false" ht="15" hidden="false" customHeight="false" outlineLevel="0" collapsed="false">
      <c r="A2177" s="0" t="n">
        <v>2176</v>
      </c>
      <c r="B2177" s="4" t="n">
        <v>44355</v>
      </c>
      <c r="C2177" s="0" t="s">
        <v>22</v>
      </c>
      <c r="D2177" s="0" t="n">
        <v>4</v>
      </c>
      <c r="E2177" s="0" t="n">
        <v>24</v>
      </c>
      <c r="F2177" s="0" t="s">
        <v>13</v>
      </c>
      <c r="G2177" s="0" t="n">
        <v>75</v>
      </c>
      <c r="H2177" s="1" t="str">
        <f aca="false">VLOOKUP(D2177,Товар!A:F,3,0)</f>
        <v>Кефир 3,2%</v>
      </c>
      <c r="I2177" s="1" t="str">
        <f aca="false">VLOOKUP(C2177,Магазин!A:C,2,0)</f>
        <v>Заречный</v>
      </c>
      <c r="J2177" s="1" t="n">
        <f aca="false">VLOOKUP(D2177,Товар!A:F,5,0)</f>
        <v>1</v>
      </c>
      <c r="K2177" s="1" t="n">
        <f aca="false">J2177*E2177</f>
        <v>24</v>
      </c>
    </row>
    <row r="2178" customFormat="false" ht="15" hidden="false" customHeight="false" outlineLevel="0" collapsed="false">
      <c r="A2178" s="0" t="n">
        <v>2177</v>
      </c>
      <c r="B2178" s="4" t="n">
        <v>44355</v>
      </c>
      <c r="C2178" s="0" t="s">
        <v>22</v>
      </c>
      <c r="D2178" s="0" t="n">
        <v>5</v>
      </c>
      <c r="E2178" s="0" t="n">
        <v>170</v>
      </c>
      <c r="F2178" s="0" t="s">
        <v>12</v>
      </c>
      <c r="G2178" s="0" t="n">
        <v>70</v>
      </c>
      <c r="H2178" s="1" t="str">
        <f aca="false">VLOOKUP(D2178,Товар!A:F,3,0)</f>
        <v>Кефир обезжиренный</v>
      </c>
      <c r="I2178" s="1" t="str">
        <f aca="false">VLOOKUP(C2178,Магазин!A:C,2,0)</f>
        <v>Заречный</v>
      </c>
      <c r="J2178" s="1" t="n">
        <f aca="false">VLOOKUP(D2178,Товар!A:F,5,0)</f>
        <v>1</v>
      </c>
      <c r="K2178" s="1" t="n">
        <f aca="false">J2178*E2178</f>
        <v>170</v>
      </c>
    </row>
    <row r="2179" customFormat="false" ht="15" hidden="false" customHeight="false" outlineLevel="0" collapsed="false">
      <c r="A2179" s="0" t="n">
        <v>2178</v>
      </c>
      <c r="B2179" s="4" t="n">
        <v>44355</v>
      </c>
      <c r="C2179" s="0" t="s">
        <v>22</v>
      </c>
      <c r="D2179" s="0" t="n">
        <v>5</v>
      </c>
      <c r="E2179" s="0" t="n">
        <v>12</v>
      </c>
      <c r="F2179" s="0" t="s">
        <v>13</v>
      </c>
      <c r="G2179" s="0" t="n">
        <v>70</v>
      </c>
      <c r="H2179" s="1" t="str">
        <f aca="false">VLOOKUP(D2179,Товар!A:F,3,0)</f>
        <v>Кефир обезжиренный</v>
      </c>
      <c r="I2179" s="1" t="str">
        <f aca="false">VLOOKUP(C2179,Магазин!A:C,2,0)</f>
        <v>Заречный</v>
      </c>
      <c r="J2179" s="1" t="n">
        <f aca="false">VLOOKUP(D2179,Товар!A:F,5,0)</f>
        <v>1</v>
      </c>
      <c r="K2179" s="1" t="n">
        <f aca="false">J2179*E2179</f>
        <v>12</v>
      </c>
    </row>
    <row r="2180" customFormat="false" ht="15" hidden="false" customHeight="false" outlineLevel="0" collapsed="false">
      <c r="A2180" s="0" t="n">
        <v>2179</v>
      </c>
      <c r="B2180" s="4" t="n">
        <v>44355</v>
      </c>
      <c r="C2180" s="0" t="s">
        <v>22</v>
      </c>
      <c r="D2180" s="0" t="n">
        <v>6</v>
      </c>
      <c r="E2180" s="0" t="n">
        <v>180</v>
      </c>
      <c r="F2180" s="0" t="s">
        <v>12</v>
      </c>
      <c r="G2180" s="0" t="n">
        <v>50</v>
      </c>
      <c r="H2180" s="1" t="str">
        <f aca="false">VLOOKUP(D2180,Товар!A:F,3,0)</f>
        <v>Ряженка термостатная</v>
      </c>
      <c r="I2180" s="1" t="str">
        <f aca="false">VLOOKUP(C2180,Магазин!A:C,2,0)</f>
        <v>Заречный</v>
      </c>
      <c r="J2180" s="1" t="n">
        <f aca="false">VLOOKUP(D2180,Товар!A:F,5,0)</f>
        <v>0.5</v>
      </c>
      <c r="K2180" s="1" t="n">
        <f aca="false">J2180*E2180</f>
        <v>90</v>
      </c>
    </row>
    <row r="2181" customFormat="false" ht="15" hidden="false" customHeight="false" outlineLevel="0" collapsed="false">
      <c r="A2181" s="0" t="n">
        <v>2180</v>
      </c>
      <c r="B2181" s="4" t="n">
        <v>44355</v>
      </c>
      <c r="C2181" s="0" t="s">
        <v>22</v>
      </c>
      <c r="D2181" s="0" t="n">
        <v>6</v>
      </c>
      <c r="E2181" s="0" t="n">
        <v>15</v>
      </c>
      <c r="F2181" s="0" t="s">
        <v>13</v>
      </c>
      <c r="G2181" s="0" t="n">
        <v>50</v>
      </c>
      <c r="H2181" s="1" t="str">
        <f aca="false">VLOOKUP(D2181,Товар!A:F,3,0)</f>
        <v>Ряженка термостатная</v>
      </c>
      <c r="I2181" s="1" t="str">
        <f aca="false">VLOOKUP(C2181,Магазин!A:C,2,0)</f>
        <v>Заречный</v>
      </c>
      <c r="J2181" s="1" t="n">
        <f aca="false">VLOOKUP(D2181,Товар!A:F,5,0)</f>
        <v>0.5</v>
      </c>
      <c r="K2181" s="1" t="n">
        <f aca="false">J2181*E2181</f>
        <v>7.5</v>
      </c>
    </row>
    <row r="2182" customFormat="false" ht="15" hidden="false" customHeight="false" outlineLevel="0" collapsed="false">
      <c r="A2182" s="0" t="n">
        <v>2181</v>
      </c>
      <c r="B2182" s="4" t="n">
        <v>44355</v>
      </c>
      <c r="C2182" s="0" t="s">
        <v>22</v>
      </c>
      <c r="D2182" s="0" t="n">
        <v>9</v>
      </c>
      <c r="E2182" s="0" t="n">
        <v>180</v>
      </c>
      <c r="F2182" s="0" t="s">
        <v>12</v>
      </c>
      <c r="G2182" s="0" t="n">
        <v>55</v>
      </c>
      <c r="H2182" s="1" t="str">
        <f aca="false">VLOOKUP(D2182,Товар!A:F,3,0)</f>
        <v>Сметана 15%</v>
      </c>
      <c r="I2182" s="1" t="str">
        <f aca="false">VLOOKUP(C2182,Магазин!A:C,2,0)</f>
        <v>Заречный</v>
      </c>
      <c r="J2182" s="1" t="n">
        <f aca="false">VLOOKUP(D2182,Товар!A:F,5,0)</f>
        <v>0.3</v>
      </c>
      <c r="K2182" s="1" t="n">
        <f aca="false">J2182*E2182</f>
        <v>54</v>
      </c>
    </row>
    <row r="2183" customFormat="false" ht="15" hidden="false" customHeight="false" outlineLevel="0" collapsed="false">
      <c r="A2183" s="0" t="n">
        <v>2182</v>
      </c>
      <c r="B2183" s="4" t="n">
        <v>44355</v>
      </c>
      <c r="C2183" s="0" t="s">
        <v>22</v>
      </c>
      <c r="D2183" s="0" t="n">
        <v>9</v>
      </c>
      <c r="E2183" s="0" t="n">
        <v>18</v>
      </c>
      <c r="F2183" s="0" t="s">
        <v>13</v>
      </c>
      <c r="G2183" s="0" t="n">
        <v>55</v>
      </c>
      <c r="H2183" s="1" t="str">
        <f aca="false">VLOOKUP(D2183,Товар!A:F,3,0)</f>
        <v>Сметана 15%</v>
      </c>
      <c r="I2183" s="1" t="str">
        <f aca="false">VLOOKUP(C2183,Магазин!A:C,2,0)</f>
        <v>Заречный</v>
      </c>
      <c r="J2183" s="1" t="n">
        <f aca="false">VLOOKUP(D2183,Товар!A:F,5,0)</f>
        <v>0.3</v>
      </c>
      <c r="K2183" s="1" t="n">
        <f aca="false">J2183*E2183</f>
        <v>5.4</v>
      </c>
    </row>
    <row r="2184" customFormat="false" ht="15" hidden="false" customHeight="false" outlineLevel="0" collapsed="false">
      <c r="A2184" s="0" t="n">
        <v>2183</v>
      </c>
      <c r="B2184" s="4" t="n">
        <v>44355</v>
      </c>
      <c r="C2184" s="0" t="s">
        <v>22</v>
      </c>
      <c r="D2184" s="0" t="n">
        <v>10</v>
      </c>
      <c r="E2184" s="0" t="n">
        <v>180</v>
      </c>
      <c r="F2184" s="0" t="s">
        <v>12</v>
      </c>
      <c r="G2184" s="0" t="n">
        <v>70</v>
      </c>
      <c r="H2184" s="1" t="str">
        <f aca="false">VLOOKUP(D2184,Товар!A:F,3,0)</f>
        <v>Сметана 25%</v>
      </c>
      <c r="I2184" s="1" t="str">
        <f aca="false">VLOOKUP(C2184,Магазин!A:C,2,0)</f>
        <v>Заречный</v>
      </c>
      <c r="J2184" s="1" t="n">
        <f aca="false">VLOOKUP(D2184,Товар!A:F,5,0)</f>
        <v>0.3</v>
      </c>
      <c r="K2184" s="1" t="n">
        <f aca="false">J2184*E2184</f>
        <v>54</v>
      </c>
    </row>
    <row r="2185" customFormat="false" ht="15" hidden="false" customHeight="false" outlineLevel="0" collapsed="false">
      <c r="A2185" s="0" t="n">
        <v>2184</v>
      </c>
      <c r="B2185" s="4" t="n">
        <v>44355</v>
      </c>
      <c r="C2185" s="0" t="s">
        <v>22</v>
      </c>
      <c r="D2185" s="0" t="n">
        <v>10</v>
      </c>
      <c r="E2185" s="0" t="n">
        <v>18</v>
      </c>
      <c r="F2185" s="0" t="s">
        <v>13</v>
      </c>
      <c r="G2185" s="0" t="n">
        <v>70</v>
      </c>
      <c r="H2185" s="1" t="str">
        <f aca="false">VLOOKUP(D2185,Товар!A:F,3,0)</f>
        <v>Сметана 25%</v>
      </c>
      <c r="I2185" s="1" t="str">
        <f aca="false">VLOOKUP(C2185,Магазин!A:C,2,0)</f>
        <v>Заречный</v>
      </c>
      <c r="J2185" s="1" t="n">
        <f aca="false">VLOOKUP(D2185,Товар!A:F,5,0)</f>
        <v>0.3</v>
      </c>
      <c r="K2185" s="1" t="n">
        <f aca="false">J2185*E2185</f>
        <v>5.4</v>
      </c>
    </row>
    <row r="2186" customFormat="false" ht="15" hidden="false" customHeight="false" outlineLevel="0" collapsed="false">
      <c r="A2186" s="0" t="n">
        <v>2185</v>
      </c>
      <c r="B2186" s="4" t="n">
        <v>44355</v>
      </c>
      <c r="C2186" s="0" t="s">
        <v>22</v>
      </c>
      <c r="D2186" s="0" t="n">
        <v>13</v>
      </c>
      <c r="E2186" s="0" t="n">
        <v>180</v>
      </c>
      <c r="F2186" s="0" t="s">
        <v>12</v>
      </c>
      <c r="G2186" s="0" t="n">
        <v>60</v>
      </c>
      <c r="H2186" s="1" t="str">
        <f aca="false">VLOOKUP(D2186,Товар!A:F,3,0)</f>
        <v>Творог 9% жирности</v>
      </c>
      <c r="I2186" s="1" t="str">
        <f aca="false">VLOOKUP(C2186,Магазин!A:C,2,0)</f>
        <v>Заречный</v>
      </c>
      <c r="J2186" s="1" t="n">
        <f aca="false">VLOOKUP(D2186,Товар!A:F,5,0)</f>
        <v>0.2</v>
      </c>
      <c r="K2186" s="1" t="n">
        <f aca="false">J2186*E2186</f>
        <v>36</v>
      </c>
    </row>
    <row r="2187" customFormat="false" ht="15" hidden="false" customHeight="false" outlineLevel="0" collapsed="false">
      <c r="A2187" s="0" t="n">
        <v>2186</v>
      </c>
      <c r="B2187" s="4" t="n">
        <v>44355</v>
      </c>
      <c r="C2187" s="0" t="s">
        <v>22</v>
      </c>
      <c r="D2187" s="0" t="n">
        <v>13</v>
      </c>
      <c r="E2187" s="0" t="n">
        <v>16</v>
      </c>
      <c r="F2187" s="0" t="s">
        <v>13</v>
      </c>
      <c r="G2187" s="0" t="n">
        <v>60</v>
      </c>
      <c r="H2187" s="1" t="str">
        <f aca="false">VLOOKUP(D2187,Товар!A:F,3,0)</f>
        <v>Творог 9% жирности</v>
      </c>
      <c r="I2187" s="1" t="str">
        <f aca="false">VLOOKUP(C2187,Магазин!A:C,2,0)</f>
        <v>Заречный</v>
      </c>
      <c r="J2187" s="1" t="n">
        <f aca="false">VLOOKUP(D2187,Товар!A:F,5,0)</f>
        <v>0.2</v>
      </c>
      <c r="K2187" s="1" t="n">
        <f aca="false">J2187*E2187</f>
        <v>3.2</v>
      </c>
    </row>
    <row r="2188" customFormat="false" ht="15" hidden="false" customHeight="false" outlineLevel="0" collapsed="false">
      <c r="A2188" s="0" t="n">
        <v>2187</v>
      </c>
      <c r="B2188" s="4" t="n">
        <v>44355</v>
      </c>
      <c r="C2188" s="0" t="s">
        <v>22</v>
      </c>
      <c r="D2188" s="0" t="n">
        <v>15</v>
      </c>
      <c r="E2188" s="0" t="n">
        <v>170</v>
      </c>
      <c r="F2188" s="0" t="s">
        <v>12</v>
      </c>
      <c r="G2188" s="0" t="n">
        <v>70</v>
      </c>
      <c r="H2188" s="1" t="str">
        <f aca="false">VLOOKUP(D2188,Товар!A:F,3,0)</f>
        <v>Яйцо диетическое</v>
      </c>
      <c r="I2188" s="1" t="str">
        <f aca="false">VLOOKUP(C2188,Магазин!A:C,2,0)</f>
        <v>Заречный</v>
      </c>
      <c r="J2188" s="1" t="n">
        <f aca="false">VLOOKUP(D2188,Товар!A:F,5,0)</f>
        <v>10</v>
      </c>
      <c r="K2188" s="1" t="n">
        <f aca="false">J2188*E2188</f>
        <v>1700</v>
      </c>
    </row>
    <row r="2189" customFormat="false" ht="15" hidden="false" customHeight="false" outlineLevel="0" collapsed="false">
      <c r="A2189" s="0" t="n">
        <v>2188</v>
      </c>
      <c r="B2189" s="4" t="n">
        <v>44355</v>
      </c>
      <c r="C2189" s="0" t="s">
        <v>22</v>
      </c>
      <c r="D2189" s="0" t="n">
        <v>15</v>
      </c>
      <c r="E2189" s="0" t="n">
        <v>24</v>
      </c>
      <c r="F2189" s="0" t="s">
        <v>13</v>
      </c>
      <c r="G2189" s="0" t="n">
        <v>70</v>
      </c>
      <c r="H2189" s="1" t="str">
        <f aca="false">VLOOKUP(D2189,Товар!A:F,3,0)</f>
        <v>Яйцо диетическое</v>
      </c>
      <c r="I2189" s="1" t="str">
        <f aca="false">VLOOKUP(C2189,Магазин!A:C,2,0)</f>
        <v>Заречный</v>
      </c>
      <c r="J2189" s="1" t="n">
        <f aca="false">VLOOKUP(D2189,Товар!A:F,5,0)</f>
        <v>10</v>
      </c>
      <c r="K2189" s="1" t="n">
        <f aca="false">J2189*E2189</f>
        <v>240</v>
      </c>
    </row>
    <row r="2190" customFormat="false" ht="15" hidden="false" customHeight="false" outlineLevel="0" collapsed="false">
      <c r="A2190" s="0" t="n">
        <v>2189</v>
      </c>
      <c r="B2190" s="4" t="n">
        <v>44355</v>
      </c>
      <c r="C2190" s="0" t="s">
        <v>23</v>
      </c>
      <c r="D2190" s="0" t="n">
        <v>4</v>
      </c>
      <c r="E2190" s="0" t="n">
        <v>180</v>
      </c>
      <c r="F2190" s="0" t="s">
        <v>12</v>
      </c>
      <c r="G2190" s="0" t="n">
        <v>75</v>
      </c>
      <c r="H2190" s="1" t="str">
        <f aca="false">VLOOKUP(D2190,Товар!A:F,3,0)</f>
        <v>Кефир 3,2%</v>
      </c>
      <c r="I2190" s="1" t="str">
        <f aca="false">VLOOKUP(C2190,Магазин!A:C,2,0)</f>
        <v>Первомайский</v>
      </c>
      <c r="J2190" s="1" t="n">
        <f aca="false">VLOOKUP(D2190,Товар!A:F,5,0)</f>
        <v>1</v>
      </c>
      <c r="K2190" s="1" t="n">
        <f aca="false">J2190*E2190</f>
        <v>180</v>
      </c>
    </row>
    <row r="2191" customFormat="false" ht="15" hidden="false" customHeight="false" outlineLevel="0" collapsed="false">
      <c r="A2191" s="0" t="n">
        <v>2190</v>
      </c>
      <c r="B2191" s="4" t="n">
        <v>44355</v>
      </c>
      <c r="C2191" s="0" t="s">
        <v>23</v>
      </c>
      <c r="D2191" s="0" t="n">
        <v>4</v>
      </c>
      <c r="E2191" s="0" t="n">
        <v>36</v>
      </c>
      <c r="F2191" s="0" t="s">
        <v>13</v>
      </c>
      <c r="G2191" s="0" t="n">
        <v>75</v>
      </c>
      <c r="H2191" s="1" t="str">
        <f aca="false">VLOOKUP(D2191,Товар!A:F,3,0)</f>
        <v>Кефир 3,2%</v>
      </c>
      <c r="I2191" s="1" t="str">
        <f aca="false">VLOOKUP(C2191,Магазин!A:C,2,0)</f>
        <v>Первомайский</v>
      </c>
      <c r="J2191" s="1" t="n">
        <f aca="false">VLOOKUP(D2191,Товар!A:F,5,0)</f>
        <v>1</v>
      </c>
      <c r="K2191" s="1" t="n">
        <f aca="false">J2191*E2191</f>
        <v>36</v>
      </c>
    </row>
    <row r="2192" customFormat="false" ht="15" hidden="false" customHeight="false" outlineLevel="0" collapsed="false">
      <c r="A2192" s="0" t="n">
        <v>2191</v>
      </c>
      <c r="B2192" s="4" t="n">
        <v>44355</v>
      </c>
      <c r="C2192" s="0" t="s">
        <v>23</v>
      </c>
      <c r="D2192" s="0" t="n">
        <v>5</v>
      </c>
      <c r="E2192" s="0" t="n">
        <v>180</v>
      </c>
      <c r="F2192" s="0" t="s">
        <v>12</v>
      </c>
      <c r="G2192" s="0" t="n">
        <v>70</v>
      </c>
      <c r="H2192" s="1" t="str">
        <f aca="false">VLOOKUP(D2192,Товар!A:F,3,0)</f>
        <v>Кефир обезжиренный</v>
      </c>
      <c r="I2192" s="1" t="str">
        <f aca="false">VLOOKUP(C2192,Магазин!A:C,2,0)</f>
        <v>Первомайский</v>
      </c>
      <c r="J2192" s="1" t="n">
        <f aca="false">VLOOKUP(D2192,Товар!A:F,5,0)</f>
        <v>1</v>
      </c>
      <c r="K2192" s="1" t="n">
        <f aca="false">J2192*E2192</f>
        <v>180</v>
      </c>
    </row>
    <row r="2193" customFormat="false" ht="15" hidden="false" customHeight="false" outlineLevel="0" collapsed="false">
      <c r="A2193" s="0" t="n">
        <v>2192</v>
      </c>
      <c r="B2193" s="4" t="n">
        <v>44355</v>
      </c>
      <c r="C2193" s="0" t="s">
        <v>23</v>
      </c>
      <c r="D2193" s="0" t="n">
        <v>5</v>
      </c>
      <c r="E2193" s="0" t="n">
        <v>24</v>
      </c>
      <c r="F2193" s="0" t="s">
        <v>13</v>
      </c>
      <c r="G2193" s="0" t="n">
        <v>70</v>
      </c>
      <c r="H2193" s="1" t="str">
        <f aca="false">VLOOKUP(D2193,Товар!A:F,3,0)</f>
        <v>Кефир обезжиренный</v>
      </c>
      <c r="I2193" s="1" t="str">
        <f aca="false">VLOOKUP(C2193,Магазин!A:C,2,0)</f>
        <v>Первомайский</v>
      </c>
      <c r="J2193" s="1" t="n">
        <f aca="false">VLOOKUP(D2193,Товар!A:F,5,0)</f>
        <v>1</v>
      </c>
      <c r="K2193" s="1" t="n">
        <f aca="false">J2193*E2193</f>
        <v>24</v>
      </c>
    </row>
    <row r="2194" customFormat="false" ht="15" hidden="false" customHeight="false" outlineLevel="0" collapsed="false">
      <c r="A2194" s="0" t="n">
        <v>2193</v>
      </c>
      <c r="B2194" s="4" t="n">
        <v>44355</v>
      </c>
      <c r="C2194" s="0" t="s">
        <v>23</v>
      </c>
      <c r="D2194" s="0" t="n">
        <v>6</v>
      </c>
      <c r="E2194" s="0" t="n">
        <v>170</v>
      </c>
      <c r="F2194" s="0" t="s">
        <v>12</v>
      </c>
      <c r="G2194" s="0" t="n">
        <v>50</v>
      </c>
      <c r="H2194" s="1" t="str">
        <f aca="false">VLOOKUP(D2194,Товар!A:F,3,0)</f>
        <v>Ряженка термостатная</v>
      </c>
      <c r="I2194" s="1" t="str">
        <f aca="false">VLOOKUP(C2194,Магазин!A:C,2,0)</f>
        <v>Первомайский</v>
      </c>
      <c r="J2194" s="1" t="n">
        <f aca="false">VLOOKUP(D2194,Товар!A:F,5,0)</f>
        <v>0.5</v>
      </c>
      <c r="K2194" s="1" t="n">
        <f aca="false">J2194*E2194</f>
        <v>85</v>
      </c>
    </row>
    <row r="2195" customFormat="false" ht="15" hidden="false" customHeight="false" outlineLevel="0" collapsed="false">
      <c r="A2195" s="0" t="n">
        <v>2194</v>
      </c>
      <c r="B2195" s="4" t="n">
        <v>44355</v>
      </c>
      <c r="C2195" s="0" t="s">
        <v>23</v>
      </c>
      <c r="D2195" s="0" t="n">
        <v>6</v>
      </c>
      <c r="E2195" s="0" t="n">
        <v>18</v>
      </c>
      <c r="F2195" s="0" t="s">
        <v>13</v>
      </c>
      <c r="G2195" s="0" t="n">
        <v>50</v>
      </c>
      <c r="H2195" s="1" t="str">
        <f aca="false">VLOOKUP(D2195,Товар!A:F,3,0)</f>
        <v>Ряженка термостатная</v>
      </c>
      <c r="I2195" s="1" t="str">
        <f aca="false">VLOOKUP(C2195,Магазин!A:C,2,0)</f>
        <v>Первомайский</v>
      </c>
      <c r="J2195" s="1" t="n">
        <f aca="false">VLOOKUP(D2195,Товар!A:F,5,0)</f>
        <v>0.5</v>
      </c>
      <c r="K2195" s="1" t="n">
        <f aca="false">J2195*E2195</f>
        <v>9</v>
      </c>
    </row>
    <row r="2196" customFormat="false" ht="15" hidden="false" customHeight="false" outlineLevel="0" collapsed="false">
      <c r="A2196" s="0" t="n">
        <v>2195</v>
      </c>
      <c r="B2196" s="4" t="n">
        <v>44355</v>
      </c>
      <c r="C2196" s="0" t="s">
        <v>23</v>
      </c>
      <c r="D2196" s="0" t="n">
        <v>9</v>
      </c>
      <c r="E2196" s="0" t="n">
        <v>180</v>
      </c>
      <c r="F2196" s="0" t="s">
        <v>12</v>
      </c>
      <c r="G2196" s="0" t="n">
        <v>55</v>
      </c>
      <c r="H2196" s="1" t="str">
        <f aca="false">VLOOKUP(D2196,Товар!A:F,3,0)</f>
        <v>Сметана 15%</v>
      </c>
      <c r="I2196" s="1" t="str">
        <f aca="false">VLOOKUP(C2196,Магазин!A:C,2,0)</f>
        <v>Первомайский</v>
      </c>
      <c r="J2196" s="1" t="n">
        <f aca="false">VLOOKUP(D2196,Товар!A:F,5,0)</f>
        <v>0.3</v>
      </c>
      <c r="K2196" s="1" t="n">
        <f aca="false">J2196*E2196</f>
        <v>54</v>
      </c>
    </row>
    <row r="2197" customFormat="false" ht="15" hidden="false" customHeight="false" outlineLevel="0" collapsed="false">
      <c r="A2197" s="0" t="n">
        <v>2196</v>
      </c>
      <c r="B2197" s="4" t="n">
        <v>44355</v>
      </c>
      <c r="C2197" s="0" t="s">
        <v>23</v>
      </c>
      <c r="D2197" s="0" t="n">
        <v>9</v>
      </c>
      <c r="E2197" s="0" t="n">
        <v>30</v>
      </c>
      <c r="F2197" s="0" t="s">
        <v>13</v>
      </c>
      <c r="G2197" s="0" t="n">
        <v>55</v>
      </c>
      <c r="H2197" s="1" t="str">
        <f aca="false">VLOOKUP(D2197,Товар!A:F,3,0)</f>
        <v>Сметана 15%</v>
      </c>
      <c r="I2197" s="1" t="str">
        <f aca="false">VLOOKUP(C2197,Магазин!A:C,2,0)</f>
        <v>Первомайский</v>
      </c>
      <c r="J2197" s="1" t="n">
        <f aca="false">VLOOKUP(D2197,Товар!A:F,5,0)</f>
        <v>0.3</v>
      </c>
      <c r="K2197" s="1" t="n">
        <f aca="false">J2197*E2197</f>
        <v>9</v>
      </c>
    </row>
    <row r="2198" customFormat="false" ht="15" hidden="false" customHeight="false" outlineLevel="0" collapsed="false">
      <c r="A2198" s="0" t="n">
        <v>2197</v>
      </c>
      <c r="B2198" s="4" t="n">
        <v>44355</v>
      </c>
      <c r="C2198" s="0" t="s">
        <v>23</v>
      </c>
      <c r="D2198" s="0" t="n">
        <v>10</v>
      </c>
      <c r="E2198" s="0" t="n">
        <v>180</v>
      </c>
      <c r="F2198" s="0" t="s">
        <v>12</v>
      </c>
      <c r="G2198" s="0" t="n">
        <v>70</v>
      </c>
      <c r="H2198" s="1" t="str">
        <f aca="false">VLOOKUP(D2198,Товар!A:F,3,0)</f>
        <v>Сметана 25%</v>
      </c>
      <c r="I2198" s="1" t="str">
        <f aca="false">VLOOKUP(C2198,Магазин!A:C,2,0)</f>
        <v>Первомайский</v>
      </c>
      <c r="J2198" s="1" t="n">
        <f aca="false">VLOOKUP(D2198,Товар!A:F,5,0)</f>
        <v>0.3</v>
      </c>
      <c r="K2198" s="1" t="n">
        <f aca="false">J2198*E2198</f>
        <v>54</v>
      </c>
    </row>
    <row r="2199" customFormat="false" ht="15" hidden="false" customHeight="false" outlineLevel="0" collapsed="false">
      <c r="A2199" s="0" t="n">
        <v>2198</v>
      </c>
      <c r="B2199" s="4" t="n">
        <v>44355</v>
      </c>
      <c r="C2199" s="0" t="s">
        <v>23</v>
      </c>
      <c r="D2199" s="0" t="n">
        <v>10</v>
      </c>
      <c r="E2199" s="0" t="n">
        <v>18</v>
      </c>
      <c r="F2199" s="0" t="s">
        <v>13</v>
      </c>
      <c r="G2199" s="0" t="n">
        <v>70</v>
      </c>
      <c r="H2199" s="1" t="str">
        <f aca="false">VLOOKUP(D2199,Товар!A:F,3,0)</f>
        <v>Сметана 25%</v>
      </c>
      <c r="I2199" s="1" t="str">
        <f aca="false">VLOOKUP(C2199,Магазин!A:C,2,0)</f>
        <v>Первомайский</v>
      </c>
      <c r="J2199" s="1" t="n">
        <f aca="false">VLOOKUP(D2199,Товар!A:F,5,0)</f>
        <v>0.3</v>
      </c>
      <c r="K2199" s="1" t="n">
        <f aca="false">J2199*E2199</f>
        <v>5.4</v>
      </c>
    </row>
    <row r="2200" customFormat="false" ht="15" hidden="false" customHeight="false" outlineLevel="0" collapsed="false">
      <c r="A2200" s="0" t="n">
        <v>2199</v>
      </c>
      <c r="B2200" s="4" t="n">
        <v>44355</v>
      </c>
      <c r="C2200" s="0" t="s">
        <v>23</v>
      </c>
      <c r="D2200" s="0" t="n">
        <v>13</v>
      </c>
      <c r="E2200" s="0" t="n">
        <v>180</v>
      </c>
      <c r="F2200" s="0" t="s">
        <v>12</v>
      </c>
      <c r="G2200" s="0" t="n">
        <v>60</v>
      </c>
      <c r="H2200" s="1" t="str">
        <f aca="false">VLOOKUP(D2200,Товар!A:F,3,0)</f>
        <v>Творог 9% жирности</v>
      </c>
      <c r="I2200" s="1" t="str">
        <f aca="false">VLOOKUP(C2200,Магазин!A:C,2,0)</f>
        <v>Первомайский</v>
      </c>
      <c r="J2200" s="1" t="n">
        <f aca="false">VLOOKUP(D2200,Товар!A:F,5,0)</f>
        <v>0.2</v>
      </c>
      <c r="K2200" s="1" t="n">
        <f aca="false">J2200*E2200</f>
        <v>36</v>
      </c>
    </row>
    <row r="2201" customFormat="false" ht="15" hidden="false" customHeight="false" outlineLevel="0" collapsed="false">
      <c r="A2201" s="0" t="n">
        <v>2200</v>
      </c>
      <c r="B2201" s="4" t="n">
        <v>44355</v>
      </c>
      <c r="C2201" s="0" t="s">
        <v>23</v>
      </c>
      <c r="D2201" s="0" t="n">
        <v>13</v>
      </c>
      <c r="E2201" s="0" t="n">
        <v>20</v>
      </c>
      <c r="F2201" s="0" t="s">
        <v>13</v>
      </c>
      <c r="G2201" s="0" t="n">
        <v>60</v>
      </c>
      <c r="H2201" s="1" t="str">
        <f aca="false">VLOOKUP(D2201,Товар!A:F,3,0)</f>
        <v>Творог 9% жирности</v>
      </c>
      <c r="I2201" s="1" t="str">
        <f aca="false">VLOOKUP(C2201,Магазин!A:C,2,0)</f>
        <v>Первомайский</v>
      </c>
      <c r="J2201" s="1" t="n">
        <f aca="false">VLOOKUP(D2201,Товар!A:F,5,0)</f>
        <v>0.2</v>
      </c>
      <c r="K2201" s="1" t="n">
        <f aca="false">J2201*E2201</f>
        <v>4</v>
      </c>
    </row>
    <row r="2202" customFormat="false" ht="15" hidden="false" customHeight="false" outlineLevel="0" collapsed="false">
      <c r="A2202" s="0" t="n">
        <v>2201</v>
      </c>
      <c r="B2202" s="4" t="n">
        <v>44355</v>
      </c>
      <c r="C2202" s="0" t="s">
        <v>23</v>
      </c>
      <c r="D2202" s="0" t="n">
        <v>15</v>
      </c>
      <c r="E2202" s="0" t="n">
        <v>180</v>
      </c>
      <c r="F2202" s="0" t="s">
        <v>12</v>
      </c>
      <c r="G2202" s="0" t="n">
        <v>70</v>
      </c>
      <c r="H2202" s="1" t="str">
        <f aca="false">VLOOKUP(D2202,Товар!A:F,3,0)</f>
        <v>Яйцо диетическое</v>
      </c>
      <c r="I2202" s="1" t="str">
        <f aca="false">VLOOKUP(C2202,Магазин!A:C,2,0)</f>
        <v>Первомайский</v>
      </c>
      <c r="J2202" s="1" t="n">
        <f aca="false">VLOOKUP(D2202,Товар!A:F,5,0)</f>
        <v>10</v>
      </c>
      <c r="K2202" s="1" t="n">
        <f aca="false">J2202*E2202</f>
        <v>1800</v>
      </c>
    </row>
    <row r="2203" customFormat="false" ht="15" hidden="false" customHeight="false" outlineLevel="0" collapsed="false">
      <c r="A2203" s="0" t="n">
        <v>2202</v>
      </c>
      <c r="B2203" s="4" t="n">
        <v>44355</v>
      </c>
      <c r="C2203" s="0" t="s">
        <v>23</v>
      </c>
      <c r="D2203" s="0" t="n">
        <v>15</v>
      </c>
      <c r="E2203" s="0" t="n">
        <v>20</v>
      </c>
      <c r="F2203" s="0" t="s">
        <v>13</v>
      </c>
      <c r="G2203" s="0" t="n">
        <v>70</v>
      </c>
      <c r="H2203" s="1" t="str">
        <f aca="false">VLOOKUP(D2203,Товар!A:F,3,0)</f>
        <v>Яйцо диетическое</v>
      </c>
      <c r="I2203" s="1" t="str">
        <f aca="false">VLOOKUP(C2203,Магазин!A:C,2,0)</f>
        <v>Первомайский</v>
      </c>
      <c r="J2203" s="1" t="n">
        <f aca="false">VLOOKUP(D2203,Товар!A:F,5,0)</f>
        <v>10</v>
      </c>
      <c r="K2203" s="1" t="n">
        <f aca="false">J2203*E2203</f>
        <v>200</v>
      </c>
    </row>
    <row r="2204" customFormat="false" ht="15" hidden="false" customHeight="false" outlineLevel="0" collapsed="false">
      <c r="A2204" s="0" t="n">
        <v>2203</v>
      </c>
      <c r="B2204" s="4" t="n">
        <v>44355</v>
      </c>
      <c r="C2204" s="0" t="s">
        <v>24</v>
      </c>
      <c r="D2204" s="0" t="n">
        <v>4</v>
      </c>
      <c r="E2204" s="0" t="n">
        <v>170</v>
      </c>
      <c r="F2204" s="0" t="s">
        <v>12</v>
      </c>
      <c r="G2204" s="0" t="n">
        <v>75</v>
      </c>
      <c r="H2204" s="1" t="str">
        <f aca="false">VLOOKUP(D2204,Товар!A:F,3,0)</f>
        <v>Кефир 3,2%</v>
      </c>
      <c r="I2204" s="1" t="str">
        <f aca="false">VLOOKUP(C2204,Магазин!A:C,2,0)</f>
        <v>Октябрьский</v>
      </c>
      <c r="J2204" s="1" t="n">
        <f aca="false">VLOOKUP(D2204,Товар!A:F,5,0)</f>
        <v>1</v>
      </c>
      <c r="K2204" s="1" t="n">
        <f aca="false">J2204*E2204</f>
        <v>170</v>
      </c>
    </row>
    <row r="2205" customFormat="false" ht="15" hidden="false" customHeight="false" outlineLevel="0" collapsed="false">
      <c r="A2205" s="0" t="n">
        <v>2204</v>
      </c>
      <c r="B2205" s="4" t="n">
        <v>44355</v>
      </c>
      <c r="C2205" s="0" t="s">
        <v>24</v>
      </c>
      <c r="D2205" s="0" t="n">
        <v>4</v>
      </c>
      <c r="E2205" s="0" t="n">
        <v>36</v>
      </c>
      <c r="F2205" s="0" t="s">
        <v>13</v>
      </c>
      <c r="G2205" s="0" t="n">
        <v>75</v>
      </c>
      <c r="H2205" s="1" t="str">
        <f aca="false">VLOOKUP(D2205,Товар!A:F,3,0)</f>
        <v>Кефир 3,2%</v>
      </c>
      <c r="I2205" s="1" t="str">
        <f aca="false">VLOOKUP(C2205,Магазин!A:C,2,0)</f>
        <v>Октябрьский</v>
      </c>
      <c r="J2205" s="1" t="n">
        <f aca="false">VLOOKUP(D2205,Товар!A:F,5,0)</f>
        <v>1</v>
      </c>
      <c r="K2205" s="1" t="n">
        <f aca="false">J2205*E2205</f>
        <v>36</v>
      </c>
    </row>
    <row r="2206" customFormat="false" ht="15" hidden="false" customHeight="false" outlineLevel="0" collapsed="false">
      <c r="A2206" s="0" t="n">
        <v>2205</v>
      </c>
      <c r="B2206" s="4" t="n">
        <v>44355</v>
      </c>
      <c r="C2206" s="0" t="s">
        <v>24</v>
      </c>
      <c r="D2206" s="0" t="n">
        <v>5</v>
      </c>
      <c r="E2206" s="0" t="n">
        <v>180</v>
      </c>
      <c r="F2206" s="0" t="s">
        <v>12</v>
      </c>
      <c r="G2206" s="0" t="n">
        <v>70</v>
      </c>
      <c r="H2206" s="1" t="str">
        <f aca="false">VLOOKUP(D2206,Товар!A:F,3,0)</f>
        <v>Кефир обезжиренный</v>
      </c>
      <c r="I2206" s="1" t="str">
        <f aca="false">VLOOKUP(C2206,Магазин!A:C,2,0)</f>
        <v>Октябрьский</v>
      </c>
      <c r="J2206" s="1" t="n">
        <f aca="false">VLOOKUP(D2206,Товар!A:F,5,0)</f>
        <v>1</v>
      </c>
      <c r="K2206" s="1" t="n">
        <f aca="false">J2206*E2206</f>
        <v>180</v>
      </c>
    </row>
    <row r="2207" customFormat="false" ht="15" hidden="false" customHeight="false" outlineLevel="0" collapsed="false">
      <c r="A2207" s="0" t="n">
        <v>2206</v>
      </c>
      <c r="B2207" s="4" t="n">
        <v>44355</v>
      </c>
      <c r="C2207" s="0" t="s">
        <v>24</v>
      </c>
      <c r="D2207" s="0" t="n">
        <v>5</v>
      </c>
      <c r="E2207" s="0" t="n">
        <v>36</v>
      </c>
      <c r="F2207" s="0" t="s">
        <v>13</v>
      </c>
      <c r="G2207" s="0" t="n">
        <v>70</v>
      </c>
      <c r="H2207" s="1" t="str">
        <f aca="false">VLOOKUP(D2207,Товар!A:F,3,0)</f>
        <v>Кефир обезжиренный</v>
      </c>
      <c r="I2207" s="1" t="str">
        <f aca="false">VLOOKUP(C2207,Магазин!A:C,2,0)</f>
        <v>Октябрьский</v>
      </c>
      <c r="J2207" s="1" t="n">
        <f aca="false">VLOOKUP(D2207,Товар!A:F,5,0)</f>
        <v>1</v>
      </c>
      <c r="K2207" s="1" t="n">
        <f aca="false">J2207*E2207</f>
        <v>36</v>
      </c>
    </row>
    <row r="2208" customFormat="false" ht="15" hidden="false" customHeight="false" outlineLevel="0" collapsed="false">
      <c r="A2208" s="0" t="n">
        <v>2207</v>
      </c>
      <c r="B2208" s="4" t="n">
        <v>44355</v>
      </c>
      <c r="C2208" s="0" t="s">
        <v>24</v>
      </c>
      <c r="D2208" s="0" t="n">
        <v>6</v>
      </c>
      <c r="E2208" s="0" t="n">
        <v>180</v>
      </c>
      <c r="F2208" s="0" t="s">
        <v>12</v>
      </c>
      <c r="G2208" s="0" t="n">
        <v>50</v>
      </c>
      <c r="H2208" s="1" t="str">
        <f aca="false">VLOOKUP(D2208,Товар!A:F,3,0)</f>
        <v>Ряженка термостатная</v>
      </c>
      <c r="I2208" s="1" t="str">
        <f aca="false">VLOOKUP(C2208,Магазин!A:C,2,0)</f>
        <v>Октябрьский</v>
      </c>
      <c r="J2208" s="1" t="n">
        <f aca="false">VLOOKUP(D2208,Товар!A:F,5,0)</f>
        <v>0.5</v>
      </c>
      <c r="K2208" s="1" t="n">
        <f aca="false">J2208*E2208</f>
        <v>90</v>
      </c>
    </row>
    <row r="2209" customFormat="false" ht="15" hidden="false" customHeight="false" outlineLevel="0" collapsed="false">
      <c r="A2209" s="0" t="n">
        <v>2208</v>
      </c>
      <c r="B2209" s="4" t="n">
        <v>44355</v>
      </c>
      <c r="C2209" s="0" t="s">
        <v>24</v>
      </c>
      <c r="D2209" s="0" t="n">
        <v>6</v>
      </c>
      <c r="E2209" s="0" t="n">
        <v>36</v>
      </c>
      <c r="F2209" s="0" t="s">
        <v>13</v>
      </c>
      <c r="G2209" s="0" t="n">
        <v>50</v>
      </c>
      <c r="H2209" s="1" t="str">
        <f aca="false">VLOOKUP(D2209,Товар!A:F,3,0)</f>
        <v>Ряженка термостатная</v>
      </c>
      <c r="I2209" s="1" t="str">
        <f aca="false">VLOOKUP(C2209,Магазин!A:C,2,0)</f>
        <v>Октябрьский</v>
      </c>
      <c r="J2209" s="1" t="n">
        <f aca="false">VLOOKUP(D2209,Товар!A:F,5,0)</f>
        <v>0.5</v>
      </c>
      <c r="K2209" s="1" t="n">
        <f aca="false">J2209*E2209</f>
        <v>18</v>
      </c>
    </row>
    <row r="2210" customFormat="false" ht="15" hidden="false" customHeight="false" outlineLevel="0" collapsed="false">
      <c r="A2210" s="0" t="n">
        <v>2209</v>
      </c>
      <c r="B2210" s="4" t="n">
        <v>44355</v>
      </c>
      <c r="C2210" s="0" t="s">
        <v>24</v>
      </c>
      <c r="D2210" s="0" t="n">
        <v>9</v>
      </c>
      <c r="E2210" s="0" t="n">
        <v>170</v>
      </c>
      <c r="F2210" s="0" t="s">
        <v>12</v>
      </c>
      <c r="G2210" s="0" t="n">
        <v>55</v>
      </c>
      <c r="H2210" s="1" t="str">
        <f aca="false">VLOOKUP(D2210,Товар!A:F,3,0)</f>
        <v>Сметана 15%</v>
      </c>
      <c r="I2210" s="1" t="str">
        <f aca="false">VLOOKUP(C2210,Магазин!A:C,2,0)</f>
        <v>Октябрьский</v>
      </c>
      <c r="J2210" s="1" t="n">
        <f aca="false">VLOOKUP(D2210,Товар!A:F,5,0)</f>
        <v>0.3</v>
      </c>
      <c r="K2210" s="1" t="n">
        <f aca="false">J2210*E2210</f>
        <v>51</v>
      </c>
    </row>
    <row r="2211" customFormat="false" ht="15" hidden="false" customHeight="false" outlineLevel="0" collapsed="false">
      <c r="A2211" s="0" t="n">
        <v>2210</v>
      </c>
      <c r="B2211" s="4" t="n">
        <v>44355</v>
      </c>
      <c r="C2211" s="0" t="s">
        <v>24</v>
      </c>
      <c r="D2211" s="0" t="n">
        <v>9</v>
      </c>
      <c r="E2211" s="0" t="n">
        <v>30</v>
      </c>
      <c r="F2211" s="0" t="s">
        <v>13</v>
      </c>
      <c r="G2211" s="0" t="n">
        <v>55</v>
      </c>
      <c r="H2211" s="1" t="str">
        <f aca="false">VLOOKUP(D2211,Товар!A:F,3,0)</f>
        <v>Сметана 15%</v>
      </c>
      <c r="I2211" s="1" t="str">
        <f aca="false">VLOOKUP(C2211,Магазин!A:C,2,0)</f>
        <v>Октябрьский</v>
      </c>
      <c r="J2211" s="1" t="n">
        <f aca="false">VLOOKUP(D2211,Товар!A:F,5,0)</f>
        <v>0.3</v>
      </c>
      <c r="K2211" s="1" t="n">
        <f aca="false">J2211*E2211</f>
        <v>9</v>
      </c>
    </row>
    <row r="2212" customFormat="false" ht="15" hidden="false" customHeight="false" outlineLevel="0" collapsed="false">
      <c r="A2212" s="0" t="n">
        <v>2211</v>
      </c>
      <c r="B2212" s="4" t="n">
        <v>44355</v>
      </c>
      <c r="C2212" s="0" t="s">
        <v>24</v>
      </c>
      <c r="D2212" s="0" t="n">
        <v>10</v>
      </c>
      <c r="E2212" s="0" t="n">
        <v>180</v>
      </c>
      <c r="F2212" s="0" t="s">
        <v>12</v>
      </c>
      <c r="G2212" s="0" t="n">
        <v>70</v>
      </c>
      <c r="H2212" s="1" t="str">
        <f aca="false">VLOOKUP(D2212,Товар!A:F,3,0)</f>
        <v>Сметана 25%</v>
      </c>
      <c r="I2212" s="1" t="str">
        <f aca="false">VLOOKUP(C2212,Магазин!A:C,2,0)</f>
        <v>Октябрьский</v>
      </c>
      <c r="J2212" s="1" t="n">
        <f aca="false">VLOOKUP(D2212,Товар!A:F,5,0)</f>
        <v>0.3</v>
      </c>
      <c r="K2212" s="1" t="n">
        <f aca="false">J2212*E2212</f>
        <v>54</v>
      </c>
    </row>
    <row r="2213" customFormat="false" ht="15" hidden="false" customHeight="false" outlineLevel="0" collapsed="false">
      <c r="A2213" s="0" t="n">
        <v>2212</v>
      </c>
      <c r="B2213" s="4" t="n">
        <v>44355</v>
      </c>
      <c r="C2213" s="0" t="s">
        <v>24</v>
      </c>
      <c r="D2213" s="0" t="n">
        <v>10</v>
      </c>
      <c r="E2213" s="0" t="n">
        <v>30</v>
      </c>
      <c r="F2213" s="0" t="s">
        <v>13</v>
      </c>
      <c r="G2213" s="0" t="n">
        <v>70</v>
      </c>
      <c r="H2213" s="1" t="str">
        <f aca="false">VLOOKUP(D2213,Товар!A:F,3,0)</f>
        <v>Сметана 25%</v>
      </c>
      <c r="I2213" s="1" t="str">
        <f aca="false">VLOOKUP(C2213,Магазин!A:C,2,0)</f>
        <v>Октябрьский</v>
      </c>
      <c r="J2213" s="1" t="n">
        <f aca="false">VLOOKUP(D2213,Товар!A:F,5,0)</f>
        <v>0.3</v>
      </c>
      <c r="K2213" s="1" t="n">
        <f aca="false">J2213*E2213</f>
        <v>9</v>
      </c>
    </row>
    <row r="2214" customFormat="false" ht="15" hidden="false" customHeight="false" outlineLevel="0" collapsed="false">
      <c r="A2214" s="0" t="n">
        <v>2213</v>
      </c>
      <c r="B2214" s="4" t="n">
        <v>44355</v>
      </c>
      <c r="C2214" s="0" t="s">
        <v>24</v>
      </c>
      <c r="D2214" s="0" t="n">
        <v>13</v>
      </c>
      <c r="E2214" s="0" t="n">
        <v>180</v>
      </c>
      <c r="F2214" s="0" t="s">
        <v>12</v>
      </c>
      <c r="G2214" s="0" t="n">
        <v>60</v>
      </c>
      <c r="H2214" s="1" t="str">
        <f aca="false">VLOOKUP(D2214,Товар!A:F,3,0)</f>
        <v>Творог 9% жирности</v>
      </c>
      <c r="I2214" s="1" t="str">
        <f aca="false">VLOOKUP(C2214,Магазин!A:C,2,0)</f>
        <v>Октябрьский</v>
      </c>
      <c r="J2214" s="1" t="n">
        <f aca="false">VLOOKUP(D2214,Товар!A:F,5,0)</f>
        <v>0.2</v>
      </c>
      <c r="K2214" s="1" t="n">
        <f aca="false">J2214*E2214</f>
        <v>36</v>
      </c>
    </row>
    <row r="2215" customFormat="false" ht="15" hidden="false" customHeight="false" outlineLevel="0" collapsed="false">
      <c r="A2215" s="0" t="n">
        <v>2214</v>
      </c>
      <c r="B2215" s="4" t="n">
        <v>44355</v>
      </c>
      <c r="C2215" s="0" t="s">
        <v>24</v>
      </c>
      <c r="D2215" s="0" t="n">
        <v>13</v>
      </c>
      <c r="E2215" s="0" t="n">
        <v>24</v>
      </c>
      <c r="F2215" s="0" t="s">
        <v>13</v>
      </c>
      <c r="G2215" s="0" t="n">
        <v>60</v>
      </c>
      <c r="H2215" s="1" t="str">
        <f aca="false">VLOOKUP(D2215,Товар!A:F,3,0)</f>
        <v>Творог 9% жирности</v>
      </c>
      <c r="I2215" s="1" t="str">
        <f aca="false">VLOOKUP(C2215,Магазин!A:C,2,0)</f>
        <v>Октябрьский</v>
      </c>
      <c r="J2215" s="1" t="n">
        <f aca="false">VLOOKUP(D2215,Товар!A:F,5,0)</f>
        <v>0.2</v>
      </c>
      <c r="K2215" s="1" t="n">
        <f aca="false">J2215*E2215</f>
        <v>4.8</v>
      </c>
    </row>
    <row r="2216" customFormat="false" ht="15" hidden="false" customHeight="false" outlineLevel="0" collapsed="false">
      <c r="A2216" s="0" t="n">
        <v>2215</v>
      </c>
      <c r="B2216" s="4" t="n">
        <v>44355</v>
      </c>
      <c r="C2216" s="0" t="s">
        <v>24</v>
      </c>
      <c r="D2216" s="0" t="n">
        <v>15</v>
      </c>
      <c r="E2216" s="0" t="n">
        <v>180</v>
      </c>
      <c r="F2216" s="0" t="s">
        <v>12</v>
      </c>
      <c r="G2216" s="0" t="n">
        <v>70</v>
      </c>
      <c r="H2216" s="1" t="str">
        <f aca="false">VLOOKUP(D2216,Товар!A:F,3,0)</f>
        <v>Яйцо диетическое</v>
      </c>
      <c r="I2216" s="1" t="str">
        <f aca="false">VLOOKUP(C2216,Магазин!A:C,2,0)</f>
        <v>Октябрьский</v>
      </c>
      <c r="J2216" s="1" t="n">
        <f aca="false">VLOOKUP(D2216,Товар!A:F,5,0)</f>
        <v>10</v>
      </c>
      <c r="K2216" s="1" t="n">
        <f aca="false">J2216*E2216</f>
        <v>1800</v>
      </c>
    </row>
    <row r="2217" customFormat="false" ht="15" hidden="false" customHeight="false" outlineLevel="0" collapsed="false">
      <c r="A2217" s="0" t="n">
        <v>2216</v>
      </c>
      <c r="B2217" s="4" t="n">
        <v>44355</v>
      </c>
      <c r="C2217" s="0" t="s">
        <v>24</v>
      </c>
      <c r="D2217" s="0" t="n">
        <v>15</v>
      </c>
      <c r="E2217" s="0" t="n">
        <v>20</v>
      </c>
      <c r="F2217" s="0" t="s">
        <v>13</v>
      </c>
      <c r="G2217" s="0" t="n">
        <v>70</v>
      </c>
      <c r="H2217" s="1" t="str">
        <f aca="false">VLOOKUP(D2217,Товар!A:F,3,0)</f>
        <v>Яйцо диетическое</v>
      </c>
      <c r="I2217" s="1" t="str">
        <f aca="false">VLOOKUP(C2217,Магазин!A:C,2,0)</f>
        <v>Октябрьский</v>
      </c>
      <c r="J2217" s="1" t="n">
        <f aca="false">VLOOKUP(D2217,Товар!A:F,5,0)</f>
        <v>10</v>
      </c>
      <c r="K2217" s="1" t="n">
        <f aca="false">J2217*E2217</f>
        <v>200</v>
      </c>
    </row>
    <row r="2218" customFormat="false" ht="15" hidden="false" customHeight="false" outlineLevel="0" collapsed="false">
      <c r="A2218" s="0" t="n">
        <v>2217</v>
      </c>
      <c r="B2218" s="4" t="n">
        <v>44355</v>
      </c>
      <c r="C2218" s="0" t="s">
        <v>25</v>
      </c>
      <c r="D2218" s="0" t="n">
        <v>4</v>
      </c>
      <c r="E2218" s="0" t="n">
        <v>180</v>
      </c>
      <c r="F2218" s="0" t="s">
        <v>12</v>
      </c>
      <c r="G2218" s="0" t="n">
        <v>75</v>
      </c>
      <c r="H2218" s="1" t="str">
        <f aca="false">VLOOKUP(D2218,Товар!A:F,3,0)</f>
        <v>Кефир 3,2%</v>
      </c>
      <c r="I2218" s="1" t="str">
        <f aca="false">VLOOKUP(C2218,Магазин!A:C,2,0)</f>
        <v>Октябрьский</v>
      </c>
      <c r="J2218" s="1" t="n">
        <f aca="false">VLOOKUP(D2218,Товар!A:F,5,0)</f>
        <v>1</v>
      </c>
      <c r="K2218" s="1" t="n">
        <f aca="false">J2218*E2218</f>
        <v>180</v>
      </c>
    </row>
    <row r="2219" customFormat="false" ht="15" hidden="false" customHeight="false" outlineLevel="0" collapsed="false">
      <c r="A2219" s="0" t="n">
        <v>2218</v>
      </c>
      <c r="B2219" s="4" t="n">
        <v>44355</v>
      </c>
      <c r="C2219" s="0" t="s">
        <v>25</v>
      </c>
      <c r="D2219" s="0" t="n">
        <v>4</v>
      </c>
      <c r="E2219" s="0" t="n">
        <v>36</v>
      </c>
      <c r="F2219" s="0" t="s">
        <v>13</v>
      </c>
      <c r="G2219" s="0" t="n">
        <v>75</v>
      </c>
      <c r="H2219" s="1" t="str">
        <f aca="false">VLOOKUP(D2219,Товар!A:F,3,0)</f>
        <v>Кефир 3,2%</v>
      </c>
      <c r="I2219" s="1" t="str">
        <f aca="false">VLOOKUP(C2219,Магазин!A:C,2,0)</f>
        <v>Октябрьский</v>
      </c>
      <c r="J2219" s="1" t="n">
        <f aca="false">VLOOKUP(D2219,Товар!A:F,5,0)</f>
        <v>1</v>
      </c>
      <c r="K2219" s="1" t="n">
        <f aca="false">J2219*E2219</f>
        <v>36</v>
      </c>
    </row>
    <row r="2220" customFormat="false" ht="15" hidden="false" customHeight="false" outlineLevel="0" collapsed="false">
      <c r="A2220" s="0" t="n">
        <v>2219</v>
      </c>
      <c r="B2220" s="4" t="n">
        <v>44355</v>
      </c>
      <c r="C2220" s="0" t="s">
        <v>25</v>
      </c>
      <c r="D2220" s="0" t="n">
        <v>5</v>
      </c>
      <c r="E2220" s="0" t="n">
        <v>170</v>
      </c>
      <c r="F2220" s="0" t="s">
        <v>12</v>
      </c>
      <c r="G2220" s="0" t="n">
        <v>70</v>
      </c>
      <c r="H2220" s="1" t="str">
        <f aca="false">VLOOKUP(D2220,Товар!A:F,3,0)</f>
        <v>Кефир обезжиренный</v>
      </c>
      <c r="I2220" s="1" t="str">
        <f aca="false">VLOOKUP(C2220,Магазин!A:C,2,0)</f>
        <v>Октябрьский</v>
      </c>
      <c r="J2220" s="1" t="n">
        <f aca="false">VLOOKUP(D2220,Товар!A:F,5,0)</f>
        <v>1</v>
      </c>
      <c r="K2220" s="1" t="n">
        <f aca="false">J2220*E2220</f>
        <v>170</v>
      </c>
    </row>
    <row r="2221" customFormat="false" ht="15" hidden="false" customHeight="false" outlineLevel="0" collapsed="false">
      <c r="A2221" s="0" t="n">
        <v>2220</v>
      </c>
      <c r="B2221" s="4" t="n">
        <v>44355</v>
      </c>
      <c r="C2221" s="0" t="s">
        <v>25</v>
      </c>
      <c r="D2221" s="0" t="n">
        <v>5</v>
      </c>
      <c r="E2221" s="0" t="n">
        <v>36</v>
      </c>
      <c r="F2221" s="0" t="s">
        <v>13</v>
      </c>
      <c r="G2221" s="0" t="n">
        <v>70</v>
      </c>
      <c r="H2221" s="1" t="str">
        <f aca="false">VLOOKUP(D2221,Товар!A:F,3,0)</f>
        <v>Кефир обезжиренный</v>
      </c>
      <c r="I2221" s="1" t="str">
        <f aca="false">VLOOKUP(C2221,Магазин!A:C,2,0)</f>
        <v>Октябрьский</v>
      </c>
      <c r="J2221" s="1" t="n">
        <f aca="false">VLOOKUP(D2221,Товар!A:F,5,0)</f>
        <v>1</v>
      </c>
      <c r="K2221" s="1" t="n">
        <f aca="false">J2221*E2221</f>
        <v>36</v>
      </c>
    </row>
    <row r="2222" customFormat="false" ht="15" hidden="false" customHeight="false" outlineLevel="0" collapsed="false">
      <c r="A2222" s="0" t="n">
        <v>2221</v>
      </c>
      <c r="B2222" s="4" t="n">
        <v>44355</v>
      </c>
      <c r="C2222" s="0" t="s">
        <v>25</v>
      </c>
      <c r="D2222" s="0" t="n">
        <v>6</v>
      </c>
      <c r="E2222" s="0" t="n">
        <v>180</v>
      </c>
      <c r="F2222" s="0" t="s">
        <v>12</v>
      </c>
      <c r="G2222" s="0" t="n">
        <v>50</v>
      </c>
      <c r="H2222" s="1" t="str">
        <f aca="false">VLOOKUP(D2222,Товар!A:F,3,0)</f>
        <v>Ряженка термостатная</v>
      </c>
      <c r="I2222" s="1" t="str">
        <f aca="false">VLOOKUP(C2222,Магазин!A:C,2,0)</f>
        <v>Октябрьский</v>
      </c>
      <c r="J2222" s="1" t="n">
        <f aca="false">VLOOKUP(D2222,Товар!A:F,5,0)</f>
        <v>0.5</v>
      </c>
      <c r="K2222" s="1" t="n">
        <f aca="false">J2222*E2222</f>
        <v>90</v>
      </c>
    </row>
    <row r="2223" customFormat="false" ht="15" hidden="false" customHeight="false" outlineLevel="0" collapsed="false">
      <c r="A2223" s="0" t="n">
        <v>2222</v>
      </c>
      <c r="B2223" s="4" t="n">
        <v>44355</v>
      </c>
      <c r="C2223" s="0" t="s">
        <v>25</v>
      </c>
      <c r="D2223" s="0" t="n">
        <v>6</v>
      </c>
      <c r="E2223" s="0" t="n">
        <v>36</v>
      </c>
      <c r="F2223" s="0" t="s">
        <v>13</v>
      </c>
      <c r="G2223" s="0" t="n">
        <v>50</v>
      </c>
      <c r="H2223" s="1" t="str">
        <f aca="false">VLOOKUP(D2223,Товар!A:F,3,0)</f>
        <v>Ряженка термостатная</v>
      </c>
      <c r="I2223" s="1" t="str">
        <f aca="false">VLOOKUP(C2223,Магазин!A:C,2,0)</f>
        <v>Октябрьский</v>
      </c>
      <c r="J2223" s="1" t="n">
        <f aca="false">VLOOKUP(D2223,Товар!A:F,5,0)</f>
        <v>0.5</v>
      </c>
      <c r="K2223" s="1" t="n">
        <f aca="false">J2223*E2223</f>
        <v>18</v>
      </c>
    </row>
    <row r="2224" customFormat="false" ht="15" hidden="false" customHeight="false" outlineLevel="0" collapsed="false">
      <c r="A2224" s="0" t="n">
        <v>2223</v>
      </c>
      <c r="B2224" s="4" t="n">
        <v>44355</v>
      </c>
      <c r="C2224" s="0" t="s">
        <v>25</v>
      </c>
      <c r="D2224" s="0" t="n">
        <v>9</v>
      </c>
      <c r="E2224" s="0" t="n">
        <v>180</v>
      </c>
      <c r="F2224" s="0" t="s">
        <v>12</v>
      </c>
      <c r="G2224" s="0" t="n">
        <v>55</v>
      </c>
      <c r="H2224" s="1" t="str">
        <f aca="false">VLOOKUP(D2224,Товар!A:F,3,0)</f>
        <v>Сметана 15%</v>
      </c>
      <c r="I2224" s="1" t="str">
        <f aca="false">VLOOKUP(C2224,Магазин!A:C,2,0)</f>
        <v>Октябрьский</v>
      </c>
      <c r="J2224" s="1" t="n">
        <f aca="false">VLOOKUP(D2224,Товар!A:F,5,0)</f>
        <v>0.3</v>
      </c>
      <c r="K2224" s="1" t="n">
        <f aca="false">J2224*E2224</f>
        <v>54</v>
      </c>
    </row>
    <row r="2225" customFormat="false" ht="15" hidden="false" customHeight="false" outlineLevel="0" collapsed="false">
      <c r="A2225" s="0" t="n">
        <v>2224</v>
      </c>
      <c r="B2225" s="4" t="n">
        <v>44355</v>
      </c>
      <c r="C2225" s="0" t="s">
        <v>25</v>
      </c>
      <c r="D2225" s="0" t="n">
        <v>9</v>
      </c>
      <c r="E2225" s="0" t="n">
        <v>30</v>
      </c>
      <c r="F2225" s="0" t="s">
        <v>13</v>
      </c>
      <c r="G2225" s="0" t="n">
        <v>55</v>
      </c>
      <c r="H2225" s="1" t="str">
        <f aca="false">VLOOKUP(D2225,Товар!A:F,3,0)</f>
        <v>Сметана 15%</v>
      </c>
      <c r="I2225" s="1" t="str">
        <f aca="false">VLOOKUP(C2225,Магазин!A:C,2,0)</f>
        <v>Октябрьский</v>
      </c>
      <c r="J2225" s="1" t="n">
        <f aca="false">VLOOKUP(D2225,Товар!A:F,5,0)</f>
        <v>0.3</v>
      </c>
      <c r="K2225" s="1" t="n">
        <f aca="false">J2225*E2225</f>
        <v>9</v>
      </c>
    </row>
    <row r="2226" customFormat="false" ht="15" hidden="false" customHeight="false" outlineLevel="0" collapsed="false">
      <c r="A2226" s="0" t="n">
        <v>2225</v>
      </c>
      <c r="B2226" s="4" t="n">
        <v>44355</v>
      </c>
      <c r="C2226" s="0" t="s">
        <v>25</v>
      </c>
      <c r="D2226" s="0" t="n">
        <v>10</v>
      </c>
      <c r="E2226" s="0" t="n">
        <v>170</v>
      </c>
      <c r="F2226" s="0" t="s">
        <v>12</v>
      </c>
      <c r="G2226" s="0" t="n">
        <v>70</v>
      </c>
      <c r="H2226" s="1" t="str">
        <f aca="false">VLOOKUP(D2226,Товар!A:F,3,0)</f>
        <v>Сметана 25%</v>
      </c>
      <c r="I2226" s="1" t="str">
        <f aca="false">VLOOKUP(C2226,Магазин!A:C,2,0)</f>
        <v>Октябрьский</v>
      </c>
      <c r="J2226" s="1" t="n">
        <f aca="false">VLOOKUP(D2226,Товар!A:F,5,0)</f>
        <v>0.3</v>
      </c>
      <c r="K2226" s="1" t="n">
        <f aca="false">J2226*E2226</f>
        <v>51</v>
      </c>
    </row>
    <row r="2227" customFormat="false" ht="15" hidden="false" customHeight="false" outlineLevel="0" collapsed="false">
      <c r="A2227" s="0" t="n">
        <v>2226</v>
      </c>
      <c r="B2227" s="4" t="n">
        <v>44355</v>
      </c>
      <c r="C2227" s="0" t="s">
        <v>25</v>
      </c>
      <c r="D2227" s="0" t="n">
        <v>10</v>
      </c>
      <c r="E2227" s="0" t="n">
        <v>30</v>
      </c>
      <c r="F2227" s="0" t="s">
        <v>13</v>
      </c>
      <c r="G2227" s="0" t="n">
        <v>70</v>
      </c>
      <c r="H2227" s="1" t="str">
        <f aca="false">VLOOKUP(D2227,Товар!A:F,3,0)</f>
        <v>Сметана 25%</v>
      </c>
      <c r="I2227" s="1" t="str">
        <f aca="false">VLOOKUP(C2227,Магазин!A:C,2,0)</f>
        <v>Октябрьский</v>
      </c>
      <c r="J2227" s="1" t="n">
        <f aca="false">VLOOKUP(D2227,Товар!A:F,5,0)</f>
        <v>0.3</v>
      </c>
      <c r="K2227" s="1" t="n">
        <f aca="false">J2227*E2227</f>
        <v>9</v>
      </c>
    </row>
    <row r="2228" customFormat="false" ht="15" hidden="false" customHeight="false" outlineLevel="0" collapsed="false">
      <c r="A2228" s="0" t="n">
        <v>2227</v>
      </c>
      <c r="B2228" s="4" t="n">
        <v>44355</v>
      </c>
      <c r="C2228" s="0" t="s">
        <v>25</v>
      </c>
      <c r="D2228" s="0" t="n">
        <v>13</v>
      </c>
      <c r="E2228" s="0" t="n">
        <v>180</v>
      </c>
      <c r="F2228" s="0" t="s">
        <v>12</v>
      </c>
      <c r="G2228" s="0" t="n">
        <v>60</v>
      </c>
      <c r="H2228" s="1" t="str">
        <f aca="false">VLOOKUP(D2228,Товар!A:F,3,0)</f>
        <v>Творог 9% жирности</v>
      </c>
      <c r="I2228" s="1" t="str">
        <f aca="false">VLOOKUP(C2228,Магазин!A:C,2,0)</f>
        <v>Октябрьский</v>
      </c>
      <c r="J2228" s="1" t="n">
        <f aca="false">VLOOKUP(D2228,Товар!A:F,5,0)</f>
        <v>0.2</v>
      </c>
      <c r="K2228" s="1" t="n">
        <f aca="false">J2228*E2228</f>
        <v>36</v>
      </c>
    </row>
    <row r="2229" customFormat="false" ht="15" hidden="false" customHeight="false" outlineLevel="0" collapsed="false">
      <c r="A2229" s="0" t="n">
        <v>2228</v>
      </c>
      <c r="B2229" s="4" t="n">
        <v>44355</v>
      </c>
      <c r="C2229" s="0" t="s">
        <v>25</v>
      </c>
      <c r="D2229" s="0" t="n">
        <v>13</v>
      </c>
      <c r="E2229" s="0" t="n">
        <v>24</v>
      </c>
      <c r="F2229" s="0" t="s">
        <v>13</v>
      </c>
      <c r="G2229" s="0" t="n">
        <v>60</v>
      </c>
      <c r="H2229" s="1" t="str">
        <f aca="false">VLOOKUP(D2229,Товар!A:F,3,0)</f>
        <v>Творог 9% жирности</v>
      </c>
      <c r="I2229" s="1" t="str">
        <f aca="false">VLOOKUP(C2229,Магазин!A:C,2,0)</f>
        <v>Октябрьский</v>
      </c>
      <c r="J2229" s="1" t="n">
        <f aca="false">VLOOKUP(D2229,Товар!A:F,5,0)</f>
        <v>0.2</v>
      </c>
      <c r="K2229" s="1" t="n">
        <f aca="false">J2229*E2229</f>
        <v>4.8</v>
      </c>
    </row>
    <row r="2230" customFormat="false" ht="15" hidden="false" customHeight="false" outlineLevel="0" collapsed="false">
      <c r="A2230" s="0" t="n">
        <v>2229</v>
      </c>
      <c r="B2230" s="4" t="n">
        <v>44355</v>
      </c>
      <c r="C2230" s="0" t="s">
        <v>25</v>
      </c>
      <c r="D2230" s="0" t="n">
        <v>15</v>
      </c>
      <c r="E2230" s="0" t="n">
        <v>180</v>
      </c>
      <c r="F2230" s="0" t="s">
        <v>12</v>
      </c>
      <c r="G2230" s="0" t="n">
        <v>70</v>
      </c>
      <c r="H2230" s="1" t="str">
        <f aca="false">VLOOKUP(D2230,Товар!A:F,3,0)</f>
        <v>Яйцо диетическое</v>
      </c>
      <c r="I2230" s="1" t="str">
        <f aca="false">VLOOKUP(C2230,Магазин!A:C,2,0)</f>
        <v>Октябрьский</v>
      </c>
      <c r="J2230" s="1" t="n">
        <f aca="false">VLOOKUP(D2230,Товар!A:F,5,0)</f>
        <v>10</v>
      </c>
      <c r="K2230" s="1" t="n">
        <f aca="false">J2230*E2230</f>
        <v>1800</v>
      </c>
    </row>
    <row r="2231" customFormat="false" ht="15" hidden="false" customHeight="false" outlineLevel="0" collapsed="false">
      <c r="A2231" s="0" t="n">
        <v>2230</v>
      </c>
      <c r="B2231" s="4" t="n">
        <v>44355</v>
      </c>
      <c r="C2231" s="0" t="s">
        <v>25</v>
      </c>
      <c r="D2231" s="0" t="n">
        <v>15</v>
      </c>
      <c r="E2231" s="0" t="n">
        <v>0</v>
      </c>
      <c r="F2231" s="0" t="s">
        <v>13</v>
      </c>
      <c r="G2231" s="0" t="n">
        <v>70</v>
      </c>
      <c r="H2231" s="1" t="str">
        <f aca="false">VLOOKUP(D2231,Товар!A:F,3,0)</f>
        <v>Яйцо диетическое</v>
      </c>
      <c r="I2231" s="1" t="str">
        <f aca="false">VLOOKUP(C2231,Магазин!A:C,2,0)</f>
        <v>Октябрьский</v>
      </c>
      <c r="J2231" s="1" t="n">
        <f aca="false">VLOOKUP(D2231,Товар!A:F,5,0)</f>
        <v>10</v>
      </c>
      <c r="K2231" s="1" t="n">
        <f aca="false">J2231*E2231</f>
        <v>0</v>
      </c>
    </row>
    <row r="2232" customFormat="false" ht="15" hidden="false" customHeight="false" outlineLevel="0" collapsed="false">
      <c r="A2232" s="0" t="n">
        <v>2231</v>
      </c>
      <c r="B2232" s="4" t="n">
        <v>44355</v>
      </c>
      <c r="C2232" s="0" t="s">
        <v>26</v>
      </c>
      <c r="D2232" s="0" t="n">
        <v>4</v>
      </c>
      <c r="E2232" s="0" t="n">
        <v>180</v>
      </c>
      <c r="F2232" s="0" t="s">
        <v>12</v>
      </c>
      <c r="G2232" s="0" t="n">
        <v>75</v>
      </c>
      <c r="H2232" s="1" t="str">
        <f aca="false">VLOOKUP(D2232,Товар!A:F,3,0)</f>
        <v>Кефир 3,2%</v>
      </c>
      <c r="I2232" s="1" t="str">
        <f aca="false">VLOOKUP(C2232,Магазин!A:C,2,0)</f>
        <v>Первомайский</v>
      </c>
      <c r="J2232" s="1" t="n">
        <f aca="false">VLOOKUP(D2232,Товар!A:F,5,0)</f>
        <v>1</v>
      </c>
      <c r="K2232" s="1" t="n">
        <f aca="false">J2232*E2232</f>
        <v>180</v>
      </c>
    </row>
    <row r="2233" customFormat="false" ht="15" hidden="false" customHeight="false" outlineLevel="0" collapsed="false">
      <c r="A2233" s="0" t="n">
        <v>2232</v>
      </c>
      <c r="B2233" s="4" t="n">
        <v>44355</v>
      </c>
      <c r="C2233" s="0" t="s">
        <v>26</v>
      </c>
      <c r="D2233" s="0" t="n">
        <v>4</v>
      </c>
      <c r="E2233" s="0" t="n">
        <v>36</v>
      </c>
      <c r="F2233" s="0" t="s">
        <v>13</v>
      </c>
      <c r="G2233" s="0" t="n">
        <v>75</v>
      </c>
      <c r="H2233" s="1" t="str">
        <f aca="false">VLOOKUP(D2233,Товар!A:F,3,0)</f>
        <v>Кефир 3,2%</v>
      </c>
      <c r="I2233" s="1" t="str">
        <f aca="false">VLOOKUP(C2233,Магазин!A:C,2,0)</f>
        <v>Первомайский</v>
      </c>
      <c r="J2233" s="1" t="n">
        <f aca="false">VLOOKUP(D2233,Товар!A:F,5,0)</f>
        <v>1</v>
      </c>
      <c r="K2233" s="1" t="n">
        <f aca="false">J2233*E2233</f>
        <v>36</v>
      </c>
    </row>
    <row r="2234" customFormat="false" ht="15" hidden="false" customHeight="false" outlineLevel="0" collapsed="false">
      <c r="A2234" s="0" t="n">
        <v>2233</v>
      </c>
      <c r="B2234" s="4" t="n">
        <v>44355</v>
      </c>
      <c r="C2234" s="0" t="s">
        <v>26</v>
      </c>
      <c r="D2234" s="0" t="n">
        <v>5</v>
      </c>
      <c r="E2234" s="0" t="n">
        <v>180</v>
      </c>
      <c r="F2234" s="0" t="s">
        <v>12</v>
      </c>
      <c r="G2234" s="0" t="n">
        <v>70</v>
      </c>
      <c r="H2234" s="1" t="str">
        <f aca="false">VLOOKUP(D2234,Товар!A:F,3,0)</f>
        <v>Кефир обезжиренный</v>
      </c>
      <c r="I2234" s="1" t="str">
        <f aca="false">VLOOKUP(C2234,Магазин!A:C,2,0)</f>
        <v>Первомайский</v>
      </c>
      <c r="J2234" s="1" t="n">
        <f aca="false">VLOOKUP(D2234,Товар!A:F,5,0)</f>
        <v>1</v>
      </c>
      <c r="K2234" s="1" t="n">
        <f aca="false">J2234*E2234</f>
        <v>180</v>
      </c>
    </row>
    <row r="2235" customFormat="false" ht="15" hidden="false" customHeight="false" outlineLevel="0" collapsed="false">
      <c r="A2235" s="0" t="n">
        <v>2234</v>
      </c>
      <c r="B2235" s="4" t="n">
        <v>44355</v>
      </c>
      <c r="C2235" s="0" t="s">
        <v>26</v>
      </c>
      <c r="D2235" s="0" t="n">
        <v>5</v>
      </c>
      <c r="E2235" s="0" t="n">
        <v>24</v>
      </c>
      <c r="F2235" s="0" t="s">
        <v>13</v>
      </c>
      <c r="G2235" s="0" t="n">
        <v>70</v>
      </c>
      <c r="H2235" s="1" t="str">
        <f aca="false">VLOOKUP(D2235,Товар!A:F,3,0)</f>
        <v>Кефир обезжиренный</v>
      </c>
      <c r="I2235" s="1" t="str">
        <f aca="false">VLOOKUP(C2235,Магазин!A:C,2,0)</f>
        <v>Первомайский</v>
      </c>
      <c r="J2235" s="1" t="n">
        <f aca="false">VLOOKUP(D2235,Товар!A:F,5,0)</f>
        <v>1</v>
      </c>
      <c r="K2235" s="1" t="n">
        <f aca="false">J2235*E2235</f>
        <v>24</v>
      </c>
    </row>
    <row r="2236" customFormat="false" ht="15" hidden="false" customHeight="false" outlineLevel="0" collapsed="false">
      <c r="A2236" s="0" t="n">
        <v>2235</v>
      </c>
      <c r="B2236" s="4" t="n">
        <v>44355</v>
      </c>
      <c r="C2236" s="0" t="s">
        <v>26</v>
      </c>
      <c r="D2236" s="0" t="n">
        <v>6</v>
      </c>
      <c r="E2236" s="0" t="n">
        <v>170</v>
      </c>
      <c r="F2236" s="0" t="s">
        <v>12</v>
      </c>
      <c r="G2236" s="0" t="n">
        <v>50</v>
      </c>
      <c r="H2236" s="1" t="str">
        <f aca="false">VLOOKUP(D2236,Товар!A:F,3,0)</f>
        <v>Ряженка термостатная</v>
      </c>
      <c r="I2236" s="1" t="str">
        <f aca="false">VLOOKUP(C2236,Магазин!A:C,2,0)</f>
        <v>Первомайский</v>
      </c>
      <c r="J2236" s="1" t="n">
        <f aca="false">VLOOKUP(D2236,Товар!A:F,5,0)</f>
        <v>0.5</v>
      </c>
      <c r="K2236" s="1" t="n">
        <f aca="false">J2236*E2236</f>
        <v>85</v>
      </c>
    </row>
    <row r="2237" customFormat="false" ht="15" hidden="false" customHeight="false" outlineLevel="0" collapsed="false">
      <c r="A2237" s="0" t="n">
        <v>2236</v>
      </c>
      <c r="B2237" s="4" t="n">
        <v>44355</v>
      </c>
      <c r="C2237" s="0" t="s">
        <v>26</v>
      </c>
      <c r="D2237" s="0" t="n">
        <v>6</v>
      </c>
      <c r="E2237" s="0" t="n">
        <v>18</v>
      </c>
      <c r="F2237" s="0" t="s">
        <v>13</v>
      </c>
      <c r="G2237" s="0" t="n">
        <v>50</v>
      </c>
      <c r="H2237" s="1" t="str">
        <f aca="false">VLOOKUP(D2237,Товар!A:F,3,0)</f>
        <v>Ряженка термостатная</v>
      </c>
      <c r="I2237" s="1" t="str">
        <f aca="false">VLOOKUP(C2237,Магазин!A:C,2,0)</f>
        <v>Первомайский</v>
      </c>
      <c r="J2237" s="1" t="n">
        <f aca="false">VLOOKUP(D2237,Товар!A:F,5,0)</f>
        <v>0.5</v>
      </c>
      <c r="K2237" s="1" t="n">
        <f aca="false">J2237*E2237</f>
        <v>9</v>
      </c>
    </row>
    <row r="2238" customFormat="false" ht="15" hidden="false" customHeight="false" outlineLevel="0" collapsed="false">
      <c r="A2238" s="0" t="n">
        <v>2237</v>
      </c>
      <c r="B2238" s="4" t="n">
        <v>44355</v>
      </c>
      <c r="C2238" s="0" t="s">
        <v>26</v>
      </c>
      <c r="D2238" s="0" t="n">
        <v>9</v>
      </c>
      <c r="E2238" s="0" t="n">
        <v>180</v>
      </c>
      <c r="F2238" s="0" t="s">
        <v>12</v>
      </c>
      <c r="G2238" s="0" t="n">
        <v>55</v>
      </c>
      <c r="H2238" s="1" t="str">
        <f aca="false">VLOOKUP(D2238,Товар!A:F,3,0)</f>
        <v>Сметана 15%</v>
      </c>
      <c r="I2238" s="1" t="str">
        <f aca="false">VLOOKUP(C2238,Магазин!A:C,2,0)</f>
        <v>Первомайский</v>
      </c>
      <c r="J2238" s="1" t="n">
        <f aca="false">VLOOKUP(D2238,Товар!A:F,5,0)</f>
        <v>0.3</v>
      </c>
      <c r="K2238" s="1" t="n">
        <f aca="false">J2238*E2238</f>
        <v>54</v>
      </c>
    </row>
    <row r="2239" customFormat="false" ht="15" hidden="false" customHeight="false" outlineLevel="0" collapsed="false">
      <c r="A2239" s="0" t="n">
        <v>2238</v>
      </c>
      <c r="B2239" s="4" t="n">
        <v>44355</v>
      </c>
      <c r="C2239" s="0" t="s">
        <v>26</v>
      </c>
      <c r="D2239" s="0" t="n">
        <v>9</v>
      </c>
      <c r="E2239" s="0" t="n">
        <v>30</v>
      </c>
      <c r="F2239" s="0" t="s">
        <v>13</v>
      </c>
      <c r="G2239" s="0" t="n">
        <v>55</v>
      </c>
      <c r="H2239" s="1" t="str">
        <f aca="false">VLOOKUP(D2239,Товар!A:F,3,0)</f>
        <v>Сметана 15%</v>
      </c>
      <c r="I2239" s="1" t="str">
        <f aca="false">VLOOKUP(C2239,Магазин!A:C,2,0)</f>
        <v>Первомайский</v>
      </c>
      <c r="J2239" s="1" t="n">
        <f aca="false">VLOOKUP(D2239,Товар!A:F,5,0)</f>
        <v>0.3</v>
      </c>
      <c r="K2239" s="1" t="n">
        <f aca="false">J2239*E2239</f>
        <v>9</v>
      </c>
    </row>
    <row r="2240" customFormat="false" ht="15" hidden="false" customHeight="false" outlineLevel="0" collapsed="false">
      <c r="A2240" s="0" t="n">
        <v>2239</v>
      </c>
      <c r="B2240" s="4" t="n">
        <v>44355</v>
      </c>
      <c r="C2240" s="0" t="s">
        <v>26</v>
      </c>
      <c r="D2240" s="0" t="n">
        <v>10</v>
      </c>
      <c r="E2240" s="0" t="n">
        <v>180</v>
      </c>
      <c r="F2240" s="0" t="s">
        <v>12</v>
      </c>
      <c r="G2240" s="0" t="n">
        <v>70</v>
      </c>
      <c r="H2240" s="1" t="str">
        <f aca="false">VLOOKUP(D2240,Товар!A:F,3,0)</f>
        <v>Сметана 25%</v>
      </c>
      <c r="I2240" s="1" t="str">
        <f aca="false">VLOOKUP(C2240,Магазин!A:C,2,0)</f>
        <v>Первомайский</v>
      </c>
      <c r="J2240" s="1" t="n">
        <f aca="false">VLOOKUP(D2240,Товар!A:F,5,0)</f>
        <v>0.3</v>
      </c>
      <c r="K2240" s="1" t="n">
        <f aca="false">J2240*E2240</f>
        <v>54</v>
      </c>
    </row>
    <row r="2241" customFormat="false" ht="15" hidden="false" customHeight="false" outlineLevel="0" collapsed="false">
      <c r="A2241" s="0" t="n">
        <v>2240</v>
      </c>
      <c r="B2241" s="4" t="n">
        <v>44355</v>
      </c>
      <c r="C2241" s="0" t="s">
        <v>26</v>
      </c>
      <c r="D2241" s="0" t="n">
        <v>10</v>
      </c>
      <c r="E2241" s="0" t="n">
        <v>18</v>
      </c>
      <c r="F2241" s="0" t="s">
        <v>13</v>
      </c>
      <c r="G2241" s="0" t="n">
        <v>70</v>
      </c>
      <c r="H2241" s="1" t="str">
        <f aca="false">VLOOKUP(D2241,Товар!A:F,3,0)</f>
        <v>Сметана 25%</v>
      </c>
      <c r="I2241" s="1" t="str">
        <f aca="false">VLOOKUP(C2241,Магазин!A:C,2,0)</f>
        <v>Первомайский</v>
      </c>
      <c r="J2241" s="1" t="n">
        <f aca="false">VLOOKUP(D2241,Товар!A:F,5,0)</f>
        <v>0.3</v>
      </c>
      <c r="K2241" s="1" t="n">
        <f aca="false">J2241*E2241</f>
        <v>5.4</v>
      </c>
    </row>
    <row r="2242" customFormat="false" ht="15" hidden="false" customHeight="false" outlineLevel="0" collapsed="false">
      <c r="A2242" s="0" t="n">
        <v>2241</v>
      </c>
      <c r="B2242" s="4" t="n">
        <v>44355</v>
      </c>
      <c r="C2242" s="0" t="s">
        <v>26</v>
      </c>
      <c r="D2242" s="0" t="n">
        <v>13</v>
      </c>
      <c r="E2242" s="0" t="n">
        <v>170</v>
      </c>
      <c r="F2242" s="0" t="s">
        <v>12</v>
      </c>
      <c r="G2242" s="0" t="n">
        <v>60</v>
      </c>
      <c r="H2242" s="1" t="str">
        <f aca="false">VLOOKUP(D2242,Товар!A:F,3,0)</f>
        <v>Творог 9% жирности</v>
      </c>
      <c r="I2242" s="1" t="str">
        <f aca="false">VLOOKUP(C2242,Магазин!A:C,2,0)</f>
        <v>Первомайский</v>
      </c>
      <c r="J2242" s="1" t="n">
        <f aca="false">VLOOKUP(D2242,Товар!A:F,5,0)</f>
        <v>0.2</v>
      </c>
      <c r="K2242" s="1" t="n">
        <f aca="false">J2242*E2242</f>
        <v>34</v>
      </c>
    </row>
    <row r="2243" customFormat="false" ht="15" hidden="false" customHeight="false" outlineLevel="0" collapsed="false">
      <c r="A2243" s="0" t="n">
        <v>2242</v>
      </c>
      <c r="B2243" s="4" t="n">
        <v>44355</v>
      </c>
      <c r="C2243" s="0" t="s">
        <v>26</v>
      </c>
      <c r="D2243" s="0" t="n">
        <v>13</v>
      </c>
      <c r="E2243" s="0" t="n">
        <v>20</v>
      </c>
      <c r="F2243" s="0" t="s">
        <v>13</v>
      </c>
      <c r="G2243" s="0" t="n">
        <v>60</v>
      </c>
      <c r="H2243" s="1" t="str">
        <f aca="false">VLOOKUP(D2243,Товар!A:F,3,0)</f>
        <v>Творог 9% жирности</v>
      </c>
      <c r="I2243" s="1" t="str">
        <f aca="false">VLOOKUP(C2243,Магазин!A:C,2,0)</f>
        <v>Первомайский</v>
      </c>
      <c r="J2243" s="1" t="n">
        <f aca="false">VLOOKUP(D2243,Товар!A:F,5,0)</f>
        <v>0.2</v>
      </c>
      <c r="K2243" s="1" t="n">
        <f aca="false">J2243*E2243</f>
        <v>4</v>
      </c>
    </row>
    <row r="2244" customFormat="false" ht="15" hidden="false" customHeight="false" outlineLevel="0" collapsed="false">
      <c r="A2244" s="0" t="n">
        <v>2243</v>
      </c>
      <c r="B2244" s="4" t="n">
        <v>44355</v>
      </c>
      <c r="C2244" s="0" t="s">
        <v>26</v>
      </c>
      <c r="D2244" s="0" t="n">
        <v>15</v>
      </c>
      <c r="E2244" s="0" t="n">
        <v>180</v>
      </c>
      <c r="F2244" s="0" t="s">
        <v>12</v>
      </c>
      <c r="G2244" s="0" t="n">
        <v>70</v>
      </c>
      <c r="H2244" s="1" t="str">
        <f aca="false">VLOOKUP(D2244,Товар!A:F,3,0)</f>
        <v>Яйцо диетическое</v>
      </c>
      <c r="I2244" s="1" t="str">
        <f aca="false">VLOOKUP(C2244,Магазин!A:C,2,0)</f>
        <v>Первомайский</v>
      </c>
      <c r="J2244" s="1" t="n">
        <f aca="false">VLOOKUP(D2244,Товар!A:F,5,0)</f>
        <v>10</v>
      </c>
      <c r="K2244" s="1" t="n">
        <f aca="false">J2244*E2244</f>
        <v>1800</v>
      </c>
    </row>
    <row r="2245" customFormat="false" ht="15" hidden="false" customHeight="false" outlineLevel="0" collapsed="false">
      <c r="A2245" s="0" t="n">
        <v>2244</v>
      </c>
      <c r="B2245" s="4" t="n">
        <v>44355</v>
      </c>
      <c r="C2245" s="0" t="s">
        <v>26</v>
      </c>
      <c r="D2245" s="0" t="n">
        <v>15</v>
      </c>
      <c r="E2245" s="0" t="n">
        <v>60</v>
      </c>
      <c r="F2245" s="0" t="s">
        <v>13</v>
      </c>
      <c r="G2245" s="0" t="n">
        <v>70</v>
      </c>
      <c r="H2245" s="1" t="str">
        <f aca="false">VLOOKUP(D2245,Товар!A:F,3,0)</f>
        <v>Яйцо диетическое</v>
      </c>
      <c r="I2245" s="1" t="str">
        <f aca="false">VLOOKUP(C2245,Магазин!A:C,2,0)</f>
        <v>Первомайский</v>
      </c>
      <c r="J2245" s="1" t="n">
        <f aca="false">VLOOKUP(D2245,Товар!A:F,5,0)</f>
        <v>10</v>
      </c>
      <c r="K2245" s="1" t="n">
        <f aca="false">J2245*E2245</f>
        <v>600</v>
      </c>
    </row>
    <row r="2246" customFormat="false" ht="15" hidden="false" customHeight="false" outlineLevel="0" collapsed="false">
      <c r="A2246" s="0" t="n">
        <v>2245</v>
      </c>
      <c r="B2246" s="4" t="n">
        <v>44355</v>
      </c>
      <c r="C2246" s="0" t="s">
        <v>27</v>
      </c>
      <c r="D2246" s="0" t="n">
        <v>4</v>
      </c>
      <c r="E2246" s="0" t="n">
        <v>180</v>
      </c>
      <c r="F2246" s="0" t="s">
        <v>12</v>
      </c>
      <c r="G2246" s="0" t="n">
        <v>75</v>
      </c>
      <c r="H2246" s="1" t="str">
        <f aca="false">VLOOKUP(D2246,Товар!A:F,3,0)</f>
        <v>Кефир 3,2%</v>
      </c>
      <c r="I2246" s="1" t="str">
        <f aca="false">VLOOKUP(C2246,Магазин!A:C,2,0)</f>
        <v>Первомайский</v>
      </c>
      <c r="J2246" s="1" t="n">
        <f aca="false">VLOOKUP(D2246,Товар!A:F,5,0)</f>
        <v>1</v>
      </c>
      <c r="K2246" s="1" t="n">
        <f aca="false">J2246*E2246</f>
        <v>180</v>
      </c>
    </row>
    <row r="2247" customFormat="false" ht="15" hidden="false" customHeight="false" outlineLevel="0" collapsed="false">
      <c r="A2247" s="0" t="n">
        <v>2246</v>
      </c>
      <c r="B2247" s="4" t="n">
        <v>44355</v>
      </c>
      <c r="C2247" s="0" t="s">
        <v>27</v>
      </c>
      <c r="D2247" s="0" t="n">
        <v>4</v>
      </c>
      <c r="E2247" s="0" t="n">
        <v>36</v>
      </c>
      <c r="F2247" s="0" t="s">
        <v>13</v>
      </c>
      <c r="G2247" s="0" t="n">
        <v>75</v>
      </c>
      <c r="H2247" s="1" t="str">
        <f aca="false">VLOOKUP(D2247,Товар!A:F,3,0)</f>
        <v>Кефир 3,2%</v>
      </c>
      <c r="I2247" s="1" t="str">
        <f aca="false">VLOOKUP(C2247,Магазин!A:C,2,0)</f>
        <v>Первомайский</v>
      </c>
      <c r="J2247" s="1" t="n">
        <f aca="false">VLOOKUP(D2247,Товар!A:F,5,0)</f>
        <v>1</v>
      </c>
      <c r="K2247" s="1" t="n">
        <f aca="false">J2247*E2247</f>
        <v>36</v>
      </c>
    </row>
    <row r="2248" customFormat="false" ht="15" hidden="false" customHeight="false" outlineLevel="0" collapsed="false">
      <c r="A2248" s="0" t="n">
        <v>2247</v>
      </c>
      <c r="B2248" s="4" t="n">
        <v>44355</v>
      </c>
      <c r="C2248" s="0" t="s">
        <v>27</v>
      </c>
      <c r="D2248" s="0" t="n">
        <v>5</v>
      </c>
      <c r="E2248" s="0" t="n">
        <v>180</v>
      </c>
      <c r="F2248" s="0" t="s">
        <v>12</v>
      </c>
      <c r="G2248" s="0" t="n">
        <v>70</v>
      </c>
      <c r="H2248" s="1" t="str">
        <f aca="false">VLOOKUP(D2248,Товар!A:F,3,0)</f>
        <v>Кефир обезжиренный</v>
      </c>
      <c r="I2248" s="1" t="str">
        <f aca="false">VLOOKUP(C2248,Магазин!A:C,2,0)</f>
        <v>Первомайский</v>
      </c>
      <c r="J2248" s="1" t="n">
        <f aca="false">VLOOKUP(D2248,Товар!A:F,5,0)</f>
        <v>1</v>
      </c>
      <c r="K2248" s="1" t="n">
        <f aca="false">J2248*E2248</f>
        <v>180</v>
      </c>
    </row>
    <row r="2249" customFormat="false" ht="15" hidden="false" customHeight="false" outlineLevel="0" collapsed="false">
      <c r="A2249" s="0" t="n">
        <v>2248</v>
      </c>
      <c r="B2249" s="4" t="n">
        <v>44355</v>
      </c>
      <c r="C2249" s="0" t="s">
        <v>27</v>
      </c>
      <c r="D2249" s="0" t="n">
        <v>5</v>
      </c>
      <c r="E2249" s="0" t="n">
        <v>24</v>
      </c>
      <c r="F2249" s="0" t="s">
        <v>13</v>
      </c>
      <c r="G2249" s="0" t="n">
        <v>70</v>
      </c>
      <c r="H2249" s="1" t="str">
        <f aca="false">VLOOKUP(D2249,Товар!A:F,3,0)</f>
        <v>Кефир обезжиренный</v>
      </c>
      <c r="I2249" s="1" t="str">
        <f aca="false">VLOOKUP(C2249,Магазин!A:C,2,0)</f>
        <v>Первомайский</v>
      </c>
      <c r="J2249" s="1" t="n">
        <f aca="false">VLOOKUP(D2249,Товар!A:F,5,0)</f>
        <v>1</v>
      </c>
      <c r="K2249" s="1" t="n">
        <f aca="false">J2249*E2249</f>
        <v>24</v>
      </c>
    </row>
    <row r="2250" customFormat="false" ht="15" hidden="false" customHeight="false" outlineLevel="0" collapsed="false">
      <c r="A2250" s="0" t="n">
        <v>2249</v>
      </c>
      <c r="B2250" s="4" t="n">
        <v>44355</v>
      </c>
      <c r="C2250" s="0" t="s">
        <v>27</v>
      </c>
      <c r="D2250" s="0" t="n">
        <v>6</v>
      </c>
      <c r="E2250" s="0" t="n">
        <v>180</v>
      </c>
      <c r="F2250" s="0" t="s">
        <v>12</v>
      </c>
      <c r="G2250" s="0" t="n">
        <v>50</v>
      </c>
      <c r="H2250" s="1" t="str">
        <f aca="false">VLOOKUP(D2250,Товар!A:F,3,0)</f>
        <v>Ряженка термостатная</v>
      </c>
      <c r="I2250" s="1" t="str">
        <f aca="false">VLOOKUP(C2250,Магазин!A:C,2,0)</f>
        <v>Первомайский</v>
      </c>
      <c r="J2250" s="1" t="n">
        <f aca="false">VLOOKUP(D2250,Товар!A:F,5,0)</f>
        <v>0.5</v>
      </c>
      <c r="K2250" s="1" t="n">
        <f aca="false">J2250*E2250</f>
        <v>90</v>
      </c>
    </row>
    <row r="2251" customFormat="false" ht="15" hidden="false" customHeight="false" outlineLevel="0" collapsed="false">
      <c r="A2251" s="0" t="n">
        <v>2250</v>
      </c>
      <c r="B2251" s="4" t="n">
        <v>44355</v>
      </c>
      <c r="C2251" s="0" t="s">
        <v>27</v>
      </c>
      <c r="D2251" s="0" t="n">
        <v>6</v>
      </c>
      <c r="E2251" s="0" t="n">
        <v>18</v>
      </c>
      <c r="F2251" s="0" t="s">
        <v>13</v>
      </c>
      <c r="G2251" s="0" t="n">
        <v>50</v>
      </c>
      <c r="H2251" s="1" t="str">
        <f aca="false">VLOOKUP(D2251,Товар!A:F,3,0)</f>
        <v>Ряженка термостатная</v>
      </c>
      <c r="I2251" s="1" t="str">
        <f aca="false">VLOOKUP(C2251,Магазин!A:C,2,0)</f>
        <v>Первомайский</v>
      </c>
      <c r="J2251" s="1" t="n">
        <f aca="false">VLOOKUP(D2251,Товар!A:F,5,0)</f>
        <v>0.5</v>
      </c>
      <c r="K2251" s="1" t="n">
        <f aca="false">J2251*E2251</f>
        <v>9</v>
      </c>
    </row>
    <row r="2252" customFormat="false" ht="15" hidden="false" customHeight="false" outlineLevel="0" collapsed="false">
      <c r="A2252" s="0" t="n">
        <v>2251</v>
      </c>
      <c r="B2252" s="4" t="n">
        <v>44355</v>
      </c>
      <c r="C2252" s="0" t="s">
        <v>27</v>
      </c>
      <c r="D2252" s="0" t="n">
        <v>9</v>
      </c>
      <c r="E2252" s="0" t="n">
        <v>170</v>
      </c>
      <c r="F2252" s="0" t="s">
        <v>12</v>
      </c>
      <c r="G2252" s="0" t="n">
        <v>55</v>
      </c>
      <c r="H2252" s="1" t="str">
        <f aca="false">VLOOKUP(D2252,Товар!A:F,3,0)</f>
        <v>Сметана 15%</v>
      </c>
      <c r="I2252" s="1" t="str">
        <f aca="false">VLOOKUP(C2252,Магазин!A:C,2,0)</f>
        <v>Первомайский</v>
      </c>
      <c r="J2252" s="1" t="n">
        <f aca="false">VLOOKUP(D2252,Товар!A:F,5,0)</f>
        <v>0.3</v>
      </c>
      <c r="K2252" s="1" t="n">
        <f aca="false">J2252*E2252</f>
        <v>51</v>
      </c>
    </row>
    <row r="2253" customFormat="false" ht="15" hidden="false" customHeight="false" outlineLevel="0" collapsed="false">
      <c r="A2253" s="0" t="n">
        <v>2252</v>
      </c>
      <c r="B2253" s="4" t="n">
        <v>44355</v>
      </c>
      <c r="C2253" s="0" t="s">
        <v>27</v>
      </c>
      <c r="D2253" s="0" t="n">
        <v>9</v>
      </c>
      <c r="E2253" s="0" t="n">
        <v>30</v>
      </c>
      <c r="F2253" s="0" t="s">
        <v>13</v>
      </c>
      <c r="G2253" s="0" t="n">
        <v>55</v>
      </c>
      <c r="H2253" s="1" t="str">
        <f aca="false">VLOOKUP(D2253,Товар!A:F,3,0)</f>
        <v>Сметана 15%</v>
      </c>
      <c r="I2253" s="1" t="str">
        <f aca="false">VLOOKUP(C2253,Магазин!A:C,2,0)</f>
        <v>Первомайский</v>
      </c>
      <c r="J2253" s="1" t="n">
        <f aca="false">VLOOKUP(D2253,Товар!A:F,5,0)</f>
        <v>0.3</v>
      </c>
      <c r="K2253" s="1" t="n">
        <f aca="false">J2253*E2253</f>
        <v>9</v>
      </c>
    </row>
    <row r="2254" customFormat="false" ht="15" hidden="false" customHeight="false" outlineLevel="0" collapsed="false">
      <c r="A2254" s="0" t="n">
        <v>2253</v>
      </c>
      <c r="B2254" s="4" t="n">
        <v>44355</v>
      </c>
      <c r="C2254" s="0" t="s">
        <v>27</v>
      </c>
      <c r="D2254" s="0" t="n">
        <v>10</v>
      </c>
      <c r="E2254" s="0" t="n">
        <v>180</v>
      </c>
      <c r="F2254" s="0" t="s">
        <v>12</v>
      </c>
      <c r="G2254" s="0" t="n">
        <v>70</v>
      </c>
      <c r="H2254" s="1" t="str">
        <f aca="false">VLOOKUP(D2254,Товар!A:F,3,0)</f>
        <v>Сметана 25%</v>
      </c>
      <c r="I2254" s="1" t="str">
        <f aca="false">VLOOKUP(C2254,Магазин!A:C,2,0)</f>
        <v>Первомайский</v>
      </c>
      <c r="J2254" s="1" t="n">
        <f aca="false">VLOOKUP(D2254,Товар!A:F,5,0)</f>
        <v>0.3</v>
      </c>
      <c r="K2254" s="1" t="n">
        <f aca="false">J2254*E2254</f>
        <v>54</v>
      </c>
    </row>
    <row r="2255" customFormat="false" ht="15" hidden="false" customHeight="false" outlineLevel="0" collapsed="false">
      <c r="A2255" s="0" t="n">
        <v>2254</v>
      </c>
      <c r="B2255" s="4" t="n">
        <v>44355</v>
      </c>
      <c r="C2255" s="0" t="s">
        <v>27</v>
      </c>
      <c r="D2255" s="0" t="n">
        <v>10</v>
      </c>
      <c r="E2255" s="0" t="n">
        <v>18</v>
      </c>
      <c r="F2255" s="0" t="s">
        <v>13</v>
      </c>
      <c r="G2255" s="0" t="n">
        <v>70</v>
      </c>
      <c r="H2255" s="1" t="str">
        <f aca="false">VLOOKUP(D2255,Товар!A:F,3,0)</f>
        <v>Сметана 25%</v>
      </c>
      <c r="I2255" s="1" t="str">
        <f aca="false">VLOOKUP(C2255,Магазин!A:C,2,0)</f>
        <v>Первомайский</v>
      </c>
      <c r="J2255" s="1" t="n">
        <f aca="false">VLOOKUP(D2255,Товар!A:F,5,0)</f>
        <v>0.3</v>
      </c>
      <c r="K2255" s="1" t="n">
        <f aca="false">J2255*E2255</f>
        <v>5.4</v>
      </c>
    </row>
    <row r="2256" customFormat="false" ht="15" hidden="false" customHeight="false" outlineLevel="0" collapsed="false">
      <c r="A2256" s="0" t="n">
        <v>2255</v>
      </c>
      <c r="B2256" s="4" t="n">
        <v>44355</v>
      </c>
      <c r="C2256" s="0" t="s">
        <v>27</v>
      </c>
      <c r="D2256" s="0" t="n">
        <v>13</v>
      </c>
      <c r="E2256" s="0" t="n">
        <v>180</v>
      </c>
      <c r="F2256" s="0" t="s">
        <v>12</v>
      </c>
      <c r="G2256" s="0" t="n">
        <v>60</v>
      </c>
      <c r="H2256" s="1" t="str">
        <f aca="false">VLOOKUP(D2256,Товар!A:F,3,0)</f>
        <v>Творог 9% жирности</v>
      </c>
      <c r="I2256" s="1" t="str">
        <f aca="false">VLOOKUP(C2256,Магазин!A:C,2,0)</f>
        <v>Первомайский</v>
      </c>
      <c r="J2256" s="1" t="n">
        <f aca="false">VLOOKUP(D2256,Товар!A:F,5,0)</f>
        <v>0.2</v>
      </c>
      <c r="K2256" s="1" t="n">
        <f aca="false">J2256*E2256</f>
        <v>36</v>
      </c>
    </row>
    <row r="2257" customFormat="false" ht="15" hidden="false" customHeight="false" outlineLevel="0" collapsed="false">
      <c r="A2257" s="0" t="n">
        <v>2256</v>
      </c>
      <c r="B2257" s="4" t="n">
        <v>44355</v>
      </c>
      <c r="C2257" s="0" t="s">
        <v>27</v>
      </c>
      <c r="D2257" s="0" t="n">
        <v>13</v>
      </c>
      <c r="E2257" s="0" t="n">
        <v>20</v>
      </c>
      <c r="F2257" s="0" t="s">
        <v>13</v>
      </c>
      <c r="G2257" s="0" t="n">
        <v>60</v>
      </c>
      <c r="H2257" s="1" t="str">
        <f aca="false">VLOOKUP(D2257,Товар!A:F,3,0)</f>
        <v>Творог 9% жирности</v>
      </c>
      <c r="I2257" s="1" t="str">
        <f aca="false">VLOOKUP(C2257,Магазин!A:C,2,0)</f>
        <v>Первомайский</v>
      </c>
      <c r="J2257" s="1" t="n">
        <f aca="false">VLOOKUP(D2257,Товар!A:F,5,0)</f>
        <v>0.2</v>
      </c>
      <c r="K2257" s="1" t="n">
        <f aca="false">J2257*E2257</f>
        <v>4</v>
      </c>
    </row>
    <row r="2258" customFormat="false" ht="15" hidden="false" customHeight="false" outlineLevel="0" collapsed="false">
      <c r="A2258" s="0" t="n">
        <v>2257</v>
      </c>
      <c r="B2258" s="4" t="n">
        <v>44355</v>
      </c>
      <c r="C2258" s="0" t="s">
        <v>27</v>
      </c>
      <c r="D2258" s="0" t="n">
        <v>15</v>
      </c>
      <c r="E2258" s="0" t="n">
        <v>170</v>
      </c>
      <c r="F2258" s="0" t="s">
        <v>12</v>
      </c>
      <c r="G2258" s="0" t="n">
        <v>70</v>
      </c>
      <c r="H2258" s="1" t="str">
        <f aca="false">VLOOKUP(D2258,Товар!A:F,3,0)</f>
        <v>Яйцо диетическое</v>
      </c>
      <c r="I2258" s="1" t="str">
        <f aca="false">VLOOKUP(C2258,Магазин!A:C,2,0)</f>
        <v>Первомайский</v>
      </c>
      <c r="J2258" s="1" t="n">
        <f aca="false">VLOOKUP(D2258,Товар!A:F,5,0)</f>
        <v>10</v>
      </c>
      <c r="K2258" s="1" t="n">
        <f aca="false">J2258*E2258</f>
        <v>1700</v>
      </c>
    </row>
    <row r="2259" customFormat="false" ht="15" hidden="false" customHeight="false" outlineLevel="0" collapsed="false">
      <c r="A2259" s="0" t="n">
        <v>2258</v>
      </c>
      <c r="B2259" s="4" t="n">
        <v>44355</v>
      </c>
      <c r="C2259" s="0" t="s">
        <v>27</v>
      </c>
      <c r="D2259" s="0" t="n">
        <v>15</v>
      </c>
      <c r="E2259" s="0" t="n">
        <v>10</v>
      </c>
      <c r="F2259" s="0" t="s">
        <v>13</v>
      </c>
      <c r="G2259" s="0" t="n">
        <v>70</v>
      </c>
      <c r="H2259" s="1" t="str">
        <f aca="false">VLOOKUP(D2259,Товар!A:F,3,0)</f>
        <v>Яйцо диетическое</v>
      </c>
      <c r="I2259" s="1" t="str">
        <f aca="false">VLOOKUP(C2259,Магазин!A:C,2,0)</f>
        <v>Первомайский</v>
      </c>
      <c r="J2259" s="1" t="n">
        <f aca="false">VLOOKUP(D2259,Товар!A:F,5,0)</f>
        <v>10</v>
      </c>
      <c r="K2259" s="1" t="n">
        <f aca="false">J2259*E2259</f>
        <v>100</v>
      </c>
    </row>
    <row r="2260" customFormat="false" ht="15" hidden="false" customHeight="false" outlineLevel="0" collapsed="false">
      <c r="A2260" s="0" t="n">
        <v>2259</v>
      </c>
      <c r="B2260" s="4" t="n">
        <v>44355</v>
      </c>
      <c r="C2260" s="0" t="s">
        <v>28</v>
      </c>
      <c r="D2260" s="0" t="n">
        <v>4</v>
      </c>
      <c r="E2260" s="0" t="n">
        <v>180</v>
      </c>
      <c r="F2260" s="0" t="s">
        <v>12</v>
      </c>
      <c r="G2260" s="0" t="n">
        <v>75</v>
      </c>
      <c r="H2260" s="1" t="str">
        <f aca="false">VLOOKUP(D2260,Товар!A:F,3,0)</f>
        <v>Кефир 3,2%</v>
      </c>
      <c r="I2260" s="1" t="str">
        <f aca="false">VLOOKUP(C2260,Магазин!A:C,2,0)</f>
        <v>Заречный</v>
      </c>
      <c r="J2260" s="1" t="n">
        <f aca="false">VLOOKUP(D2260,Товар!A:F,5,0)</f>
        <v>1</v>
      </c>
      <c r="K2260" s="1" t="n">
        <f aca="false">J2260*E2260</f>
        <v>180</v>
      </c>
    </row>
    <row r="2261" customFormat="false" ht="15" hidden="false" customHeight="false" outlineLevel="0" collapsed="false">
      <c r="A2261" s="0" t="n">
        <v>2260</v>
      </c>
      <c r="B2261" s="4" t="n">
        <v>44355</v>
      </c>
      <c r="C2261" s="0" t="s">
        <v>28</v>
      </c>
      <c r="D2261" s="0" t="n">
        <v>4</v>
      </c>
      <c r="E2261" s="0" t="n">
        <v>24</v>
      </c>
      <c r="F2261" s="0" t="s">
        <v>13</v>
      </c>
      <c r="G2261" s="0" t="n">
        <v>75</v>
      </c>
      <c r="H2261" s="1" t="str">
        <f aca="false">VLOOKUP(D2261,Товар!A:F,3,0)</f>
        <v>Кефир 3,2%</v>
      </c>
      <c r="I2261" s="1" t="str">
        <f aca="false">VLOOKUP(C2261,Магазин!A:C,2,0)</f>
        <v>Заречный</v>
      </c>
      <c r="J2261" s="1" t="n">
        <f aca="false">VLOOKUP(D2261,Товар!A:F,5,0)</f>
        <v>1</v>
      </c>
      <c r="K2261" s="1" t="n">
        <f aca="false">J2261*E2261</f>
        <v>24</v>
      </c>
    </row>
    <row r="2262" customFormat="false" ht="15" hidden="false" customHeight="false" outlineLevel="0" collapsed="false">
      <c r="A2262" s="0" t="n">
        <v>2261</v>
      </c>
      <c r="B2262" s="4" t="n">
        <v>44355</v>
      </c>
      <c r="C2262" s="0" t="s">
        <v>28</v>
      </c>
      <c r="D2262" s="0" t="n">
        <v>5</v>
      </c>
      <c r="E2262" s="0" t="n">
        <v>180</v>
      </c>
      <c r="F2262" s="0" t="s">
        <v>12</v>
      </c>
      <c r="G2262" s="0" t="n">
        <v>70</v>
      </c>
      <c r="H2262" s="1" t="str">
        <f aca="false">VLOOKUP(D2262,Товар!A:F,3,0)</f>
        <v>Кефир обезжиренный</v>
      </c>
      <c r="I2262" s="1" t="str">
        <f aca="false">VLOOKUP(C2262,Магазин!A:C,2,0)</f>
        <v>Заречный</v>
      </c>
      <c r="J2262" s="1" t="n">
        <f aca="false">VLOOKUP(D2262,Товар!A:F,5,0)</f>
        <v>1</v>
      </c>
      <c r="K2262" s="1" t="n">
        <f aca="false">J2262*E2262</f>
        <v>180</v>
      </c>
    </row>
    <row r="2263" customFormat="false" ht="15" hidden="false" customHeight="false" outlineLevel="0" collapsed="false">
      <c r="A2263" s="0" t="n">
        <v>2262</v>
      </c>
      <c r="B2263" s="4" t="n">
        <v>44355</v>
      </c>
      <c r="C2263" s="0" t="s">
        <v>28</v>
      </c>
      <c r="D2263" s="0" t="n">
        <v>5</v>
      </c>
      <c r="E2263" s="0" t="n">
        <v>12</v>
      </c>
      <c r="F2263" s="0" t="s">
        <v>13</v>
      </c>
      <c r="G2263" s="0" t="n">
        <v>70</v>
      </c>
      <c r="H2263" s="1" t="str">
        <f aca="false">VLOOKUP(D2263,Товар!A:F,3,0)</f>
        <v>Кефир обезжиренный</v>
      </c>
      <c r="I2263" s="1" t="str">
        <f aca="false">VLOOKUP(C2263,Магазин!A:C,2,0)</f>
        <v>Заречный</v>
      </c>
      <c r="J2263" s="1" t="n">
        <f aca="false">VLOOKUP(D2263,Товар!A:F,5,0)</f>
        <v>1</v>
      </c>
      <c r="K2263" s="1" t="n">
        <f aca="false">J2263*E2263</f>
        <v>12</v>
      </c>
    </row>
    <row r="2264" customFormat="false" ht="15" hidden="false" customHeight="false" outlineLevel="0" collapsed="false">
      <c r="A2264" s="0" t="n">
        <v>2263</v>
      </c>
      <c r="B2264" s="4" t="n">
        <v>44355</v>
      </c>
      <c r="C2264" s="0" t="s">
        <v>28</v>
      </c>
      <c r="D2264" s="0" t="n">
        <v>6</v>
      </c>
      <c r="E2264" s="0" t="n">
        <v>180</v>
      </c>
      <c r="F2264" s="0" t="s">
        <v>12</v>
      </c>
      <c r="G2264" s="0" t="n">
        <v>50</v>
      </c>
      <c r="H2264" s="1" t="str">
        <f aca="false">VLOOKUP(D2264,Товар!A:F,3,0)</f>
        <v>Ряженка термостатная</v>
      </c>
      <c r="I2264" s="1" t="str">
        <f aca="false">VLOOKUP(C2264,Магазин!A:C,2,0)</f>
        <v>Заречный</v>
      </c>
      <c r="J2264" s="1" t="n">
        <f aca="false">VLOOKUP(D2264,Товар!A:F,5,0)</f>
        <v>0.5</v>
      </c>
      <c r="K2264" s="1" t="n">
        <f aca="false">J2264*E2264</f>
        <v>90</v>
      </c>
    </row>
    <row r="2265" customFormat="false" ht="15" hidden="false" customHeight="false" outlineLevel="0" collapsed="false">
      <c r="A2265" s="0" t="n">
        <v>2264</v>
      </c>
      <c r="B2265" s="4" t="n">
        <v>44355</v>
      </c>
      <c r="C2265" s="0" t="s">
        <v>28</v>
      </c>
      <c r="D2265" s="0" t="n">
        <v>6</v>
      </c>
      <c r="E2265" s="0" t="n">
        <v>15</v>
      </c>
      <c r="F2265" s="0" t="s">
        <v>13</v>
      </c>
      <c r="G2265" s="0" t="n">
        <v>50</v>
      </c>
      <c r="H2265" s="1" t="str">
        <f aca="false">VLOOKUP(D2265,Товар!A:F,3,0)</f>
        <v>Ряженка термостатная</v>
      </c>
      <c r="I2265" s="1" t="str">
        <f aca="false">VLOOKUP(C2265,Магазин!A:C,2,0)</f>
        <v>Заречный</v>
      </c>
      <c r="J2265" s="1" t="n">
        <f aca="false">VLOOKUP(D2265,Товар!A:F,5,0)</f>
        <v>0.5</v>
      </c>
      <c r="K2265" s="1" t="n">
        <f aca="false">J2265*E2265</f>
        <v>7.5</v>
      </c>
    </row>
    <row r="2266" customFormat="false" ht="15" hidden="false" customHeight="false" outlineLevel="0" collapsed="false">
      <c r="A2266" s="0" t="n">
        <v>2265</v>
      </c>
      <c r="B2266" s="4" t="n">
        <v>44355</v>
      </c>
      <c r="C2266" s="0" t="s">
        <v>28</v>
      </c>
      <c r="D2266" s="0" t="n">
        <v>9</v>
      </c>
      <c r="E2266" s="0" t="n">
        <v>180</v>
      </c>
      <c r="F2266" s="0" t="s">
        <v>12</v>
      </c>
      <c r="G2266" s="0" t="n">
        <v>55</v>
      </c>
      <c r="H2266" s="1" t="str">
        <f aca="false">VLOOKUP(D2266,Товар!A:F,3,0)</f>
        <v>Сметана 15%</v>
      </c>
      <c r="I2266" s="1" t="str">
        <f aca="false">VLOOKUP(C2266,Магазин!A:C,2,0)</f>
        <v>Заречный</v>
      </c>
      <c r="J2266" s="1" t="n">
        <f aca="false">VLOOKUP(D2266,Товар!A:F,5,0)</f>
        <v>0.3</v>
      </c>
      <c r="K2266" s="1" t="n">
        <f aca="false">J2266*E2266</f>
        <v>54</v>
      </c>
    </row>
    <row r="2267" customFormat="false" ht="15" hidden="false" customHeight="false" outlineLevel="0" collapsed="false">
      <c r="A2267" s="0" t="n">
        <v>2266</v>
      </c>
      <c r="B2267" s="4" t="n">
        <v>44355</v>
      </c>
      <c r="C2267" s="0" t="s">
        <v>28</v>
      </c>
      <c r="D2267" s="0" t="n">
        <v>9</v>
      </c>
      <c r="E2267" s="0" t="n">
        <v>18</v>
      </c>
      <c r="F2267" s="0" t="s">
        <v>13</v>
      </c>
      <c r="G2267" s="0" t="n">
        <v>55</v>
      </c>
      <c r="H2267" s="1" t="str">
        <f aca="false">VLOOKUP(D2267,Товар!A:F,3,0)</f>
        <v>Сметана 15%</v>
      </c>
      <c r="I2267" s="1" t="str">
        <f aca="false">VLOOKUP(C2267,Магазин!A:C,2,0)</f>
        <v>Заречный</v>
      </c>
      <c r="J2267" s="1" t="n">
        <f aca="false">VLOOKUP(D2267,Товар!A:F,5,0)</f>
        <v>0.3</v>
      </c>
      <c r="K2267" s="1" t="n">
        <f aca="false">J2267*E2267</f>
        <v>5.4</v>
      </c>
    </row>
    <row r="2268" customFormat="false" ht="15" hidden="false" customHeight="false" outlineLevel="0" collapsed="false">
      <c r="A2268" s="0" t="n">
        <v>2267</v>
      </c>
      <c r="B2268" s="4" t="n">
        <v>44355</v>
      </c>
      <c r="C2268" s="0" t="s">
        <v>28</v>
      </c>
      <c r="D2268" s="0" t="n">
        <v>10</v>
      </c>
      <c r="E2268" s="0" t="n">
        <v>170</v>
      </c>
      <c r="F2268" s="0" t="s">
        <v>12</v>
      </c>
      <c r="G2268" s="0" t="n">
        <v>70</v>
      </c>
      <c r="H2268" s="1" t="str">
        <f aca="false">VLOOKUP(D2268,Товар!A:F,3,0)</f>
        <v>Сметана 25%</v>
      </c>
      <c r="I2268" s="1" t="str">
        <f aca="false">VLOOKUP(C2268,Магазин!A:C,2,0)</f>
        <v>Заречный</v>
      </c>
      <c r="J2268" s="1" t="n">
        <f aca="false">VLOOKUP(D2268,Товар!A:F,5,0)</f>
        <v>0.3</v>
      </c>
      <c r="K2268" s="1" t="n">
        <f aca="false">J2268*E2268</f>
        <v>51</v>
      </c>
    </row>
    <row r="2269" customFormat="false" ht="15" hidden="false" customHeight="false" outlineLevel="0" collapsed="false">
      <c r="A2269" s="0" t="n">
        <v>2268</v>
      </c>
      <c r="B2269" s="4" t="n">
        <v>44355</v>
      </c>
      <c r="C2269" s="0" t="s">
        <v>28</v>
      </c>
      <c r="D2269" s="0" t="n">
        <v>10</v>
      </c>
      <c r="E2269" s="0" t="n">
        <v>18</v>
      </c>
      <c r="F2269" s="0" t="s">
        <v>13</v>
      </c>
      <c r="G2269" s="0" t="n">
        <v>70</v>
      </c>
      <c r="H2269" s="1" t="str">
        <f aca="false">VLOOKUP(D2269,Товар!A:F,3,0)</f>
        <v>Сметана 25%</v>
      </c>
      <c r="I2269" s="1" t="str">
        <f aca="false">VLOOKUP(C2269,Магазин!A:C,2,0)</f>
        <v>Заречный</v>
      </c>
      <c r="J2269" s="1" t="n">
        <f aca="false">VLOOKUP(D2269,Товар!A:F,5,0)</f>
        <v>0.3</v>
      </c>
      <c r="K2269" s="1" t="n">
        <f aca="false">J2269*E2269</f>
        <v>5.4</v>
      </c>
    </row>
    <row r="2270" customFormat="false" ht="15" hidden="false" customHeight="false" outlineLevel="0" collapsed="false">
      <c r="A2270" s="0" t="n">
        <v>2269</v>
      </c>
      <c r="B2270" s="4" t="n">
        <v>44355</v>
      </c>
      <c r="C2270" s="0" t="s">
        <v>28</v>
      </c>
      <c r="D2270" s="0" t="n">
        <v>13</v>
      </c>
      <c r="E2270" s="0" t="n">
        <v>180</v>
      </c>
      <c r="F2270" s="0" t="s">
        <v>12</v>
      </c>
      <c r="G2270" s="0" t="n">
        <v>60</v>
      </c>
      <c r="H2270" s="1" t="str">
        <f aca="false">VLOOKUP(D2270,Товар!A:F,3,0)</f>
        <v>Творог 9% жирности</v>
      </c>
      <c r="I2270" s="1" t="str">
        <f aca="false">VLOOKUP(C2270,Магазин!A:C,2,0)</f>
        <v>Заречный</v>
      </c>
      <c r="J2270" s="1" t="n">
        <f aca="false">VLOOKUP(D2270,Товар!A:F,5,0)</f>
        <v>0.2</v>
      </c>
      <c r="K2270" s="1" t="n">
        <f aca="false">J2270*E2270</f>
        <v>36</v>
      </c>
    </row>
    <row r="2271" customFormat="false" ht="15" hidden="false" customHeight="false" outlineLevel="0" collapsed="false">
      <c r="A2271" s="0" t="n">
        <v>2270</v>
      </c>
      <c r="B2271" s="4" t="n">
        <v>44355</v>
      </c>
      <c r="C2271" s="0" t="s">
        <v>28</v>
      </c>
      <c r="D2271" s="0" t="n">
        <v>13</v>
      </c>
      <c r="E2271" s="0" t="n">
        <v>16</v>
      </c>
      <c r="F2271" s="0" t="s">
        <v>13</v>
      </c>
      <c r="G2271" s="0" t="n">
        <v>60</v>
      </c>
      <c r="H2271" s="1" t="str">
        <f aca="false">VLOOKUP(D2271,Товар!A:F,3,0)</f>
        <v>Творог 9% жирности</v>
      </c>
      <c r="I2271" s="1" t="str">
        <f aca="false">VLOOKUP(C2271,Магазин!A:C,2,0)</f>
        <v>Заречный</v>
      </c>
      <c r="J2271" s="1" t="n">
        <f aca="false">VLOOKUP(D2271,Товар!A:F,5,0)</f>
        <v>0.2</v>
      </c>
      <c r="K2271" s="1" t="n">
        <f aca="false">J2271*E2271</f>
        <v>3.2</v>
      </c>
    </row>
    <row r="2272" customFormat="false" ht="15" hidden="false" customHeight="false" outlineLevel="0" collapsed="false">
      <c r="A2272" s="0" t="n">
        <v>2271</v>
      </c>
      <c r="B2272" s="4" t="n">
        <v>44355</v>
      </c>
      <c r="C2272" s="0" t="s">
        <v>28</v>
      </c>
      <c r="D2272" s="0" t="n">
        <v>15</v>
      </c>
      <c r="E2272" s="0" t="n">
        <v>180</v>
      </c>
      <c r="F2272" s="0" t="s">
        <v>12</v>
      </c>
      <c r="G2272" s="0" t="n">
        <v>70</v>
      </c>
      <c r="H2272" s="1" t="str">
        <f aca="false">VLOOKUP(D2272,Товар!A:F,3,0)</f>
        <v>Яйцо диетическое</v>
      </c>
      <c r="I2272" s="1" t="str">
        <f aca="false">VLOOKUP(C2272,Магазин!A:C,2,0)</f>
        <v>Заречный</v>
      </c>
      <c r="J2272" s="1" t="n">
        <f aca="false">VLOOKUP(D2272,Товар!A:F,5,0)</f>
        <v>10</v>
      </c>
      <c r="K2272" s="1" t="n">
        <f aca="false">J2272*E2272</f>
        <v>1800</v>
      </c>
    </row>
    <row r="2273" customFormat="false" ht="15" hidden="false" customHeight="false" outlineLevel="0" collapsed="false">
      <c r="A2273" s="0" t="n">
        <v>2272</v>
      </c>
      <c r="B2273" s="4" t="n">
        <v>44355</v>
      </c>
      <c r="C2273" s="0" t="s">
        <v>28</v>
      </c>
      <c r="D2273" s="0" t="n">
        <v>15</v>
      </c>
      <c r="E2273" s="0" t="n">
        <v>12</v>
      </c>
      <c r="F2273" s="0" t="s">
        <v>13</v>
      </c>
      <c r="G2273" s="0" t="n">
        <v>70</v>
      </c>
      <c r="H2273" s="1" t="str">
        <f aca="false">VLOOKUP(D2273,Товар!A:F,3,0)</f>
        <v>Яйцо диетическое</v>
      </c>
      <c r="I2273" s="1" t="str">
        <f aca="false">VLOOKUP(C2273,Магазин!A:C,2,0)</f>
        <v>Заречный</v>
      </c>
      <c r="J2273" s="1" t="n">
        <f aca="false">VLOOKUP(D2273,Товар!A:F,5,0)</f>
        <v>10</v>
      </c>
      <c r="K2273" s="1" t="n">
        <f aca="false">J2273*E2273</f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7</v>
      </c>
      <c r="B1" s="6" t="s">
        <v>29</v>
      </c>
    </row>
    <row r="2" customFormat="false" ht="12.8" hidden="false" customHeight="false" outlineLevel="0" collapsed="false">
      <c r="A2" s="5" t="s">
        <v>5</v>
      </c>
      <c r="B2" s="6" t="s">
        <v>12</v>
      </c>
    </row>
    <row r="3" customFormat="false" ht="12.8" hidden="false" customHeight="false" outlineLevel="0" collapsed="false">
      <c r="A3" s="5" t="s">
        <v>8</v>
      </c>
      <c r="B3" s="6" t="s">
        <v>30</v>
      </c>
    </row>
    <row r="4" customFormat="false" ht="12.8" hidden="false" customHeight="false" outlineLevel="0" collapsed="false">
      <c r="A4" s="5" t="s">
        <v>1</v>
      </c>
      <c r="B4" s="6" t="s">
        <v>31</v>
      </c>
    </row>
    <row r="6" customFormat="false" ht="12.8" hidden="false" customHeight="false" outlineLevel="0" collapsed="false">
      <c r="A6" s="7" t="s">
        <v>32</v>
      </c>
      <c r="B6" s="8"/>
    </row>
    <row r="7" customFormat="false" ht="12.8" hidden="false" customHeight="false" outlineLevel="0" collapsed="false">
      <c r="A7" s="9" t="n">
        <v>620</v>
      </c>
      <c r="B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0.14"/>
    <col collapsed="false" customWidth="true" hidden="false" outlineLevel="0" max="3" min="3" style="0" width="27.42"/>
    <col collapsed="false" customWidth="true" hidden="false" outlineLevel="0" max="4" min="4" style="0" width="9.57"/>
    <col collapsed="false" customWidth="true" hidden="false" outlineLevel="0" max="5" min="5" style="0" width="12.86"/>
    <col collapsed="false" customWidth="true" hidden="false" outlineLevel="0" max="6" min="6" style="0" width="16.57"/>
  </cols>
  <sheetData>
    <row r="1" customFormat="false" ht="24.05" hidden="false" customHeight="false" outlineLevel="0" collapsed="false">
      <c r="A1" s="2" t="s">
        <v>3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customFormat="false" ht="15" hidden="false" customHeight="false" outlineLevel="0" collapsed="false">
      <c r="A2" s="0" t="n">
        <v>1</v>
      </c>
      <c r="B2" s="0" t="s">
        <v>38</v>
      </c>
      <c r="C2" s="0" t="s">
        <v>39</v>
      </c>
      <c r="D2" s="0" t="s">
        <v>40</v>
      </c>
      <c r="E2" s="0" t="n">
        <v>1</v>
      </c>
      <c r="F2" s="0" t="s">
        <v>41</v>
      </c>
    </row>
    <row r="3" customFormat="false" ht="15" hidden="false" customHeight="false" outlineLevel="0" collapsed="false">
      <c r="A3" s="0" t="n">
        <v>2</v>
      </c>
      <c r="B3" s="0" t="s">
        <v>38</v>
      </c>
      <c r="C3" s="0" t="s">
        <v>42</v>
      </c>
      <c r="D3" s="0" t="s">
        <v>40</v>
      </c>
      <c r="E3" s="0" t="n">
        <v>0.5</v>
      </c>
      <c r="F3" s="0" t="s">
        <v>43</v>
      </c>
    </row>
    <row r="4" customFormat="false" ht="15" hidden="false" customHeight="false" outlineLevel="0" collapsed="false">
      <c r="A4" s="0" t="n">
        <v>3</v>
      </c>
      <c r="B4" s="0" t="s">
        <v>38</v>
      </c>
      <c r="C4" s="0" t="s">
        <v>44</v>
      </c>
      <c r="D4" s="0" t="s">
        <v>40</v>
      </c>
      <c r="E4" s="0" t="n">
        <v>0.2</v>
      </c>
      <c r="F4" s="0" t="s">
        <v>41</v>
      </c>
    </row>
    <row r="5" customFormat="false" ht="15" hidden="false" customHeight="false" outlineLevel="0" collapsed="false">
      <c r="A5" s="0" t="n">
        <v>4</v>
      </c>
      <c r="B5" s="0" t="s">
        <v>38</v>
      </c>
      <c r="C5" s="0" t="s">
        <v>45</v>
      </c>
      <c r="D5" s="0" t="s">
        <v>40</v>
      </c>
      <c r="E5" s="0" t="n">
        <v>1</v>
      </c>
      <c r="F5" s="0" t="s">
        <v>46</v>
      </c>
    </row>
    <row r="6" customFormat="false" ht="15" hidden="false" customHeight="false" outlineLevel="0" collapsed="false">
      <c r="A6" s="0" t="n">
        <v>5</v>
      </c>
      <c r="B6" s="0" t="s">
        <v>38</v>
      </c>
      <c r="C6" s="0" t="s">
        <v>47</v>
      </c>
      <c r="D6" s="0" t="s">
        <v>40</v>
      </c>
      <c r="E6" s="0" t="n">
        <v>1</v>
      </c>
      <c r="F6" s="0" t="s">
        <v>46</v>
      </c>
    </row>
    <row r="7" customFormat="false" ht="15" hidden="false" customHeight="false" outlineLevel="0" collapsed="false">
      <c r="A7" s="0" t="n">
        <v>6</v>
      </c>
      <c r="B7" s="0" t="s">
        <v>38</v>
      </c>
      <c r="C7" s="0" t="s">
        <v>48</v>
      </c>
      <c r="D7" s="0" t="s">
        <v>40</v>
      </c>
      <c r="E7" s="0" t="n">
        <v>0.5</v>
      </c>
      <c r="F7" s="0" t="s">
        <v>46</v>
      </c>
    </row>
    <row r="8" customFormat="false" ht="15" hidden="false" customHeight="false" outlineLevel="0" collapsed="false">
      <c r="A8" s="0" t="n">
        <v>7</v>
      </c>
      <c r="B8" s="0" t="s">
        <v>38</v>
      </c>
      <c r="C8" s="0" t="s">
        <v>49</v>
      </c>
      <c r="D8" s="0" t="s">
        <v>40</v>
      </c>
      <c r="E8" s="0" t="n">
        <v>0.2</v>
      </c>
      <c r="F8" s="0" t="s">
        <v>41</v>
      </c>
    </row>
    <row r="9" customFormat="false" ht="15" hidden="false" customHeight="false" outlineLevel="0" collapsed="false">
      <c r="A9" s="0" t="n">
        <v>8</v>
      </c>
      <c r="B9" s="0" t="s">
        <v>38</v>
      </c>
      <c r="C9" s="0" t="s">
        <v>50</v>
      </c>
      <c r="D9" s="0" t="s">
        <v>40</v>
      </c>
      <c r="E9" s="0" t="n">
        <v>0.5</v>
      </c>
      <c r="F9" s="0" t="s">
        <v>41</v>
      </c>
    </row>
    <row r="10" customFormat="false" ht="15" hidden="false" customHeight="false" outlineLevel="0" collapsed="false">
      <c r="A10" s="0" t="n">
        <v>9</v>
      </c>
      <c r="B10" s="0" t="s">
        <v>38</v>
      </c>
      <c r="C10" s="0" t="s">
        <v>51</v>
      </c>
      <c r="D10" s="0" t="s">
        <v>40</v>
      </c>
      <c r="E10" s="0" t="n">
        <v>0.3</v>
      </c>
      <c r="F10" s="0" t="s">
        <v>46</v>
      </c>
    </row>
    <row r="11" customFormat="false" ht="15" hidden="false" customHeight="false" outlineLevel="0" collapsed="false">
      <c r="A11" s="0" t="n">
        <v>10</v>
      </c>
      <c r="B11" s="0" t="s">
        <v>38</v>
      </c>
      <c r="C11" s="0" t="s">
        <v>52</v>
      </c>
      <c r="D11" s="0" t="s">
        <v>40</v>
      </c>
      <c r="E11" s="0" t="n">
        <v>0.3</v>
      </c>
      <c r="F11" s="0" t="s">
        <v>46</v>
      </c>
    </row>
    <row r="12" customFormat="false" ht="15" hidden="false" customHeight="false" outlineLevel="0" collapsed="false">
      <c r="A12" s="0" t="n">
        <v>11</v>
      </c>
      <c r="B12" s="0" t="s">
        <v>38</v>
      </c>
      <c r="C12" s="0" t="s">
        <v>53</v>
      </c>
      <c r="D12" s="0" t="s">
        <v>40</v>
      </c>
      <c r="E12" s="0" t="n">
        <v>0.5</v>
      </c>
      <c r="F12" s="0" t="s">
        <v>43</v>
      </c>
    </row>
    <row r="13" customFormat="false" ht="15" hidden="false" customHeight="false" outlineLevel="0" collapsed="false">
      <c r="A13" s="0" t="n">
        <v>12</v>
      </c>
      <c r="B13" s="0" t="s">
        <v>38</v>
      </c>
      <c r="C13" s="0" t="s">
        <v>54</v>
      </c>
      <c r="D13" s="0" t="s">
        <v>40</v>
      </c>
      <c r="E13" s="0" t="n">
        <v>0.5</v>
      </c>
      <c r="F13" s="0" t="s">
        <v>43</v>
      </c>
    </row>
    <row r="14" customFormat="false" ht="15" hidden="false" customHeight="false" outlineLevel="0" collapsed="false">
      <c r="A14" s="0" t="n">
        <v>13</v>
      </c>
      <c r="B14" s="0" t="s">
        <v>38</v>
      </c>
      <c r="C14" s="0" t="s">
        <v>55</v>
      </c>
      <c r="D14" s="0" t="s">
        <v>56</v>
      </c>
      <c r="E14" s="0" t="n">
        <v>0.2</v>
      </c>
      <c r="F14" s="0" t="s">
        <v>46</v>
      </c>
    </row>
    <row r="15" customFormat="false" ht="15" hidden="false" customHeight="false" outlineLevel="0" collapsed="false">
      <c r="A15" s="0" t="n">
        <v>14</v>
      </c>
      <c r="B15" s="0" t="s">
        <v>38</v>
      </c>
      <c r="C15" s="0" t="s">
        <v>57</v>
      </c>
      <c r="D15" s="0" t="s">
        <v>56</v>
      </c>
      <c r="E15" s="0" t="n">
        <v>0.1</v>
      </c>
      <c r="F15" s="0" t="s">
        <v>41</v>
      </c>
    </row>
    <row r="16" customFormat="false" ht="15" hidden="false" customHeight="false" outlineLevel="0" collapsed="false">
      <c r="A16" s="0" t="n">
        <v>15</v>
      </c>
      <c r="B16" s="0" t="s">
        <v>38</v>
      </c>
      <c r="C16" s="0" t="s">
        <v>58</v>
      </c>
      <c r="D16" s="0" t="s">
        <v>59</v>
      </c>
      <c r="E16" s="0" t="n">
        <v>10</v>
      </c>
      <c r="F16" s="0" t="s">
        <v>60</v>
      </c>
    </row>
    <row r="17" customFormat="false" ht="15" hidden="false" customHeight="false" outlineLevel="0" collapsed="false">
      <c r="A17" s="0" t="n">
        <v>16</v>
      </c>
      <c r="B17" s="0" t="s">
        <v>38</v>
      </c>
      <c r="C17" s="0" t="s">
        <v>61</v>
      </c>
      <c r="D17" s="0" t="s">
        <v>56</v>
      </c>
      <c r="E17" s="0" t="n">
        <v>0.2</v>
      </c>
      <c r="F17" s="0" t="s">
        <v>41</v>
      </c>
    </row>
    <row r="18" customFormat="false" ht="15" hidden="false" customHeight="false" outlineLevel="0" collapsed="false">
      <c r="A18" s="0" t="n">
        <v>17</v>
      </c>
      <c r="B18" s="0" t="s">
        <v>62</v>
      </c>
      <c r="C18" s="0" t="s">
        <v>63</v>
      </c>
      <c r="D18" s="0" t="s">
        <v>56</v>
      </c>
      <c r="E18" s="0" t="n">
        <v>1</v>
      </c>
      <c r="F18" s="0" t="s">
        <v>64</v>
      </c>
    </row>
    <row r="19" customFormat="false" ht="15" hidden="false" customHeight="false" outlineLevel="0" collapsed="false">
      <c r="A19" s="0" t="n">
        <v>18</v>
      </c>
      <c r="B19" s="0" t="s">
        <v>62</v>
      </c>
      <c r="C19" s="0" t="s">
        <v>65</v>
      </c>
      <c r="D19" s="0" t="s">
        <v>56</v>
      </c>
      <c r="E19" s="0" t="n">
        <v>1</v>
      </c>
      <c r="F19" s="0" t="s">
        <v>66</v>
      </c>
    </row>
    <row r="20" customFormat="false" ht="15" hidden="false" customHeight="false" outlineLevel="0" collapsed="false">
      <c r="A20" s="0" t="n">
        <v>19</v>
      </c>
      <c r="B20" s="0" t="s">
        <v>62</v>
      </c>
      <c r="C20" s="0" t="s">
        <v>67</v>
      </c>
      <c r="D20" s="0" t="s">
        <v>56</v>
      </c>
      <c r="E20" s="0" t="n">
        <v>1</v>
      </c>
      <c r="F20" s="0" t="s">
        <v>64</v>
      </c>
    </row>
    <row r="21" customFormat="false" ht="15" hidden="false" customHeight="false" outlineLevel="0" collapsed="false">
      <c r="A21" s="0" t="n">
        <v>20</v>
      </c>
      <c r="B21" s="0" t="s">
        <v>62</v>
      </c>
      <c r="C21" s="0" t="s">
        <v>68</v>
      </c>
      <c r="D21" s="0" t="s">
        <v>56</v>
      </c>
      <c r="E21" s="0" t="n">
        <v>1</v>
      </c>
      <c r="F21" s="0" t="s">
        <v>64</v>
      </c>
    </row>
    <row r="22" customFormat="false" ht="15" hidden="false" customHeight="false" outlineLevel="0" collapsed="false">
      <c r="A22" s="0" t="n">
        <v>21</v>
      </c>
      <c r="B22" s="0" t="s">
        <v>62</v>
      </c>
      <c r="C22" s="0" t="s">
        <v>69</v>
      </c>
      <c r="D22" s="0" t="s">
        <v>56</v>
      </c>
      <c r="E22" s="0" t="n">
        <v>1</v>
      </c>
      <c r="F22" s="0" t="s">
        <v>64</v>
      </c>
    </row>
    <row r="23" customFormat="false" ht="15" hidden="false" customHeight="false" outlineLevel="0" collapsed="false">
      <c r="A23" s="0" t="n">
        <v>22</v>
      </c>
      <c r="B23" s="0" t="s">
        <v>62</v>
      </c>
      <c r="C23" s="0" t="s">
        <v>70</v>
      </c>
      <c r="D23" s="0" t="s">
        <v>56</v>
      </c>
      <c r="E23" s="0" t="n">
        <v>1</v>
      </c>
      <c r="F23" s="0" t="s">
        <v>64</v>
      </c>
    </row>
    <row r="24" customFormat="false" ht="15" hidden="false" customHeight="false" outlineLevel="0" collapsed="false">
      <c r="A24" s="0" t="n">
        <v>23</v>
      </c>
      <c r="B24" s="0" t="s">
        <v>62</v>
      </c>
      <c r="C24" s="0" t="s">
        <v>71</v>
      </c>
      <c r="D24" s="0" t="s">
        <v>56</v>
      </c>
      <c r="E24" s="0" t="n">
        <v>1</v>
      </c>
      <c r="F24" s="0" t="s">
        <v>64</v>
      </c>
    </row>
    <row r="25" customFormat="false" ht="15" hidden="false" customHeight="false" outlineLevel="0" collapsed="false">
      <c r="A25" s="0" t="n">
        <v>24</v>
      </c>
      <c r="B25" s="0" t="s">
        <v>62</v>
      </c>
      <c r="C25" s="0" t="s">
        <v>29</v>
      </c>
      <c r="D25" s="0" t="s">
        <v>56</v>
      </c>
      <c r="E25" s="0" t="n">
        <v>0.5</v>
      </c>
      <c r="F25" s="0" t="s">
        <v>72</v>
      </c>
    </row>
    <row r="26" customFormat="false" ht="15" hidden="false" customHeight="false" outlineLevel="0" collapsed="false">
      <c r="A26" s="0" t="n">
        <v>25</v>
      </c>
      <c r="B26" s="0" t="s">
        <v>62</v>
      </c>
      <c r="C26" s="0" t="s">
        <v>73</v>
      </c>
      <c r="D26" s="0" t="s">
        <v>56</v>
      </c>
      <c r="E26" s="0" t="n">
        <v>0.5</v>
      </c>
      <c r="F26" s="0" t="s">
        <v>72</v>
      </c>
    </row>
    <row r="27" customFormat="false" ht="15" hidden="false" customHeight="false" outlineLevel="0" collapsed="false">
      <c r="A27" s="0" t="n">
        <v>26</v>
      </c>
      <c r="B27" s="0" t="s">
        <v>62</v>
      </c>
      <c r="C27" s="0" t="s">
        <v>74</v>
      </c>
      <c r="D27" s="0" t="s">
        <v>56</v>
      </c>
      <c r="E27" s="0" t="n">
        <v>0.5</v>
      </c>
      <c r="F27" s="0" t="s">
        <v>72</v>
      </c>
    </row>
    <row r="28" customFormat="false" ht="15" hidden="false" customHeight="false" outlineLevel="0" collapsed="false">
      <c r="A28" s="0" t="n">
        <v>27</v>
      </c>
      <c r="B28" s="0" t="s">
        <v>62</v>
      </c>
      <c r="C28" s="0" t="s">
        <v>75</v>
      </c>
      <c r="D28" s="0" t="s">
        <v>56</v>
      </c>
      <c r="E28" s="0" t="n">
        <v>0.5</v>
      </c>
      <c r="F28" s="0" t="s">
        <v>72</v>
      </c>
    </row>
    <row r="29" customFormat="false" ht="15" hidden="false" customHeight="false" outlineLevel="0" collapsed="false">
      <c r="A29" s="0" t="n">
        <v>28</v>
      </c>
      <c r="B29" s="0" t="s">
        <v>62</v>
      </c>
      <c r="C29" s="0" t="s">
        <v>76</v>
      </c>
      <c r="D29" s="0" t="s">
        <v>56</v>
      </c>
      <c r="E29" s="0" t="n">
        <v>1</v>
      </c>
      <c r="F29" s="0" t="s">
        <v>77</v>
      </c>
    </row>
    <row r="30" customFormat="false" ht="15" hidden="false" customHeight="false" outlineLevel="0" collapsed="false">
      <c r="A30" s="0" t="n">
        <v>29</v>
      </c>
      <c r="B30" s="0" t="s">
        <v>62</v>
      </c>
      <c r="C30" s="0" t="s">
        <v>78</v>
      </c>
      <c r="D30" s="0" t="s">
        <v>56</v>
      </c>
      <c r="E30" s="0" t="n">
        <v>1</v>
      </c>
      <c r="F30" s="0" t="s">
        <v>77</v>
      </c>
    </row>
    <row r="31" customFormat="false" ht="15" hidden="false" customHeight="false" outlineLevel="0" collapsed="false">
      <c r="A31" s="0" t="n">
        <v>30</v>
      </c>
      <c r="B31" s="0" t="s">
        <v>62</v>
      </c>
      <c r="C31" s="0" t="s">
        <v>79</v>
      </c>
      <c r="D31" s="0" t="s">
        <v>56</v>
      </c>
      <c r="E31" s="0" t="n">
        <v>0.5</v>
      </c>
      <c r="F31" s="0" t="s">
        <v>77</v>
      </c>
    </row>
    <row r="32" customFormat="false" ht="15" hidden="false" customHeight="false" outlineLevel="0" collapsed="false">
      <c r="A32" s="0" t="n">
        <v>31</v>
      </c>
      <c r="B32" s="0" t="s">
        <v>62</v>
      </c>
      <c r="C32" s="0" t="s">
        <v>80</v>
      </c>
      <c r="D32" s="0" t="s">
        <v>56</v>
      </c>
      <c r="E32" s="0" t="n">
        <v>0.5</v>
      </c>
      <c r="F32" s="0" t="s">
        <v>43</v>
      </c>
    </row>
    <row r="33" customFormat="false" ht="15" hidden="false" customHeight="false" outlineLevel="0" collapsed="false">
      <c r="A33" s="0" t="n">
        <v>32</v>
      </c>
      <c r="B33" s="0" t="s">
        <v>62</v>
      </c>
      <c r="C33" s="0" t="s">
        <v>81</v>
      </c>
      <c r="D33" s="0" t="s">
        <v>56</v>
      </c>
      <c r="E33" s="0" t="n">
        <v>0.5</v>
      </c>
      <c r="F33" s="0" t="s">
        <v>43</v>
      </c>
    </row>
    <row r="34" customFormat="false" ht="15" hidden="false" customHeight="false" outlineLevel="0" collapsed="false">
      <c r="A34" s="0" t="n">
        <v>33</v>
      </c>
      <c r="B34" s="0" t="s">
        <v>62</v>
      </c>
      <c r="C34" s="0" t="s">
        <v>82</v>
      </c>
      <c r="D34" s="0" t="s">
        <v>56</v>
      </c>
      <c r="E34" s="0" t="n">
        <v>1</v>
      </c>
      <c r="F34" s="0" t="s">
        <v>66</v>
      </c>
    </row>
    <row r="35" customFormat="false" ht="15" hidden="false" customHeight="false" outlineLevel="0" collapsed="false">
      <c r="A35" s="0" t="n">
        <v>34</v>
      </c>
      <c r="B35" s="0" t="s">
        <v>62</v>
      </c>
      <c r="C35" s="0" t="s">
        <v>83</v>
      </c>
      <c r="D35" s="0" t="s">
        <v>56</v>
      </c>
      <c r="E35" s="0" t="n">
        <v>1</v>
      </c>
      <c r="F35" s="0" t="s">
        <v>66</v>
      </c>
    </row>
    <row r="36" customFormat="false" ht="15" hidden="false" customHeight="false" outlineLevel="0" collapsed="false">
      <c r="A36" s="0" t="n">
        <v>35</v>
      </c>
      <c r="B36" s="0" t="s">
        <v>62</v>
      </c>
      <c r="C36" s="0" t="s">
        <v>84</v>
      </c>
      <c r="D36" s="0" t="s">
        <v>56</v>
      </c>
      <c r="E36" s="0" t="n">
        <v>1</v>
      </c>
      <c r="F36" s="0" t="s">
        <v>64</v>
      </c>
    </row>
    <row r="37" customFormat="false" ht="15" hidden="false" customHeight="false" outlineLevel="0" collapsed="false">
      <c r="A37" s="0" t="n">
        <v>36</v>
      </c>
      <c r="B37" s="0" t="s">
        <v>62</v>
      </c>
      <c r="C37" s="0" t="s">
        <v>85</v>
      </c>
      <c r="D37" s="0" t="s">
        <v>56</v>
      </c>
      <c r="E37" s="0" t="n">
        <v>1</v>
      </c>
      <c r="F37" s="0" t="s">
        <v>43</v>
      </c>
    </row>
    <row r="38" customFormat="false" ht="15" hidden="false" customHeight="false" outlineLevel="0" collapsed="false">
      <c r="A38" s="0" t="n">
        <v>37</v>
      </c>
      <c r="B38" s="0" t="s">
        <v>62</v>
      </c>
      <c r="C38" s="0" t="s">
        <v>86</v>
      </c>
      <c r="D38" s="0" t="s">
        <v>56</v>
      </c>
      <c r="E38" s="0" t="n">
        <v>0.5</v>
      </c>
      <c r="F38" s="0" t="s">
        <v>64</v>
      </c>
    </row>
    <row r="39" customFormat="false" ht="15" hidden="false" customHeight="false" outlineLevel="0" collapsed="false">
      <c r="A39" s="0" t="n">
        <v>38</v>
      </c>
      <c r="B39" s="0" t="s">
        <v>62</v>
      </c>
      <c r="C39" s="0" t="s">
        <v>87</v>
      </c>
      <c r="D39" s="0" t="s">
        <v>56</v>
      </c>
      <c r="E39" s="0" t="n">
        <v>0.5</v>
      </c>
      <c r="F39" s="0" t="s">
        <v>64</v>
      </c>
    </row>
    <row r="40" customFormat="false" ht="15" hidden="false" customHeight="false" outlineLevel="0" collapsed="false">
      <c r="A40" s="0" t="n">
        <v>39</v>
      </c>
      <c r="B40" s="0" t="s">
        <v>62</v>
      </c>
      <c r="C40" s="0" t="s">
        <v>88</v>
      </c>
      <c r="D40" s="0" t="s">
        <v>56</v>
      </c>
      <c r="E40" s="0" t="n">
        <v>0.5</v>
      </c>
      <c r="F40" s="0" t="s">
        <v>64</v>
      </c>
    </row>
    <row r="41" customFormat="false" ht="15" hidden="false" customHeight="false" outlineLevel="0" collapsed="false">
      <c r="A41" s="0" t="n">
        <v>40</v>
      </c>
      <c r="B41" s="0" t="s">
        <v>62</v>
      </c>
      <c r="C41" s="0" t="s">
        <v>89</v>
      </c>
      <c r="D41" s="0" t="s">
        <v>56</v>
      </c>
      <c r="E41" s="0" t="n">
        <v>1</v>
      </c>
      <c r="F41" s="0" t="s">
        <v>64</v>
      </c>
    </row>
    <row r="42" customFormat="false" ht="15" hidden="false" customHeight="false" outlineLevel="0" collapsed="false">
      <c r="A42" s="0" t="n">
        <v>41</v>
      </c>
      <c r="B42" s="0" t="s">
        <v>62</v>
      </c>
      <c r="C42" s="0" t="s">
        <v>90</v>
      </c>
      <c r="D42" s="0" t="s">
        <v>56</v>
      </c>
      <c r="E42" s="0" t="n">
        <v>1</v>
      </c>
      <c r="F42" s="0" t="s">
        <v>64</v>
      </c>
    </row>
    <row r="43" customFormat="false" ht="15" hidden="false" customHeight="false" outlineLevel="0" collapsed="false">
      <c r="A43" s="0" t="n">
        <v>42</v>
      </c>
      <c r="B43" s="0" t="s">
        <v>62</v>
      </c>
      <c r="C43" s="0" t="s">
        <v>91</v>
      </c>
      <c r="D43" s="0" t="s">
        <v>56</v>
      </c>
      <c r="E43" s="0" t="n">
        <v>0.5</v>
      </c>
      <c r="F43" s="0" t="s">
        <v>64</v>
      </c>
    </row>
    <row r="44" customFormat="false" ht="15" hidden="false" customHeight="false" outlineLevel="0" collapsed="false">
      <c r="A44" s="0" t="n">
        <v>43</v>
      </c>
      <c r="B44" s="0" t="s">
        <v>62</v>
      </c>
      <c r="C44" s="0" t="s">
        <v>92</v>
      </c>
      <c r="D44" s="0" t="s">
        <v>56</v>
      </c>
      <c r="E44" s="0" t="n">
        <v>0.5</v>
      </c>
      <c r="F44" s="0" t="s">
        <v>64</v>
      </c>
    </row>
    <row r="45" customFormat="false" ht="15" hidden="false" customHeight="false" outlineLevel="0" collapsed="false">
      <c r="A45" s="0" t="n">
        <v>44</v>
      </c>
      <c r="B45" s="0" t="s">
        <v>62</v>
      </c>
      <c r="C45" s="0" t="s">
        <v>93</v>
      </c>
      <c r="D45" s="0" t="s">
        <v>56</v>
      </c>
      <c r="E45" s="0" t="n">
        <v>0.2</v>
      </c>
      <c r="F45" s="0" t="s">
        <v>77</v>
      </c>
    </row>
    <row r="46" customFormat="false" ht="15" hidden="false" customHeight="false" outlineLevel="0" collapsed="false">
      <c r="A46" s="0" t="n">
        <v>45</v>
      </c>
      <c r="B46" s="0" t="s">
        <v>62</v>
      </c>
      <c r="C46" s="0" t="s">
        <v>94</v>
      </c>
      <c r="D46" s="0" t="s">
        <v>56</v>
      </c>
      <c r="E46" s="0" t="n">
        <v>0.2</v>
      </c>
      <c r="F46" s="0" t="s">
        <v>77</v>
      </c>
    </row>
    <row r="47" customFormat="false" ht="15" hidden="false" customHeight="false" outlineLevel="0" collapsed="false">
      <c r="A47" s="0" t="n">
        <v>46</v>
      </c>
      <c r="B47" s="0" t="s">
        <v>62</v>
      </c>
      <c r="C47" s="0" t="s">
        <v>95</v>
      </c>
      <c r="D47" s="0" t="s">
        <v>56</v>
      </c>
      <c r="E47" s="0" t="n">
        <v>0.2</v>
      </c>
      <c r="F47" s="0" t="s">
        <v>77</v>
      </c>
    </row>
    <row r="48" customFormat="false" ht="15" hidden="false" customHeight="false" outlineLevel="0" collapsed="false">
      <c r="A48" s="0" t="n">
        <v>47</v>
      </c>
      <c r="B48" s="0" t="s">
        <v>62</v>
      </c>
      <c r="C48" s="0" t="s">
        <v>96</v>
      </c>
      <c r="D48" s="0" t="s">
        <v>56</v>
      </c>
      <c r="E48" s="0" t="n">
        <v>0.5</v>
      </c>
      <c r="F48" s="0" t="s">
        <v>77</v>
      </c>
    </row>
    <row r="49" customFormat="false" ht="15" hidden="false" customHeight="false" outlineLevel="0" collapsed="false">
      <c r="A49" s="0" t="n">
        <v>48</v>
      </c>
      <c r="B49" s="0" t="s">
        <v>62</v>
      </c>
      <c r="C49" s="0" t="s">
        <v>97</v>
      </c>
      <c r="D49" s="0" t="s">
        <v>56</v>
      </c>
      <c r="E49" s="0" t="n">
        <v>0.2</v>
      </c>
      <c r="F49" s="0" t="s">
        <v>77</v>
      </c>
    </row>
    <row r="50" customFormat="false" ht="15" hidden="false" customHeight="false" outlineLevel="0" collapsed="false">
      <c r="A50" s="0" t="n">
        <v>49</v>
      </c>
      <c r="B50" s="0" t="s">
        <v>98</v>
      </c>
      <c r="C50" s="0" t="s">
        <v>99</v>
      </c>
      <c r="D50" s="0" t="s">
        <v>56</v>
      </c>
      <c r="E50" s="0" t="n">
        <v>0.5</v>
      </c>
      <c r="F50" s="0" t="s">
        <v>100</v>
      </c>
    </row>
    <row r="51" customFormat="false" ht="15" hidden="false" customHeight="false" outlineLevel="0" collapsed="false">
      <c r="A51" s="0" t="n">
        <v>50</v>
      </c>
      <c r="B51" s="0" t="s">
        <v>98</v>
      </c>
      <c r="C51" s="0" t="s">
        <v>101</v>
      </c>
      <c r="D51" s="0" t="s">
        <v>56</v>
      </c>
      <c r="E51" s="0" t="n">
        <v>0.5</v>
      </c>
      <c r="F51" s="0" t="s">
        <v>100</v>
      </c>
    </row>
    <row r="52" customFormat="false" ht="15" hidden="false" customHeight="false" outlineLevel="0" collapsed="false">
      <c r="A52" s="0" t="n">
        <v>51</v>
      </c>
      <c r="B52" s="0" t="s">
        <v>98</v>
      </c>
      <c r="C52" s="0" t="s">
        <v>102</v>
      </c>
      <c r="D52" s="0" t="s">
        <v>56</v>
      </c>
      <c r="E52" s="0" t="n">
        <v>0.5</v>
      </c>
      <c r="F52" s="0" t="s">
        <v>100</v>
      </c>
    </row>
    <row r="53" customFormat="false" ht="15" hidden="false" customHeight="false" outlineLevel="0" collapsed="false">
      <c r="A53" s="0" t="n">
        <v>52</v>
      </c>
      <c r="B53" s="0" t="s">
        <v>98</v>
      </c>
      <c r="C53" s="0" t="s">
        <v>103</v>
      </c>
      <c r="D53" s="0" t="s">
        <v>56</v>
      </c>
      <c r="E53" s="0" t="n">
        <v>0.5</v>
      </c>
      <c r="F53" s="0" t="s">
        <v>100</v>
      </c>
    </row>
    <row r="54" customFormat="false" ht="15" hidden="false" customHeight="false" outlineLevel="0" collapsed="false">
      <c r="A54" s="0" t="n">
        <v>53</v>
      </c>
      <c r="B54" s="0" t="s">
        <v>98</v>
      </c>
      <c r="C54" s="0" t="s">
        <v>104</v>
      </c>
      <c r="D54" s="0" t="s">
        <v>56</v>
      </c>
      <c r="E54" s="0" t="n">
        <v>0.5</v>
      </c>
      <c r="F54" s="0" t="s">
        <v>100</v>
      </c>
    </row>
    <row r="55" customFormat="false" ht="15" hidden="false" customHeight="false" outlineLevel="0" collapsed="false">
      <c r="A55" s="0" t="n">
        <v>54</v>
      </c>
      <c r="B55" s="0" t="s">
        <v>98</v>
      </c>
      <c r="C55" s="0" t="s">
        <v>105</v>
      </c>
      <c r="D55" s="0" t="s">
        <v>56</v>
      </c>
      <c r="E55" s="0" t="n">
        <v>0.5</v>
      </c>
      <c r="F55" s="0" t="s">
        <v>100</v>
      </c>
    </row>
    <row r="56" customFormat="false" ht="15" hidden="false" customHeight="false" outlineLevel="0" collapsed="false">
      <c r="A56" s="0" t="n">
        <v>55</v>
      </c>
      <c r="B56" s="0" t="s">
        <v>98</v>
      </c>
      <c r="C56" s="0" t="s">
        <v>106</v>
      </c>
      <c r="D56" s="0" t="s">
        <v>56</v>
      </c>
      <c r="E56" s="0" t="n">
        <v>0.5</v>
      </c>
      <c r="F56" s="0" t="s">
        <v>100</v>
      </c>
    </row>
    <row r="57" customFormat="false" ht="15" hidden="false" customHeight="false" outlineLevel="0" collapsed="false">
      <c r="A57" s="0" t="n">
        <v>56</v>
      </c>
      <c r="B57" s="0" t="s">
        <v>98</v>
      </c>
      <c r="C57" s="0" t="s">
        <v>107</v>
      </c>
      <c r="D57" s="0" t="s">
        <v>56</v>
      </c>
      <c r="E57" s="0" t="n">
        <v>0.5</v>
      </c>
      <c r="F57" s="0" t="s">
        <v>100</v>
      </c>
    </row>
    <row r="58" customFormat="false" ht="15" hidden="false" customHeight="false" outlineLevel="0" collapsed="false">
      <c r="A58" s="0" t="n">
        <v>57</v>
      </c>
      <c r="B58" s="0" t="s">
        <v>98</v>
      </c>
      <c r="C58" s="0" t="s">
        <v>108</v>
      </c>
      <c r="D58" s="0" t="s">
        <v>56</v>
      </c>
      <c r="E58" s="0" t="n">
        <v>0.5</v>
      </c>
      <c r="F58" s="0" t="s">
        <v>100</v>
      </c>
    </row>
    <row r="59" customFormat="false" ht="15" hidden="false" customHeight="false" outlineLevel="0" collapsed="false">
      <c r="A59" s="0" t="n">
        <v>58</v>
      </c>
      <c r="B59" s="0" t="s">
        <v>98</v>
      </c>
      <c r="C59" s="0" t="s">
        <v>109</v>
      </c>
      <c r="D59" s="0" t="s">
        <v>56</v>
      </c>
      <c r="E59" s="0" t="n">
        <v>0.5</v>
      </c>
      <c r="F59" s="0" t="s">
        <v>100</v>
      </c>
    </row>
    <row r="60" customFormat="false" ht="15" hidden="false" customHeight="false" outlineLevel="0" collapsed="false">
      <c r="A60" s="0" t="n">
        <v>59</v>
      </c>
      <c r="B60" s="0" t="s">
        <v>98</v>
      </c>
      <c r="C60" s="0" t="s">
        <v>110</v>
      </c>
      <c r="D60" s="0" t="s">
        <v>56</v>
      </c>
      <c r="E60" s="0" t="n">
        <v>0.5</v>
      </c>
      <c r="F60" s="0" t="s">
        <v>100</v>
      </c>
    </row>
    <row r="61" customFormat="false" ht="15" hidden="false" customHeight="false" outlineLevel="0" collapsed="false">
      <c r="A61" s="0" t="n">
        <v>60</v>
      </c>
      <c r="B61" s="0" t="s">
        <v>98</v>
      </c>
      <c r="C61" s="0" t="s">
        <v>111</v>
      </c>
      <c r="D61" s="0" t="s">
        <v>56</v>
      </c>
      <c r="E61" s="0" t="n">
        <v>0.5</v>
      </c>
      <c r="F61" s="0" t="s">
        <v>100</v>
      </c>
    </row>
    <row r="62" customFormat="false" ht="15" hidden="false" customHeight="false" outlineLevel="0" collapsed="false">
      <c r="A62" s="0" t="n">
        <v>61</v>
      </c>
      <c r="B62" s="0" t="s">
        <v>98</v>
      </c>
      <c r="C62" s="0" t="s">
        <v>112</v>
      </c>
      <c r="D62" s="0" t="s">
        <v>56</v>
      </c>
      <c r="E62" s="0" t="n">
        <v>0.5</v>
      </c>
      <c r="F62" s="0" t="s">
        <v>100</v>
      </c>
    </row>
    <row r="63" customFormat="false" ht="15" hidden="false" customHeight="false" outlineLevel="0" collapsed="false">
      <c r="A63" s="0" t="n">
        <v>62</v>
      </c>
      <c r="B63" s="0" t="s">
        <v>98</v>
      </c>
      <c r="C63" s="0" t="s">
        <v>113</v>
      </c>
      <c r="D63" s="0" t="s">
        <v>56</v>
      </c>
      <c r="E63" s="0" t="n">
        <v>0.2</v>
      </c>
      <c r="F63" s="0" t="s">
        <v>100</v>
      </c>
    </row>
    <row r="64" customFormat="false" ht="15" hidden="false" customHeight="false" outlineLevel="0" collapsed="false">
      <c r="A64" s="0" t="n">
        <v>63</v>
      </c>
      <c r="B64" s="0" t="s">
        <v>98</v>
      </c>
      <c r="C64" s="0" t="s">
        <v>114</v>
      </c>
      <c r="D64" s="0" t="s">
        <v>56</v>
      </c>
      <c r="E64" s="0" t="n">
        <v>0.2</v>
      </c>
      <c r="F64" s="0" t="s">
        <v>100</v>
      </c>
    </row>
    <row r="65" customFormat="false" ht="15" hidden="false" customHeight="false" outlineLevel="0" collapsed="false">
      <c r="A65" s="0" t="n">
        <v>64</v>
      </c>
      <c r="B65" s="0" t="s">
        <v>98</v>
      </c>
      <c r="C65" s="0" t="s">
        <v>115</v>
      </c>
      <c r="D65" s="0" t="s">
        <v>56</v>
      </c>
      <c r="E65" s="0" t="n">
        <v>0.5</v>
      </c>
      <c r="F65" s="0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6.43"/>
    <col collapsed="false" customWidth="true" hidden="false" outlineLevel="0" max="3" min="3" style="0" width="26.71"/>
  </cols>
  <sheetData>
    <row r="1" customFormat="false" ht="15" hidden="false" customHeight="false" outlineLevel="0" collapsed="false">
      <c r="A1" s="11" t="s">
        <v>2</v>
      </c>
      <c r="B1" s="11" t="s">
        <v>8</v>
      </c>
      <c r="C1" s="11" t="s">
        <v>116</v>
      </c>
    </row>
    <row r="2" customFormat="false" ht="15" hidden="false" customHeight="false" outlineLevel="0" collapsed="false">
      <c r="A2" s="12" t="s">
        <v>11</v>
      </c>
      <c r="B2" s="0" t="s">
        <v>117</v>
      </c>
      <c r="C2" s="0" t="s">
        <v>118</v>
      </c>
    </row>
    <row r="3" customFormat="false" ht="15" hidden="false" customHeight="false" outlineLevel="0" collapsed="false">
      <c r="A3" s="12" t="s">
        <v>21</v>
      </c>
      <c r="B3" s="0" t="s">
        <v>30</v>
      </c>
      <c r="C3" s="0" t="s">
        <v>119</v>
      </c>
    </row>
    <row r="4" customFormat="false" ht="15" hidden="false" customHeight="false" outlineLevel="0" collapsed="false">
      <c r="A4" s="12" t="s">
        <v>22</v>
      </c>
      <c r="B4" s="0" t="s">
        <v>120</v>
      </c>
      <c r="C4" s="0" t="s">
        <v>121</v>
      </c>
    </row>
    <row r="5" customFormat="false" ht="15" hidden="false" customHeight="false" outlineLevel="0" collapsed="false">
      <c r="A5" s="12" t="s">
        <v>23</v>
      </c>
      <c r="B5" s="0" t="s">
        <v>30</v>
      </c>
      <c r="C5" s="0" t="s">
        <v>122</v>
      </c>
    </row>
    <row r="6" customFormat="false" ht="15" hidden="false" customHeight="false" outlineLevel="0" collapsed="false">
      <c r="A6" s="12" t="s">
        <v>24</v>
      </c>
      <c r="B6" s="0" t="s">
        <v>117</v>
      </c>
      <c r="C6" s="0" t="s">
        <v>123</v>
      </c>
    </row>
    <row r="7" customFormat="false" ht="15" hidden="false" customHeight="false" outlineLevel="0" collapsed="false">
      <c r="A7" s="12" t="s">
        <v>25</v>
      </c>
      <c r="B7" s="0" t="s">
        <v>117</v>
      </c>
      <c r="C7" s="0" t="s">
        <v>124</v>
      </c>
    </row>
    <row r="8" customFormat="false" ht="15" hidden="false" customHeight="false" outlineLevel="0" collapsed="false">
      <c r="A8" s="12" t="s">
        <v>26</v>
      </c>
      <c r="B8" s="0" t="s">
        <v>30</v>
      </c>
      <c r="C8" s="0" t="s">
        <v>125</v>
      </c>
    </row>
    <row r="9" customFormat="false" ht="15" hidden="false" customHeight="false" outlineLevel="0" collapsed="false">
      <c r="A9" s="12" t="s">
        <v>27</v>
      </c>
      <c r="B9" s="0" t="s">
        <v>30</v>
      </c>
      <c r="C9" s="0" t="s">
        <v>126</v>
      </c>
    </row>
    <row r="10" customFormat="false" ht="15" hidden="false" customHeight="false" outlineLevel="0" collapsed="false">
      <c r="A10" s="12" t="s">
        <v>28</v>
      </c>
      <c r="B10" s="0" t="s">
        <v>120</v>
      </c>
      <c r="C10" s="0" t="s">
        <v>127</v>
      </c>
    </row>
    <row r="11" customFormat="false" ht="15" hidden="false" customHeight="false" outlineLevel="0" collapsed="false">
      <c r="A11" s="12" t="s">
        <v>14</v>
      </c>
      <c r="B11" s="0" t="s">
        <v>117</v>
      </c>
      <c r="C11" s="0" t="s">
        <v>128</v>
      </c>
    </row>
    <row r="12" customFormat="false" ht="15" hidden="false" customHeight="false" outlineLevel="0" collapsed="false">
      <c r="A12" s="12" t="s">
        <v>15</v>
      </c>
      <c r="B12" s="0" t="s">
        <v>120</v>
      </c>
      <c r="C12" s="0" t="s">
        <v>129</v>
      </c>
    </row>
    <row r="13" customFormat="false" ht="15" hidden="false" customHeight="false" outlineLevel="0" collapsed="false">
      <c r="A13" s="12" t="s">
        <v>16</v>
      </c>
      <c r="B13" s="0" t="s">
        <v>30</v>
      </c>
      <c r="C13" s="0" t="s">
        <v>130</v>
      </c>
    </row>
    <row r="14" customFormat="false" ht="15" hidden="false" customHeight="false" outlineLevel="0" collapsed="false">
      <c r="A14" s="12" t="s">
        <v>17</v>
      </c>
      <c r="B14" s="0" t="s">
        <v>30</v>
      </c>
      <c r="C14" s="0" t="s">
        <v>131</v>
      </c>
    </row>
    <row r="15" customFormat="false" ht="15" hidden="false" customHeight="false" outlineLevel="0" collapsed="false">
      <c r="A15" s="12" t="s">
        <v>18</v>
      </c>
      <c r="B15" s="0" t="s">
        <v>120</v>
      </c>
      <c r="C15" s="0" t="s">
        <v>132</v>
      </c>
    </row>
    <row r="16" customFormat="false" ht="15" hidden="false" customHeight="false" outlineLevel="0" collapsed="false">
      <c r="A16" s="12" t="s">
        <v>19</v>
      </c>
      <c r="B16" s="0" t="s">
        <v>117</v>
      </c>
      <c r="C16" s="0" t="s">
        <v>133</v>
      </c>
    </row>
    <row r="17" customFormat="false" ht="15" hidden="false" customHeight="false" outlineLevel="0" collapsed="false">
      <c r="A17" s="12" t="s">
        <v>20</v>
      </c>
      <c r="B17" s="0" t="s">
        <v>30</v>
      </c>
      <c r="C17" s="0" t="s">
        <v>134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2024-09-30T14:55:17Z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