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Iconfi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<sst xmlns="http://schemas.openxmlformats.org/spreadsheetml/2006/main" count="251" uniqueCount="90">
  <si>
    <t xml:space="preserve">Cohort</t>
  </si>
  <si>
    <t xml:space="preserve">Gene</t>
  </si>
  <si>
    <t xml:space="preserve">MutationKeyHg38</t>
  </si>
  <si>
    <t xml:space="preserve">SplicingKey</t>
  </si>
  <si>
    <t xml:space="preserve">SplicingClass</t>
  </si>
  <si>
    <t xml:space="preserve">InclusionSJ</t>
  </si>
  <si>
    <t xml:space="preserve">ExclusionSJ</t>
  </si>
  <si>
    <t xml:space="preserve">GeneSJfile</t>
  </si>
  <si>
    <t xml:space="preserve">BeatAML</t>
  </si>
  <si>
    <t xml:space="preserve">NRAS</t>
  </si>
  <si>
    <t xml:space="preserve">chr1,114716123,C,T</t>
  </si>
  <si>
    <t xml:space="preserve">chr1:114713979-114716126</t>
  </si>
  <si>
    <t xml:space="preserve">Donor Gain</t>
  </si>
  <si>
    <t xml:space="preserve">chr1:114713979-114716049</t>
  </si>
  <si>
    <t xml:space="preserve">chr1:114713979-114716657</t>
  </si>
  <si>
    <t xml:space="preserve">Exon Skipping</t>
  </si>
  <si>
    <t xml:space="preserve">chr1:114716178-114716657|chr1:114713979-114716049</t>
  </si>
  <si>
    <t xml:space="preserve">FLT3</t>
  </si>
  <si>
    <t xml:space="preserve">chr13,28018485,G,T</t>
  </si>
  <si>
    <t xml:space="preserve">chr13:28015702-28023349</t>
  </si>
  <si>
    <t xml:space="preserve">chr13:28015702-28018466|chr13:28018590-28023349</t>
  </si>
  <si>
    <t xml:space="preserve">chr13:28018590-28024860</t>
  </si>
  <si>
    <t xml:space="preserve">chr13:28018590-28023349|chr13:28023478-28024860</t>
  </si>
  <si>
    <t xml:space="preserve">chr13:28015702-28024860</t>
  </si>
  <si>
    <t xml:space="preserve">Double Exon Skipping</t>
  </si>
  <si>
    <t xml:space="preserve">chr13:28015702-28018466|chr13:28018590-28023349|chr13:28023478-28024860</t>
  </si>
  <si>
    <t xml:space="preserve">IDH1</t>
  </si>
  <si>
    <t xml:space="preserve">chr2,208248389,G,A</t>
  </si>
  <si>
    <t xml:space="preserve">chr2:208245425-208248422</t>
  </si>
  <si>
    <t xml:space="preserve">chr2:208245425-208248368</t>
  </si>
  <si>
    <t xml:space="preserve">chr2,208248389,G,C</t>
  </si>
  <si>
    <t xml:space="preserve">chr2,208248389,G,T</t>
  </si>
  <si>
    <t xml:space="preserve">U2AF1</t>
  </si>
  <si>
    <t xml:space="preserve">chr21,43094667,T,C</t>
  </si>
  <si>
    <t xml:space="preserve">chr21:43094564-43094666</t>
  </si>
  <si>
    <t xml:space="preserve">chr21:43094564-43094654</t>
  </si>
  <si>
    <t xml:space="preserve">WT1</t>
  </si>
  <si>
    <t xml:space="preserve">chr11,32396364,G,T</t>
  </si>
  <si>
    <t xml:space="preserve">chr11:32392756-32399947</t>
  </si>
  <si>
    <t xml:space="preserve">chr11:32392756-32396256|chr11:32396408-32399947</t>
  </si>
  <si>
    <t xml:space="preserve">chr11,32392696,G,A</t>
  </si>
  <si>
    <t xml:space="preserve">chr11:32392065-32396256</t>
  </si>
  <si>
    <t xml:space="preserve">chr11:32392065-32392665|chr11:32392756-32396256</t>
  </si>
  <si>
    <t xml:space="preserve">TP53</t>
  </si>
  <si>
    <t xml:space="preserve">chr17,7675238,T,C</t>
  </si>
  <si>
    <t xml:space="preserve">chr17:7675216-7675993</t>
  </si>
  <si>
    <t xml:space="preserve">Acceptor Gain</t>
  </si>
  <si>
    <t xml:space="preserve">chr17:7675237-7675993</t>
  </si>
  <si>
    <t xml:space="preserve">chr17,7675217,T,C</t>
  </si>
  <si>
    <t xml:space="preserve">chr17,7674872,T,C</t>
  </si>
  <si>
    <t xml:space="preserve">chr17:7674291-7675052</t>
  </si>
  <si>
    <t xml:space="preserve">chr17:7674291-7674858|chr17:7674972-7675052</t>
  </si>
  <si>
    <t xml:space="preserve">chr17,7674894,G,A</t>
  </si>
  <si>
    <t xml:space="preserve">DNMT3A</t>
  </si>
  <si>
    <t xml:space="preserve">chr2,25239130,C,T</t>
  </si>
  <si>
    <t xml:space="preserve">chr2:25237006-25239139</t>
  </si>
  <si>
    <t xml:space="preserve">chr2:25237006-25239129</t>
  </si>
  <si>
    <t xml:space="preserve">chr2,25235792,T,C</t>
  </si>
  <si>
    <t xml:space="preserve">chr2:25235821-25236935</t>
  </si>
  <si>
    <t xml:space="preserve">chr2:25235826-25236935</t>
  </si>
  <si>
    <t xml:space="preserve">TET2</t>
  </si>
  <si>
    <t xml:space="preserve">chr4,105259774,G,A</t>
  </si>
  <si>
    <t xml:space="preserve">chr4:105259708-105261758</t>
  </si>
  <si>
    <t xml:space="preserve">chr4:105259770-105261758</t>
  </si>
  <si>
    <t xml:space="preserve">PTPN11</t>
  </si>
  <si>
    <t xml:space="preserve">chr12,112489084,G,T</t>
  </si>
  <si>
    <t xml:space="preserve">chr12:112489079-112502143</t>
  </si>
  <si>
    <t xml:space="preserve">chr12:112489176-112502143</t>
  </si>
  <si>
    <t xml:space="preserve">KDM6A</t>
  </si>
  <si>
    <t xml:space="preserve">chrX,45062737,C,T</t>
  </si>
  <si>
    <t xml:space="preserve">chrX:45062720-45063421</t>
  </si>
  <si>
    <t xml:space="preserve">chrX:45062749-45063421</t>
  </si>
  <si>
    <t xml:space="preserve">KMT2D</t>
  </si>
  <si>
    <t xml:space="preserve">chr12,49031255,G,A</t>
  </si>
  <si>
    <t xml:space="preserve">chr12:49031313-49032512</t>
  </si>
  <si>
    <t xml:space="preserve">chr12:49031034-49031174</t>
  </si>
  <si>
    <t xml:space="preserve">TCGA</t>
  </si>
  <si>
    <t xml:space="preserve">TCGA.NRAS.chr1-114716123-C-T.xlsx</t>
  </si>
  <si>
    <t xml:space="preserve">chr13:28018590-28023349|chr13:28015702-28018466</t>
  </si>
  <si>
    <t xml:space="preserve">TCGA.FLT3.chr13-28018485-G-T.xlsx</t>
  </si>
  <si>
    <t xml:space="preserve">TCGA.IDH1.xlsx</t>
  </si>
  <si>
    <t xml:space="preserve">CBL</t>
  </si>
  <si>
    <t xml:space="preserve">chr11,119278165,G,C</t>
  </si>
  <si>
    <t xml:space="preserve">chr11:119277845-119278189</t>
  </si>
  <si>
    <t xml:space="preserve">chr11:119277845-119278165</t>
  </si>
  <si>
    <t xml:space="preserve">TCGA.CBL.xlsx</t>
  </si>
  <si>
    <t xml:space="preserve">chr11,119278164,A,T</t>
  </si>
  <si>
    <t xml:space="preserve">chr11:119277845-119278237</t>
  </si>
  <si>
    <t xml:space="preserve">chr11:119277845-119278509</t>
  </si>
  <si>
    <t xml:space="preserve">chr11:119277845-119278165|chr11:119278298-119278509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</si>
</sst>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8.8"/>
    <col collapsed="false" customWidth="true" hidden="false" outlineLevel="0" max="4" min="4" style="0" width="24.35"/>
    <col collapsed="false" customWidth="true" hidden="false" outlineLevel="0" max="5" min="5" style="0" width="19.36"/>
    <col collapsed="false" customWidth="true" hidden="false" outlineLevel="0" max="6" min="6" style="0" width="50.34"/>
    <col collapsed="false" customWidth="true" hidden="false" outlineLevel="0" max="7" min="7" style="0" width="30.7"/>
    <col collapsed="false" customWidth="true" hidden="false" outlineLevel="0" max="8" min="8" style="0" width="37.83"/>
    <col collapsed="false" customWidth="true" hidden="false" outlineLevel="0" max="11" min="11" style="0" width="22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11</v>
      </c>
      <c r="H2" s="0" t="str">
        <f aca="false">CONCATENATE("BeatAML.",B2, ".", SUBSTITUTE(C2,",","-"),".xlsx")</f>
        <v>BeatAML.NRAS.chr1-114716123-C-T.xlsx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14</v>
      </c>
      <c r="E3" s="0" t="s">
        <v>15</v>
      </c>
      <c r="F3" s="2" t="s">
        <v>16</v>
      </c>
      <c r="G3" s="0" t="s">
        <v>14</v>
      </c>
      <c r="H3" s="0" t="str">
        <f aca="false">CONCATENATE("BeatAML.",B3, ".", SUBSTITUTE(C3,",","-"),".xlsx")</f>
        <v>BeatAML.NRAS.chr1-114716123-C-T.xlsx</v>
      </c>
    </row>
    <row r="4" customFormat="false" ht="12.8" hidden="false" customHeight="false" outlineLevel="0" collapsed="false">
      <c r="A4" s="0" t="s">
        <v>8</v>
      </c>
      <c r="B4" s="0" t="s">
        <v>17</v>
      </c>
      <c r="C4" s="0" t="s">
        <v>18</v>
      </c>
      <c r="D4" s="0" t="s">
        <v>19</v>
      </c>
      <c r="E4" s="0" t="s">
        <v>15</v>
      </c>
      <c r="F4" s="2" t="s">
        <v>20</v>
      </c>
      <c r="G4" s="0" t="s">
        <v>19</v>
      </c>
      <c r="H4" s="0" t="str">
        <f aca="false">CONCATENATE("BeatAML.",B4, ".", SUBSTITUTE(C4,",","-"),".xlsx")</f>
        <v>BeatAML.FLT3.chr13-28018485-G-T.xlsx</v>
      </c>
    </row>
    <row r="5" customFormat="false" ht="12.8" hidden="false" customHeight="false" outlineLevel="0" collapsed="false">
      <c r="A5" s="0" t="s">
        <v>8</v>
      </c>
      <c r="B5" s="0" t="s">
        <v>17</v>
      </c>
      <c r="C5" s="0" t="s">
        <v>18</v>
      </c>
      <c r="D5" s="0" t="s">
        <v>21</v>
      </c>
      <c r="E5" s="0" t="s">
        <v>15</v>
      </c>
      <c r="F5" s="2" t="s">
        <v>22</v>
      </c>
      <c r="G5" s="0" t="s">
        <v>21</v>
      </c>
      <c r="H5" s="0" t="str">
        <f aca="false">CONCATENATE("BeatAML.",B5, ".", SUBSTITUTE(C5,",","-"),".xlsx")</f>
        <v>BeatAML.FLT3.chr13-28018485-G-T.xlsx</v>
      </c>
    </row>
    <row r="6" customFormat="false" ht="12.8" hidden="false" customHeight="false" outlineLevel="0" collapsed="false">
      <c r="A6" s="0" t="s">
        <v>8</v>
      </c>
      <c r="B6" s="0" t="s">
        <v>17</v>
      </c>
      <c r="C6" s="0" t="s">
        <v>18</v>
      </c>
      <c r="D6" s="0" t="s">
        <v>23</v>
      </c>
      <c r="E6" s="0" t="s">
        <v>24</v>
      </c>
      <c r="F6" s="2" t="s">
        <v>25</v>
      </c>
      <c r="G6" s="0" t="s">
        <v>23</v>
      </c>
      <c r="H6" s="0" t="str">
        <f aca="false">CONCATENATE("BeatAML.",B6, ".", SUBSTITUTE(C6,",","-"),".xlsx")</f>
        <v>BeatAML.FLT3.chr13-28018485-G-T.xlsx</v>
      </c>
    </row>
    <row r="7" customFormat="false" ht="12.8" hidden="false" customHeight="false" outlineLevel="0" collapsed="false">
      <c r="A7" s="0" t="s">
        <v>8</v>
      </c>
      <c r="B7" s="0" t="s">
        <v>26</v>
      </c>
      <c r="C7" s="0" t="s">
        <v>27</v>
      </c>
      <c r="D7" s="0" t="s">
        <v>28</v>
      </c>
      <c r="E7" s="0" t="s">
        <v>12</v>
      </c>
      <c r="F7" s="0" t="s">
        <v>29</v>
      </c>
      <c r="G7" s="0" t="s">
        <v>28</v>
      </c>
      <c r="H7" s="0" t="str">
        <f aca="false">CONCATENATE("BeatAML.",B7,".xlsx")</f>
        <v>BeatAML.IDH1.xlsx</v>
      </c>
    </row>
    <row r="8" customFormat="false" ht="12.8" hidden="false" customHeight="false" outlineLevel="0" collapsed="false">
      <c r="A8" s="0" t="s">
        <v>8</v>
      </c>
      <c r="B8" s="0" t="s">
        <v>26</v>
      </c>
      <c r="C8" s="0" t="s">
        <v>30</v>
      </c>
      <c r="D8" s="0" t="s">
        <v>28</v>
      </c>
      <c r="E8" s="0" t="s">
        <v>12</v>
      </c>
      <c r="F8" s="0" t="s">
        <v>29</v>
      </c>
      <c r="G8" s="0" t="s">
        <v>28</v>
      </c>
      <c r="H8" s="0" t="str">
        <f aca="false">CONCATENATE("BeatAML.",B8,".xlsx")</f>
        <v>BeatAML.IDH1.xlsx</v>
      </c>
    </row>
    <row r="9" customFormat="false" ht="12.8" hidden="false" customHeight="false" outlineLevel="0" collapsed="false">
      <c r="A9" s="0" t="s">
        <v>8</v>
      </c>
      <c r="B9" s="0" t="s">
        <v>26</v>
      </c>
      <c r="C9" s="0" t="s">
        <v>31</v>
      </c>
      <c r="D9" s="0" t="s">
        <v>28</v>
      </c>
      <c r="E9" s="0" t="s">
        <v>12</v>
      </c>
      <c r="F9" s="0" t="s">
        <v>29</v>
      </c>
      <c r="G9" s="0" t="s">
        <v>28</v>
      </c>
      <c r="H9" s="0" t="str">
        <f aca="false">CONCATENATE("BeatAML.",B9,".xlsx")</f>
        <v>BeatAML.IDH1.xlsx</v>
      </c>
    </row>
    <row r="10" customFormat="false" ht="12.8" hidden="false" customHeight="false" outlineLevel="0" collapsed="false">
      <c r="A10" s="0" t="s">
        <v>8</v>
      </c>
      <c r="B10" s="0" t="s">
        <v>32</v>
      </c>
      <c r="C10" s="0" t="s">
        <v>33</v>
      </c>
      <c r="D10" s="0" t="s">
        <v>34</v>
      </c>
      <c r="E10" s="0" t="s">
        <v>12</v>
      </c>
      <c r="F10" s="0" t="s">
        <v>35</v>
      </c>
      <c r="G10" s="0" t="s">
        <v>34</v>
      </c>
      <c r="H10" s="0" t="str">
        <f aca="false">CONCATENATE("BeatAML.",B10,".xlsx")</f>
        <v>BeatAML.U2AF1.xlsx</v>
      </c>
    </row>
    <row r="11" customFormat="false" ht="13.8" hidden="false" customHeight="false" outlineLevel="0" collapsed="false">
      <c r="A11" s="0" t="s">
        <v>8</v>
      </c>
      <c r="B11" s="0" t="s">
        <v>36</v>
      </c>
      <c r="C11" s="0" t="s">
        <v>37</v>
      </c>
      <c r="D11" s="0" t="s">
        <v>38</v>
      </c>
      <c r="E11" s="0" t="s">
        <v>15</v>
      </c>
      <c r="F11" s="3" t="s">
        <v>39</v>
      </c>
      <c r="G11" s="0" t="s">
        <v>38</v>
      </c>
      <c r="H11" s="0" t="str">
        <f aca="false">CONCATENATE("BeatAML.",B11, ".", SUBSTITUTE(C11,",","-"),".xlsx")</f>
        <v>BeatAML.WT1.chr11-32396364-G-T.xlsx</v>
      </c>
    </row>
    <row r="12" customFormat="false" ht="13.8" hidden="false" customHeight="false" outlineLevel="0" collapsed="false">
      <c r="A12" s="0" t="s">
        <v>8</v>
      </c>
      <c r="B12" s="0" t="s">
        <v>36</v>
      </c>
      <c r="C12" s="0" t="s">
        <v>40</v>
      </c>
      <c r="D12" s="0" t="s">
        <v>41</v>
      </c>
      <c r="E12" s="0" t="s">
        <v>15</v>
      </c>
      <c r="F12" s="3" t="s">
        <v>42</v>
      </c>
      <c r="G12" s="0" t="s">
        <v>41</v>
      </c>
      <c r="H12" s="0" t="str">
        <f aca="false">CONCATENATE("BeatAML.",B12, ".", SUBSTITUTE(C12,",","-"),".xlsx")</f>
        <v>BeatAML.WT1.chr11-32392696-G-A.xlsx</v>
      </c>
    </row>
    <row r="13" customFormat="false" ht="13.8" hidden="false" customHeight="false" outlineLevel="0" collapsed="false">
      <c r="A13" s="0" t="s">
        <v>8</v>
      </c>
      <c r="B13" s="0" t="s">
        <v>43</v>
      </c>
      <c r="C13" s="0" t="s">
        <v>44</v>
      </c>
      <c r="D13" s="0" t="s">
        <v>45</v>
      </c>
      <c r="E13" s="0" t="s">
        <v>46</v>
      </c>
      <c r="F13" s="3" t="s">
        <v>47</v>
      </c>
      <c r="G13" s="2" t="s">
        <v>45</v>
      </c>
      <c r="H13" s="0" t="str">
        <f aca="false">CONCATENATE("BeatAML.",B13, ".", SUBSTITUTE(C13,",","-"),".xlsx")</f>
        <v>BeatAML.TP53.chr17-7675238-T-C.xlsx</v>
      </c>
    </row>
    <row r="14" customFormat="false" ht="13.8" hidden="false" customHeight="false" outlineLevel="0" collapsed="false">
      <c r="A14" s="0" t="s">
        <v>8</v>
      </c>
      <c r="B14" s="0" t="s">
        <v>43</v>
      </c>
      <c r="C14" s="0" t="s">
        <v>48</v>
      </c>
      <c r="D14" s="0" t="s">
        <v>45</v>
      </c>
      <c r="E14" s="0" t="s">
        <v>46</v>
      </c>
      <c r="F14" s="3" t="s">
        <v>47</v>
      </c>
      <c r="G14" s="2" t="s">
        <v>45</v>
      </c>
      <c r="H14" s="0" t="str">
        <f aca="false">CONCATENATE("BeatAML.",B14, ".", SUBSTITUTE(C14,",","-"),".xlsx")</f>
        <v>BeatAML.TP53.chr17-7675217-T-C.xlsx</v>
      </c>
    </row>
    <row r="15" customFormat="false" ht="13.8" hidden="false" customHeight="false" outlineLevel="0" collapsed="false">
      <c r="A15" s="0" t="s">
        <v>8</v>
      </c>
      <c r="B15" s="0" t="s">
        <v>43</v>
      </c>
      <c r="C15" s="0" t="s">
        <v>49</v>
      </c>
      <c r="D15" s="0" t="s">
        <v>50</v>
      </c>
      <c r="E15" s="0" t="s">
        <v>15</v>
      </c>
      <c r="F15" s="3" t="s">
        <v>51</v>
      </c>
      <c r="G15" s="0" t="s">
        <v>50</v>
      </c>
      <c r="H15" s="0" t="str">
        <f aca="false">CONCATENATE("BeatAML.",B15, ".", SUBSTITUTE(C15,",","-"),".xlsx")</f>
        <v>BeatAML.TP53.chr17-7674872-T-C.xlsx</v>
      </c>
    </row>
    <row r="16" customFormat="false" ht="13.8" hidden="false" customHeight="false" outlineLevel="0" collapsed="false">
      <c r="A16" s="0" t="s">
        <v>8</v>
      </c>
      <c r="B16" s="0" t="s">
        <v>43</v>
      </c>
      <c r="C16" s="0" t="s">
        <v>52</v>
      </c>
      <c r="D16" s="0" t="s">
        <v>50</v>
      </c>
      <c r="E16" s="0" t="s">
        <v>15</v>
      </c>
      <c r="F16" s="3" t="s">
        <v>51</v>
      </c>
      <c r="G16" s="0" t="s">
        <v>50</v>
      </c>
      <c r="H16" s="0" t="str">
        <f aca="false">CONCATENATE("BeatAML.",B16, ".", SUBSTITUTE(C16,",","-"),".xlsx")</f>
        <v>BeatAML.TP53.chr17-7674894-G-A.xlsx</v>
      </c>
      <c r="K16" s="2"/>
      <c r="L16" s="2"/>
    </row>
    <row r="17" customFormat="false" ht="13.8" hidden="false" customHeight="false" outlineLevel="0" collapsed="false">
      <c r="A17" s="0" t="s">
        <v>8</v>
      </c>
      <c r="B17" s="0" t="s">
        <v>53</v>
      </c>
      <c r="C17" s="0" t="s">
        <v>54</v>
      </c>
      <c r="D17" s="0" t="s">
        <v>55</v>
      </c>
      <c r="E17" s="0" t="s">
        <v>12</v>
      </c>
      <c r="F17" s="3" t="s">
        <v>56</v>
      </c>
      <c r="G17" s="0" t="s">
        <v>55</v>
      </c>
      <c r="H17" s="0" t="str">
        <f aca="false">CONCATENATE("BeatAML.",B17, ".", SUBSTITUTE(C17,",","-"),".xlsx")</f>
        <v>BeatAML.DNMT3A.chr2-25239130-C-T.xlsx</v>
      </c>
      <c r="K17" s="2"/>
      <c r="L17" s="2"/>
    </row>
    <row r="18" customFormat="false" ht="13.8" hidden="false" customHeight="false" outlineLevel="0" collapsed="false">
      <c r="A18" s="0" t="s">
        <v>8</v>
      </c>
      <c r="B18" s="0" t="s">
        <v>53</v>
      </c>
      <c r="C18" s="0" t="s">
        <v>57</v>
      </c>
      <c r="D18" s="0" t="s">
        <v>58</v>
      </c>
      <c r="E18" s="0" t="s">
        <v>46</v>
      </c>
      <c r="F18" s="3" t="s">
        <v>59</v>
      </c>
      <c r="G18" s="3" t="s">
        <v>58</v>
      </c>
      <c r="H18" s="0" t="str">
        <f aca="false">CONCATENATE("BeatAML.",B18, ".", SUBSTITUTE(C18,",","-"),".xlsx")</f>
        <v>BeatAML.DNMT3A.chr2-25235792-T-C.xlsx</v>
      </c>
    </row>
    <row r="19" customFormat="false" ht="12.8" hidden="false" customHeight="false" outlineLevel="0" collapsed="false">
      <c r="A19" s="0" t="s">
        <v>8</v>
      </c>
      <c r="B19" s="0" t="s">
        <v>60</v>
      </c>
      <c r="C19" s="0" t="s">
        <v>61</v>
      </c>
      <c r="D19" s="0" t="s">
        <v>62</v>
      </c>
      <c r="E19" s="0" t="s">
        <v>12</v>
      </c>
      <c r="F19" s="0" t="s">
        <v>63</v>
      </c>
      <c r="G19" s="0" t="s">
        <v>62</v>
      </c>
      <c r="H19" s="0" t="str">
        <f aca="false">CONCATENATE("BeatAML.",B19, ".", SUBSTITUTE(C19,",","-"),".xlsx")</f>
        <v>BeatAML.TET2.chr4-105259774-G-A.xlsx</v>
      </c>
    </row>
    <row r="20" customFormat="false" ht="13.8" hidden="false" customHeight="false" outlineLevel="0" collapsed="false">
      <c r="A20" s="0" t="s">
        <v>8</v>
      </c>
      <c r="B20" s="0" t="s">
        <v>64</v>
      </c>
      <c r="C20" s="0" t="s">
        <v>65</v>
      </c>
      <c r="D20" s="0" t="s">
        <v>66</v>
      </c>
      <c r="E20" s="0" t="s">
        <v>12</v>
      </c>
      <c r="F20" s="3" t="s">
        <v>67</v>
      </c>
      <c r="G20" s="0" t="s">
        <v>66</v>
      </c>
      <c r="H20" s="0" t="str">
        <f aca="false">CONCATENATE("BeatAML.",B20, ".", SUBSTITUTE(C20,",","-"),".xlsx")</f>
        <v>BeatAML.PTPN11.chr12-112489084-G-T.xlsx</v>
      </c>
    </row>
    <row r="21" customFormat="false" ht="13.8" hidden="false" customHeight="false" outlineLevel="0" collapsed="false">
      <c r="A21" s="0" t="s">
        <v>8</v>
      </c>
      <c r="B21" s="0" t="s">
        <v>68</v>
      </c>
      <c r="C21" s="0" t="s">
        <v>69</v>
      </c>
      <c r="D21" s="0" t="s">
        <v>70</v>
      </c>
      <c r="E21" s="0" t="s">
        <v>12</v>
      </c>
      <c r="F21" s="3" t="s">
        <v>71</v>
      </c>
      <c r="G21" s="0" t="s">
        <v>70</v>
      </c>
      <c r="H21" s="0" t="str">
        <f aca="false">CONCATENATE("BeatAML.",B21, ".", SUBSTITUTE(C21,",","-"),".xlsx")</f>
        <v>BeatAML.KDM6A.chrX-45062737-C-T.xlsx</v>
      </c>
    </row>
    <row r="22" customFormat="false" ht="12.8" hidden="false" customHeight="false" outlineLevel="0" collapsed="false">
      <c r="A22" s="0" t="s">
        <v>8</v>
      </c>
      <c r="B22" s="2" t="s">
        <v>72</v>
      </c>
      <c r="C22" s="2" t="s">
        <v>73</v>
      </c>
      <c r="D22" s="2" t="s">
        <v>74</v>
      </c>
      <c r="E22" s="2" t="s">
        <v>46</v>
      </c>
      <c r="F22" s="2" t="s">
        <v>75</v>
      </c>
      <c r="G22" s="2" t="s">
        <v>74</v>
      </c>
      <c r="H22" s="4" t="str">
        <f aca="false">CONCATENATE("BeatAML.",B22, ".", SUBSTITUTE(C22,",","-"),".xlsx")</f>
        <v>BeatAML.KMT2D.chr12-49031255-G-A.xlsx</v>
      </c>
      <c r="K22" s="4"/>
    </row>
    <row r="23" customFormat="false" ht="12.8" hidden="false" customHeight="false" outlineLevel="0" collapsed="false">
      <c r="A23" s="0" t="s">
        <v>76</v>
      </c>
      <c r="B23" s="0" t="s">
        <v>9</v>
      </c>
      <c r="C23" s="0" t="s">
        <v>10</v>
      </c>
      <c r="D23" s="2" t="s">
        <v>14</v>
      </c>
      <c r="E23" s="2" t="s">
        <v>15</v>
      </c>
      <c r="F23" s="0" t="s">
        <v>16</v>
      </c>
      <c r="G23" s="2" t="s">
        <v>14</v>
      </c>
      <c r="H23" s="0" t="s">
        <v>77</v>
      </c>
    </row>
    <row r="24" customFormat="false" ht="12.8" hidden="false" customHeight="false" outlineLevel="0" collapsed="false">
      <c r="A24" s="0" t="s">
        <v>76</v>
      </c>
      <c r="B24" s="0" t="s">
        <v>17</v>
      </c>
      <c r="C24" s="0" t="s">
        <v>18</v>
      </c>
      <c r="D24" s="2" t="s">
        <v>19</v>
      </c>
      <c r="E24" s="2" t="s">
        <v>15</v>
      </c>
      <c r="F24" s="0" t="s">
        <v>78</v>
      </c>
      <c r="G24" s="2" t="s">
        <v>19</v>
      </c>
      <c r="H24" s="0" t="s">
        <v>79</v>
      </c>
    </row>
    <row r="25" customFormat="false" ht="12.8" hidden="false" customHeight="false" outlineLevel="0" collapsed="false">
      <c r="A25" s="0" t="s">
        <v>76</v>
      </c>
      <c r="B25" s="2" t="s">
        <v>17</v>
      </c>
      <c r="C25" s="2" t="s">
        <v>18</v>
      </c>
      <c r="D25" s="2" t="s">
        <v>23</v>
      </c>
      <c r="E25" s="2" t="s">
        <v>24</v>
      </c>
      <c r="F25" s="2" t="s">
        <v>25</v>
      </c>
      <c r="G25" s="2" t="s">
        <v>23</v>
      </c>
      <c r="H25" s="0" t="s">
        <v>79</v>
      </c>
    </row>
    <row r="26" customFormat="false" ht="12.8" hidden="false" customHeight="false" outlineLevel="0" collapsed="false">
      <c r="A26" s="0" t="s">
        <v>76</v>
      </c>
      <c r="B26" s="0" t="s">
        <v>26</v>
      </c>
      <c r="C26" s="0" t="s">
        <v>27</v>
      </c>
      <c r="D26" s="2" t="s">
        <v>28</v>
      </c>
      <c r="E26" s="2" t="s">
        <v>12</v>
      </c>
      <c r="F26" s="0" t="s">
        <v>29</v>
      </c>
      <c r="G26" s="0" t="s">
        <v>28</v>
      </c>
      <c r="H26" s="0" t="s">
        <v>80</v>
      </c>
    </row>
    <row r="27" customFormat="false" ht="12.8" hidden="false" customHeight="false" outlineLevel="0" collapsed="false">
      <c r="A27" s="0" t="s">
        <v>76</v>
      </c>
      <c r="B27" s="0" t="s">
        <v>26</v>
      </c>
      <c r="C27" s="0" t="s">
        <v>30</v>
      </c>
      <c r="D27" s="2" t="s">
        <v>28</v>
      </c>
      <c r="E27" s="2" t="s">
        <v>12</v>
      </c>
      <c r="F27" s="0" t="s">
        <v>29</v>
      </c>
      <c r="G27" s="0" t="s">
        <v>28</v>
      </c>
      <c r="H27" s="0" t="s">
        <v>80</v>
      </c>
    </row>
    <row r="28" customFormat="false" ht="12.8" hidden="false" customHeight="false" outlineLevel="0" collapsed="false">
      <c r="A28" s="0" t="s">
        <v>76</v>
      </c>
      <c r="B28" s="0" t="s">
        <v>26</v>
      </c>
      <c r="C28" s="0" t="s">
        <v>31</v>
      </c>
      <c r="D28" s="2" t="s">
        <v>28</v>
      </c>
      <c r="E28" s="2" t="s">
        <v>12</v>
      </c>
      <c r="F28" s="0" t="s">
        <v>29</v>
      </c>
      <c r="G28" s="0" t="s">
        <v>28</v>
      </c>
      <c r="H28" s="0" t="s">
        <v>80</v>
      </c>
    </row>
    <row r="29" customFormat="false" ht="12.8" hidden="false" customHeight="false" outlineLevel="0" collapsed="false">
      <c r="A29" s="0" t="s">
        <v>76</v>
      </c>
      <c r="B29" s="0" t="s">
        <v>81</v>
      </c>
      <c r="C29" s="0" t="s">
        <v>82</v>
      </c>
      <c r="D29" s="0" t="s">
        <v>83</v>
      </c>
      <c r="E29" s="2" t="s">
        <v>46</v>
      </c>
      <c r="F29" s="0" t="s">
        <v>84</v>
      </c>
      <c r="G29" s="0" t="s">
        <v>83</v>
      </c>
      <c r="H29" s="0" t="s">
        <v>85</v>
      </c>
    </row>
    <row r="30" customFormat="false" ht="12.8" hidden="false" customHeight="false" outlineLevel="0" collapsed="false">
      <c r="A30" s="0" t="s">
        <v>76</v>
      </c>
      <c r="B30" s="0" t="s">
        <v>81</v>
      </c>
      <c r="C30" s="0" t="s">
        <v>86</v>
      </c>
      <c r="D30" s="0" t="s">
        <v>83</v>
      </c>
      <c r="E30" s="2" t="s">
        <v>46</v>
      </c>
      <c r="F30" s="0" t="s">
        <v>84</v>
      </c>
      <c r="G30" s="0" t="s">
        <v>83</v>
      </c>
      <c r="H30" s="0" t="s">
        <v>85</v>
      </c>
    </row>
    <row r="31" customFormat="false" ht="12.8" hidden="false" customHeight="false" outlineLevel="0" collapsed="false">
      <c r="A31" s="0" t="s">
        <v>76</v>
      </c>
      <c r="B31" s="0" t="s">
        <v>81</v>
      </c>
      <c r="C31" s="0" t="s">
        <v>82</v>
      </c>
      <c r="D31" s="0" t="s">
        <v>87</v>
      </c>
      <c r="E31" s="2" t="s">
        <v>46</v>
      </c>
      <c r="F31" s="0" t="s">
        <v>84</v>
      </c>
      <c r="G31" s="0" t="s">
        <v>87</v>
      </c>
      <c r="H31" s="0" t="s">
        <v>85</v>
      </c>
    </row>
    <row r="32" customFormat="false" ht="12.8" hidden="false" customHeight="false" outlineLevel="0" collapsed="false">
      <c r="A32" s="0" t="s">
        <v>76</v>
      </c>
      <c r="B32" s="0" t="s">
        <v>81</v>
      </c>
      <c r="C32" s="0" t="s">
        <v>86</v>
      </c>
      <c r="D32" s="0" t="s">
        <v>87</v>
      </c>
      <c r="E32" s="2" t="s">
        <v>46</v>
      </c>
      <c r="F32" s="0" t="s">
        <v>84</v>
      </c>
      <c r="G32" s="0" t="s">
        <v>87</v>
      </c>
      <c r="H32" s="0" t="s">
        <v>85</v>
      </c>
    </row>
    <row r="33" customFormat="false" ht="12.8" hidden="false" customHeight="false" outlineLevel="0" collapsed="false">
      <c r="A33" s="0" t="s">
        <v>76</v>
      </c>
      <c r="B33" s="0" t="s">
        <v>81</v>
      </c>
      <c r="C33" s="0" t="s">
        <v>82</v>
      </c>
      <c r="D33" s="0" t="s">
        <v>88</v>
      </c>
      <c r="E33" s="2" t="s">
        <v>15</v>
      </c>
      <c r="F33" s="0" t="s">
        <v>89</v>
      </c>
      <c r="G33" s="2" t="s">
        <v>88</v>
      </c>
      <c r="H33" s="0" t="s">
        <v>85</v>
      </c>
    </row>
    <row r="34" customFormat="false" ht="12.8" hidden="false" customHeight="false" outlineLevel="0" collapsed="false">
      <c r="A34" s="0" t="s">
        <v>76</v>
      </c>
      <c r="B34" s="0" t="s">
        <v>81</v>
      </c>
      <c r="C34" s="0" t="s">
        <v>86</v>
      </c>
      <c r="D34" s="2" t="s">
        <v>88</v>
      </c>
      <c r="E34" s="2" t="s">
        <v>15</v>
      </c>
      <c r="F34" s="2" t="s">
        <v>89</v>
      </c>
      <c r="G34" s="2" t="s">
        <v>88</v>
      </c>
      <c r="H34" s="0" t="s">
        <v>85</v>
      </c>
    </row>
    <row r="35" customFormat="false" ht="12.8" hidden="false" customHeight="false" outlineLevel="0" collapsed="false">
      <c r="D35" s="2"/>
      <c r="E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2024-05-06T13:27:25Z</dcterms:created>
  <dc:creator/>
  <dc:description/>
  <dc:language>en-US</dc:language>
  <cp:lastModifiedBy/>
  <dcterms:modified xsi:type="dcterms:W3CDTF">2024-07-10T16:16:34Z</dcterms:modified>
  <cp:revision>17</cp:revision>
  <dc:subject/>
  <dc:title/>
</cp:coreProperties>
</file>