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RCELAMENTO" sheetId="1" state="visible" r:id="rId2"/>
    <sheet name="SIMPLES NACIONAL" sheetId="2" state="visible" r:id="rId3"/>
    <sheet name="INSS_FGTS" sheetId="3" state="visible" r:id="rId4"/>
    <sheet name="FRONTEIRA" sheetId="4" state="visible" r:id="rId5"/>
    <sheet name="CONTAS A PAGAR" sheetId="5" state="visible" r:id="rId6"/>
    <sheet name="FUNCIONÁRIO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<sst xmlns="http://schemas.openxmlformats.org/spreadsheetml/2006/main" count="280" uniqueCount="104">
  <si>
    <t xml:space="preserve">LIMO GESTÃO</t>
  </si>
  <si>
    <t xml:space="preserve">SUCATÃO LIMO</t>
  </si>
  <si>
    <t xml:space="preserve">SUCATÃO</t>
  </si>
  <si>
    <t xml:space="preserve">LIMO</t>
  </si>
  <si>
    <t xml:space="preserve">Parcelamento</t>
  </si>
  <si>
    <t xml:space="preserve">PGFN</t>
  </si>
  <si>
    <t xml:space="preserve">REFINS</t>
  </si>
  <si>
    <t xml:space="preserve">SIMPLES</t>
  </si>
  <si>
    <t xml:space="preserve">SEFAZ</t>
  </si>
  <si>
    <t xml:space="preserve">Guias a PAGAR</t>
  </si>
  <si>
    <t xml:space="preserve">PARCELA 01</t>
  </si>
  <si>
    <t xml:space="preserve">PAGO</t>
  </si>
  <si>
    <t xml:space="preserve">ENCERRADO</t>
  </si>
  <si>
    <t xml:space="preserve">PARCELA 02</t>
  </si>
  <si>
    <t xml:space="preserve">PARCELA 03</t>
  </si>
  <si>
    <t xml:space="preserve">PARCELA 04</t>
  </si>
  <si>
    <t xml:space="preserve">PARCELA 05</t>
  </si>
  <si>
    <t xml:space="preserve">PARCELA 06</t>
  </si>
  <si>
    <t xml:space="preserve">PARCELA 07</t>
  </si>
  <si>
    <t xml:space="preserve">PARCELA 08</t>
  </si>
  <si>
    <t xml:space="preserve">PARCELA 09</t>
  </si>
  <si>
    <t xml:space="preserve">PARCELA 10</t>
  </si>
  <si>
    <t xml:space="preserve">PARCELA 11</t>
  </si>
  <si>
    <t xml:space="preserve">PARCELA 12</t>
  </si>
  <si>
    <t xml:space="preserve">DAE FRONTEIRA</t>
  </si>
  <si>
    <t xml:space="preserve">MÊS</t>
  </si>
  <si>
    <t xml:space="preserve">PARCELA 13</t>
  </si>
  <si>
    <t xml:space="preserve">08/2022</t>
  </si>
  <si>
    <t xml:space="preserve">PA</t>
  </si>
  <si>
    <t xml:space="preserve">PARCELA 14</t>
  </si>
  <si>
    <t xml:space="preserve">PARCELA 15</t>
  </si>
  <si>
    <t xml:space="preserve">PARCELA 16</t>
  </si>
  <si>
    <t xml:space="preserve">PARCELA 17</t>
  </si>
  <si>
    <t xml:space="preserve">PARCELA 18</t>
  </si>
  <si>
    <t xml:space="preserve">PARCELA 19</t>
  </si>
  <si>
    <t xml:space="preserve">PARCELA 20</t>
  </si>
  <si>
    <t xml:space="preserve">PARCELA 21</t>
  </si>
  <si>
    <t xml:space="preserve">PARCELA 22</t>
  </si>
  <si>
    <t xml:space="preserve">PARCELA 23</t>
  </si>
  <si>
    <t xml:space="preserve">TOTAL EM ABERTO</t>
  </si>
  <si>
    <t xml:space="preserve">TOTAL </t>
  </si>
  <si>
    <t xml:space="preserve">SIMPLES NACIONAL EM 2022 LIMO E SUCATÃO</t>
  </si>
  <si>
    <t xml:space="preserve">SIMPLES NACIONAL</t>
  </si>
  <si>
    <t xml:space="preserve">Ñ PAGO</t>
  </si>
  <si>
    <t xml:space="preserve">01/2022</t>
  </si>
  <si>
    <t xml:space="preserve">EM PARC</t>
  </si>
  <si>
    <t xml:space="preserve">X</t>
  </si>
  <si>
    <t xml:space="preserve">02/2022</t>
  </si>
  <si>
    <t xml:space="preserve">03/2022</t>
  </si>
  <si>
    <t xml:space="preserve">SEM MOV</t>
  </si>
  <si>
    <t xml:space="preserve">04/2022</t>
  </si>
  <si>
    <t xml:space="preserve">05/2022</t>
  </si>
  <si>
    <t xml:space="preserve">06/2022</t>
  </si>
  <si>
    <t xml:space="preserve">07/2022</t>
  </si>
  <si>
    <t xml:space="preserve">EM ABERTO</t>
  </si>
  <si>
    <t xml:space="preserve">09/2022</t>
  </si>
  <si>
    <t xml:space="preserve">10/2022</t>
  </si>
  <si>
    <t xml:space="preserve">11/2022</t>
  </si>
  <si>
    <t xml:space="preserve">12/2022</t>
  </si>
  <si>
    <t xml:space="preserve">DÍVIDA PREVIDENCIÁRIA</t>
  </si>
  <si>
    <t xml:space="preserve">INSS LIMO GESTÃO</t>
  </si>
  <si>
    <t xml:space="preserve">FGTS  LIMO GESTÃO</t>
  </si>
  <si>
    <t xml:space="preserve">FRONTEIRA LIMO E SUCATÃO</t>
  </si>
  <si>
    <t xml:space="preserve">CONTAS A PAGAR </t>
  </si>
  <si>
    <t xml:space="preserve">DATA</t>
  </si>
  <si>
    <t xml:space="preserve">DESCRIÇÃO</t>
  </si>
  <si>
    <t xml:space="preserve">VALOR</t>
  </si>
  <si>
    <t xml:space="preserve">JUDÔ SAMUEL</t>
  </si>
  <si>
    <t xml:space="preserve">TANARA</t>
  </si>
  <si>
    <t xml:space="preserve">TIM LEANDRO</t>
  </si>
  <si>
    <t xml:space="preserve">ENERGIA</t>
  </si>
  <si>
    <t xml:space="preserve">ORGANIZE LIMO</t>
  </si>
  <si>
    <t xml:space="preserve">ORGANIZE SUCATÃO</t>
  </si>
  <si>
    <t xml:space="preserve">ORGANIZE LEANDRO</t>
  </si>
  <si>
    <t xml:space="preserve">FGTS</t>
  </si>
  <si>
    <t xml:space="preserve">VIVO LEANDRO</t>
  </si>
  <si>
    <t xml:space="preserve">VENTISOL</t>
  </si>
  <si>
    <t xml:space="preserve">ADVOGADO</t>
  </si>
  <si>
    <t xml:space="preserve">TRANSGASIL</t>
  </si>
  <si>
    <t xml:space="preserve">TOTAL</t>
  </si>
  <si>
    <t xml:space="preserve">LIMO METAIS</t>
  </si>
  <si>
    <t xml:space="preserve">RELAÇÃO DE FUNCIONÁRIOS</t>
  </si>
  <si>
    <t xml:space="preserve">NOME</t>
  </si>
  <si>
    <t xml:space="preserve">FUNÇÃO</t>
  </si>
  <si>
    <t xml:space="preserve">ASO</t>
  </si>
  <si>
    <t xml:space="preserve">CURSO</t>
  </si>
  <si>
    <t xml:space="preserve">JOSÉ CARLOS</t>
  </si>
  <si>
    <t xml:space="preserve">MOTORISTA MULK</t>
  </si>
  <si>
    <t xml:space="preserve">VENCIDO</t>
  </si>
  <si>
    <t xml:space="preserve">NÃO TEM</t>
  </si>
  <si>
    <t xml:space="preserve">RICARDO</t>
  </si>
  <si>
    <t xml:space="preserve">OPERACIONAL</t>
  </si>
  <si>
    <t xml:space="preserve">OK</t>
  </si>
  <si>
    <t xml:space="preserve">WELLINGTON TORRES</t>
  </si>
  <si>
    <t xml:space="preserve">MAÇARIQUEIRO</t>
  </si>
  <si>
    <t xml:space="preserve">JOSIMAR MENDES</t>
  </si>
  <si>
    <t xml:space="preserve">GERALDO LUIZ</t>
  </si>
  <si>
    <t xml:space="preserve">SOLICITOU</t>
  </si>
  <si>
    <t xml:space="preserve">JOSÉ FRANCISCO</t>
  </si>
  <si>
    <t xml:space="preserve">MACIEL ROBERTO</t>
  </si>
  <si>
    <t xml:space="preserve">LUCIANO PEDRO</t>
  </si>
  <si>
    <t xml:space="preserve">ADRIANO SENA</t>
  </si>
  <si>
    <t xml:space="preserve">RG</t>
  </si>
  <si>
    <t xml:space="preserve">CPF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</si>
</sst>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dd/mm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6D6D"/>
        <bgColor rgb="FFFF6600"/>
      </patternFill>
    </fill>
    <fill>
      <patternFill patternType="solid">
        <fgColor rgb="FFEEEEEE"/>
        <bgColor rgb="FFDEE6EF"/>
      </patternFill>
    </fill>
    <fill>
      <patternFill patternType="solid">
        <fgColor rgb="FFFFB66C"/>
        <bgColor rgb="FFFFDE59"/>
      </patternFill>
    </fill>
    <fill>
      <patternFill patternType="solid">
        <fgColor rgb="FFDEE6EF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729FCF"/>
        <bgColor rgb="FF808080"/>
      </patternFill>
    </fill>
    <fill>
      <patternFill patternType="solid">
        <fgColor rgb="FFFFFF6D"/>
        <bgColor rgb="FFFFFFA6"/>
      </patternFill>
    </fill>
    <fill>
      <patternFill patternType="solid">
        <fgColor rgb="FFB2B2B2"/>
        <bgColor rgb="FFB4C7DC"/>
      </patternFill>
    </fill>
    <fill>
      <patternFill patternType="solid">
        <fgColor rgb="FFDDE8CB"/>
        <bgColor rgb="FFDEE6EF"/>
      </patternFill>
    </fill>
    <fill>
      <patternFill patternType="solid">
        <fgColor rgb="FFFFFFA6"/>
        <bgColor rgb="FFFFFF6D"/>
      </patternFill>
    </fill>
    <fill>
      <patternFill patternType="solid">
        <fgColor rgb="FFFFDE59"/>
        <bgColor rgb="FFFFFF6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6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EEEEE"/>
      <rgbColor rgb="FFDEE6E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A6"/>
      <rgbColor rgb="FF99CCFF"/>
      <rgbColor rgb="FFFF99CC"/>
      <rgbColor rgb="FFCC99FF"/>
      <rgbColor rgb="FFFFB66C"/>
      <rgbColor rgb="FF3366FF"/>
      <rgbColor rgb="FF33CCCC"/>
      <rgbColor rgb="FF99CC00"/>
      <rgbColor rgb="FFFFDE59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M20" activeCellId="0" sqref="M2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8.99"/>
    <col collapsed="false" customWidth="true" hidden="false" outlineLevel="0" max="2" min="2" style="0" width="14.51"/>
    <col collapsed="false" customWidth="true" hidden="false" outlineLevel="0" max="3" min="3" style="0" width="16.36"/>
    <col collapsed="false" customWidth="true" hidden="false" outlineLevel="0" max="4" min="4" style="0" width="13.12"/>
    <col collapsed="false" customWidth="true" hidden="false" outlineLevel="0" max="8" min="8" style="0" width="19.77"/>
    <col collapsed="false" customWidth="true" hidden="false" outlineLevel="0" max="10" min="10" style="0" width="18.52"/>
    <col collapsed="false" customWidth="true" hidden="false" outlineLevel="0" max="11" min="11" style="0" width="13.12"/>
    <col collapsed="false" customWidth="true" hidden="false" outlineLevel="0" max="12" min="12" style="0" width="12.37"/>
    <col collapsed="false" customWidth="true" hidden="false" outlineLevel="0" max="13" min="13" style="0" width="16.36"/>
    <col collapsed="false" customWidth="true" hidden="false" outlineLevel="0" max="15" min="15" style="0" width="14.81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H1" s="2" t="s">
        <v>1</v>
      </c>
      <c r="I1" s="2"/>
      <c r="J1" s="2"/>
      <c r="K1" s="2"/>
      <c r="M1" s="3" t="s">
        <v>2</v>
      </c>
      <c r="O1" s="3" t="s">
        <v>3</v>
      </c>
    </row>
    <row r="3" customFormat="false" ht="15" hidden="false" customHeight="false" outlineLevel="0" collapsed="false">
      <c r="A3" s="4" t="s">
        <v>4</v>
      </c>
      <c r="B3" s="4" t="s">
        <v>5</v>
      </c>
      <c r="C3" s="4" t="s">
        <v>6</v>
      </c>
      <c r="D3" s="4" t="s">
        <v>7</v>
      </c>
      <c r="H3" s="5" t="s">
        <v>4</v>
      </c>
      <c r="I3" s="6" t="s">
        <v>5</v>
      </c>
      <c r="J3" s="6" t="s">
        <v>7</v>
      </c>
      <c r="K3" s="6" t="s">
        <v>8</v>
      </c>
      <c r="M3" s="7" t="s">
        <v>9</v>
      </c>
      <c r="O3" s="7" t="s">
        <v>9</v>
      </c>
    </row>
    <row r="4" customFormat="false" ht="12.8" hidden="false" customHeight="false" outlineLevel="0" collapsed="false">
      <c r="A4" s="8" t="s">
        <v>10</v>
      </c>
      <c r="B4" s="9" t="s">
        <v>11</v>
      </c>
      <c r="C4" s="10" t="s">
        <v>11</v>
      </c>
      <c r="D4" s="11" t="s">
        <v>12</v>
      </c>
      <c r="H4" s="12" t="s">
        <v>10</v>
      </c>
      <c r="I4" s="9" t="s">
        <v>11</v>
      </c>
      <c r="J4" s="13" t="s">
        <v>11</v>
      </c>
      <c r="K4" s="10" t="s">
        <v>11</v>
      </c>
      <c r="M4" s="14" t="n">
        <v>973.7</v>
      </c>
      <c r="O4" s="15" t="n">
        <v>2772.7</v>
      </c>
    </row>
    <row r="5" customFormat="false" ht="12.8" hidden="false" customHeight="false" outlineLevel="0" collapsed="false">
      <c r="A5" s="8" t="s">
        <v>13</v>
      </c>
      <c r="B5" s="9" t="s">
        <v>11</v>
      </c>
      <c r="C5" s="16" t="n">
        <v>1718.31</v>
      </c>
      <c r="D5" s="11"/>
      <c r="H5" s="8" t="s">
        <v>13</v>
      </c>
      <c r="I5" s="9" t="s">
        <v>11</v>
      </c>
      <c r="J5" s="13" t="s">
        <v>11</v>
      </c>
      <c r="K5" s="9" t="s">
        <v>11</v>
      </c>
      <c r="M5" s="14" t="n">
        <v>1258</v>
      </c>
      <c r="O5" s="15" t="n">
        <v>8591.56</v>
      </c>
    </row>
    <row r="6" customFormat="false" ht="12.8" hidden="false" customHeight="false" outlineLevel="0" collapsed="false">
      <c r="A6" s="8" t="s">
        <v>14</v>
      </c>
      <c r="B6" s="9" t="s">
        <v>11</v>
      </c>
      <c r="C6" s="16" t="n">
        <v>1718.31</v>
      </c>
      <c r="D6" s="11"/>
      <c r="H6" s="8" t="s">
        <v>14</v>
      </c>
      <c r="I6" s="14" t="s">
        <v>11</v>
      </c>
      <c r="J6" s="13" t="s">
        <v>11</v>
      </c>
      <c r="K6" s="9"/>
      <c r="M6" s="17" t="n">
        <f aca="false">SUM(M4:M5)</f>
        <v>2231.7</v>
      </c>
      <c r="O6" s="17" t="n">
        <f aca="false">SUM(O4:O5)</f>
        <v>11364.26</v>
      </c>
    </row>
    <row r="7" customFormat="false" ht="12.8" hidden="false" customHeight="false" outlineLevel="0" collapsed="false">
      <c r="A7" s="8" t="s">
        <v>15</v>
      </c>
      <c r="B7" s="9" t="s">
        <v>11</v>
      </c>
      <c r="C7" s="16" t="n">
        <v>1718.31</v>
      </c>
      <c r="D7" s="11"/>
      <c r="H7" s="8" t="s">
        <v>15</v>
      </c>
      <c r="I7" s="0" t="s">
        <v>11</v>
      </c>
      <c r="J7" s="13" t="s">
        <v>11</v>
      </c>
      <c r="K7" s="9"/>
    </row>
    <row r="8" customFormat="false" ht="12.8" hidden="false" customHeight="false" outlineLevel="0" collapsed="false">
      <c r="A8" s="8" t="s">
        <v>16</v>
      </c>
      <c r="B8" s="16" t="n">
        <v>554.54</v>
      </c>
      <c r="C8" s="16" t="n">
        <v>1718.31</v>
      </c>
      <c r="D8" s="11"/>
      <c r="H8" s="8" t="s">
        <v>16</v>
      </c>
      <c r="I8" s="18" t="n">
        <v>662.22</v>
      </c>
      <c r="J8" s="13" t="s">
        <v>11</v>
      </c>
      <c r="K8" s="9"/>
    </row>
    <row r="9" customFormat="false" ht="12.8" hidden="false" customHeight="false" outlineLevel="0" collapsed="false">
      <c r="A9" s="8" t="s">
        <v>17</v>
      </c>
      <c r="B9" s="16" t="n">
        <v>554.54</v>
      </c>
      <c r="C9" s="16" t="n">
        <v>1718.31</v>
      </c>
      <c r="D9" s="11"/>
      <c r="H9" s="8" t="s">
        <v>17</v>
      </c>
      <c r="J9" s="13" t="s">
        <v>11</v>
      </c>
      <c r="K9" s="9"/>
    </row>
    <row r="10" customFormat="false" ht="12.8" hidden="false" customHeight="false" outlineLevel="0" collapsed="false">
      <c r="A10" s="8" t="s">
        <v>18</v>
      </c>
      <c r="B10" s="16" t="n">
        <v>554.54</v>
      </c>
      <c r="C10" s="9"/>
      <c r="D10" s="11"/>
      <c r="H10" s="8" t="s">
        <v>18</v>
      </c>
      <c r="I10" s="9"/>
      <c r="J10" s="13" t="s">
        <v>11</v>
      </c>
      <c r="K10" s="9"/>
    </row>
    <row r="11" customFormat="false" ht="12.8" hidden="false" customHeight="false" outlineLevel="0" collapsed="false">
      <c r="A11" s="8" t="s">
        <v>19</v>
      </c>
      <c r="B11" s="16" t="n">
        <v>554.54</v>
      </c>
      <c r="C11" s="9"/>
      <c r="D11" s="11"/>
      <c r="H11" s="8" t="s">
        <v>19</v>
      </c>
      <c r="I11" s="9"/>
      <c r="J11" s="19" t="s">
        <v>11</v>
      </c>
      <c r="K11" s="9"/>
    </row>
    <row r="12" customFormat="false" ht="12.8" hidden="false" customHeight="false" outlineLevel="0" collapsed="false">
      <c r="A12" s="8" t="s">
        <v>20</v>
      </c>
      <c r="B12" s="16" t="n">
        <v>554.54</v>
      </c>
      <c r="C12" s="9"/>
      <c r="D12" s="11"/>
      <c r="H12" s="8" t="s">
        <v>20</v>
      </c>
      <c r="I12" s="9"/>
      <c r="J12" s="19" t="n">
        <v>501.66</v>
      </c>
      <c r="K12" s="9"/>
    </row>
    <row r="13" customFormat="false" ht="12.8" hidden="false" customHeight="false" outlineLevel="0" collapsed="false">
      <c r="A13" s="8" t="s">
        <v>21</v>
      </c>
      <c r="B13" s="9"/>
      <c r="C13" s="9"/>
      <c r="D13" s="11"/>
      <c r="H13" s="8" t="s">
        <v>21</v>
      </c>
      <c r="I13" s="9"/>
      <c r="J13" s="19"/>
      <c r="K13" s="9"/>
    </row>
    <row r="14" customFormat="false" ht="12.8" hidden="false" customHeight="false" outlineLevel="0" collapsed="false">
      <c r="A14" s="8" t="s">
        <v>22</v>
      </c>
      <c r="B14" s="9"/>
      <c r="C14" s="9"/>
      <c r="D14" s="11"/>
      <c r="H14" s="8" t="s">
        <v>22</v>
      </c>
      <c r="I14" s="9"/>
      <c r="J14" s="9"/>
      <c r="K14" s="9"/>
    </row>
    <row r="15" customFormat="false" ht="15" hidden="false" customHeight="false" outlineLevel="0" collapsed="false">
      <c r="A15" s="8" t="s">
        <v>23</v>
      </c>
      <c r="B15" s="9"/>
      <c r="C15" s="9"/>
      <c r="D15" s="11"/>
      <c r="H15" s="8" t="s">
        <v>23</v>
      </c>
      <c r="I15" s="9"/>
      <c r="J15" s="9"/>
      <c r="K15" s="9"/>
      <c r="M15" s="7" t="s">
        <v>24</v>
      </c>
      <c r="N15" s="7" t="s">
        <v>25</v>
      </c>
      <c r="P15" s="20" t="s">
        <v>3</v>
      </c>
      <c r="Q15" s="20"/>
    </row>
    <row r="16" customFormat="false" ht="15" hidden="false" customHeight="false" outlineLevel="0" collapsed="false">
      <c r="A16" s="8" t="s">
        <v>26</v>
      </c>
      <c r="B16" s="9"/>
      <c r="C16" s="9"/>
      <c r="D16" s="11"/>
      <c r="H16" s="8" t="s">
        <v>26</v>
      </c>
      <c r="I16" s="9"/>
      <c r="J16" s="9"/>
      <c r="K16" s="9"/>
      <c r="M16" s="21" t="n">
        <v>343.41</v>
      </c>
      <c r="N16" s="0" t="s">
        <v>27</v>
      </c>
      <c r="O16" s="0" t="s">
        <v>28</v>
      </c>
      <c r="P16" s="4" t="s">
        <v>5</v>
      </c>
      <c r="Q16" s="4" t="s">
        <v>6</v>
      </c>
    </row>
    <row r="17" customFormat="false" ht="12.8" hidden="false" customHeight="false" outlineLevel="0" collapsed="false">
      <c r="A17" s="8" t="s">
        <v>29</v>
      </c>
      <c r="B17" s="9"/>
      <c r="C17" s="9"/>
      <c r="D17" s="11"/>
      <c r="H17" s="8" t="s">
        <v>29</v>
      </c>
      <c r="I17" s="9"/>
      <c r="J17" s="9"/>
      <c r="K17" s="9"/>
      <c r="P17" s="16" t="n">
        <v>554.54</v>
      </c>
      <c r="Q17" s="16" t="n">
        <v>1718.31</v>
      </c>
    </row>
    <row r="18" customFormat="false" ht="12.8" hidden="false" customHeight="false" outlineLevel="0" collapsed="false">
      <c r="A18" s="8" t="s">
        <v>30</v>
      </c>
      <c r="B18" s="9"/>
      <c r="C18" s="9"/>
      <c r="D18" s="11"/>
      <c r="H18" s="8" t="s">
        <v>30</v>
      </c>
      <c r="I18" s="9"/>
      <c r="J18" s="9"/>
      <c r="K18" s="9"/>
      <c r="P18" s="16" t="n">
        <v>554.54</v>
      </c>
      <c r="Q18" s="16" t="n">
        <v>1718.31</v>
      </c>
    </row>
    <row r="19" customFormat="false" ht="12.8" hidden="false" customHeight="false" outlineLevel="0" collapsed="false">
      <c r="A19" s="8" t="s">
        <v>31</v>
      </c>
      <c r="B19" s="9"/>
      <c r="C19" s="9"/>
      <c r="D19" s="11"/>
      <c r="H19" s="8" t="s">
        <v>31</v>
      </c>
      <c r="I19" s="9"/>
      <c r="J19" s="9"/>
      <c r="K19" s="9"/>
      <c r="P19" s="22" t="n">
        <v>554.54</v>
      </c>
      <c r="Q19" s="16"/>
      <c r="R19" s="23"/>
    </row>
    <row r="20" customFormat="false" ht="12.8" hidden="false" customHeight="false" outlineLevel="0" collapsed="false">
      <c r="A20" s="8" t="s">
        <v>32</v>
      </c>
      <c r="B20" s="9"/>
      <c r="C20" s="9"/>
      <c r="D20" s="11"/>
      <c r="H20" s="8" t="s">
        <v>32</v>
      </c>
      <c r="I20" s="9"/>
      <c r="J20" s="9"/>
      <c r="K20" s="9"/>
      <c r="P20" s="24" t="n">
        <f aca="false">SUM(P17:P19)</f>
        <v>1663.62</v>
      </c>
      <c r="Q20" s="24" t="n">
        <f aca="false">SUM(Q17:Q19)</f>
        <v>3436.62</v>
      </c>
      <c r="R20" s="25" t="n">
        <f aca="false">P20+Q20</f>
        <v>5100.24</v>
      </c>
    </row>
    <row r="21" customFormat="false" ht="12.8" hidden="false" customHeight="false" outlineLevel="0" collapsed="false">
      <c r="A21" s="8" t="s">
        <v>33</v>
      </c>
      <c r="B21" s="9"/>
      <c r="C21" s="9"/>
      <c r="D21" s="11"/>
      <c r="H21" s="8" t="s">
        <v>33</v>
      </c>
      <c r="I21" s="9"/>
      <c r="J21" s="9"/>
      <c r="K21" s="9"/>
    </row>
    <row r="22" customFormat="false" ht="15" hidden="false" customHeight="false" outlineLevel="0" collapsed="false">
      <c r="A22" s="8" t="s">
        <v>34</v>
      </c>
      <c r="B22" s="9"/>
      <c r="C22" s="9"/>
      <c r="D22" s="11"/>
      <c r="H22" s="8" t="s">
        <v>34</v>
      </c>
      <c r="I22" s="9"/>
      <c r="J22" s="9"/>
      <c r="K22" s="9"/>
      <c r="P22" s="20" t="s">
        <v>2</v>
      </c>
      <c r="Q22" s="20"/>
    </row>
    <row r="23" customFormat="false" ht="15" hidden="false" customHeight="false" outlineLevel="0" collapsed="false">
      <c r="A23" s="8" t="s">
        <v>35</v>
      </c>
      <c r="B23" s="9"/>
      <c r="C23" s="9"/>
      <c r="D23" s="11"/>
      <c r="H23" s="8" t="s">
        <v>35</v>
      </c>
      <c r="I23" s="9"/>
      <c r="J23" s="9"/>
      <c r="K23" s="9"/>
      <c r="P23" s="6" t="s">
        <v>5</v>
      </c>
      <c r="Q23" s="6" t="s">
        <v>7</v>
      </c>
    </row>
    <row r="24" customFormat="false" ht="12.8" hidden="false" customHeight="false" outlineLevel="0" collapsed="false">
      <c r="A24" s="8" t="s">
        <v>36</v>
      </c>
      <c r="B24" s="9"/>
      <c r="C24" s="9"/>
      <c r="D24" s="11"/>
      <c r="H24" s="8" t="s">
        <v>36</v>
      </c>
      <c r="I24" s="9"/>
      <c r="J24" s="9"/>
      <c r="K24" s="9"/>
      <c r="P24" s="26" t="n">
        <v>629</v>
      </c>
      <c r="Q24" s="26" t="n">
        <v>486.85</v>
      </c>
    </row>
    <row r="25" customFormat="false" ht="12.8" hidden="false" customHeight="false" outlineLevel="0" collapsed="false">
      <c r="A25" s="8" t="s">
        <v>37</v>
      </c>
      <c r="B25" s="9"/>
      <c r="C25" s="9"/>
      <c r="D25" s="11"/>
      <c r="H25" s="8" t="s">
        <v>37</v>
      </c>
      <c r="I25" s="9"/>
      <c r="J25" s="9"/>
      <c r="K25" s="9"/>
      <c r="P25" s="26" t="n">
        <v>629</v>
      </c>
      <c r="Q25" s="26" t="n">
        <v>486.85</v>
      </c>
      <c r="R25" s="23"/>
    </row>
    <row r="26" customFormat="false" ht="12.8" hidden="false" customHeight="false" outlineLevel="0" collapsed="false">
      <c r="A26" s="27" t="s">
        <v>38</v>
      </c>
      <c r="B26" s="28"/>
      <c r="C26" s="28"/>
      <c r="D26" s="11"/>
      <c r="H26" s="27" t="s">
        <v>38</v>
      </c>
      <c r="I26" s="28"/>
      <c r="J26" s="28"/>
      <c r="K26" s="28"/>
      <c r="P26" s="29" t="n">
        <f aca="false">SUM(P24:P25)</f>
        <v>1258</v>
      </c>
      <c r="Q26" s="29" t="n">
        <f aca="false">SUM(Q24:Q25)</f>
        <v>973.7</v>
      </c>
      <c r="R26" s="25" t="n">
        <f aca="false">P26+Q26</f>
        <v>2231.7</v>
      </c>
    </row>
    <row r="27" customFormat="false" ht="12.8" hidden="false" customHeight="false" outlineLevel="0" collapsed="false">
      <c r="A27" s="30" t="s">
        <v>39</v>
      </c>
      <c r="B27" s="31" t="n">
        <v>2772.7</v>
      </c>
      <c r="C27" s="31" t="n">
        <v>8591.56</v>
      </c>
      <c r="D27" s="11"/>
      <c r="H27" s="32" t="s">
        <v>39</v>
      </c>
      <c r="I27" s="33" t="n">
        <f aca="false">I8+J12</f>
        <v>1163.88</v>
      </c>
      <c r="J27" s="33"/>
      <c r="K27" s="34" t="n">
        <v>0</v>
      </c>
    </row>
    <row r="28" customFormat="false" ht="12.8" hidden="false" customHeight="false" outlineLevel="0" collapsed="false">
      <c r="M28" s="14"/>
    </row>
    <row r="29" customFormat="false" ht="12.8" hidden="false" customHeight="false" outlineLevel="0" collapsed="false">
      <c r="P29" s="35" t="s">
        <v>40</v>
      </c>
      <c r="Q29" s="36"/>
      <c r="R29" s="37" t="n">
        <f aca="false">R20+R26</f>
        <v>7331.94</v>
      </c>
    </row>
  </sheetData>
  <mergeCells count="6">
    <mergeCell ref="A1:D1"/>
    <mergeCell ref="H1:K1"/>
    <mergeCell ref="D4:D27"/>
    <mergeCell ref="P15:Q15"/>
    <mergeCell ref="P22:Q22"/>
    <mergeCell ref="I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5" activeCellId="0" sqref="G1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3" min="3" style="0" width="13.73"/>
    <col collapsed="false" customWidth="true" hidden="false" outlineLevel="0" max="4" min="4" style="0" width="9.13"/>
    <col collapsed="false" customWidth="true" hidden="false" outlineLevel="0" max="5" min="5" style="0" width="21.63"/>
    <col collapsed="false" customWidth="true" hidden="false" outlineLevel="0" max="6" min="6" style="0" width="14.2"/>
    <col collapsed="false" customWidth="true" hidden="false" outlineLevel="0" max="7" min="7" style="0" width="20.98"/>
    <col collapsed="false" customWidth="true" hidden="false" outlineLevel="0" max="9" min="9" style="0" width="20.07"/>
    <col collapsed="false" customWidth="true" hidden="false" outlineLevel="0" max="10" min="10" style="0" width="12.96"/>
    <col collapsed="false" customWidth="true" hidden="false" outlineLevel="0" max="11" min="11" style="0" width="8.64"/>
    <col collapsed="false" customWidth="true" hidden="false" outlineLevel="0" max="13" min="13" style="0" width="21.76"/>
    <col collapsed="false" customWidth="true" hidden="false" outlineLevel="0" max="14" min="14" style="0" width="5.7"/>
  </cols>
  <sheetData>
    <row r="1" customFormat="false" ht="15" hidden="false" customHeight="false" outlineLevel="0" collapsed="false">
      <c r="A1" s="20"/>
      <c r="B1" s="38"/>
      <c r="C1" s="38"/>
      <c r="E1" s="20" t="s">
        <v>41</v>
      </c>
      <c r="F1" s="20"/>
      <c r="G1" s="20"/>
      <c r="I1" s="20"/>
      <c r="J1" s="38"/>
      <c r="K1" s="38"/>
    </row>
    <row r="2" customFormat="false" ht="15" hidden="false" customHeight="false" outlineLevel="0" collapsed="false">
      <c r="A2" s="39" t="s">
        <v>0</v>
      </c>
      <c r="B2" s="39"/>
      <c r="C2" s="39"/>
      <c r="I2" s="39" t="s">
        <v>1</v>
      </c>
      <c r="J2" s="39"/>
      <c r="K2" s="39"/>
    </row>
    <row r="4" customFormat="false" ht="12.8" hidden="false" customHeight="false" outlineLevel="0" collapsed="false">
      <c r="A4" s="40" t="s">
        <v>42</v>
      </c>
      <c r="B4" s="41" t="s">
        <v>11</v>
      </c>
      <c r="C4" s="42" t="s">
        <v>43</v>
      </c>
      <c r="I4" s="40" t="s">
        <v>42</v>
      </c>
      <c r="J4" s="41" t="s">
        <v>11</v>
      </c>
      <c r="K4" s="42" t="s">
        <v>43</v>
      </c>
    </row>
    <row r="5" customFormat="false" ht="12.8" hidden="false" customHeight="false" outlineLevel="0" collapsed="false">
      <c r="A5" s="43" t="s">
        <v>44</v>
      </c>
      <c r="B5" s="44"/>
      <c r="C5" s="45"/>
      <c r="I5" s="43" t="s">
        <v>44</v>
      </c>
      <c r="J5" s="46" t="s">
        <v>45</v>
      </c>
      <c r="K5" s="47" t="s">
        <v>46</v>
      </c>
    </row>
    <row r="6" customFormat="false" ht="12.8" hidden="false" customHeight="false" outlineLevel="0" collapsed="false">
      <c r="A6" s="48" t="s">
        <v>47</v>
      </c>
      <c r="C6" s="49"/>
      <c r="I6" s="48" t="s">
        <v>47</v>
      </c>
      <c r="J6" s="50" t="s">
        <v>45</v>
      </c>
      <c r="K6" s="51" t="s">
        <v>46</v>
      </c>
    </row>
    <row r="7" customFormat="false" ht="12.8" hidden="false" customHeight="false" outlineLevel="0" collapsed="false">
      <c r="A7" s="48" t="s">
        <v>48</v>
      </c>
      <c r="C7" s="49"/>
      <c r="I7" s="48" t="s">
        <v>48</v>
      </c>
      <c r="J7" s="50" t="s">
        <v>49</v>
      </c>
      <c r="K7" s="51" t="s">
        <v>46</v>
      </c>
    </row>
    <row r="8" customFormat="false" ht="12.8" hidden="false" customHeight="false" outlineLevel="0" collapsed="false">
      <c r="A8" s="48" t="s">
        <v>50</v>
      </c>
      <c r="C8" s="49"/>
      <c r="I8" s="48" t="s">
        <v>50</v>
      </c>
      <c r="J8" s="50" t="s">
        <v>49</v>
      </c>
      <c r="K8" s="51" t="s">
        <v>46</v>
      </c>
    </row>
    <row r="9" customFormat="false" ht="12.8" hidden="false" customHeight="false" outlineLevel="0" collapsed="false">
      <c r="A9" s="48" t="s">
        <v>51</v>
      </c>
      <c r="C9" s="49"/>
      <c r="I9" s="48" t="s">
        <v>51</v>
      </c>
      <c r="J9" s="50" t="s">
        <v>49</v>
      </c>
      <c r="K9" s="51" t="s">
        <v>46</v>
      </c>
    </row>
    <row r="10" customFormat="false" ht="12.8" hidden="false" customHeight="false" outlineLevel="0" collapsed="false">
      <c r="A10" s="48" t="s">
        <v>52</v>
      </c>
      <c r="C10" s="49"/>
      <c r="I10" s="48" t="s">
        <v>52</v>
      </c>
      <c r="J10" s="50" t="s">
        <v>49</v>
      </c>
      <c r="K10" s="51" t="s">
        <v>46</v>
      </c>
    </row>
    <row r="11" customFormat="false" ht="12.8" hidden="false" customHeight="false" outlineLevel="0" collapsed="false">
      <c r="A11" s="48" t="s">
        <v>53</v>
      </c>
      <c r="C11" s="49"/>
      <c r="I11" s="48" t="s">
        <v>53</v>
      </c>
      <c r="J11" s="50" t="s">
        <v>49</v>
      </c>
      <c r="K11" s="51" t="s">
        <v>46</v>
      </c>
    </row>
    <row r="12" customFormat="false" ht="12.8" hidden="false" customHeight="false" outlineLevel="0" collapsed="false">
      <c r="A12" s="48" t="s">
        <v>27</v>
      </c>
      <c r="C12" s="49" t="s">
        <v>54</v>
      </c>
      <c r="I12" s="48" t="s">
        <v>27</v>
      </c>
      <c r="J12" s="50" t="s">
        <v>49</v>
      </c>
      <c r="K12" s="51" t="s">
        <v>46</v>
      </c>
    </row>
    <row r="13" customFormat="false" ht="12.8" hidden="false" customHeight="false" outlineLevel="0" collapsed="false">
      <c r="A13" s="48" t="s">
        <v>55</v>
      </c>
      <c r="C13" s="49" t="s">
        <v>54</v>
      </c>
      <c r="I13" s="48" t="s">
        <v>55</v>
      </c>
      <c r="J13" s="50" t="s">
        <v>49</v>
      </c>
      <c r="K13" s="51" t="s">
        <v>46</v>
      </c>
    </row>
    <row r="14" customFormat="false" ht="12.8" hidden="false" customHeight="false" outlineLevel="0" collapsed="false">
      <c r="A14" s="48" t="s">
        <v>56</v>
      </c>
      <c r="C14" s="49" t="s">
        <v>54</v>
      </c>
      <c r="I14" s="48" t="s">
        <v>56</v>
      </c>
      <c r="J14" s="50" t="s">
        <v>49</v>
      </c>
      <c r="K14" s="51" t="s">
        <v>46</v>
      </c>
    </row>
    <row r="15" customFormat="false" ht="12.8" hidden="false" customHeight="false" outlineLevel="0" collapsed="false">
      <c r="A15" s="48" t="s">
        <v>57</v>
      </c>
      <c r="C15" s="49" t="s">
        <v>54</v>
      </c>
      <c r="I15" s="48" t="s">
        <v>57</v>
      </c>
      <c r="J15" s="50" t="s">
        <v>49</v>
      </c>
      <c r="K15" s="51" t="s">
        <v>46</v>
      </c>
    </row>
    <row r="16" customFormat="false" ht="12.8" hidden="false" customHeight="false" outlineLevel="0" collapsed="false">
      <c r="A16" s="52" t="s">
        <v>58</v>
      </c>
      <c r="B16" s="53"/>
      <c r="C16" s="54"/>
      <c r="I16" s="52" t="s">
        <v>58</v>
      </c>
      <c r="J16" s="55"/>
      <c r="K16" s="54"/>
    </row>
  </sheetData>
  <mergeCells count="3">
    <mergeCell ref="E1:G1"/>
    <mergeCell ref="A2:C2"/>
    <mergeCell ref="I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1" activeCellId="0" sqref="D21"/>
    </sheetView>
  </sheetViews>
  <sheetFormatPr defaultColWidth="11.6875" defaultRowHeight="12.8" zeroHeight="false" outlineLevelRow="0" outlineLevelCol="0"/>
  <sheetData>
    <row r="1" customFormat="false" ht="17.35" hidden="false" customHeight="false" outlineLevel="0" collapsed="false">
      <c r="A1" s="56" t="s">
        <v>59</v>
      </c>
      <c r="B1" s="56"/>
      <c r="C1" s="56"/>
      <c r="D1" s="56"/>
      <c r="E1" s="56"/>
    </row>
    <row r="2" customFormat="false" ht="12.8" hidden="false" customHeight="false" outlineLevel="0" collapsed="false">
      <c r="A2" s="57"/>
      <c r="B2" s="57"/>
      <c r="C2" s="57"/>
      <c r="D2" s="57"/>
      <c r="E2" s="57"/>
    </row>
    <row r="3" customFormat="false" ht="12.8" hidden="false" customHeight="false" outlineLevel="0" collapsed="false">
      <c r="A3" s="58" t="s">
        <v>60</v>
      </c>
      <c r="B3" s="58"/>
      <c r="C3" s="57"/>
      <c r="D3" s="58" t="s">
        <v>61</v>
      </c>
      <c r="E3" s="58"/>
    </row>
    <row r="4" customFormat="false" ht="12.8" hidden="false" customHeight="false" outlineLevel="0" collapsed="false">
      <c r="A4" s="9" t="s">
        <v>44</v>
      </c>
      <c r="B4" s="9" t="s">
        <v>54</v>
      </c>
      <c r="C4" s="57"/>
      <c r="D4" s="9" t="s">
        <v>44</v>
      </c>
      <c r="E4" s="9" t="s">
        <v>11</v>
      </c>
    </row>
    <row r="5" customFormat="false" ht="12.8" hidden="false" customHeight="false" outlineLevel="0" collapsed="false">
      <c r="A5" s="9" t="s">
        <v>47</v>
      </c>
      <c r="B5" s="9" t="s">
        <v>11</v>
      </c>
      <c r="C5" s="57"/>
      <c r="D5" s="9" t="s">
        <v>47</v>
      </c>
      <c r="E5" s="9" t="s">
        <v>11</v>
      </c>
    </row>
    <row r="6" customFormat="false" ht="12.8" hidden="false" customHeight="false" outlineLevel="0" collapsed="false">
      <c r="A6" s="9" t="s">
        <v>48</v>
      </c>
      <c r="B6" s="9" t="s">
        <v>11</v>
      </c>
      <c r="C6" s="57"/>
      <c r="D6" s="9" t="s">
        <v>48</v>
      </c>
      <c r="E6" s="9" t="s">
        <v>11</v>
      </c>
    </row>
    <row r="7" customFormat="false" ht="12.8" hidden="false" customHeight="false" outlineLevel="0" collapsed="false">
      <c r="A7" s="9" t="s">
        <v>50</v>
      </c>
      <c r="B7" s="9" t="s">
        <v>11</v>
      </c>
      <c r="C7" s="57"/>
      <c r="D7" s="9" t="s">
        <v>50</v>
      </c>
      <c r="E7" s="9" t="s">
        <v>11</v>
      </c>
    </row>
    <row r="8" customFormat="false" ht="12.8" hidden="false" customHeight="false" outlineLevel="0" collapsed="false">
      <c r="A8" s="9" t="s">
        <v>51</v>
      </c>
      <c r="B8" s="9" t="s">
        <v>11</v>
      </c>
      <c r="C8" s="57"/>
      <c r="D8" s="9" t="s">
        <v>51</v>
      </c>
      <c r="E8" s="9" t="s">
        <v>11</v>
      </c>
    </row>
    <row r="9" customFormat="false" ht="12.8" hidden="false" customHeight="false" outlineLevel="0" collapsed="false">
      <c r="A9" s="9" t="s">
        <v>52</v>
      </c>
      <c r="B9" s="9" t="s">
        <v>11</v>
      </c>
      <c r="C9" s="57"/>
      <c r="D9" s="9" t="s">
        <v>52</v>
      </c>
      <c r="E9" s="9" t="s">
        <v>11</v>
      </c>
    </row>
    <row r="10" customFormat="false" ht="12.8" hidden="false" customHeight="false" outlineLevel="0" collapsed="false">
      <c r="A10" s="9" t="s">
        <v>53</v>
      </c>
      <c r="B10" s="9" t="s">
        <v>11</v>
      </c>
      <c r="C10" s="57"/>
      <c r="D10" s="9" t="s">
        <v>53</v>
      </c>
      <c r="E10" s="9" t="s">
        <v>11</v>
      </c>
    </row>
    <row r="11" customFormat="false" ht="12.8" hidden="false" customHeight="false" outlineLevel="0" collapsed="false">
      <c r="A11" s="59" t="s">
        <v>27</v>
      </c>
      <c r="B11" s="59" t="s">
        <v>11</v>
      </c>
      <c r="C11" s="57"/>
      <c r="D11" s="59" t="s">
        <v>27</v>
      </c>
      <c r="E11" s="59" t="s">
        <v>11</v>
      </c>
    </row>
    <row r="12" customFormat="false" ht="12.8" hidden="false" customHeight="false" outlineLevel="0" collapsed="false">
      <c r="A12" s="9" t="s">
        <v>55</v>
      </c>
      <c r="B12" s="9"/>
      <c r="C12" s="57"/>
      <c r="D12" s="9" t="s">
        <v>55</v>
      </c>
      <c r="E12" s="9"/>
    </row>
    <row r="13" customFormat="false" ht="12.8" hidden="false" customHeight="false" outlineLevel="0" collapsed="false">
      <c r="A13" s="9" t="s">
        <v>56</v>
      </c>
      <c r="B13" s="9"/>
      <c r="C13" s="57"/>
      <c r="D13" s="9" t="s">
        <v>56</v>
      </c>
      <c r="E13" s="9"/>
    </row>
    <row r="14" customFormat="false" ht="12.8" hidden="false" customHeight="false" outlineLevel="0" collapsed="false">
      <c r="A14" s="9" t="s">
        <v>57</v>
      </c>
      <c r="B14" s="9"/>
      <c r="C14" s="57"/>
      <c r="D14" s="9" t="s">
        <v>57</v>
      </c>
      <c r="E14" s="9"/>
    </row>
    <row r="15" customFormat="false" ht="12.8" hidden="false" customHeight="false" outlineLevel="0" collapsed="false">
      <c r="A15" s="59" t="s">
        <v>58</v>
      </c>
      <c r="B15" s="59"/>
      <c r="C15" s="57"/>
      <c r="D15" s="59" t="s">
        <v>58</v>
      </c>
      <c r="E15" s="59"/>
    </row>
  </sheetData>
  <mergeCells count="5">
    <mergeCell ref="A1:E1"/>
    <mergeCell ref="A2:E2"/>
    <mergeCell ref="A3:B3"/>
    <mergeCell ref="C3:C15"/>
    <mergeCell ref="D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60" t="s">
        <v>62</v>
      </c>
      <c r="B1" s="60"/>
      <c r="C1" s="60"/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23"/>
    <col collapsed="false" customWidth="true" hidden="false" outlineLevel="0" max="3" min="3" style="0" width="13.43"/>
  </cols>
  <sheetData>
    <row r="1" customFormat="false" ht="12.8" hidden="false" customHeight="false" outlineLevel="0" collapsed="false">
      <c r="A1" s="61"/>
      <c r="B1" s="61"/>
      <c r="C1" s="61"/>
      <c r="D1" s="61"/>
    </row>
    <row r="2" customFormat="false" ht="15" hidden="false" customHeight="false" outlineLevel="0" collapsed="false">
      <c r="A2" s="62" t="s">
        <v>63</v>
      </c>
      <c r="B2" s="62"/>
      <c r="C2" s="62"/>
      <c r="D2" s="61"/>
    </row>
    <row r="3" customFormat="false" ht="15" hidden="false" customHeight="false" outlineLevel="0" collapsed="false">
      <c r="A3" s="63" t="s">
        <v>64</v>
      </c>
      <c r="B3" s="64" t="s">
        <v>65</v>
      </c>
      <c r="C3" s="65" t="s">
        <v>66</v>
      </c>
      <c r="D3" s="61"/>
    </row>
    <row r="4" customFormat="false" ht="15" hidden="false" customHeight="false" outlineLevel="0" collapsed="false">
      <c r="A4" s="66" t="n">
        <v>44909</v>
      </c>
      <c r="B4" s="67" t="s">
        <v>67</v>
      </c>
      <c r="C4" s="68" t="n">
        <v>145</v>
      </c>
      <c r="D4" s="61"/>
    </row>
    <row r="5" customFormat="false" ht="15" hidden="false" customHeight="false" outlineLevel="0" collapsed="false">
      <c r="A5" s="66" t="n">
        <v>44909</v>
      </c>
      <c r="B5" s="67" t="s">
        <v>68</v>
      </c>
      <c r="C5" s="68" t="n">
        <v>694.54</v>
      </c>
      <c r="D5" s="61"/>
    </row>
    <row r="6" customFormat="false" ht="15" hidden="false" customHeight="false" outlineLevel="0" collapsed="false">
      <c r="A6" s="66" t="n">
        <v>44909</v>
      </c>
      <c r="B6" s="67" t="s">
        <v>69</v>
      </c>
      <c r="C6" s="68" t="n">
        <v>61.23</v>
      </c>
      <c r="D6" s="61"/>
    </row>
    <row r="7" customFormat="false" ht="15" hidden="false" customHeight="false" outlineLevel="0" collapsed="false">
      <c r="A7" s="66" t="n">
        <v>44910</v>
      </c>
      <c r="B7" s="67" t="s">
        <v>70</v>
      </c>
      <c r="C7" s="68" t="n">
        <v>23.42</v>
      </c>
      <c r="D7" s="61"/>
    </row>
    <row r="8" customFormat="false" ht="15" hidden="false" customHeight="false" outlineLevel="0" collapsed="false">
      <c r="A8" s="66" t="n">
        <v>44910</v>
      </c>
      <c r="B8" s="67" t="s">
        <v>71</v>
      </c>
      <c r="C8" s="68" t="n">
        <v>569.25</v>
      </c>
      <c r="D8" s="61"/>
    </row>
    <row r="9" customFormat="false" ht="15" hidden="false" customHeight="false" outlineLevel="0" collapsed="false">
      <c r="A9" s="66" t="n">
        <v>44910</v>
      </c>
      <c r="B9" s="67" t="s">
        <v>72</v>
      </c>
      <c r="C9" s="68" t="n">
        <v>375</v>
      </c>
      <c r="D9" s="61"/>
    </row>
    <row r="10" customFormat="false" ht="15" hidden="false" customHeight="false" outlineLevel="0" collapsed="false">
      <c r="A10" s="66" t="n">
        <v>44910</v>
      </c>
      <c r="B10" s="67" t="s">
        <v>73</v>
      </c>
      <c r="C10" s="68" t="n">
        <v>225</v>
      </c>
      <c r="D10" s="61"/>
    </row>
    <row r="11" customFormat="false" ht="15" hidden="false" customHeight="false" outlineLevel="0" collapsed="false">
      <c r="A11" s="66" t="n">
        <v>44911</v>
      </c>
      <c r="B11" s="67" t="s">
        <v>74</v>
      </c>
      <c r="C11" s="68" t="n">
        <v>2684.13</v>
      </c>
      <c r="D11" s="61"/>
    </row>
    <row r="12" customFormat="false" ht="15" hidden="false" customHeight="false" outlineLevel="0" collapsed="false">
      <c r="A12" s="66" t="n">
        <v>44914</v>
      </c>
      <c r="B12" s="67" t="s">
        <v>75</v>
      </c>
      <c r="C12" s="68" t="n">
        <v>59.17</v>
      </c>
      <c r="D12" s="61"/>
    </row>
    <row r="13" customFormat="false" ht="15" hidden="false" customHeight="false" outlineLevel="0" collapsed="false">
      <c r="A13" s="66" t="n">
        <v>44917</v>
      </c>
      <c r="B13" s="67" t="s">
        <v>76</v>
      </c>
      <c r="C13" s="68" t="n">
        <v>960</v>
      </c>
      <c r="D13" s="61"/>
    </row>
    <row r="14" customFormat="false" ht="15" hidden="false" customHeight="false" outlineLevel="0" collapsed="false">
      <c r="A14" s="66" t="n">
        <v>44915</v>
      </c>
      <c r="B14" s="67" t="s">
        <v>77</v>
      </c>
      <c r="C14" s="68" t="n">
        <v>1200</v>
      </c>
      <c r="D14" s="61"/>
    </row>
    <row r="15" customFormat="false" ht="15" hidden="false" customHeight="false" outlineLevel="0" collapsed="false">
      <c r="A15" s="69" t="n">
        <v>44928</v>
      </c>
      <c r="B15" s="70" t="s">
        <v>78</v>
      </c>
      <c r="C15" s="71" t="n">
        <v>300</v>
      </c>
      <c r="D15" s="61"/>
    </row>
    <row r="16" customFormat="false" ht="15" hidden="false" customHeight="false" outlineLevel="0" collapsed="false">
      <c r="A16" s="72" t="s">
        <v>79</v>
      </c>
      <c r="B16" s="72"/>
      <c r="C16" s="73" t="n">
        <f aca="false">SUM(C4:C15)</f>
        <v>7296.74</v>
      </c>
      <c r="D16" s="61"/>
    </row>
    <row r="17" customFormat="false" ht="12.8" hidden="false" customHeight="false" outlineLevel="0" collapsed="false">
      <c r="A17" s="61"/>
      <c r="B17" s="61"/>
      <c r="C17" s="61"/>
      <c r="D17" s="61"/>
    </row>
    <row r="18" customFormat="false" ht="12.8" hidden="false" customHeight="false" outlineLevel="0" collapsed="false">
      <c r="A18" s="61"/>
      <c r="B18" s="61"/>
      <c r="C18" s="61"/>
      <c r="D18" s="61"/>
    </row>
    <row r="19" customFormat="false" ht="12.8" hidden="false" customHeight="false" outlineLevel="0" collapsed="false">
      <c r="A19" s="61"/>
      <c r="B19" s="61"/>
      <c r="C19" s="61"/>
      <c r="D19" s="61"/>
    </row>
    <row r="20" customFormat="false" ht="12.8" hidden="false" customHeight="false" outlineLevel="0" collapsed="false">
      <c r="A20" s="61"/>
      <c r="B20" s="61"/>
      <c r="C20" s="61"/>
    </row>
    <row r="21" customFormat="false" ht="12.8" hidden="false" customHeight="false" outlineLevel="0" collapsed="false">
      <c r="A21" s="61"/>
      <c r="B21" s="61"/>
      <c r="C21" s="61"/>
      <c r="D21" s="61"/>
    </row>
    <row r="22" customFormat="false" ht="12.8" hidden="false" customHeight="false" outlineLevel="0" collapsed="false">
      <c r="A22" s="61"/>
      <c r="B22" s="61"/>
      <c r="C22" s="61"/>
    </row>
  </sheetData>
  <mergeCells count="2">
    <mergeCell ref="A2:C2"/>
    <mergeCell ref="A16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08"/>
    <col collapsed="false" customWidth="true" hidden="false" outlineLevel="0" max="2" min="2" style="0" width="18.37"/>
    <col collapsed="false" customWidth="true" hidden="false" outlineLevel="0" max="4" min="4" style="0" width="23.46"/>
    <col collapsed="false" customWidth="true" hidden="false" outlineLevel="0" max="5" min="5" style="0" width="23.61"/>
  </cols>
  <sheetData>
    <row r="1" customFormat="false" ht="15" hidden="false" customHeight="false" outlineLevel="0" collapsed="false">
      <c r="A1" s="74" t="s">
        <v>80</v>
      </c>
      <c r="B1" s="62" t="s">
        <v>81</v>
      </c>
      <c r="C1" s="62"/>
      <c r="D1" s="62"/>
      <c r="E1" s="61"/>
    </row>
    <row r="2" customFormat="false" ht="12.8" hidden="false" customHeight="false" outlineLevel="0" collapsed="false">
      <c r="A2" s="75" t="s">
        <v>82</v>
      </c>
      <c r="B2" s="75" t="s">
        <v>83</v>
      </c>
      <c r="C2" s="75" t="s">
        <v>84</v>
      </c>
      <c r="D2" s="76" t="s">
        <v>85</v>
      </c>
      <c r="E2" s="61"/>
    </row>
    <row r="3" customFormat="false" ht="12.8" hidden="false" customHeight="false" outlineLevel="0" collapsed="false">
      <c r="A3" s="77" t="s">
        <v>86</v>
      </c>
      <c r="B3" s="77" t="s">
        <v>87</v>
      </c>
      <c r="C3" s="77" t="s">
        <v>88</v>
      </c>
      <c r="D3" s="77" t="s">
        <v>89</v>
      </c>
      <c r="E3" s="61"/>
    </row>
    <row r="4" customFormat="false" ht="12.8" hidden="false" customHeight="false" outlineLevel="0" collapsed="false">
      <c r="A4" s="77" t="s">
        <v>90</v>
      </c>
      <c r="B4" s="77" t="s">
        <v>91</v>
      </c>
      <c r="C4" s="77" t="s">
        <v>92</v>
      </c>
      <c r="D4" s="77" t="s">
        <v>89</v>
      </c>
      <c r="E4" s="61"/>
    </row>
    <row r="5" customFormat="false" ht="12.8" hidden="false" customHeight="false" outlineLevel="0" collapsed="false">
      <c r="A5" s="77" t="s">
        <v>93</v>
      </c>
      <c r="B5" s="77" t="s">
        <v>94</v>
      </c>
      <c r="C5" s="77" t="s">
        <v>88</v>
      </c>
      <c r="D5" s="77" t="s">
        <v>89</v>
      </c>
      <c r="E5" s="61"/>
    </row>
    <row r="6" customFormat="false" ht="12.8" hidden="false" customHeight="false" outlineLevel="0" collapsed="false">
      <c r="A6" s="77" t="s">
        <v>95</v>
      </c>
      <c r="B6" s="77" t="s">
        <v>91</v>
      </c>
      <c r="C6" s="77" t="s">
        <v>92</v>
      </c>
      <c r="D6" s="77" t="s">
        <v>89</v>
      </c>
      <c r="E6" s="61"/>
    </row>
    <row r="7" customFormat="false" ht="12.8" hidden="false" customHeight="false" outlineLevel="0" collapsed="false">
      <c r="A7" s="77" t="s">
        <v>96</v>
      </c>
      <c r="B7" s="77" t="s">
        <v>94</v>
      </c>
      <c r="C7" s="77" t="s">
        <v>92</v>
      </c>
      <c r="D7" s="78" t="s">
        <v>97</v>
      </c>
      <c r="E7" s="61"/>
    </row>
    <row r="8" customFormat="false" ht="12.8" hidden="false" customHeight="false" outlineLevel="0" collapsed="false">
      <c r="A8" s="77" t="s">
        <v>98</v>
      </c>
      <c r="B8" s="77" t="s">
        <v>91</v>
      </c>
      <c r="C8" s="77" t="s">
        <v>88</v>
      </c>
      <c r="D8" s="77" t="s">
        <v>92</v>
      </c>
      <c r="E8" s="61"/>
    </row>
    <row r="9" customFormat="false" ht="12.8" hidden="false" customHeight="false" outlineLevel="0" collapsed="false">
      <c r="A9" s="77" t="s">
        <v>99</v>
      </c>
      <c r="B9" s="77" t="s">
        <v>94</v>
      </c>
      <c r="C9" s="77" t="s">
        <v>92</v>
      </c>
      <c r="D9" s="77" t="s">
        <v>89</v>
      </c>
      <c r="E9" s="61"/>
    </row>
    <row r="10" customFormat="false" ht="12.8" hidden="false" customHeight="false" outlineLevel="0" collapsed="false">
      <c r="A10" s="79" t="s">
        <v>100</v>
      </c>
      <c r="B10" s="79" t="s">
        <v>94</v>
      </c>
      <c r="C10" s="79" t="s">
        <v>88</v>
      </c>
      <c r="D10" s="79" t="s">
        <v>92</v>
      </c>
      <c r="E10" s="61"/>
    </row>
    <row r="11" customFormat="false" ht="12.8" hidden="false" customHeight="false" outlineLevel="0" collapsed="false">
      <c r="A11" s="79" t="s">
        <v>101</v>
      </c>
      <c r="B11" s="79" t="s">
        <v>91</v>
      </c>
      <c r="C11" s="79" t="s">
        <v>88</v>
      </c>
      <c r="D11" s="79" t="s">
        <v>92</v>
      </c>
      <c r="E11" s="61"/>
    </row>
    <row r="12" customFormat="false" ht="12.8" hidden="false" customHeight="false" outlineLevel="0" collapsed="false">
      <c r="A12" s="61"/>
      <c r="B12" s="61"/>
      <c r="C12" s="61"/>
      <c r="D12" s="61"/>
      <c r="E12" s="61"/>
    </row>
    <row r="13" customFormat="false" ht="12.8" hidden="false" customHeight="false" outlineLevel="0" collapsed="false">
      <c r="A13" s="61"/>
      <c r="B13" s="61"/>
      <c r="C13" s="61"/>
      <c r="D13" s="61"/>
      <c r="E13" s="61"/>
      <c r="F13" s="61"/>
    </row>
    <row r="14" customFormat="false" ht="12.8" hidden="false" customHeight="false" outlineLevel="0" collapsed="false">
      <c r="A14" s="61"/>
      <c r="B14" s="61"/>
      <c r="C14" s="61"/>
      <c r="D14" s="61"/>
      <c r="E14" s="61"/>
      <c r="F14" s="61"/>
    </row>
    <row r="15" customFormat="false" ht="12.8" hidden="false" customHeight="false" outlineLevel="0" collapsed="false">
      <c r="A15" s="61"/>
      <c r="B15" s="61"/>
      <c r="C15" s="61"/>
      <c r="D15" s="61"/>
      <c r="E15" s="61"/>
      <c r="F15" s="61"/>
    </row>
    <row r="16" customFormat="false" ht="12.8" hidden="false" customHeight="false" outlineLevel="0" collapsed="false">
      <c r="A16" s="61"/>
      <c r="B16" s="61"/>
      <c r="C16" s="61"/>
      <c r="D16" s="61"/>
      <c r="E16" s="61"/>
      <c r="F16" s="61"/>
    </row>
    <row r="17" customFormat="false" ht="15" hidden="false" customHeight="false" outlineLevel="0" collapsed="false">
      <c r="A17" s="74" t="s">
        <v>80</v>
      </c>
      <c r="B17" s="62" t="s">
        <v>81</v>
      </c>
      <c r="C17" s="62"/>
      <c r="D17" s="62"/>
      <c r="E17" s="62"/>
      <c r="F17" s="61"/>
    </row>
    <row r="18" customFormat="false" ht="12.8" hidden="false" customHeight="false" outlineLevel="0" collapsed="false">
      <c r="A18" s="75" t="s">
        <v>82</v>
      </c>
      <c r="B18" s="75" t="s">
        <v>83</v>
      </c>
      <c r="C18" s="75" t="s">
        <v>84</v>
      </c>
      <c r="D18" s="75" t="s">
        <v>102</v>
      </c>
      <c r="E18" s="75" t="s">
        <v>103</v>
      </c>
      <c r="F18" s="61"/>
    </row>
    <row r="19" customFormat="false" ht="12.8" hidden="false" customHeight="false" outlineLevel="0" collapsed="false">
      <c r="A19" s="77" t="s">
        <v>86</v>
      </c>
      <c r="B19" s="77" t="s">
        <v>87</v>
      </c>
      <c r="C19" s="77" t="s">
        <v>88</v>
      </c>
      <c r="D19" s="77" t="n">
        <v>4823452</v>
      </c>
      <c r="E19" s="77" t="n">
        <v>3360856481</v>
      </c>
      <c r="F19" s="61"/>
    </row>
    <row r="20" customFormat="false" ht="12.8" hidden="false" customHeight="false" outlineLevel="0" collapsed="false">
      <c r="A20" s="77" t="s">
        <v>93</v>
      </c>
      <c r="B20" s="77" t="s">
        <v>94</v>
      </c>
      <c r="C20" s="77" t="s">
        <v>88</v>
      </c>
      <c r="D20" s="77" t="n">
        <v>2108200</v>
      </c>
      <c r="E20" s="77" t="n">
        <v>34624112415</v>
      </c>
      <c r="F20" s="61"/>
    </row>
    <row r="21" customFormat="false" ht="12.8" hidden="false" customHeight="false" outlineLevel="0" collapsed="false">
      <c r="A21" s="77" t="s">
        <v>98</v>
      </c>
      <c r="B21" s="77" t="s">
        <v>91</v>
      </c>
      <c r="C21" s="77" t="s">
        <v>88</v>
      </c>
      <c r="D21" s="77" t="n">
        <v>2579211</v>
      </c>
      <c r="E21" s="77" t="n">
        <v>36099155449</v>
      </c>
      <c r="F21" s="61"/>
    </row>
    <row r="22" customFormat="false" ht="12.8" hidden="false" customHeight="false" outlineLevel="0" collapsed="false">
      <c r="A22" s="79" t="s">
        <v>100</v>
      </c>
      <c r="B22" s="79" t="s">
        <v>94</v>
      </c>
      <c r="C22" s="79" t="s">
        <v>88</v>
      </c>
      <c r="D22" s="79" t="n">
        <v>3446727</v>
      </c>
      <c r="E22" s="77" t="n">
        <v>62951246404</v>
      </c>
      <c r="F22" s="61"/>
    </row>
    <row r="23" customFormat="false" ht="12.8" hidden="false" customHeight="false" outlineLevel="0" collapsed="false">
      <c r="A23" s="79" t="s">
        <v>101</v>
      </c>
      <c r="B23" s="79" t="s">
        <v>91</v>
      </c>
      <c r="C23" s="79" t="s">
        <v>88</v>
      </c>
      <c r="D23" s="79" t="n">
        <v>10000680</v>
      </c>
      <c r="E23" s="77" t="n">
        <v>13005521400</v>
      </c>
      <c r="F23" s="61"/>
    </row>
    <row r="24" customFormat="false" ht="12.8" hidden="false" customHeight="false" outlineLevel="0" collapsed="false">
      <c r="A24" s="80" t="s">
        <v>99</v>
      </c>
      <c r="B24" s="80" t="s">
        <v>94</v>
      </c>
      <c r="C24" s="80" t="s">
        <v>88</v>
      </c>
      <c r="D24" s="80" t="n">
        <v>7010345</v>
      </c>
      <c r="E24" s="80" t="n">
        <v>9035446445</v>
      </c>
      <c r="F24" s="61"/>
    </row>
    <row r="25" customFormat="false" ht="12.8" hidden="false" customHeight="false" outlineLevel="0" collapsed="false">
      <c r="A25" s="61"/>
      <c r="B25" s="61"/>
      <c r="C25" s="61"/>
      <c r="D25" s="61"/>
      <c r="E25" s="61"/>
      <c r="F25" s="61"/>
    </row>
    <row r="26" customFormat="false" ht="12.8" hidden="false" customHeight="false" outlineLevel="0" collapsed="false">
      <c r="A26" s="61"/>
      <c r="B26" s="61"/>
      <c r="C26" s="61"/>
      <c r="D26" s="61"/>
      <c r="E26" s="61"/>
      <c r="F26" s="61"/>
    </row>
    <row r="27" customFormat="false" ht="12.8" hidden="false" customHeight="false" outlineLevel="0" collapsed="false">
      <c r="A27" s="61"/>
      <c r="B27" s="61"/>
      <c r="C27" s="61"/>
      <c r="D27" s="61"/>
      <c r="E27" s="61"/>
      <c r="F27" s="61"/>
    </row>
    <row r="28" customFormat="false" ht="12.8" hidden="false" customHeight="false" outlineLevel="0" collapsed="false">
      <c r="B28" s="61"/>
    </row>
  </sheetData>
  <mergeCells count="2">
    <mergeCell ref="B1:D1"/>
    <mergeCell ref="B17:E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2022-09-16T13:47:34Z</dcterms:created>
  <dc:creator/>
  <dc:description/>
  <dc:language>pt-BR</dc:language>
  <cp:lastModifiedBy/>
  <cp:lastPrinted>2022-09-16T16:54:28Z</cp:lastPrinted>
  <dcterms:modified xsi:type="dcterms:W3CDTF">2022-12-16T02:16:41Z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