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stin C\Documents\GitHub\vivi-fi\release_v1.0\burndown_chart\"/>
    </mc:Choice>
  </mc:AlternateContent>
  <bookViews>
    <workbookView xWindow="0" yWindow="0" windowWidth="15345" windowHeight="4650" tabRatio="500" activeTab="1"/>
  </bookViews>
  <sheets>
    <sheet name="Workstream Log" sheetId="2" r:id="rId1"/>
    <sheet name="Burn Down Chart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</calcChain>
</file>

<file path=xl/sharedStrings.xml><?xml version="1.0" encoding="utf-8"?>
<sst xmlns="http://schemas.openxmlformats.org/spreadsheetml/2006/main" count="126" uniqueCount="87">
  <si>
    <t>Convert site to new Requirements</t>
  </si>
  <si>
    <t>Notes:</t>
  </si>
  <si>
    <t>Points Remaining:</t>
  </si>
  <si>
    <t>Points:</t>
  </si>
  <si>
    <t>Release:</t>
  </si>
  <si>
    <t>Database dev delayed</t>
  </si>
  <si>
    <t>Iteration 1</t>
  </si>
  <si>
    <t>Efficiency Factor</t>
  </si>
  <si>
    <t>Work Days Total</t>
  </si>
  <si>
    <t>Dev Days Total</t>
  </si>
  <si>
    <t># of Task Work Days</t>
  </si>
  <si>
    <t>Vivifi - Release Burn Down Chart</t>
  </si>
  <si>
    <t>Start Date:</t>
  </si>
  <si>
    <t>End Date:</t>
  </si>
  <si>
    <t># of Developers:</t>
  </si>
  <si>
    <t>Holidays</t>
  </si>
  <si>
    <t>New Year's Day</t>
  </si>
  <si>
    <t>Martin Luther King Jr.'s Day</t>
  </si>
  <si>
    <t>Applicable?</t>
  </si>
  <si>
    <t>No</t>
  </si>
  <si>
    <t>Memorial Day</t>
  </si>
  <si>
    <t>Independence Day</t>
  </si>
  <si>
    <t>Labor Day</t>
  </si>
  <si>
    <t>Veteran's Day</t>
  </si>
  <si>
    <t>Yes</t>
  </si>
  <si>
    <t>Thanksgiving Day</t>
  </si>
  <si>
    <t>Christmas Day</t>
  </si>
  <si>
    <t>Assigned To</t>
  </si>
  <si>
    <t>Time Estimate (days)</t>
  </si>
  <si>
    <t>Priority</t>
  </si>
  <si>
    <t>Status</t>
  </si>
  <si>
    <t>Create index page</t>
  </si>
  <si>
    <t>Nick</t>
  </si>
  <si>
    <t>Complete</t>
  </si>
  <si>
    <t>Create database</t>
  </si>
  <si>
    <t>Add contact page</t>
  </si>
  <si>
    <t>Administrator log-in page</t>
  </si>
  <si>
    <t>Jason</t>
  </si>
  <si>
    <t>Create ensemble search page</t>
  </si>
  <si>
    <t>Search engine for ensembles</t>
  </si>
  <si>
    <t>Not started</t>
  </si>
  <si>
    <t>Ensemble personal page</t>
  </si>
  <si>
    <t>Solo musician search page</t>
  </si>
  <si>
    <t>Build-a-ensemble page</t>
  </si>
  <si>
    <t>Create event page</t>
  </si>
  <si>
    <t>Create registration pages</t>
  </si>
  <si>
    <t>Create 4 button menu</t>
  </si>
  <si>
    <t>Artists/Ensemble/Ask Us/Vivibook</t>
  </si>
  <si>
    <t>Add about us page</t>
  </si>
  <si>
    <t>Company info + links to artist registration page</t>
  </si>
  <si>
    <t>Add coming soon page</t>
  </si>
  <si>
    <t>Create contact form</t>
  </si>
  <si>
    <t>Contact clients, apply for Vivifi service as artist, register as artist or planner</t>
  </si>
  <si>
    <t>Adopt site to Drupal</t>
  </si>
  <si>
    <t>In progress</t>
  </si>
  <si>
    <t>Create Planners Form/Email</t>
  </si>
  <si>
    <t xml:space="preserve"> Complete</t>
  </si>
  <si>
    <t xml:space="preserve">Create FAQ page </t>
  </si>
  <si>
    <t>Update burndown chart</t>
  </si>
  <si>
    <t>Jessa</t>
  </si>
  <si>
    <t xml:space="preserve">Style forms </t>
  </si>
  <si>
    <t>(artist/ensemble/planner/contact/search)</t>
  </si>
  <si>
    <t>Alex</t>
  </si>
  <si>
    <t xml:space="preserve">Add Instructions to all forms </t>
  </si>
  <si>
    <t>Style static pages</t>
  </si>
  <si>
    <t>(home, aboutus, faq, artists, ens)</t>
  </si>
  <si>
    <t>Chirstian</t>
  </si>
  <si>
    <t>Drupal Conversion</t>
  </si>
  <si>
    <t>Update vivifievents.com to drupal</t>
  </si>
  <si>
    <t>Ajax Module</t>
  </si>
  <si>
    <t>Link/Edit Forms to work with a Database</t>
  </si>
  <si>
    <t>-</t>
  </si>
  <si>
    <t>Validation Test #1</t>
  </si>
  <si>
    <t>test art/ens/pln forms only allow logged in users to submit</t>
  </si>
  <si>
    <t>Validation Test #2</t>
  </si>
  <si>
    <t>test art/ens/pln forms forms can only be submitted once</t>
  </si>
  <si>
    <t>Functionality Tests #1</t>
  </si>
  <si>
    <t xml:space="preserve">test art/ensemble/pln forms properly email admin@vivifievents.com
</t>
  </si>
  <si>
    <t>Christian</t>
  </si>
  <si>
    <t>Update Product Backlog</t>
  </si>
  <si>
    <t>V.04</t>
  </si>
  <si>
    <t>Vivifi -  Burn Down Workstream Chart</t>
  </si>
  <si>
    <t>Task Name</t>
  </si>
  <si>
    <t>Description/Notes</t>
  </si>
  <si>
    <t>Task Name…</t>
  </si>
  <si>
    <t>Caught up with new requirements</t>
  </si>
  <si>
    <t>EZ-Book cart, Artist Registration, Build an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</si>
</sst>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1"/>
      <color rgb="FFFFFFFF"/>
      <name val="Arial"/>
      <family val="2"/>
    </font>
    <font>
      <b/>
      <i/>
      <sz val="11"/>
      <color rgb="FFD14126"/>
      <name val="Arial"/>
      <family val="2"/>
    </font>
    <font>
      <b/>
      <sz val="16"/>
      <color rgb="FF434A51"/>
      <name val="Arial"/>
      <family val="2"/>
    </font>
    <font>
      <b/>
      <i/>
      <sz val="14"/>
      <color rgb="FFD14126"/>
      <name val="Arial"/>
      <family val="2"/>
    </font>
    <font>
      <b/>
      <sz val="11"/>
      <color rgb="FF434A51"/>
      <name val="Arial"/>
      <family val="2"/>
    </font>
    <font>
      <b/>
      <i/>
      <sz val="11"/>
      <color rgb="FFD14126"/>
      <name val="Cambria"/>
      <family val="1"/>
    </font>
    <font>
      <sz val="10"/>
      <name val="Arial"/>
      <family val="2"/>
    </font>
    <font>
      <b/>
      <sz val="11"/>
      <color rgb="FF1736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34A5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2D8EE"/>
        <bgColor indexed="64"/>
      </patternFill>
    </fill>
  </fills>
  <borders count="4">
    <border>
      <left/>
      <right/>
      <top/>
      <bottom/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3">
    <xf numFmtId="0" fontId="0" fillId="0" borderId="0"/>
    <xf numFmtId="0" fontId="3" fillId="4" borderId="1" applyBorder="0">
      <alignment vertical="center" wrapText="1"/>
    </xf>
    <xf numFmtId="164" fontId="4" fillId="5" borderId="1" applyBorder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1" fillId="0" borderId="2">
      <alignment vertical="center" wrapText="1"/>
    </xf>
    <xf numFmtId="0" fontId="10" fillId="6" borderId="2">
      <alignment vertical="center" wrapText="1"/>
    </xf>
    <xf numFmtId="0" fontId="10" fillId="6" borderId="2">
      <alignment vertical="center" wrapText="1"/>
    </xf>
    <xf numFmtId="0" fontId="9" fillId="0" borderId="2">
      <alignment vertical="center" wrapText="1"/>
    </xf>
    <xf numFmtId="0" fontId="1" fillId="5" borderId="3">
      <alignment vertical="center" wrapText="1"/>
    </xf>
  </cellStyleXfs>
  <cellXfs count="19">
    <xf numFmtId="0" fontId="0" fillId="0" borderId="0" xfId="0"/>
    <xf numFmtId="0" fontId="9" fillId="0" borderId="2" xfId="11">
      <alignment vertical="center" wrapText="1"/>
    </xf>
    <xf numFmtId="0" fontId="9" fillId="0" borderId="2" xfId="11" applyFont="1">
      <alignment vertical="center" wrapText="1"/>
    </xf>
    <xf numFmtId="0" fontId="1" fillId="5" borderId="3" xfId="12">
      <alignment vertical="center" wrapText="1"/>
    </xf>
    <xf numFmtId="0" fontId="1" fillId="5" borderId="2" xfId="12" applyBorder="1">
      <alignment vertical="center" wrapText="1"/>
    </xf>
    <xf numFmtId="0" fontId="9" fillId="0" borderId="2" xfId="11" applyAlignment="1">
      <alignment horizontal="left" vertical="center" wrapText="1"/>
    </xf>
    <xf numFmtId="14" fontId="9" fillId="0" borderId="2" xfId="11" applyNumberFormat="1">
      <alignment vertical="center" wrapText="1"/>
    </xf>
    <xf numFmtId="0" fontId="9" fillId="0" borderId="2" xfId="11" applyAlignment="1">
      <alignment horizontal="left" vertical="top" wrapText="1"/>
    </xf>
    <xf numFmtId="0" fontId="9" fillId="2" borderId="2" xfId="11" applyFill="1">
      <alignment vertical="center" wrapText="1"/>
    </xf>
    <xf numFmtId="164" fontId="9" fillId="0" borderId="2" xfId="11" applyNumberFormat="1">
      <alignment vertical="center" wrapText="1"/>
    </xf>
    <xf numFmtId="0" fontId="1" fillId="5" borderId="2" xfId="12" applyFont="1" applyBorder="1" applyAlignment="1">
      <alignment vertical="top" wrapText="1"/>
    </xf>
    <xf numFmtId="0" fontId="1" fillId="5" borderId="3" xfId="12" applyFont="1" applyAlignment="1">
      <alignment vertical="top" wrapText="1"/>
    </xf>
    <xf numFmtId="0" fontId="9" fillId="0" borderId="2" xfId="11" applyFont="1" applyAlignment="1">
      <alignment vertical="top" wrapText="1"/>
    </xf>
    <xf numFmtId="0" fontId="9" fillId="0" borderId="2" xfId="11" applyFont="1" applyAlignment="1">
      <alignment vertical="center" wrapText="1"/>
    </xf>
    <xf numFmtId="0" fontId="9" fillId="0" borderId="2" xfId="11" applyFont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5" borderId="1" xfId="12" applyBorder="1" applyAlignment="1">
      <alignment horizontal="center" vertical="center" wrapText="1"/>
    </xf>
    <xf numFmtId="0" fontId="1" fillId="5" borderId="3" xfId="12" applyBorder="1" applyAlignment="1">
      <alignment horizontal="center" vertical="center" wrapText="1"/>
    </xf>
  </cellXfs>
  <cellStyles count="13">
    <cellStyle name="BF Header 1" xfId="1"/>
    <cellStyle name="BF Header 2" xfId="2"/>
    <cellStyle name="BF Heading 1" xfId="3"/>
    <cellStyle name="BF Heading 2" xfId="4"/>
    <cellStyle name="BF Heading 3" xfId="5"/>
    <cellStyle name="BF Heading 4" xfId="6"/>
    <cellStyle name="Normal" xfId="0" builtinId="0" customBuiltin="1"/>
    <cellStyle name="Normal 2" xfId="7"/>
    <cellStyle name="S&amp;L - Standard" xfId="8"/>
    <cellStyle name="S&amp;L Header" xfId="9"/>
    <cellStyle name="S&amp;L Header Style" xfId="10"/>
    <cellStyle name="S&amp;L Standard - Not Bold" xfId="11"/>
    <cellStyle name="S&amp;L Sub Header" xfId="1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</a:t>
            </a:r>
            <a:r>
              <a:rPr lang="en-US" baseline="0"/>
              <a:t> 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'Burn Down Chart'!$D$1</c:f>
              <c:strCache>
                <c:ptCount val="1"/>
                <c:pt idx="0">
                  <c:v>Vivifi - Release Burn Down Chart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'Burn Down Chart'!$D$4:$D$10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numCache>
            </c:numRef>
          </c:cat>
          <c:val>
            <c:numRef>
              <c:f>'Burn Down Chart'!$F$4:$F$10</c:f>
              <c:numCache>
                <c:formatCode>General</c:formatCode>
                <c:ptCount val="7"/>
                <c:pt idx="0">
                  <c:v>600</c:v>
                </c:pt>
                <c:pt idx="1">
                  <c:v>500</c:v>
                </c:pt>
                <c:pt idx="2">
                  <c:v>450</c:v>
                </c:pt>
                <c:pt idx="3">
                  <c:v>350</c:v>
                </c:pt>
                <c:pt idx="4">
                  <c:v>200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65600"/>
        <c:axId val="216980640"/>
      </c:lineChart>
      <c:catAx>
        <c:axId val="2172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6980640"/>
        <c:crosses val="autoZero"/>
        <c:auto val="1"/>
        <c:lblAlgn val="ctr"/>
        <c:lblOffset val="100"/>
        <c:noMultiLvlLbl val="0"/>
      </c:catAx>
      <c:valAx>
        <c:axId val="2169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6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13</xdr:row>
      <xdr:rowOff>82550</xdr:rowOff>
    </xdr:from>
    <xdr:to>
      <xdr:col>11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6" zoomScale="85" zoomScaleNormal="85" zoomScalePageLayoutView="85" workbookViewId="0">
      <selection activeCell="C37" sqref="C37"/>
    </sheetView>
  </sheetViews>
  <sheetFormatPr defaultColWidth="8.85546875" defaultRowHeight="15" x14ac:dyDescent="0.25"/>
  <cols>
    <col min="2" max="2" width="23.42578125" customWidth="1"/>
    <col min="3" max="3" width="63.140625" customWidth="1"/>
    <col min="4" max="4" width="13.42578125" customWidth="1"/>
    <col min="5" max="5" width="23.7109375" customWidth="1"/>
    <col min="6" max="6" width="15.7109375" customWidth="1"/>
    <col min="7" max="7" width="14.7109375" customWidth="1"/>
  </cols>
  <sheetData>
    <row r="1" spans="1:7" ht="15.75" x14ac:dyDescent="0.25">
      <c r="A1" s="15" t="s">
        <v>81</v>
      </c>
      <c r="B1" s="15"/>
      <c r="C1" s="15"/>
      <c r="D1" s="15"/>
      <c r="E1" s="15"/>
      <c r="F1" s="15"/>
      <c r="G1" s="15"/>
    </row>
    <row r="2" spans="1:7" ht="15.75" thickBot="1" x14ac:dyDescent="0.3"/>
    <row r="3" spans="1:7" ht="15.75" customHeight="1" thickBot="1" x14ac:dyDescent="0.3">
      <c r="B3" s="10" t="s">
        <v>82</v>
      </c>
      <c r="C3" s="11" t="s">
        <v>83</v>
      </c>
      <c r="D3" s="11" t="s">
        <v>27</v>
      </c>
      <c r="E3" s="11" t="s">
        <v>28</v>
      </c>
      <c r="F3" s="11" t="s">
        <v>29</v>
      </c>
      <c r="G3" s="11" t="s">
        <v>30</v>
      </c>
    </row>
    <row r="4" spans="1:7" ht="15.75" thickBot="1" x14ac:dyDescent="0.3">
      <c r="B4" s="13" t="s">
        <v>31</v>
      </c>
      <c r="C4" s="14"/>
      <c r="D4" s="14" t="s">
        <v>32</v>
      </c>
      <c r="E4" s="14">
        <v>0.5</v>
      </c>
      <c r="F4" s="14">
        <v>10</v>
      </c>
      <c r="G4" s="14" t="s">
        <v>33</v>
      </c>
    </row>
    <row r="5" spans="1:7" ht="17.25" customHeight="1" thickBot="1" x14ac:dyDescent="0.3">
      <c r="B5" s="13" t="s">
        <v>34</v>
      </c>
      <c r="C5" s="14"/>
      <c r="D5" s="14"/>
      <c r="E5" s="14">
        <v>2</v>
      </c>
      <c r="F5" s="14">
        <v>10</v>
      </c>
      <c r="G5" s="14" t="s">
        <v>33</v>
      </c>
    </row>
    <row r="6" spans="1:7" ht="15.75" thickBot="1" x14ac:dyDescent="0.3">
      <c r="B6" s="13" t="s">
        <v>35</v>
      </c>
      <c r="C6" s="14"/>
      <c r="D6" s="14"/>
      <c r="E6" s="14">
        <v>0.25</v>
      </c>
      <c r="F6" s="14">
        <v>10</v>
      </c>
      <c r="G6" s="14" t="s">
        <v>33</v>
      </c>
    </row>
    <row r="7" spans="1:7" ht="18" customHeight="1" thickBot="1" x14ac:dyDescent="0.3">
      <c r="B7" s="13" t="s">
        <v>36</v>
      </c>
      <c r="C7" s="14"/>
      <c r="D7" s="14" t="s">
        <v>37</v>
      </c>
      <c r="E7" s="14">
        <v>1</v>
      </c>
      <c r="F7" s="14">
        <v>20</v>
      </c>
      <c r="G7" s="14" t="s">
        <v>33</v>
      </c>
    </row>
    <row r="8" spans="1:7" ht="26.25" thickBot="1" x14ac:dyDescent="0.3">
      <c r="B8" s="13" t="s">
        <v>38</v>
      </c>
      <c r="C8" s="14" t="s">
        <v>39</v>
      </c>
      <c r="D8" s="14"/>
      <c r="E8" s="14">
        <v>2</v>
      </c>
      <c r="F8" s="14">
        <v>20</v>
      </c>
      <c r="G8" s="14" t="s">
        <v>33</v>
      </c>
    </row>
    <row r="9" spans="1:7" ht="18" customHeight="1" thickBot="1" x14ac:dyDescent="0.3">
      <c r="B9" s="13" t="s">
        <v>41</v>
      </c>
      <c r="C9" s="14"/>
      <c r="D9" s="14"/>
      <c r="E9" s="14">
        <v>2</v>
      </c>
      <c r="F9" s="14">
        <v>20</v>
      </c>
      <c r="G9" s="14" t="s">
        <v>33</v>
      </c>
    </row>
    <row r="10" spans="1:7" ht="19.5" customHeight="1" thickBot="1" x14ac:dyDescent="0.3">
      <c r="B10" s="13" t="s">
        <v>42</v>
      </c>
      <c r="C10" s="14"/>
      <c r="D10" s="14"/>
      <c r="E10" s="14">
        <v>1</v>
      </c>
      <c r="F10" s="14">
        <v>30</v>
      </c>
      <c r="G10" s="14" t="s">
        <v>33</v>
      </c>
    </row>
    <row r="11" spans="1:7" ht="15.75" thickBot="1" x14ac:dyDescent="0.3">
      <c r="B11" s="13" t="s">
        <v>43</v>
      </c>
      <c r="C11" s="14"/>
      <c r="D11" s="14"/>
      <c r="E11" s="14">
        <v>1</v>
      </c>
      <c r="F11" s="14">
        <v>30</v>
      </c>
      <c r="G11" s="14" t="s">
        <v>40</v>
      </c>
    </row>
    <row r="12" spans="1:7" ht="15.75" thickBot="1" x14ac:dyDescent="0.3">
      <c r="B12" s="13" t="s">
        <v>44</v>
      </c>
      <c r="C12" s="14"/>
      <c r="D12" s="14"/>
      <c r="E12" s="14">
        <v>2</v>
      </c>
      <c r="F12" s="14">
        <v>40</v>
      </c>
      <c r="G12" s="14" t="s">
        <v>33</v>
      </c>
    </row>
    <row r="13" spans="1:7" ht="15.75" thickBot="1" x14ac:dyDescent="0.3">
      <c r="B13" s="13" t="s">
        <v>45</v>
      </c>
      <c r="C13" s="14"/>
      <c r="D13" s="14"/>
      <c r="E13" s="14">
        <v>2</v>
      </c>
      <c r="F13" s="14">
        <v>40</v>
      </c>
      <c r="G13" s="14" t="s">
        <v>33</v>
      </c>
    </row>
    <row r="14" spans="1:7" ht="19.5" customHeight="1" thickBot="1" x14ac:dyDescent="0.3">
      <c r="B14" s="13" t="s">
        <v>46</v>
      </c>
      <c r="C14" s="14" t="s">
        <v>47</v>
      </c>
      <c r="D14" s="14" t="s">
        <v>32</v>
      </c>
      <c r="E14" s="14">
        <v>3</v>
      </c>
      <c r="F14" s="14">
        <v>40</v>
      </c>
      <c r="G14" s="14" t="s">
        <v>33</v>
      </c>
    </row>
    <row r="15" spans="1:7" ht="21" customHeight="1" thickBot="1" x14ac:dyDescent="0.3">
      <c r="B15" s="13" t="s">
        <v>48</v>
      </c>
      <c r="C15" s="14" t="s">
        <v>49</v>
      </c>
      <c r="D15" s="14"/>
      <c r="E15" s="14">
        <v>0.5</v>
      </c>
      <c r="F15" s="14">
        <v>50</v>
      </c>
      <c r="G15" s="14" t="s">
        <v>33</v>
      </c>
    </row>
    <row r="16" spans="1:7" ht="15.75" thickBot="1" x14ac:dyDescent="0.3">
      <c r="B16" s="13" t="s">
        <v>50</v>
      </c>
      <c r="C16" s="14"/>
      <c r="D16" s="14"/>
      <c r="E16" s="14">
        <v>0.5</v>
      </c>
      <c r="F16" s="14">
        <v>50</v>
      </c>
      <c r="G16" s="14" t="s">
        <v>33</v>
      </c>
    </row>
    <row r="17" spans="2:7" ht="19.5" customHeight="1" thickBot="1" x14ac:dyDescent="0.3">
      <c r="B17" s="13" t="s">
        <v>51</v>
      </c>
      <c r="C17" s="14" t="s">
        <v>52</v>
      </c>
      <c r="D17" s="14"/>
      <c r="E17" s="14">
        <v>1</v>
      </c>
      <c r="F17" s="14">
        <v>50</v>
      </c>
      <c r="G17" s="14" t="s">
        <v>33</v>
      </c>
    </row>
    <row r="18" spans="2:7" ht="15.75" thickBot="1" x14ac:dyDescent="0.3">
      <c r="B18" s="13" t="s">
        <v>53</v>
      </c>
      <c r="C18" s="14"/>
      <c r="D18" s="14"/>
      <c r="E18" s="14">
        <v>1</v>
      </c>
      <c r="F18" s="14">
        <v>60</v>
      </c>
      <c r="G18" s="14" t="s">
        <v>54</v>
      </c>
    </row>
    <row r="19" spans="2:7" ht="17.25" customHeight="1" thickBot="1" x14ac:dyDescent="0.3">
      <c r="B19" s="13" t="s">
        <v>55</v>
      </c>
      <c r="C19" s="14"/>
      <c r="D19" s="14" t="s">
        <v>37</v>
      </c>
      <c r="E19" s="14">
        <v>1</v>
      </c>
      <c r="F19" s="14">
        <v>60</v>
      </c>
      <c r="G19" s="14" t="s">
        <v>56</v>
      </c>
    </row>
    <row r="20" spans="2:7" ht="15.75" thickBot="1" x14ac:dyDescent="0.3">
      <c r="B20" s="13" t="s">
        <v>57</v>
      </c>
      <c r="C20" s="14"/>
      <c r="D20" s="14" t="s">
        <v>32</v>
      </c>
      <c r="E20" s="14">
        <v>1</v>
      </c>
      <c r="F20" s="14">
        <v>60</v>
      </c>
      <c r="G20" s="14" t="s">
        <v>33</v>
      </c>
    </row>
    <row r="21" spans="2:7" ht="15.75" thickBot="1" x14ac:dyDescent="0.3">
      <c r="B21" s="12" t="s">
        <v>58</v>
      </c>
      <c r="C21" s="14"/>
      <c r="D21" s="14" t="s">
        <v>59</v>
      </c>
      <c r="E21" s="14">
        <v>0.5</v>
      </c>
      <c r="F21" s="14">
        <v>70</v>
      </c>
      <c r="G21" s="14" t="s">
        <v>33</v>
      </c>
    </row>
    <row r="22" spans="2:7" ht="15.75" thickBot="1" x14ac:dyDescent="0.3">
      <c r="B22" s="12" t="s">
        <v>60</v>
      </c>
      <c r="C22" s="14" t="s">
        <v>61</v>
      </c>
      <c r="D22" s="14" t="s">
        <v>62</v>
      </c>
      <c r="E22" s="14">
        <v>1.5</v>
      </c>
      <c r="F22" s="14">
        <v>70</v>
      </c>
      <c r="G22" s="14" t="s">
        <v>33</v>
      </c>
    </row>
    <row r="23" spans="2:7" ht="15" customHeight="1" thickBot="1" x14ac:dyDescent="0.3">
      <c r="B23" s="12" t="s">
        <v>63</v>
      </c>
      <c r="C23" s="14"/>
      <c r="D23" s="14" t="s">
        <v>37</v>
      </c>
      <c r="E23" s="14">
        <v>0.5</v>
      </c>
      <c r="F23" s="14">
        <v>70</v>
      </c>
      <c r="G23" s="14" t="s">
        <v>33</v>
      </c>
    </row>
    <row r="24" spans="2:7" ht="15.75" thickBot="1" x14ac:dyDescent="0.3">
      <c r="B24" s="12" t="s">
        <v>64</v>
      </c>
      <c r="C24" s="14" t="s">
        <v>65</v>
      </c>
      <c r="D24" s="14" t="s">
        <v>66</v>
      </c>
      <c r="E24" s="14">
        <v>0.5</v>
      </c>
      <c r="F24" s="14">
        <v>70</v>
      </c>
      <c r="G24" s="14" t="s">
        <v>33</v>
      </c>
    </row>
    <row r="25" spans="2:7" ht="15.75" thickBot="1" x14ac:dyDescent="0.3">
      <c r="B25" s="12" t="s">
        <v>67</v>
      </c>
      <c r="C25" s="14" t="s">
        <v>68</v>
      </c>
      <c r="D25" s="14" t="s">
        <v>37</v>
      </c>
      <c r="E25" s="14">
        <v>4</v>
      </c>
      <c r="F25" s="14">
        <v>70</v>
      </c>
      <c r="G25" s="14" t="s">
        <v>54</v>
      </c>
    </row>
    <row r="26" spans="2:7" ht="15.75" thickBot="1" x14ac:dyDescent="0.3">
      <c r="B26" s="12" t="s">
        <v>69</v>
      </c>
      <c r="C26" s="14" t="s">
        <v>70</v>
      </c>
      <c r="D26" s="14" t="s">
        <v>71</v>
      </c>
      <c r="E26" s="14"/>
      <c r="F26" s="14">
        <v>70</v>
      </c>
      <c r="G26" s="14" t="s">
        <v>40</v>
      </c>
    </row>
    <row r="27" spans="2:7" ht="15.75" thickBot="1" x14ac:dyDescent="0.3">
      <c r="B27" s="12" t="s">
        <v>72</v>
      </c>
      <c r="C27" s="14" t="s">
        <v>73</v>
      </c>
      <c r="D27" s="14" t="s">
        <v>62</v>
      </c>
      <c r="E27" s="14">
        <v>0.25</v>
      </c>
      <c r="F27" s="14">
        <v>70</v>
      </c>
      <c r="G27" s="14" t="s">
        <v>54</v>
      </c>
    </row>
    <row r="28" spans="2:7" ht="15.75" thickBot="1" x14ac:dyDescent="0.3">
      <c r="B28" s="12" t="s">
        <v>74</v>
      </c>
      <c r="C28" s="14" t="s">
        <v>75</v>
      </c>
      <c r="D28" s="14" t="s">
        <v>59</v>
      </c>
      <c r="E28" s="14">
        <v>0.25</v>
      </c>
      <c r="F28" s="14">
        <v>70</v>
      </c>
      <c r="G28" s="14" t="s">
        <v>54</v>
      </c>
    </row>
    <row r="29" spans="2:7" ht="15" customHeight="1" thickBot="1" x14ac:dyDescent="0.3">
      <c r="B29" s="12" t="s">
        <v>76</v>
      </c>
      <c r="C29" s="14" t="s">
        <v>77</v>
      </c>
      <c r="D29" s="14" t="s">
        <v>78</v>
      </c>
      <c r="E29" s="14">
        <v>0.25</v>
      </c>
      <c r="F29" s="14">
        <v>70</v>
      </c>
      <c r="G29" s="14" t="s">
        <v>54</v>
      </c>
    </row>
    <row r="30" spans="2:7" ht="15.75" thickBot="1" x14ac:dyDescent="0.3">
      <c r="B30" s="12" t="s">
        <v>79</v>
      </c>
      <c r="C30" s="14" t="s">
        <v>80</v>
      </c>
      <c r="D30" s="14" t="s">
        <v>37</v>
      </c>
      <c r="E30" s="14">
        <v>0.5</v>
      </c>
      <c r="F30" s="14">
        <v>70</v>
      </c>
      <c r="G30" s="14" t="s">
        <v>54</v>
      </c>
    </row>
    <row r="31" spans="2:7" ht="15.75" thickBot="1" x14ac:dyDescent="0.3">
      <c r="B31" s="12" t="s">
        <v>84</v>
      </c>
      <c r="C31" s="14"/>
      <c r="D31" s="14"/>
      <c r="E31" s="14"/>
      <c r="F31" s="14"/>
      <c r="G31" s="14"/>
    </row>
    <row r="32" spans="2:7" ht="15.75" thickBot="1" x14ac:dyDescent="0.3">
      <c r="B32" s="12" t="s">
        <v>84</v>
      </c>
      <c r="C32" s="14"/>
      <c r="D32" s="14"/>
      <c r="E32" s="14"/>
      <c r="F32" s="14"/>
      <c r="G32" s="14"/>
    </row>
    <row r="33" spans="2:7" ht="15.75" thickBot="1" x14ac:dyDescent="0.3">
      <c r="B33" s="12" t="s">
        <v>84</v>
      </c>
      <c r="C33" s="14"/>
      <c r="D33" s="14"/>
      <c r="E33" s="14"/>
      <c r="F33" s="14"/>
      <c r="G33" s="14"/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tabSelected="1" topLeftCell="E3" workbookViewId="0">
      <selection activeCell="G12" sqref="G12"/>
    </sheetView>
  </sheetViews>
  <sheetFormatPr defaultColWidth="11.140625" defaultRowHeight="15" x14ac:dyDescent="0.25"/>
  <cols>
    <col min="1" max="1" width="8.42578125" customWidth="1"/>
    <col min="2" max="2" width="20.42578125" customWidth="1"/>
    <col min="3" max="3" width="7.85546875" customWidth="1"/>
    <col min="6" max="6" width="19.42578125" customWidth="1"/>
    <col min="7" max="7" width="34.42578125" customWidth="1"/>
    <col min="9" max="9" width="21.85546875" customWidth="1"/>
    <col min="11" max="11" width="14.28515625" customWidth="1"/>
  </cols>
  <sheetData>
    <row r="1" spans="2:16" ht="36.75" customHeight="1" x14ac:dyDescent="0.25">
      <c r="D1" s="16" t="s">
        <v>11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2:16" ht="15.75" thickBot="1" x14ac:dyDescent="0.3"/>
    <row r="3" spans="2:16" ht="15.75" thickBot="1" x14ac:dyDescent="0.3">
      <c r="B3" s="17" t="s">
        <v>6</v>
      </c>
      <c r="C3" s="18"/>
      <c r="D3" s="3" t="s">
        <v>4</v>
      </c>
      <c r="E3" s="3" t="s">
        <v>3</v>
      </c>
      <c r="F3" s="3" t="s">
        <v>2</v>
      </c>
      <c r="G3" s="3" t="s">
        <v>1</v>
      </c>
      <c r="I3" s="4" t="s">
        <v>15</v>
      </c>
      <c r="J3" s="3"/>
      <c r="K3" s="3" t="s">
        <v>18</v>
      </c>
    </row>
    <row r="4" spans="2:16" ht="15.75" thickBot="1" x14ac:dyDescent="0.3">
      <c r="B4" s="5" t="s">
        <v>12</v>
      </c>
      <c r="C4" s="9">
        <v>41894</v>
      </c>
      <c r="D4" s="2">
        <v>0.1</v>
      </c>
      <c r="E4" s="2">
        <v>100</v>
      </c>
      <c r="F4" s="2">
        <v>600</v>
      </c>
      <c r="G4" s="2"/>
      <c r="I4" s="1" t="s">
        <v>16</v>
      </c>
      <c r="J4" s="6">
        <v>41640</v>
      </c>
      <c r="K4" s="1" t="s">
        <v>19</v>
      </c>
    </row>
    <row r="5" spans="2:16" ht="18" customHeight="1" thickBot="1" x14ac:dyDescent="0.3">
      <c r="B5" s="5" t="s">
        <v>13</v>
      </c>
      <c r="C5" s="9">
        <v>41975</v>
      </c>
      <c r="D5" s="2">
        <v>0.2</v>
      </c>
      <c r="E5" s="2">
        <v>200</v>
      </c>
      <c r="F5" s="2">
        <v>500</v>
      </c>
      <c r="G5" s="2"/>
      <c r="I5" s="7" t="s">
        <v>17</v>
      </c>
      <c r="J5" s="6">
        <v>41659</v>
      </c>
      <c r="K5" s="1" t="s">
        <v>19</v>
      </c>
    </row>
    <row r="6" spans="2:16" ht="15.75" thickBot="1" x14ac:dyDescent="0.3">
      <c r="B6" s="5" t="s">
        <v>14</v>
      </c>
      <c r="C6" s="1">
        <v>6</v>
      </c>
      <c r="D6" s="2">
        <v>0.3</v>
      </c>
      <c r="E6" s="2">
        <v>300</v>
      </c>
      <c r="F6" s="2">
        <v>450</v>
      </c>
      <c r="G6" s="2" t="s">
        <v>5</v>
      </c>
      <c r="I6" s="1" t="s">
        <v>20</v>
      </c>
      <c r="J6" s="6">
        <v>41785</v>
      </c>
      <c r="K6" s="1" t="s">
        <v>19</v>
      </c>
    </row>
    <row r="7" spans="2:16" ht="15.75" thickBot="1" x14ac:dyDescent="0.3">
      <c r="B7" s="5" t="s">
        <v>7</v>
      </c>
      <c r="C7" s="1">
        <v>0.7</v>
      </c>
      <c r="D7" s="2">
        <v>0.4</v>
      </c>
      <c r="E7" s="2">
        <v>400</v>
      </c>
      <c r="F7" s="2">
        <v>350</v>
      </c>
      <c r="G7" s="2" t="s">
        <v>0</v>
      </c>
      <c r="I7" s="1" t="s">
        <v>21</v>
      </c>
      <c r="J7" s="6">
        <v>41824</v>
      </c>
      <c r="K7" s="1" t="s">
        <v>19</v>
      </c>
    </row>
    <row r="8" spans="2:16" ht="15.75" thickBot="1" x14ac:dyDescent="0.3">
      <c r="B8" s="5" t="s">
        <v>8</v>
      </c>
      <c r="C8" s="1">
        <f>NETWORKDAYS(C4,C5,AD4:AD102)</f>
        <v>58</v>
      </c>
      <c r="D8" s="2">
        <v>0.5</v>
      </c>
      <c r="E8" s="2">
        <v>500</v>
      </c>
      <c r="F8" s="2">
        <v>200</v>
      </c>
      <c r="G8" s="2" t="s">
        <v>85</v>
      </c>
      <c r="I8" s="1" t="s">
        <v>22</v>
      </c>
      <c r="J8" s="6">
        <v>41883</v>
      </c>
      <c r="K8" s="1" t="s">
        <v>19</v>
      </c>
    </row>
    <row r="9" spans="2:16" ht="26.25" thickBot="1" x14ac:dyDescent="0.3">
      <c r="B9" s="5" t="s">
        <v>9</v>
      </c>
      <c r="C9" s="1">
        <f>C6*C8</f>
        <v>348</v>
      </c>
      <c r="D9" s="2">
        <v>0.6</v>
      </c>
      <c r="E9" s="2">
        <v>600</v>
      </c>
      <c r="F9" s="2">
        <v>100</v>
      </c>
      <c r="G9" s="2" t="s">
        <v>86</v>
      </c>
      <c r="I9" s="1" t="s">
        <v>23</v>
      </c>
      <c r="J9" s="6">
        <v>41954</v>
      </c>
      <c r="K9" s="8" t="s">
        <v>24</v>
      </c>
    </row>
    <row r="10" spans="2:16" ht="15.75" thickBot="1" x14ac:dyDescent="0.3">
      <c r="B10" s="5" t="s">
        <v>10</v>
      </c>
      <c r="C10" s="1">
        <f>ROUNDDOWN(C7*C9,1)</f>
        <v>243.6</v>
      </c>
      <c r="D10" s="2">
        <v>1</v>
      </c>
      <c r="E10" s="2">
        <v>700</v>
      </c>
      <c r="F10" s="2">
        <v>0</v>
      </c>
      <c r="G10" s="2"/>
      <c r="I10" s="1" t="s">
        <v>25</v>
      </c>
      <c r="J10" s="6">
        <v>41971</v>
      </c>
      <c r="K10" s="8" t="s">
        <v>24</v>
      </c>
    </row>
    <row r="11" spans="2:16" ht="15.75" thickBot="1" x14ac:dyDescent="0.3">
      <c r="I11" s="1" t="s">
        <v>26</v>
      </c>
      <c r="J11" s="6">
        <v>41998</v>
      </c>
      <c r="K11" s="1" t="s">
        <v>19</v>
      </c>
    </row>
  </sheetData>
  <mergeCells count="2">
    <mergeCell ref="D1:P1"/>
    <mergeCell ref="B3:C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Workstream Log</vt:lpstr>
      <vt:lpstr>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Weeks</dc:creator>
  <cp:lastModifiedBy>Justin C</cp:lastModifiedBy>
  <dcterms:created xsi:type="dcterms:W3CDTF">2014-10-17T04:14:11Z</dcterms:created>
  <dcterms:modified xsi:type="dcterms:W3CDTF">2014-12-03T05:42:14Z</dcterms:modified>
</cp:coreProperties>
</file>