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15" documentId="8_{98585200-1F44-49D6-BAED-B4A6B3E81AFA}" xr6:coauthVersionLast="47" xr6:coauthVersionMax="47" xr10:uidLastSave="{C1872BB0-FEF6-4678-B3FD-1884C17FF2F8}"/>
  <bookViews>
    <workbookView xWindow="11910" yWindow="2205" windowWidth="11685" windowHeight="11385" xr2:uid="{00000000-000D-0000-FFFF-FFFF00000000}"/>
  </bookViews>
  <sheets>
    <sheet name="ProjectPlanning" sheetId="11" r:id="rId1"/>
    <sheet name="Over" sheetId="12" r:id="rId2"/>
  </sheets>
  <definedNames>
    <definedName name="Begin_project">ProjectPlanning!$E$3</definedName>
    <definedName name="_xlnm.Print_Titles" localSheetId="0">ProjectPlanning!$4:$6</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 name="Weergegeven_week">ProjectPlanning!$E$4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I5" i="11" l="1"/>
  <c r="H20" i="11"/>
  <c r="H19" i="11"/>
  <c r="H8" i="11"/>
  <c r="H9" i="11" l="1"/>
  <c r="I6" i="11"/>
  <c r="H11" i="11" l="1"/>
  <c r="H18" i="11"/>
  <c r="J5" i="11"/>
  <c r="K5" i="11" s="1"/>
  <c r="L5" i="11" s="1"/>
  <c r="M5" i="11" s="1"/>
  <c r="N5" i="11" s="1"/>
  <c r="O5" i="11" s="1"/>
  <c r="P5" i="11" s="1"/>
  <c r="I4" i="11"/>
  <c r="H12" i="11" l="1"/>
  <c r="H17"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<sst xmlns="http://schemas.openxmlformats.org/spreadsheetml/2006/main" count="46" uniqueCount="46">
  <si>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</si>
  <si>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EENVOUDIGE GANTT-DIAGRAM door Vertex42.com</t>
  </si>
  <si>
    <t>Voer in cel B2 de bedrijfsnaam in.</t>
  </si>
  <si>
    <t>John Wezenberg</t>
  </si>
  <si>
    <t>https://www.vertex42.com/ExcelTemplates/simple-gantt-chart.html</t>
  </si>
  <si>
    <t>Voer in cel B3 de naam van de projectleider in. Voer in cel E3 de begindatum van het project in. Begin van project: label is in cel C3.</t>
  </si>
  <si>
    <t>Begin project:</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</si>
  <si>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</si>
  <si>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Weergegeven week:</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</si>
  <si>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</si>
  <si>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</si>
  <si>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TAAK</t>
  </si>
  <si>
    <t>VOORTGANG</t>
  </si>
  <si>
    <t>START</t>
  </si>
  <si>
    <t>EINDE</t>
  </si>
  <si>
    <t>DAGEN</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</si>
  <si>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</si>
  <si>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</si>
  <si>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</si>
  <si>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Lessen</t>
  </si>
  <si>
    <t>K1W1 Planning</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</si>
  <si>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</si>
  <si>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K1 W2 Ontwerp</t>
  </si>
  <si>
    <t>K1 W3 Realisatie</t>
  </si>
  <si>
    <t>K1 W4 Testen</t>
  </si>
  <si>
    <t>K1 W5 Verbeteren</t>
  </si>
  <si>
    <t>K2 W1 Overleggen</t>
  </si>
  <si>
    <t>K2 W2 Presenteren</t>
  </si>
  <si>
    <t>K2 W3 Reflectie</t>
  </si>
  <si>
    <t>Deadline Portfolio</t>
  </si>
  <si>
    <t>Dit is nu een lege rij</t>
  </si>
  <si>
    <t>Deze rij geeft het einde van de projectplanning aan. Voer NIETS in deze rij in. 
Voeg nieuwe rijen BOVEN deze in om uw projectplanning verder uit te bouwen.</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</si>
  <si>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</si>
  <si>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</si>
  <si>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</si>
  <si>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Urenstaat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</si>
  <si>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</si>
  <si>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</si>
  <si>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</si>
  <si>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</si>
  <si>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</si>
  <si>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</si>
  <si>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</si>
  <si>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</si>
  <si>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</si>
  <si>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Portfolio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</si>
</sst>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ddd\,\ m/d/yyyy"/>
    <numFmt numFmtId="165" formatCode="_-&quot;kr&quot;\ * #,##0.00_-;\-&quot;kr&quot;\ * #,##0.00_-;_-&quot;kr&quot;\ * &quot;-&quot;??_-;_-@_-"/>
    <numFmt numFmtId="166" formatCode="_-&quot;kr&quot;\ * #,##0_-;\-&quot;kr&quot;\ * #,##0_-;_-&quot;kr&quot;\ * &quot;-&quot;_-;_-@_-"/>
    <numFmt numFmtId="167" formatCode="d/m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4"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0" fontId="26" fillId="0" borderId="0" applyNumberFormat="0" applyFill="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0" applyNumberFormat="0" applyBorder="0" applyAlignment="0" applyProtection="0"/>
    <xf numFmtId="0" fontId="30" fillId="11" borderId="11" applyNumberFormat="0" applyAlignment="0" applyProtection="0"/>
    <xf numFmtId="0" fontId="31" fillId="12" borderId="12" applyNumberFormat="0" applyAlignment="0" applyProtection="0"/>
    <xf numFmtId="0" fontId="32" fillId="12" borderId="11" applyNumberFormat="0" applyAlignment="0" applyProtection="0"/>
    <xf numFmtId="0" fontId="33" fillId="0" borderId="13" applyNumberFormat="0" applyFill="0" applyAlignment="0" applyProtection="0"/>
    <xf numFmtId="0" fontId="34" fillId="13" borderId="14" applyNumberFormat="0" applyAlignment="0" applyProtection="0"/>
    <xf numFmtId="0" fontId="35" fillId="0" borderId="0" applyNumberFormat="0" applyFill="0" applyBorder="0" applyAlignment="0" applyProtection="0"/>
    <xf numFmtId="0" fontId="9" fillId="14"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5" borderId="2" xfId="11" applyFill="1">
      <alignment horizontal="center" vertical="center"/>
    </xf>
    <xf numFmtId="0" fontId="9" fillId="3"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3" borderId="2" xfId="10" applyFill="1">
      <alignment horizontal="center" vertical="center"/>
    </xf>
    <xf numFmtId="167" fontId="9" fillId="0" borderId="2" xfId="10">
      <alignment horizontal="center" vertical="center"/>
    </xf>
    <xf numFmtId="169" fontId="11" fillId="4" borderId="6" xfId="0" applyNumberFormat="1" applyFont="1" applyFill="1" applyBorder="1" applyAlignment="1">
      <alignment horizontal="center" vertical="center"/>
    </xf>
    <xf numFmtId="169" fontId="11" fillId="4" borderId="0" xfId="0" applyNumberFormat="1" applyFont="1" applyFill="1" applyAlignment="1">
      <alignment horizontal="center" vertical="center"/>
    </xf>
    <xf numFmtId="169" fontId="11" fillId="4" borderId="7" xfId="0" applyNumberFormat="1" applyFont="1" applyFill="1" applyBorder="1" applyAlignmen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9" fontId="5" fillId="3" borderId="2" xfId="2" applyFont="1" applyFill="1" applyBorder="1" applyAlignment="1">
      <alignment horizontal="center" vertical="center" wrapText="1"/>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4"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Begin van het project" xfId="9" xr:uid="{8EB8A09A-C31C-40A3-B2C1-9449520178B8}"/>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am"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Taa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3"/>
  <sheetViews>
    <sheetView showGridLines="0" tabSelected="1" showRuler="0" zoomScaleNormal="100" zoomScalePageLayoutView="70" workbookViewId="0">
      <pane ySplit="6" topLeftCell="A8" activePane="bottomLeft" state="frozen"/>
      <selection pane="bottomLeft" activeCell="D15" sqref="D15"/>
    </sheetView>
  </sheetViews>
  <sheetFormatPr defaultRowHeight="30" customHeight="1" x14ac:dyDescent="0.25"/>
  <cols>
    <col min="1" max="1" width="2.7109375" style="36" customWidth="1"/>
    <col min="2" max="2" width="19.7109375" customWidth="1"/>
    <col min="3" max="3" width="30.7109375" customWidth="1"/>
    <col min="4" max="4" width="10.7109375" customWidth="1"/>
    <col min="5" max="5" width="10.42578125" style="5" customWidth="1"/>
    <col min="6" max="6" width="10.42578125" customWidth="1"/>
    <col min="7" max="7" width="2.7109375" customWidth="1"/>
    <col min="8" max="8" width="6.28515625" hidden="1" customWidth="1"/>
    <col min="9" max="64" width="2.5703125" customWidth="1"/>
    <col min="69" max="70" width="10.28515625"/>
  </cols>
  <sheetData>
    <row r="1" spans="1:64" ht="30" customHeight="1" x14ac:dyDescent="0.45">
      <c r="A1" s="37" t="s">
        <v>0</v>
      </c>
      <c r="B1" s="40" t="s">
        <v>45</v>
      </c>
      <c r="C1" s="1"/>
      <c r="D1" s="2"/>
      <c r="E1" s="4"/>
      <c r="F1" s="25"/>
      <c r="H1" s="2"/>
      <c r="I1" s="49"/>
    </row>
    <row r="2" spans="1:64" ht="30" customHeight="1" x14ac:dyDescent="0.3">
      <c r="A2" s="36" t="s">
        <v>2</v>
      </c>
      <c r="B2" s="41" t="s">
        <v>3</v>
      </c>
      <c r="I2" s="50"/>
    </row>
    <row r="3" spans="1:64" ht="30" customHeight="1" x14ac:dyDescent="0.25">
      <c r="A3" s="36" t="s">
        <v>5</v>
      </c>
      <c r="B3" s="42"/>
      <c r="C3" s="66" t="s">
        <v>6</v>
      </c>
      <c r="D3" s="67"/>
      <c r="E3" s="65">
        <v>45308</v>
      </c>
      <c r="F3" s="65"/>
    </row>
    <row r="4" spans="1:64" ht="30" customHeight="1" x14ac:dyDescent="0.25">
      <c r="A4" s="37" t="s">
        <v>7</v>
      </c>
      <c r="C4" s="66" t="s">
        <v>8</v>
      </c>
      <c r="D4" s="67"/>
      <c r="E4" s="7">
        <v>1</v>
      </c>
      <c r="I4" s="62">
        <f>I5</f>
        <v>45306</v>
      </c>
      <c r="J4" s="63"/>
      <c r="K4" s="63"/>
      <c r="L4" s="63"/>
      <c r="M4" s="63"/>
      <c r="N4" s="63"/>
      <c r="O4" s="64"/>
      <c r="P4" s="62">
        <f>P5</f>
        <v>45313</v>
      </c>
      <c r="Q4" s="63"/>
      <c r="R4" s="63"/>
      <c r="S4" s="63"/>
      <c r="T4" s="63"/>
      <c r="U4" s="63"/>
      <c r="V4" s="64"/>
      <c r="W4" s="62">
        <f>W5</f>
        <v>45320</v>
      </c>
      <c r="X4" s="63"/>
      <c r="Y4" s="63"/>
      <c r="Z4" s="63"/>
      <c r="AA4" s="63"/>
      <c r="AB4" s="63"/>
      <c r="AC4" s="64"/>
      <c r="AD4" s="62">
        <f>AD5</f>
        <v>45327</v>
      </c>
      <c r="AE4" s="63"/>
      <c r="AF4" s="63"/>
      <c r="AG4" s="63"/>
      <c r="AH4" s="63"/>
      <c r="AI4" s="63"/>
      <c r="AJ4" s="64"/>
      <c r="AK4" s="62">
        <f>AK5</f>
        <v>45334</v>
      </c>
      <c r="AL4" s="63"/>
      <c r="AM4" s="63"/>
      <c r="AN4" s="63"/>
      <c r="AO4" s="63"/>
      <c r="AP4" s="63"/>
      <c r="AQ4" s="64"/>
      <c r="AR4" s="62">
        <f>AR5</f>
        <v>45341</v>
      </c>
      <c r="AS4" s="63"/>
      <c r="AT4" s="63"/>
      <c r="AU4" s="63"/>
      <c r="AV4" s="63"/>
      <c r="AW4" s="63"/>
      <c r="AX4" s="64"/>
      <c r="AY4" s="62">
        <f>AY5</f>
        <v>45348</v>
      </c>
      <c r="AZ4" s="63"/>
      <c r="BA4" s="63"/>
      <c r="BB4" s="63"/>
      <c r="BC4" s="63"/>
      <c r="BD4" s="63"/>
      <c r="BE4" s="64"/>
      <c r="BF4" s="62">
        <f>BF5</f>
        <v>45355</v>
      </c>
      <c r="BG4" s="63"/>
      <c r="BH4" s="63"/>
      <c r="BI4" s="63"/>
      <c r="BJ4" s="63"/>
      <c r="BK4" s="63"/>
      <c r="BL4" s="64"/>
    </row>
    <row r="5" spans="1:64" ht="15" customHeight="1" x14ac:dyDescent="0.25">
      <c r="A5" s="37" t="s">
        <v>9</v>
      </c>
      <c r="B5" s="48"/>
      <c r="C5" s="48"/>
      <c r="D5" s="48"/>
      <c r="E5" s="48"/>
      <c r="F5" s="48"/>
      <c r="G5" s="48"/>
      <c r="I5" s="56">
        <f>Begin_project-WEEKDAY(Begin_project,1)+2+7*(Weergegeven_week-1)</f>
        <v>45306</v>
      </c>
      <c r="J5" s="57">
        <f>I5+1</f>
        <v>45307</v>
      </c>
      <c r="K5" s="57">
        <f t="shared" ref="K5:AX5" si="0">J5+1</f>
        <v>45308</v>
      </c>
      <c r="L5" s="57">
        <f t="shared" si="0"/>
        <v>45309</v>
      </c>
      <c r="M5" s="57">
        <f t="shared" si="0"/>
        <v>45310</v>
      </c>
      <c r="N5" s="57">
        <f t="shared" si="0"/>
        <v>45311</v>
      </c>
      <c r="O5" s="58">
        <f t="shared" si="0"/>
        <v>45312</v>
      </c>
      <c r="P5" s="56">
        <f>O5+1</f>
        <v>45313</v>
      </c>
      <c r="Q5" s="57">
        <f>P5+1</f>
        <v>45314</v>
      </c>
      <c r="R5" s="57">
        <f t="shared" si="0"/>
        <v>45315</v>
      </c>
      <c r="S5" s="57">
        <f t="shared" si="0"/>
        <v>45316</v>
      </c>
      <c r="T5" s="57">
        <f t="shared" si="0"/>
        <v>45317</v>
      </c>
      <c r="U5" s="57">
        <f t="shared" si="0"/>
        <v>45318</v>
      </c>
      <c r="V5" s="58">
        <f t="shared" si="0"/>
        <v>45319</v>
      </c>
      <c r="W5" s="56">
        <f>V5+1</f>
        <v>45320</v>
      </c>
      <c r="X5" s="57">
        <f>W5+1</f>
        <v>45321</v>
      </c>
      <c r="Y5" s="57">
        <f t="shared" si="0"/>
        <v>45322</v>
      </c>
      <c r="Z5" s="57">
        <f t="shared" si="0"/>
        <v>45323</v>
      </c>
      <c r="AA5" s="57">
        <f t="shared" si="0"/>
        <v>45324</v>
      </c>
      <c r="AB5" s="57">
        <f t="shared" si="0"/>
        <v>45325</v>
      </c>
      <c r="AC5" s="58">
        <f t="shared" si="0"/>
        <v>45326</v>
      </c>
      <c r="AD5" s="56">
        <f>AC5+1</f>
        <v>45327</v>
      </c>
      <c r="AE5" s="57">
        <f>AD5+1</f>
        <v>45328</v>
      </c>
      <c r="AF5" s="57">
        <f t="shared" si="0"/>
        <v>45329</v>
      </c>
      <c r="AG5" s="57">
        <f t="shared" si="0"/>
        <v>45330</v>
      </c>
      <c r="AH5" s="57">
        <f t="shared" si="0"/>
        <v>45331</v>
      </c>
      <c r="AI5" s="57">
        <f t="shared" si="0"/>
        <v>45332</v>
      </c>
      <c r="AJ5" s="58">
        <f t="shared" si="0"/>
        <v>45333</v>
      </c>
      <c r="AK5" s="56">
        <f>AJ5+1</f>
        <v>45334</v>
      </c>
      <c r="AL5" s="57">
        <f>AK5+1</f>
        <v>45335</v>
      </c>
      <c r="AM5" s="57">
        <f t="shared" si="0"/>
        <v>45336</v>
      </c>
      <c r="AN5" s="57">
        <f t="shared" si="0"/>
        <v>45337</v>
      </c>
      <c r="AO5" s="57">
        <f t="shared" si="0"/>
        <v>45338</v>
      </c>
      <c r="AP5" s="57">
        <f t="shared" si="0"/>
        <v>45339</v>
      </c>
      <c r="AQ5" s="58">
        <f t="shared" si="0"/>
        <v>45340</v>
      </c>
      <c r="AR5" s="56">
        <f>AQ5+1</f>
        <v>45341</v>
      </c>
      <c r="AS5" s="57">
        <f>AR5+1</f>
        <v>45342</v>
      </c>
      <c r="AT5" s="57">
        <f t="shared" si="0"/>
        <v>45343</v>
      </c>
      <c r="AU5" s="57">
        <f t="shared" si="0"/>
        <v>45344</v>
      </c>
      <c r="AV5" s="57">
        <f t="shared" si="0"/>
        <v>45345</v>
      </c>
      <c r="AW5" s="57">
        <f t="shared" si="0"/>
        <v>45346</v>
      </c>
      <c r="AX5" s="58">
        <f t="shared" si="0"/>
        <v>45347</v>
      </c>
      <c r="AY5" s="56">
        <f>AX5+1</f>
        <v>45348</v>
      </c>
      <c r="AZ5" s="57">
        <f>AY5+1</f>
        <v>45349</v>
      </c>
      <c r="BA5" s="57">
        <f t="shared" ref="BA5:BE5" si="1">AZ5+1</f>
        <v>45350</v>
      </c>
      <c r="BB5" s="57">
        <f t="shared" si="1"/>
        <v>45351</v>
      </c>
      <c r="BC5" s="57">
        <f t="shared" si="1"/>
        <v>45352</v>
      </c>
      <c r="BD5" s="57">
        <f t="shared" si="1"/>
        <v>45353</v>
      </c>
      <c r="BE5" s="58">
        <f t="shared" si="1"/>
        <v>45354</v>
      </c>
      <c r="BF5" s="56">
        <f>BE5+1</f>
        <v>45355</v>
      </c>
      <c r="BG5" s="57">
        <f>BF5+1</f>
        <v>45356</v>
      </c>
      <c r="BH5" s="57">
        <f t="shared" ref="BH5:BL5" si="2">BG5+1</f>
        <v>45357</v>
      </c>
      <c r="BI5" s="57">
        <f t="shared" si="2"/>
        <v>45358</v>
      </c>
      <c r="BJ5" s="57">
        <f t="shared" si="2"/>
        <v>45359</v>
      </c>
      <c r="BK5" s="57">
        <f t="shared" si="2"/>
        <v>45360</v>
      </c>
      <c r="BL5" s="58">
        <f t="shared" si="2"/>
        <v>45361</v>
      </c>
    </row>
    <row r="6" spans="1:64" ht="30" customHeight="1" thickBot="1" x14ac:dyDescent="0.3">
      <c r="A6" s="37" t="s">
        <v>10</v>
      </c>
      <c r="B6" s="8" t="s">
        <v>11</v>
      </c>
      <c r="C6" s="9"/>
      <c r="D6" s="9" t="s">
        <v>12</v>
      </c>
      <c r="E6" s="9" t="s">
        <v>13</v>
      </c>
      <c r="F6" s="9" t="s">
        <v>14</v>
      </c>
      <c r="G6" s="9"/>
      <c r="H6" s="9" t="s">
        <v>15</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
      <c r="A7" s="36" t="s">
        <v>16</v>
      </c>
      <c r="C7" s="39"/>
      <c r="E7"/>
      <c r="H7" t="str">
        <f>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s="3" customFormat="1" ht="30" customHeight="1" thickBot="1" x14ac:dyDescent="0.3">
      <c r="A8" s="37" t="s">
        <v>17</v>
      </c>
      <c r="B8" s="15"/>
      <c r="C8" s="43"/>
      <c r="D8" s="16"/>
      <c r="E8" s="52"/>
      <c r="F8" s="53"/>
      <c r="G8" s="14"/>
      <c r="H8" s="14" t="str">
        <f t="shared" ref="H8:H20" si="6">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s="3" customFormat="1" ht="30" customHeight="1" thickBot="1" x14ac:dyDescent="0.3">
      <c r="A9" s="37" t="s">
        <v>18</v>
      </c>
      <c r="B9" s="46" t="s">
        <v>19</v>
      </c>
      <c r="C9" s="44"/>
      <c r="D9" s="17"/>
      <c r="E9" s="54">
        <v>45313</v>
      </c>
      <c r="F9" s="54">
        <v>45334</v>
      </c>
      <c r="G9" s="14"/>
      <c r="H9" s="14">
        <f t="shared" si="6"/>
        <v>22</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s="3" customFormat="1" ht="30" customHeight="1" x14ac:dyDescent="0.25">
      <c r="A10" s="37"/>
      <c r="B10" s="46" t="s">
        <v>20</v>
      </c>
      <c r="C10" s="44"/>
      <c r="D10" s="17">
        <v>0.75</v>
      </c>
      <c r="E10" s="54">
        <v>45308</v>
      </c>
      <c r="F10" s="54">
        <v>45309</v>
      </c>
      <c r="G10" s="14"/>
      <c r="H10" s="14"/>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s="3" customFormat="1" ht="30" customHeight="1" x14ac:dyDescent="0.25">
      <c r="A11" s="37" t="s">
        <v>21</v>
      </c>
      <c r="B11" s="46" t="s">
        <v>22</v>
      </c>
      <c r="C11" s="44"/>
      <c r="D11" s="61">
        <v>0.2</v>
      </c>
      <c r="E11" s="54">
        <v>45310</v>
      </c>
      <c r="F11" s="54">
        <v>45313</v>
      </c>
      <c r="G11" s="14"/>
      <c r="H11" s="14">
        <f t="shared" si="6"/>
        <v>4</v>
      </c>
      <c r="I11" s="22"/>
      <c r="J11" s="22"/>
      <c r="K11" s="22"/>
      <c r="L11" s="22"/>
      <c r="M11" s="22"/>
      <c r="N11" s="22"/>
      <c r="O11" s="22"/>
      <c r="P11" s="22"/>
      <c r="Q11" s="22"/>
      <c r="R11" s="22"/>
      <c r="S11" s="22"/>
      <c r="T11" s="22"/>
      <c r="U11" s="23"/>
      <c r="V11" s="23"/>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s="3" customFormat="1" ht="30" customHeight="1" thickBot="1" x14ac:dyDescent="0.3">
      <c r="A12" s="36"/>
      <c r="B12" s="46" t="s">
        <v>23</v>
      </c>
      <c r="C12" s="44"/>
      <c r="D12" s="61">
        <v>0.1</v>
      </c>
      <c r="E12" s="54">
        <v>45313</v>
      </c>
      <c r="F12" s="54">
        <v>45319</v>
      </c>
      <c r="G12" s="14"/>
      <c r="H12" s="14">
        <f t="shared" si="6"/>
        <v>7</v>
      </c>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s="3" customFormat="1" ht="30" customHeight="1" thickBot="1" x14ac:dyDescent="0.3">
      <c r="A13" s="36"/>
      <c r="B13" s="46" t="s">
        <v>24</v>
      </c>
      <c r="C13" s="44"/>
      <c r="D13" s="17">
        <v>0</v>
      </c>
      <c r="E13" s="54">
        <v>45320</v>
      </c>
      <c r="F13" s="54">
        <v>45323</v>
      </c>
      <c r="G13" s="14"/>
      <c r="H13" s="14"/>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s="3" customFormat="1" ht="30" customHeight="1" thickBot="1" x14ac:dyDescent="0.3">
      <c r="A14" s="36"/>
      <c r="B14" s="46" t="s">
        <v>25</v>
      </c>
      <c r="C14" s="44"/>
      <c r="D14" s="17">
        <v>0</v>
      </c>
      <c r="E14" s="54">
        <v>45322</v>
      </c>
      <c r="F14" s="54">
        <v>45324</v>
      </c>
      <c r="G14" s="14"/>
      <c r="H14" s="14"/>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1:64" s="3" customFormat="1" ht="30" customHeight="1" thickBot="1" x14ac:dyDescent="0.3">
      <c r="A15" s="36"/>
      <c r="B15" s="46" t="s">
        <v>26</v>
      </c>
      <c r="C15" s="44"/>
      <c r="D15" s="17">
        <v>0</v>
      </c>
      <c r="E15" s="54">
        <v>45327</v>
      </c>
      <c r="F15" s="54">
        <v>45328</v>
      </c>
      <c r="G15" s="14"/>
      <c r="H15" s="14"/>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1:64" s="3" customFormat="1" ht="30" customHeight="1" thickBot="1" x14ac:dyDescent="0.3">
      <c r="A16" s="36"/>
      <c r="B16" s="46" t="s">
        <v>27</v>
      </c>
      <c r="C16" s="44"/>
      <c r="D16" s="17">
        <v>0</v>
      </c>
      <c r="E16" s="54">
        <v>45329</v>
      </c>
      <c r="F16" s="54">
        <v>45330</v>
      </c>
      <c r="G16" s="14"/>
      <c r="H16" s="14"/>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1:64" s="3" customFormat="1" ht="30" customHeight="1" thickBot="1" x14ac:dyDescent="0.3">
      <c r="A17" s="36"/>
      <c r="B17" s="46" t="s">
        <v>28</v>
      </c>
      <c r="C17" s="44"/>
      <c r="D17" s="17">
        <v>0.5</v>
      </c>
      <c r="E17" s="54">
        <v>45330</v>
      </c>
      <c r="F17" s="54">
        <v>45331</v>
      </c>
      <c r="G17" s="14"/>
      <c r="H17" s="14">
        <f t="shared" si="6"/>
        <v>2</v>
      </c>
      <c r="I17" s="22"/>
      <c r="J17" s="22"/>
      <c r="K17" s="22"/>
      <c r="L17" s="22"/>
      <c r="M17" s="22"/>
      <c r="N17" s="22"/>
      <c r="O17" s="22"/>
      <c r="P17" s="22"/>
      <c r="Q17" s="22"/>
      <c r="R17" s="22"/>
      <c r="S17" s="22"/>
      <c r="T17" s="22"/>
      <c r="U17" s="22"/>
      <c r="V17" s="22"/>
      <c r="W17" s="22"/>
      <c r="X17" s="22"/>
      <c r="Y17" s="23"/>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row>
    <row r="18" spans="1:64" s="3" customFormat="1" ht="30" customHeight="1" thickBot="1" x14ac:dyDescent="0.3">
      <c r="A18" s="36"/>
      <c r="B18" s="46" t="s">
        <v>29</v>
      </c>
      <c r="C18" s="44"/>
      <c r="D18" s="17"/>
      <c r="E18" s="54">
        <v>45334</v>
      </c>
      <c r="F18" s="54">
        <v>45334</v>
      </c>
      <c r="G18" s="14"/>
      <c r="H18" s="14">
        <f t="shared" si="6"/>
        <v>1</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1:64" s="3" customFormat="1" ht="30" customHeight="1" thickBot="1" x14ac:dyDescent="0.3">
      <c r="A19" s="36" t="s">
        <v>30</v>
      </c>
      <c r="B19" s="47"/>
      <c r="C19" s="45"/>
      <c r="D19" s="13"/>
      <c r="E19" s="55"/>
      <c r="F19" s="55"/>
      <c r="G19" s="14"/>
      <c r="H19" s="14" t="str">
        <f t="shared" si="6"/>
        <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1:64" s="3" customFormat="1" ht="30" customHeight="1" thickBot="1" x14ac:dyDescent="0.3">
      <c r="A20" s="37" t="s">
        <v>31</v>
      </c>
      <c r="B20" s="18"/>
      <c r="C20" s="19"/>
      <c r="D20" s="20"/>
      <c r="E20" s="59"/>
      <c r="F20" s="60"/>
      <c r="G20" s="21"/>
      <c r="H20" s="21" t="str">
        <f t="shared" si="6"/>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ht="30" customHeight="1" x14ac:dyDescent="0.25">
      <c r="G21" s="6"/>
    </row>
    <row r="22" spans="1:64" ht="30" customHeight="1" x14ac:dyDescent="0.25">
      <c r="C22" s="11"/>
      <c r="F22" s="38"/>
    </row>
    <row r="23" spans="1:64" ht="30" customHeight="1" x14ac:dyDescent="0.25">
      <c r="C23"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0">
    <cfRule type="expression" dxfId="2" priority="33">
      <formula>AND(TODAY()&gt;=I$5,TODAY()&lt;J$5)</formula>
    </cfRule>
  </conditionalFormatting>
  <conditionalFormatting sqref="I7:BL2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rgegeven week" prompt="Als u dit getal wijzigt, scrolt u door de weergave van het Gantt-diagram."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8515625" defaultRowHeight="12.75" x14ac:dyDescent="0.2"/>
  <cols>
    <col min="1" max="1" width="93" style="26" customWidth="1"/>
    <col min="2" max="16384" width="9.28515625" style="2"/>
  </cols>
  <sheetData>
    <row r="1" spans="1:2" ht="46.5" customHeight="1" x14ac:dyDescent="0.2"/>
    <row r="2" spans="1:2" s="28" customFormat="1" ht="15.75" x14ac:dyDescent="0.25">
      <c r="A2" s="27" t="s">
        <v>1</v>
      </c>
      <c r="B2" s="27"/>
    </row>
    <row r="3" spans="1:2" s="32" customFormat="1" ht="27" customHeight="1" x14ac:dyDescent="0.25">
      <c r="A3" s="51" t="s">
        <v>4</v>
      </c>
      <c r="B3" s="33"/>
    </row>
    <row r="4" spans="1:2" s="29" customFormat="1" ht="26.25" x14ac:dyDescent="0.4">
      <c r="A4" s="30" t="s">
        <v>32</v>
      </c>
    </row>
    <row r="5" spans="1:2" ht="74.099999999999994" customHeight="1" x14ac:dyDescent="0.2">
      <c r="A5" s="31" t="s">
        <v>33</v>
      </c>
    </row>
    <row r="6" spans="1:2" ht="26.25" customHeight="1" x14ac:dyDescent="0.2">
      <c r="A6" s="30" t="s">
        <v>34</v>
      </c>
    </row>
    <row r="7" spans="1:2" s="26" customFormat="1" ht="205.15" customHeight="1" x14ac:dyDescent="0.25">
      <c r="A7" s="35" t="s">
        <v>35</v>
      </c>
    </row>
    <row r="8" spans="1:2" s="29" customFormat="1" ht="26.25" x14ac:dyDescent="0.4">
      <c r="A8" s="30" t="s">
        <v>36</v>
      </c>
    </row>
    <row r="9" spans="1:2" ht="75" x14ac:dyDescent="0.2">
      <c r="A9" s="31" t="s">
        <v>37</v>
      </c>
    </row>
    <row r="10" spans="1:2" s="26" customFormat="1" ht="28.15" customHeight="1" x14ac:dyDescent="0.25">
      <c r="A10" s="34" t="s">
        <v>38</v>
      </c>
    </row>
    <row r="11" spans="1:2" s="29" customFormat="1" ht="26.25" x14ac:dyDescent="0.4">
      <c r="A11" s="30" t="s">
        <v>39</v>
      </c>
    </row>
    <row r="12" spans="1:2" ht="30" x14ac:dyDescent="0.2">
      <c r="A12" s="31" t="s">
        <v>40</v>
      </c>
    </row>
    <row r="13" spans="1:2" s="26" customFormat="1" ht="28.15" customHeight="1" x14ac:dyDescent="0.25">
      <c r="A13" s="34" t="s">
        <v>41</v>
      </c>
    </row>
    <row r="14" spans="1:2" s="29" customFormat="1" ht="26.25" x14ac:dyDescent="0.4">
      <c r="A14" s="30" t="s">
        <v>42</v>
      </c>
    </row>
    <row r="15" spans="1:2" ht="75" customHeight="1" x14ac:dyDescent="0.2">
      <c r="A15" s="31" t="s">
        <v>43</v>
      </c>
    </row>
    <row r="16" spans="1:2" ht="75.75" customHeight="1" x14ac:dyDescent="0.2">
      <c r="A16" s="31"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b8decd87-bd63-41d4-a196-ab38f1b83a16" xsi:nil="true"/>
    <_activity xmlns="b8decd87-bd63-41d4-a196-ab38f1b83a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0790FE65DA0FC4B9C2A9D9112B950C7" ma:contentTypeVersion="14" ma:contentTypeDescription="Een nieuw document maken." ma:contentTypeScope="" ma:versionID="078dd34ebbf41888cf9047c4f4ce7cc1">
  <xsd:schema xmlns:xsd="http://www.w3.org/2001/XMLSchema" xmlns:xs="http://www.w3.org/2001/XMLSchema" xmlns:p="http://schemas.microsoft.com/office/2006/metadata/properties" xmlns:ns3="b8decd87-bd63-41d4-a196-ab38f1b83a16" xmlns:ns4="b0d78eb4-cf07-4a84-84f7-f6b32fe45f92" targetNamespace="http://schemas.microsoft.com/office/2006/metadata/properties" ma:root="true" ma:fieldsID="07da1e9964e2ccf086ff80506f224336" ns3:_="" ns4:_="">
    <xsd:import namespace="b8decd87-bd63-41d4-a196-ab38f1b83a16"/>
    <xsd:import namespace="b0d78eb4-cf07-4a84-84f7-f6b32fe45f9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decd87-bd63-41d4-a196-ab38f1b83a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d78eb4-cf07-4a84-84f7-f6b32fe45f92"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element name="SharingHintHash" ma:index="19"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b8decd87-bd63-41d4-a196-ab38f1b83a16"/>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F3045AC-DEE2-494D-8E29-BEDE34B430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decd87-bd63-41d4-a196-ab38f1b83a16"/>
    <ds:schemaRef ds:uri="b0d78eb4-cf07-4a84-84f7-f6b32fe45f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ProjectPlanning</vt:lpstr>
      <vt:lpstr>Over</vt:lpstr>
      <vt:lpstr>Begin_project</vt:lpstr>
      <vt:lpstr>ProjectPlanning!Print_Titles</vt:lpstr>
      <vt:lpstr>ProjectPlanning!task_end</vt:lpstr>
      <vt:lpstr>ProjectPlanning!task_progress</vt:lpstr>
      <vt:lpstr>ProjectPlanning!task_start</vt:lpstr>
      <vt:lpstr>Weergegeven_week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2024-02-11T01:09:38Z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0x010100E0790FE65DA0FC4B9C2A9D9112B950C7</vt:lpwstr>
  </property>
</Properties>
</file>