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cquart\Desktop\Recherche\Projets\2020-04-06 - Decadal changes in the status of corals in Gulf of Mannar\corals_mannar\data\"/>
    </mc:Choice>
  </mc:AlternateContent>
  <bookViews>
    <workbookView xWindow="0" yWindow="0" windowWidth="28800" windowHeight="12330" tabRatio="937"/>
  </bookViews>
  <sheets>
    <sheet name="Vaan" sheetId="2" r:id="rId1"/>
    <sheet name="Koswari" sheetId="1" r:id="rId2"/>
    <sheet name="Kariyachalli" sheetId="3" r:id="rId3"/>
    <sheet name="Vilanguchalli" sheetId="4" r:id="rId4"/>
    <sheet name="Upputhanni" sheetId="5" r:id="rId5"/>
    <sheet name="Puluvinichalli" sheetId="6" r:id="rId6"/>
    <sheet name="Nallathanni" sheetId="7" r:id="rId7"/>
    <sheet name="Anaipar" sheetId="8" r:id="rId8"/>
    <sheet name="Valimunai" sheetId="9" r:id="rId9"/>
    <sheet name="Poovarasanpatti" sheetId="10" r:id="rId10"/>
    <sheet name="Appa" sheetId="11" r:id="rId11"/>
    <sheet name="Thalaiyari" sheetId="12" r:id="rId12"/>
    <sheet name="Valai" sheetId="13" r:id="rId13"/>
    <sheet name="Mulli" sheetId="14" r:id="rId14"/>
    <sheet name="Hare" sheetId="31" r:id="rId15"/>
    <sheet name="Manoli" sheetId="30" r:id="rId16"/>
    <sheet name="Manoloiputti" sheetId="29" r:id="rId17"/>
    <sheet name="Poomarichan" sheetId="28" r:id="rId18"/>
    <sheet name="Pullivasal" sheetId="27" r:id="rId19"/>
    <sheet name="Kurusadai" sheetId="26" r:id="rId20"/>
    <sheet name="Shingle" sheetId="25" r:id="rId21"/>
  </sheets>
  <definedNames>
    <definedName name="_xlnm._FilterDatabase" localSheetId="7" hidden="1">Anaipar!$A$1:$M$229</definedName>
    <definedName name="_xlnm._FilterDatabase" localSheetId="10" hidden="1">Appa!$A$1:$M$229</definedName>
    <definedName name="_xlnm._FilterDatabase" localSheetId="14" hidden="1">Hare!$A$1:$M$229</definedName>
    <definedName name="_xlnm._FilterDatabase" localSheetId="2" hidden="1">Kariyachalli!$A$1:$M$229</definedName>
    <definedName name="_xlnm._FilterDatabase" localSheetId="1" hidden="1">Koswari!$A$1:$M$229</definedName>
    <definedName name="_xlnm._FilterDatabase" localSheetId="19" hidden="1">Kurusadai!$A$1:$M$229</definedName>
    <definedName name="_xlnm._FilterDatabase" localSheetId="15" hidden="1">Manoli!$A$1:$M$229</definedName>
    <definedName name="_xlnm._FilterDatabase" localSheetId="16" hidden="1">Manoloiputti!$A$1:$M$229</definedName>
    <definedName name="_xlnm._FilterDatabase" localSheetId="13" hidden="1">Mulli!$A$1:$M$229</definedName>
    <definedName name="_xlnm._FilterDatabase" localSheetId="6" hidden="1">Nallathanni!$A$1:$M$229</definedName>
    <definedName name="_xlnm._FilterDatabase" localSheetId="17" hidden="1">Poomarichan!$A$1:$M$229</definedName>
    <definedName name="_xlnm._FilterDatabase" localSheetId="9" hidden="1">Poovarasanpatti!$A$1:$M$229</definedName>
    <definedName name="_xlnm._FilterDatabase" localSheetId="18" hidden="1">Pullivasal!$A$1:$M$229</definedName>
    <definedName name="_xlnm._FilterDatabase" localSheetId="5" hidden="1">Puluvinichalli!$A$1:$M$229</definedName>
    <definedName name="_xlnm._FilterDatabase" localSheetId="20" hidden="1">Shingle!$A$1:$M$229</definedName>
    <definedName name="_xlnm._FilterDatabase" localSheetId="11" hidden="1">Thalaiyari!$A$1:$M$229</definedName>
    <definedName name="_xlnm._FilterDatabase" localSheetId="4" hidden="1">Upputhanni!$A$1:$M$229</definedName>
    <definedName name="_xlnm._FilterDatabase" localSheetId="0" hidden="1">Vaan!$A$1:$M$229</definedName>
    <definedName name="_xlnm._FilterDatabase" localSheetId="12" hidden="1">Valai!$A$1:$M$229</definedName>
    <definedName name="_xlnm._FilterDatabase" localSheetId="8" hidden="1">Valimunai!$A$1:$M$229</definedName>
    <definedName name="_xlnm._FilterDatabase" localSheetId="3" hidden="1">Vilanguchalli!$A$1:$M$229</definedName>
  </definedNames>
  <calcPr calcId="162913"/>
</workbook>
</file>

<file path=xl/calcChain.xml><?xml version="1.0" encoding="utf-8"?>
<calcChain xmlns="http://schemas.openxmlformats.org/spreadsheetml/2006/main">
  <c r="J230" i="25" l="1"/>
  <c r="I230" i="25"/>
  <c r="H230" i="25"/>
  <c r="G230" i="25"/>
  <c r="F230" i="25"/>
  <c r="E230" i="25"/>
  <c r="J230" i="30"/>
  <c r="I230" i="30"/>
  <c r="H230" i="30"/>
  <c r="G230" i="30"/>
  <c r="F230" i="30"/>
  <c r="E230" i="30"/>
  <c r="J230" i="31"/>
  <c r="I230" i="31"/>
  <c r="H230" i="31"/>
  <c r="G230" i="31"/>
  <c r="F230" i="31"/>
  <c r="E230" i="31"/>
  <c r="J230" i="26"/>
  <c r="I230" i="26"/>
  <c r="H230" i="26"/>
  <c r="G230" i="26"/>
  <c r="F230" i="26"/>
  <c r="E230" i="26"/>
  <c r="J230" i="27"/>
  <c r="I230" i="27"/>
  <c r="H230" i="27"/>
  <c r="G230" i="27"/>
  <c r="F230" i="27"/>
  <c r="E230" i="27"/>
  <c r="J230" i="28"/>
  <c r="I230" i="28"/>
  <c r="H230" i="28"/>
  <c r="G230" i="28"/>
  <c r="F230" i="28"/>
  <c r="E230" i="28"/>
  <c r="J230" i="29"/>
  <c r="I230" i="29"/>
  <c r="H230" i="29"/>
  <c r="G230" i="29"/>
  <c r="F230" i="29"/>
  <c r="E230" i="29"/>
  <c r="J230" i="14"/>
  <c r="I230" i="14"/>
  <c r="H230" i="14"/>
  <c r="G230" i="14"/>
  <c r="F230" i="14"/>
  <c r="E230" i="14"/>
  <c r="J230" i="13"/>
  <c r="I230" i="13"/>
  <c r="H230" i="13"/>
  <c r="G230" i="13"/>
  <c r="F230" i="13"/>
  <c r="E230" i="13"/>
  <c r="J230" i="12"/>
  <c r="I230" i="12"/>
  <c r="H230" i="12"/>
  <c r="G230" i="12"/>
  <c r="F230" i="12"/>
  <c r="E230" i="12"/>
  <c r="J230" i="11"/>
  <c r="I230" i="11"/>
  <c r="H230" i="11"/>
  <c r="G230" i="11"/>
  <c r="F230" i="11"/>
  <c r="E230" i="11"/>
  <c r="J230" i="10"/>
  <c r="I230" i="10"/>
  <c r="H230" i="10"/>
  <c r="G230" i="10"/>
  <c r="F230" i="10"/>
  <c r="E230" i="10"/>
  <c r="J230" i="9"/>
  <c r="I230" i="9"/>
  <c r="H230" i="9"/>
  <c r="G230" i="9"/>
  <c r="F230" i="9"/>
  <c r="E230" i="9"/>
  <c r="J230" i="7"/>
  <c r="I230" i="7"/>
  <c r="H230" i="7"/>
  <c r="G230" i="7"/>
  <c r="F230" i="7"/>
  <c r="E230" i="7"/>
  <c r="J230" i="6"/>
  <c r="I230" i="6"/>
  <c r="H230" i="6"/>
  <c r="G230" i="6"/>
  <c r="F230" i="6"/>
  <c r="E230" i="6"/>
  <c r="J230" i="5"/>
  <c r="I230" i="5"/>
  <c r="H230" i="5"/>
  <c r="G230" i="5"/>
  <c r="F230" i="5"/>
  <c r="E230" i="5"/>
  <c r="J230" i="4"/>
  <c r="I230" i="4"/>
  <c r="H230" i="4"/>
  <c r="G230" i="4"/>
  <c r="F230" i="4"/>
  <c r="E230" i="4"/>
  <c r="J230" i="3"/>
  <c r="I230" i="3"/>
  <c r="H230" i="3"/>
  <c r="G230" i="3"/>
  <c r="F230" i="3"/>
  <c r="E230" i="3"/>
  <c r="J230" i="1"/>
  <c r="I230" i="1"/>
  <c r="H230" i="1"/>
  <c r="G230" i="1"/>
  <c r="F230" i="1"/>
  <c r="E230" i="1"/>
  <c r="J230" i="2"/>
  <c r="I230" i="2"/>
  <c r="H230" i="2"/>
  <c r="G230" i="2"/>
  <c r="F230" i="2"/>
  <c r="E230" i="2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K229" i="6"/>
  <c r="K230" i="3" l="1"/>
  <c r="K230" i="5"/>
  <c r="K230" i="7"/>
  <c r="K230" i="25"/>
  <c r="K230" i="10"/>
  <c r="K230" i="12"/>
  <c r="K230" i="14"/>
  <c r="K230" i="28"/>
  <c r="K230" i="26"/>
  <c r="K230" i="30"/>
  <c r="K230" i="1"/>
  <c r="K230" i="4"/>
  <c r="K230" i="9"/>
  <c r="K230" i="11"/>
  <c r="K230" i="13"/>
  <c r="K230" i="29"/>
  <c r="K230" i="27"/>
  <c r="K230" i="31"/>
  <c r="K15" i="3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29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" i="6"/>
  <c r="L2" i="6"/>
  <c r="M2" i="6" s="1"/>
  <c r="K3" i="6"/>
  <c r="L3" i="6"/>
  <c r="M3" i="6" s="1"/>
  <c r="K4" i="6"/>
  <c r="L4" i="6"/>
  <c r="M4" i="6" s="1"/>
  <c r="K5" i="6"/>
  <c r="L5" i="6"/>
  <c r="M5" i="6" s="1"/>
  <c r="K6" i="6"/>
  <c r="L6" i="6"/>
  <c r="M6" i="6" s="1"/>
  <c r="K7" i="6"/>
  <c r="L7" i="6"/>
  <c r="M7" i="6" s="1"/>
  <c r="K8" i="6"/>
  <c r="L8" i="6"/>
  <c r="M8" i="6" s="1"/>
  <c r="K9" i="6"/>
  <c r="L9" i="6"/>
  <c r="M9" i="6" s="1"/>
  <c r="K10" i="6"/>
  <c r="L10" i="6"/>
  <c r="M10" i="6" s="1"/>
  <c r="K11" i="6"/>
  <c r="L11" i="6"/>
  <c r="M11" i="6" s="1"/>
  <c r="K12" i="6"/>
  <c r="L12" i="6"/>
  <c r="M12" i="6" s="1"/>
  <c r="K13" i="6"/>
  <c r="L13" i="6"/>
  <c r="M13" i="6" s="1"/>
  <c r="K14" i="6"/>
  <c r="L14" i="6"/>
  <c r="M14" i="6" s="1"/>
  <c r="K15" i="6"/>
  <c r="L15" i="6"/>
  <c r="M15" i="6" s="1"/>
  <c r="K16" i="6"/>
  <c r="L16" i="6"/>
  <c r="M16" i="6" s="1"/>
  <c r="K17" i="6"/>
  <c r="L17" i="6"/>
  <c r="M17" i="6" s="1"/>
  <c r="K18" i="6"/>
  <c r="L18" i="6"/>
  <c r="M18" i="6" s="1"/>
  <c r="K19" i="6"/>
  <c r="L19" i="6"/>
  <c r="M19" i="6" s="1"/>
  <c r="K20" i="6"/>
  <c r="L20" i="6"/>
  <c r="M20" i="6" s="1"/>
  <c r="K21" i="6"/>
  <c r="L21" i="6"/>
  <c r="M21" i="6" s="1"/>
  <c r="K22" i="6"/>
  <c r="L22" i="6"/>
  <c r="M22" i="6" s="1"/>
  <c r="K23" i="6"/>
  <c r="L23" i="6"/>
  <c r="M23" i="6" s="1"/>
  <c r="K24" i="6"/>
  <c r="L24" i="6"/>
  <c r="M24" i="6" s="1"/>
  <c r="K25" i="6"/>
  <c r="L25" i="6"/>
  <c r="M25" i="6" s="1"/>
  <c r="K26" i="6"/>
  <c r="L26" i="6"/>
  <c r="M26" i="6" s="1"/>
  <c r="K27" i="6"/>
  <c r="L27" i="6"/>
  <c r="M27" i="6" s="1"/>
  <c r="K28" i="6"/>
  <c r="L28" i="6"/>
  <c r="M28" i="6" s="1"/>
  <c r="K29" i="6"/>
  <c r="L29" i="6"/>
  <c r="M29" i="6" s="1"/>
  <c r="K30" i="6"/>
  <c r="L30" i="6"/>
  <c r="M30" i="6" s="1"/>
  <c r="K31" i="6"/>
  <c r="L31" i="6"/>
  <c r="M31" i="6" s="1"/>
  <c r="K32" i="6"/>
  <c r="L32" i="6"/>
  <c r="M32" i="6" s="1"/>
  <c r="K33" i="6"/>
  <c r="L33" i="6"/>
  <c r="M33" i="6" s="1"/>
  <c r="K34" i="6"/>
  <c r="L34" i="6"/>
  <c r="M34" i="6" s="1"/>
  <c r="K35" i="6"/>
  <c r="L35" i="6"/>
  <c r="M35" i="6" s="1"/>
  <c r="K36" i="6"/>
  <c r="L36" i="6"/>
  <c r="M36" i="6" s="1"/>
  <c r="K37" i="6"/>
  <c r="L37" i="6"/>
  <c r="M37" i="6" s="1"/>
  <c r="K38" i="6"/>
  <c r="L38" i="6"/>
  <c r="M38" i="6" s="1"/>
  <c r="K39" i="6"/>
  <c r="L39" i="6"/>
  <c r="M39" i="6" s="1"/>
  <c r="K40" i="6"/>
  <c r="L40" i="6"/>
  <c r="M40" i="6" s="1"/>
  <c r="K41" i="6"/>
  <c r="L41" i="6"/>
  <c r="M41" i="6" s="1"/>
  <c r="K42" i="6"/>
  <c r="L42" i="6"/>
  <c r="M42" i="6" s="1"/>
  <c r="K43" i="6"/>
  <c r="L43" i="6"/>
  <c r="M43" i="6" s="1"/>
  <c r="K44" i="6"/>
  <c r="L44" i="6"/>
  <c r="M44" i="6" s="1"/>
  <c r="K45" i="6"/>
  <c r="L45" i="6"/>
  <c r="M45" i="6" s="1"/>
  <c r="K46" i="6"/>
  <c r="L46" i="6"/>
  <c r="M46" i="6" s="1"/>
  <c r="K47" i="6"/>
  <c r="L47" i="6"/>
  <c r="M47" i="6" s="1"/>
  <c r="K48" i="6"/>
  <c r="L48" i="6"/>
  <c r="M48" i="6" s="1"/>
  <c r="K49" i="6"/>
  <c r="L49" i="6"/>
  <c r="M49" i="6" s="1"/>
  <c r="K50" i="6"/>
  <c r="L50" i="6"/>
  <c r="M50" i="6" s="1"/>
  <c r="K51" i="6"/>
  <c r="L51" i="6"/>
  <c r="M51" i="6" s="1"/>
  <c r="K52" i="6"/>
  <c r="L52" i="6"/>
  <c r="M52" i="6" s="1"/>
  <c r="K53" i="6"/>
  <c r="L53" i="6"/>
  <c r="M53" i="6" s="1"/>
  <c r="K54" i="6"/>
  <c r="L54" i="6"/>
  <c r="M54" i="6" s="1"/>
  <c r="K55" i="6"/>
  <c r="L55" i="6"/>
  <c r="M55" i="6" s="1"/>
  <c r="K56" i="6"/>
  <c r="L56" i="6"/>
  <c r="M56" i="6" s="1"/>
  <c r="K57" i="6"/>
  <c r="L57" i="6"/>
  <c r="M57" i="6" s="1"/>
  <c r="K58" i="6"/>
  <c r="L58" i="6"/>
  <c r="M58" i="6" s="1"/>
  <c r="K59" i="6"/>
  <c r="L59" i="6"/>
  <c r="M59" i="6" s="1"/>
  <c r="K60" i="6"/>
  <c r="L60" i="6"/>
  <c r="M60" i="6" s="1"/>
  <c r="K61" i="6"/>
  <c r="L61" i="6"/>
  <c r="M61" i="6" s="1"/>
  <c r="K62" i="6"/>
  <c r="L62" i="6"/>
  <c r="M62" i="6" s="1"/>
  <c r="K63" i="6"/>
  <c r="L63" i="6"/>
  <c r="M63" i="6" s="1"/>
  <c r="K64" i="6"/>
  <c r="L64" i="6"/>
  <c r="M64" i="6" s="1"/>
  <c r="K65" i="6"/>
  <c r="L65" i="6"/>
  <c r="M65" i="6" s="1"/>
  <c r="K66" i="6"/>
  <c r="L66" i="6"/>
  <c r="M66" i="6" s="1"/>
  <c r="K67" i="6"/>
  <c r="L67" i="6"/>
  <c r="M67" i="6" s="1"/>
  <c r="K68" i="6"/>
  <c r="L68" i="6"/>
  <c r="M68" i="6" s="1"/>
  <c r="K69" i="6"/>
  <c r="L69" i="6"/>
  <c r="M69" i="6" s="1"/>
  <c r="K70" i="6"/>
  <c r="L70" i="6"/>
  <c r="M70" i="6" s="1"/>
  <c r="K71" i="6"/>
  <c r="L71" i="6"/>
  <c r="M71" i="6" s="1"/>
  <c r="K72" i="6"/>
  <c r="L72" i="6"/>
  <c r="M72" i="6" s="1"/>
  <c r="K73" i="6"/>
  <c r="L73" i="6"/>
  <c r="M73" i="6" s="1"/>
  <c r="K74" i="6"/>
  <c r="L74" i="6"/>
  <c r="M74" i="6" s="1"/>
  <c r="K75" i="6"/>
  <c r="L75" i="6"/>
  <c r="M75" i="6" s="1"/>
  <c r="K76" i="6"/>
  <c r="L76" i="6"/>
  <c r="M76" i="6" s="1"/>
  <c r="K77" i="6"/>
  <c r="L77" i="6"/>
  <c r="M77" i="6" s="1"/>
  <c r="K78" i="6"/>
  <c r="L78" i="6"/>
  <c r="M78" i="6" s="1"/>
  <c r="K79" i="6"/>
  <c r="L79" i="6"/>
  <c r="M79" i="6" s="1"/>
  <c r="K80" i="6"/>
  <c r="L80" i="6"/>
  <c r="M80" i="6" s="1"/>
  <c r="K81" i="6"/>
  <c r="L81" i="6"/>
  <c r="M81" i="6" s="1"/>
  <c r="K82" i="6"/>
  <c r="L82" i="6"/>
  <c r="M82" i="6" s="1"/>
  <c r="K83" i="6"/>
  <c r="L83" i="6"/>
  <c r="M83" i="6" s="1"/>
  <c r="K84" i="6"/>
  <c r="L84" i="6"/>
  <c r="M84" i="6" s="1"/>
  <c r="K85" i="6"/>
  <c r="L85" i="6"/>
  <c r="M85" i="6" s="1"/>
  <c r="K86" i="6"/>
  <c r="L86" i="6"/>
  <c r="M86" i="6" s="1"/>
  <c r="K87" i="6"/>
  <c r="L87" i="6"/>
  <c r="M87" i="6" s="1"/>
  <c r="K88" i="6"/>
  <c r="L88" i="6"/>
  <c r="M88" i="6" s="1"/>
  <c r="K89" i="6"/>
  <c r="L89" i="6"/>
  <c r="M89" i="6" s="1"/>
  <c r="K90" i="6"/>
  <c r="L90" i="6"/>
  <c r="M90" i="6" s="1"/>
  <c r="K91" i="6"/>
  <c r="L91" i="6"/>
  <c r="M91" i="6" s="1"/>
  <c r="K92" i="6"/>
  <c r="L92" i="6"/>
  <c r="M92" i="6" s="1"/>
  <c r="K93" i="6"/>
  <c r="L93" i="6"/>
  <c r="M93" i="6" s="1"/>
  <c r="K94" i="6"/>
  <c r="L94" i="6"/>
  <c r="M94" i="6" s="1"/>
  <c r="K95" i="6"/>
  <c r="L95" i="6"/>
  <c r="M95" i="6" s="1"/>
  <c r="K96" i="6"/>
  <c r="L96" i="6"/>
  <c r="M96" i="6" s="1"/>
  <c r="K97" i="6"/>
  <c r="L97" i="6"/>
  <c r="M97" i="6" s="1"/>
  <c r="K98" i="6"/>
  <c r="L98" i="6"/>
  <c r="M98" i="6" s="1"/>
  <c r="K99" i="6"/>
  <c r="L99" i="6"/>
  <c r="M99" i="6" s="1"/>
  <c r="K100" i="6"/>
  <c r="L100" i="6"/>
  <c r="M100" i="6" s="1"/>
  <c r="K101" i="6"/>
  <c r="L101" i="6"/>
  <c r="M101" i="6" s="1"/>
  <c r="K102" i="6"/>
  <c r="L102" i="6"/>
  <c r="M102" i="6" s="1"/>
  <c r="K103" i="6"/>
  <c r="L103" i="6"/>
  <c r="M103" i="6" s="1"/>
  <c r="K104" i="6"/>
  <c r="L104" i="6"/>
  <c r="M104" i="6" s="1"/>
  <c r="K105" i="6"/>
  <c r="L105" i="6"/>
  <c r="M105" i="6" s="1"/>
  <c r="K106" i="6"/>
  <c r="L106" i="6"/>
  <c r="M106" i="6" s="1"/>
  <c r="K107" i="6"/>
  <c r="L107" i="6"/>
  <c r="M107" i="6" s="1"/>
  <c r="K108" i="6"/>
  <c r="L108" i="6"/>
  <c r="M108" i="6" s="1"/>
  <c r="K109" i="6"/>
  <c r="L109" i="6"/>
  <c r="M109" i="6" s="1"/>
  <c r="K110" i="6"/>
  <c r="L110" i="6"/>
  <c r="M110" i="6" s="1"/>
  <c r="K111" i="6"/>
  <c r="L111" i="6"/>
  <c r="M111" i="6" s="1"/>
  <c r="K112" i="6"/>
  <c r="L112" i="6"/>
  <c r="M112" i="6" s="1"/>
  <c r="K113" i="6"/>
  <c r="L113" i="6"/>
  <c r="M113" i="6" s="1"/>
  <c r="K114" i="6"/>
  <c r="L114" i="6"/>
  <c r="M114" i="6" s="1"/>
  <c r="K115" i="6"/>
  <c r="L115" i="6"/>
  <c r="M115" i="6" s="1"/>
  <c r="K116" i="6"/>
  <c r="L116" i="6"/>
  <c r="M116" i="6" s="1"/>
  <c r="K117" i="6"/>
  <c r="L117" i="6"/>
  <c r="M117" i="6" s="1"/>
  <c r="K118" i="6"/>
  <c r="L118" i="6"/>
  <c r="M118" i="6" s="1"/>
  <c r="K119" i="6"/>
  <c r="L119" i="6"/>
  <c r="M119" i="6" s="1"/>
  <c r="K120" i="6"/>
  <c r="L120" i="6"/>
  <c r="M120" i="6" s="1"/>
  <c r="K121" i="6"/>
  <c r="L121" i="6"/>
  <c r="M121" i="6" s="1"/>
  <c r="K122" i="6"/>
  <c r="L122" i="6"/>
  <c r="M122" i="6" s="1"/>
  <c r="K123" i="6"/>
  <c r="L123" i="6"/>
  <c r="M123" i="6" s="1"/>
  <c r="K124" i="6"/>
  <c r="L124" i="6"/>
  <c r="M124" i="6" s="1"/>
  <c r="K125" i="6"/>
  <c r="L125" i="6"/>
  <c r="M125" i="6" s="1"/>
  <c r="K126" i="6"/>
  <c r="L126" i="6"/>
  <c r="M126" i="6" s="1"/>
  <c r="K127" i="6"/>
  <c r="L127" i="6"/>
  <c r="M127" i="6" s="1"/>
  <c r="K128" i="6"/>
  <c r="L128" i="6"/>
  <c r="M128" i="6" s="1"/>
  <c r="K129" i="6"/>
  <c r="L129" i="6"/>
  <c r="M129" i="6" s="1"/>
  <c r="K130" i="6"/>
  <c r="L130" i="6"/>
  <c r="M130" i="6" s="1"/>
  <c r="K131" i="6"/>
  <c r="L131" i="6"/>
  <c r="M131" i="6" s="1"/>
  <c r="K132" i="6"/>
  <c r="L132" i="6"/>
  <c r="M132" i="6" s="1"/>
  <c r="K133" i="6"/>
  <c r="L133" i="6"/>
  <c r="M133" i="6" s="1"/>
  <c r="K134" i="6"/>
  <c r="L134" i="6"/>
  <c r="M134" i="6" s="1"/>
  <c r="K135" i="6"/>
  <c r="L135" i="6"/>
  <c r="M135" i="6" s="1"/>
  <c r="K136" i="6"/>
  <c r="L136" i="6"/>
  <c r="M136" i="6" s="1"/>
  <c r="K137" i="6"/>
  <c r="L137" i="6"/>
  <c r="M137" i="6" s="1"/>
  <c r="K138" i="6"/>
  <c r="L138" i="6"/>
  <c r="M138" i="6" s="1"/>
  <c r="K139" i="6"/>
  <c r="L139" i="6"/>
  <c r="M139" i="6" s="1"/>
  <c r="K140" i="6"/>
  <c r="L140" i="6"/>
  <c r="M140" i="6" s="1"/>
  <c r="K141" i="6"/>
  <c r="L141" i="6"/>
  <c r="M141" i="6" s="1"/>
  <c r="K142" i="6"/>
  <c r="L142" i="6"/>
  <c r="M142" i="6" s="1"/>
  <c r="K143" i="6"/>
  <c r="L143" i="6"/>
  <c r="M143" i="6" s="1"/>
  <c r="K144" i="6"/>
  <c r="L144" i="6"/>
  <c r="M144" i="6" s="1"/>
  <c r="K145" i="6"/>
  <c r="L145" i="6"/>
  <c r="M145" i="6" s="1"/>
  <c r="K146" i="6"/>
  <c r="L146" i="6"/>
  <c r="M146" i="6" s="1"/>
  <c r="K147" i="6"/>
  <c r="L147" i="6"/>
  <c r="M147" i="6" s="1"/>
  <c r="K148" i="6"/>
  <c r="L148" i="6"/>
  <c r="M148" i="6" s="1"/>
  <c r="K149" i="6"/>
  <c r="L149" i="6"/>
  <c r="M149" i="6" s="1"/>
  <c r="K150" i="6"/>
  <c r="L150" i="6"/>
  <c r="M150" i="6" s="1"/>
  <c r="K151" i="6"/>
  <c r="L151" i="6"/>
  <c r="M151" i="6" s="1"/>
  <c r="K152" i="6"/>
  <c r="L152" i="6"/>
  <c r="M152" i="6" s="1"/>
  <c r="K153" i="6"/>
  <c r="L153" i="6"/>
  <c r="M153" i="6" s="1"/>
  <c r="K154" i="6"/>
  <c r="L154" i="6"/>
  <c r="M154" i="6" s="1"/>
  <c r="K155" i="6"/>
  <c r="L155" i="6"/>
  <c r="M155" i="6" s="1"/>
  <c r="K156" i="6"/>
  <c r="L156" i="6"/>
  <c r="M156" i="6" s="1"/>
  <c r="K157" i="6"/>
  <c r="L157" i="6"/>
  <c r="M157" i="6" s="1"/>
  <c r="K158" i="6"/>
  <c r="L158" i="6"/>
  <c r="M158" i="6" s="1"/>
  <c r="K159" i="6"/>
  <c r="L159" i="6"/>
  <c r="M159" i="6" s="1"/>
  <c r="K160" i="6"/>
  <c r="L160" i="6"/>
  <c r="M160" i="6" s="1"/>
  <c r="K161" i="6"/>
  <c r="L161" i="6"/>
  <c r="M161" i="6" s="1"/>
  <c r="K162" i="6"/>
  <c r="L162" i="6"/>
  <c r="M162" i="6" s="1"/>
  <c r="K163" i="6"/>
  <c r="L163" i="6"/>
  <c r="M163" i="6" s="1"/>
  <c r="K164" i="6"/>
  <c r="L164" i="6"/>
  <c r="M164" i="6" s="1"/>
  <c r="K165" i="6"/>
  <c r="L165" i="6"/>
  <c r="M165" i="6" s="1"/>
  <c r="K166" i="6"/>
  <c r="L166" i="6"/>
  <c r="M166" i="6" s="1"/>
  <c r="K167" i="6"/>
  <c r="L167" i="6"/>
  <c r="M167" i="6" s="1"/>
  <c r="K168" i="6"/>
  <c r="L168" i="6"/>
  <c r="M168" i="6" s="1"/>
  <c r="K169" i="6"/>
  <c r="L169" i="6"/>
  <c r="M169" i="6" s="1"/>
  <c r="K170" i="6"/>
  <c r="L170" i="6"/>
  <c r="M170" i="6" s="1"/>
  <c r="K171" i="6"/>
  <c r="L171" i="6"/>
  <c r="M171" i="6" s="1"/>
  <c r="K172" i="6"/>
  <c r="L172" i="6"/>
  <c r="M172" i="6" s="1"/>
  <c r="K173" i="6"/>
  <c r="L173" i="6"/>
  <c r="M173" i="6" s="1"/>
  <c r="K174" i="6"/>
  <c r="L174" i="6"/>
  <c r="M174" i="6" s="1"/>
  <c r="K175" i="6"/>
  <c r="L175" i="6"/>
  <c r="M175" i="6" s="1"/>
  <c r="K176" i="6"/>
  <c r="L176" i="6"/>
  <c r="M176" i="6" s="1"/>
  <c r="K177" i="6"/>
  <c r="L177" i="6"/>
  <c r="M177" i="6" s="1"/>
  <c r="K178" i="6"/>
  <c r="L178" i="6"/>
  <c r="M178" i="6" s="1"/>
  <c r="K179" i="6"/>
  <c r="L179" i="6"/>
  <c r="M179" i="6" s="1"/>
  <c r="K180" i="6"/>
  <c r="L180" i="6"/>
  <c r="M180" i="6" s="1"/>
  <c r="K181" i="6"/>
  <c r="L181" i="6"/>
  <c r="M181" i="6" s="1"/>
  <c r="K182" i="6"/>
  <c r="L182" i="6"/>
  <c r="M182" i="6" s="1"/>
  <c r="K183" i="6"/>
  <c r="L183" i="6"/>
  <c r="M183" i="6" s="1"/>
  <c r="K184" i="6"/>
  <c r="L184" i="6"/>
  <c r="M184" i="6" s="1"/>
  <c r="K185" i="6"/>
  <c r="L185" i="6"/>
  <c r="M185" i="6" s="1"/>
  <c r="K186" i="6"/>
  <c r="L186" i="6"/>
  <c r="M186" i="6" s="1"/>
  <c r="K187" i="6"/>
  <c r="L187" i="6"/>
  <c r="M187" i="6" s="1"/>
  <c r="K188" i="6"/>
  <c r="L188" i="6"/>
  <c r="M188" i="6" s="1"/>
  <c r="K189" i="6"/>
  <c r="L189" i="6"/>
  <c r="M189" i="6" s="1"/>
  <c r="K190" i="6"/>
  <c r="L190" i="6"/>
  <c r="M190" i="6" s="1"/>
  <c r="K191" i="6"/>
  <c r="L191" i="6"/>
  <c r="M191" i="6" s="1"/>
  <c r="K192" i="6"/>
  <c r="L192" i="6"/>
  <c r="M192" i="6" s="1"/>
  <c r="K193" i="6"/>
  <c r="L193" i="6"/>
  <c r="M193" i="6" s="1"/>
  <c r="K194" i="6"/>
  <c r="L194" i="6"/>
  <c r="M194" i="6" s="1"/>
  <c r="K195" i="6"/>
  <c r="L195" i="6"/>
  <c r="M195" i="6" s="1"/>
  <c r="K196" i="6"/>
  <c r="L196" i="6"/>
  <c r="M196" i="6" s="1"/>
  <c r="K197" i="6"/>
  <c r="L197" i="6"/>
  <c r="M197" i="6" s="1"/>
  <c r="K198" i="6"/>
  <c r="L198" i="6"/>
  <c r="M198" i="6" s="1"/>
  <c r="K199" i="6"/>
  <c r="L199" i="6"/>
  <c r="M199" i="6" s="1"/>
  <c r="K200" i="6"/>
  <c r="L200" i="6"/>
  <c r="M200" i="6" s="1"/>
  <c r="K201" i="6"/>
  <c r="L201" i="6"/>
  <c r="M201" i="6" s="1"/>
  <c r="K202" i="6"/>
  <c r="L202" i="6"/>
  <c r="M202" i="6" s="1"/>
  <c r="K203" i="6"/>
  <c r="L203" i="6"/>
  <c r="M203" i="6" s="1"/>
  <c r="K204" i="6"/>
  <c r="L204" i="6"/>
  <c r="M204" i="6" s="1"/>
  <c r="K205" i="6"/>
  <c r="L205" i="6"/>
  <c r="M205" i="6" s="1"/>
  <c r="K206" i="6"/>
  <c r="L206" i="6"/>
  <c r="M206" i="6" s="1"/>
  <c r="K207" i="6"/>
  <c r="L207" i="6"/>
  <c r="M207" i="6" s="1"/>
  <c r="K208" i="6"/>
  <c r="L208" i="6"/>
  <c r="M208" i="6" s="1"/>
  <c r="K209" i="6"/>
  <c r="L209" i="6"/>
  <c r="M209" i="6" s="1"/>
  <c r="K210" i="6"/>
  <c r="L210" i="6"/>
  <c r="M210" i="6" s="1"/>
  <c r="K211" i="6"/>
  <c r="L211" i="6"/>
  <c r="M211" i="6" s="1"/>
  <c r="K212" i="6"/>
  <c r="L212" i="6"/>
  <c r="M212" i="6" s="1"/>
  <c r="K213" i="6"/>
  <c r="L213" i="6"/>
  <c r="M213" i="6" s="1"/>
  <c r="K214" i="6"/>
  <c r="L214" i="6"/>
  <c r="M214" i="6" s="1"/>
  <c r="K215" i="6"/>
  <c r="L215" i="6"/>
  <c r="M215" i="6" s="1"/>
  <c r="K216" i="6"/>
  <c r="L216" i="6"/>
  <c r="M216" i="6" s="1"/>
  <c r="K217" i="6"/>
  <c r="L217" i="6"/>
  <c r="M217" i="6" s="1"/>
  <c r="K218" i="6"/>
  <c r="L218" i="6"/>
  <c r="M218" i="6" s="1"/>
  <c r="K219" i="6"/>
  <c r="L219" i="6"/>
  <c r="M219" i="6" s="1"/>
  <c r="K220" i="6"/>
  <c r="L220" i="6"/>
  <c r="M220" i="6" s="1"/>
  <c r="K221" i="6"/>
  <c r="L221" i="6"/>
  <c r="M221" i="6" s="1"/>
  <c r="K222" i="6"/>
  <c r="L222" i="6"/>
  <c r="M222" i="6" s="1"/>
  <c r="K223" i="6"/>
  <c r="L223" i="6"/>
  <c r="M223" i="6" s="1"/>
  <c r="K224" i="6"/>
  <c r="L224" i="6"/>
  <c r="M224" i="6" s="1"/>
  <c r="K225" i="6"/>
  <c r="L225" i="6"/>
  <c r="M225" i="6" s="1"/>
  <c r="K226" i="6"/>
  <c r="L226" i="6"/>
  <c r="M226" i="6" s="1"/>
  <c r="K227" i="6"/>
  <c r="L227" i="6"/>
  <c r="M227" i="6" s="1"/>
  <c r="K228" i="6"/>
  <c r="L228" i="6"/>
  <c r="M228" i="6" s="1"/>
  <c r="L229" i="6"/>
  <c r="M229" i="6" s="1"/>
  <c r="K164" i="5"/>
  <c r="K165" i="5"/>
  <c r="K166" i="5"/>
  <c r="K167" i="5"/>
  <c r="K168" i="5"/>
  <c r="K2" i="5"/>
  <c r="K3" i="5"/>
  <c r="K4" i="5"/>
  <c r="K5" i="5"/>
  <c r="K6" i="5"/>
  <c r="K7" i="5"/>
  <c r="K8" i="5"/>
  <c r="K9" i="5"/>
  <c r="K10" i="5"/>
  <c r="K128" i="5"/>
  <c r="K35" i="5"/>
  <c r="K129" i="5"/>
  <c r="K75" i="5"/>
  <c r="K76" i="5"/>
  <c r="K169" i="5"/>
  <c r="K170" i="5"/>
  <c r="K171" i="5"/>
  <c r="K13" i="5"/>
  <c r="K14" i="5"/>
  <c r="K15" i="5"/>
  <c r="K158" i="5"/>
  <c r="K222" i="5"/>
  <c r="K223" i="5"/>
  <c r="K221" i="5"/>
  <c r="K224" i="5"/>
  <c r="K19" i="5"/>
  <c r="K77" i="5"/>
  <c r="K78" i="5"/>
  <c r="K95" i="5"/>
  <c r="K186" i="5"/>
  <c r="K28" i="5"/>
  <c r="K71" i="5"/>
  <c r="K29" i="5"/>
  <c r="K30" i="5"/>
  <c r="K31" i="5"/>
  <c r="K32" i="5"/>
  <c r="K130" i="5"/>
  <c r="K225" i="5"/>
  <c r="K226" i="5"/>
  <c r="K36" i="5"/>
  <c r="K37" i="5"/>
  <c r="K38" i="5"/>
  <c r="K39" i="5"/>
  <c r="K198" i="5"/>
  <c r="K199" i="5"/>
  <c r="K200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159" i="5"/>
  <c r="K96" i="5"/>
  <c r="K97" i="5"/>
  <c r="K16" i="5"/>
  <c r="K17" i="5"/>
  <c r="K90" i="5"/>
  <c r="K187" i="5"/>
  <c r="K188" i="5"/>
  <c r="K172" i="5"/>
  <c r="K173" i="5"/>
  <c r="K62" i="5"/>
  <c r="K63" i="5"/>
  <c r="K98" i="5"/>
  <c r="K79" i="5"/>
  <c r="K174" i="5"/>
  <c r="K175" i="5"/>
  <c r="K227" i="5"/>
  <c r="K82" i="5"/>
  <c r="K66" i="5"/>
  <c r="K70" i="5"/>
  <c r="K228" i="5"/>
  <c r="K72" i="5"/>
  <c r="K201" i="5"/>
  <c r="K202" i="5"/>
  <c r="K203" i="5"/>
  <c r="K204" i="5"/>
  <c r="K205" i="5"/>
  <c r="K206" i="5"/>
  <c r="K105" i="5"/>
  <c r="K40" i="5"/>
  <c r="K80" i="5"/>
  <c r="K139" i="5"/>
  <c r="K140" i="5"/>
  <c r="K141" i="5"/>
  <c r="K99" i="5"/>
  <c r="K100" i="5"/>
  <c r="K101" i="5"/>
  <c r="K58" i="5"/>
  <c r="K59" i="5"/>
  <c r="K60" i="5"/>
  <c r="K61" i="5"/>
  <c r="K64" i="5"/>
  <c r="K215" i="5"/>
  <c r="K106" i="5"/>
  <c r="K67" i="5"/>
  <c r="K189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20" i="5"/>
  <c r="K127" i="5"/>
  <c r="K26" i="5"/>
  <c r="K132" i="5"/>
  <c r="K91" i="5"/>
  <c r="K92" i="5"/>
  <c r="K11" i="5"/>
  <c r="K143" i="5"/>
  <c r="K144" i="5"/>
  <c r="K145" i="5"/>
  <c r="K176" i="5"/>
  <c r="K177" i="5"/>
  <c r="K178" i="5"/>
  <c r="K65" i="5"/>
  <c r="K21" i="5"/>
  <c r="K148" i="5"/>
  <c r="K68" i="5"/>
  <c r="K69" i="5"/>
  <c r="K131" i="5"/>
  <c r="K156" i="5"/>
  <c r="K133" i="5"/>
  <c r="K134" i="5"/>
  <c r="K135" i="5"/>
  <c r="K151" i="5"/>
  <c r="K152" i="5"/>
  <c r="K153" i="5"/>
  <c r="K154" i="5"/>
  <c r="K27" i="5"/>
  <c r="K155" i="5"/>
  <c r="K73" i="5"/>
  <c r="K74" i="5"/>
  <c r="K83" i="5"/>
  <c r="K84" i="5"/>
  <c r="K85" i="5"/>
  <c r="K86" i="5"/>
  <c r="K87" i="5"/>
  <c r="K88" i="5"/>
  <c r="K157" i="5"/>
  <c r="K160" i="5"/>
  <c r="K161" i="5"/>
  <c r="K162" i="5"/>
  <c r="K163" i="5"/>
  <c r="K179" i="5"/>
  <c r="K180" i="5"/>
  <c r="K181" i="5"/>
  <c r="K89" i="5"/>
  <c r="K33" i="5"/>
  <c r="K34" i="5"/>
  <c r="K194" i="5"/>
  <c r="K195" i="5"/>
  <c r="K196" i="5"/>
  <c r="K185" i="5"/>
  <c r="K149" i="5"/>
  <c r="K93" i="5"/>
  <c r="K94" i="5"/>
  <c r="K217" i="5"/>
  <c r="K190" i="5"/>
  <c r="K191" i="5"/>
  <c r="K192" i="5"/>
  <c r="K193" i="5"/>
  <c r="K146" i="5"/>
  <c r="K147" i="5"/>
  <c r="K41" i="5"/>
  <c r="K197" i="5"/>
  <c r="K42" i="5"/>
  <c r="K142" i="5"/>
  <c r="K207" i="5"/>
  <c r="K208" i="5"/>
  <c r="K209" i="5"/>
  <c r="K210" i="5"/>
  <c r="K211" i="5"/>
  <c r="K212" i="5"/>
  <c r="K213" i="5"/>
  <c r="K214" i="5"/>
  <c r="K182" i="5"/>
  <c r="K183" i="5"/>
  <c r="K184" i="5"/>
  <c r="K22" i="5"/>
  <c r="K23" i="5"/>
  <c r="K24" i="5"/>
  <c r="K25" i="5"/>
  <c r="K218" i="5"/>
  <c r="K220" i="5"/>
  <c r="K150" i="5"/>
  <c r="K102" i="5"/>
  <c r="K103" i="5"/>
  <c r="K219" i="5"/>
  <c r="K216" i="5"/>
  <c r="K136" i="5"/>
  <c r="K137" i="5"/>
  <c r="K138" i="5"/>
  <c r="K81" i="5"/>
  <c r="K104" i="5"/>
  <c r="K229" i="5"/>
  <c r="K1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6" l="1"/>
  <c r="L230" i="6" s="1"/>
  <c r="M230" i="6" s="1"/>
  <c r="K230" i="2"/>
  <c r="K230" i="8"/>
  <c r="K18" i="5"/>
  <c r="K218" i="3"/>
  <c r="K220" i="3"/>
  <c r="K150" i="3"/>
  <c r="K102" i="3"/>
  <c r="K103" i="3"/>
  <c r="K219" i="3"/>
  <c r="K216" i="3"/>
  <c r="K136" i="3"/>
  <c r="K137" i="3"/>
  <c r="K138" i="3"/>
  <c r="K81" i="3"/>
  <c r="K104" i="3"/>
  <c r="K229" i="3"/>
  <c r="K12" i="3"/>
  <c r="K146" i="3"/>
  <c r="K147" i="3"/>
  <c r="K41" i="3"/>
  <c r="K197" i="3"/>
  <c r="K42" i="3"/>
  <c r="K142" i="3"/>
  <c r="K207" i="3"/>
  <c r="K208" i="3"/>
  <c r="K209" i="3"/>
  <c r="K210" i="3"/>
  <c r="K211" i="3"/>
  <c r="K212" i="3"/>
  <c r="K213" i="3"/>
  <c r="K214" i="3"/>
  <c r="K182" i="3"/>
  <c r="K183" i="3"/>
  <c r="K184" i="3"/>
  <c r="K22" i="3"/>
  <c r="K23" i="3"/>
  <c r="K24" i="3"/>
  <c r="K25" i="3"/>
  <c r="K161" i="3"/>
  <c r="K162" i="3"/>
  <c r="K163" i="3"/>
  <c r="K179" i="3"/>
  <c r="K180" i="3"/>
  <c r="K181" i="3"/>
  <c r="K89" i="3"/>
  <c r="K33" i="3"/>
  <c r="K34" i="3"/>
  <c r="K194" i="3"/>
  <c r="K195" i="3"/>
  <c r="K196" i="3"/>
  <c r="K185" i="3"/>
  <c r="K149" i="3"/>
  <c r="K93" i="3"/>
  <c r="K94" i="3"/>
  <c r="K217" i="3"/>
  <c r="K190" i="3"/>
  <c r="K191" i="3"/>
  <c r="K192" i="3"/>
  <c r="K193" i="3"/>
  <c r="K131" i="3"/>
  <c r="K156" i="3"/>
  <c r="K133" i="3"/>
  <c r="K134" i="3"/>
  <c r="K135" i="3"/>
  <c r="K151" i="3"/>
  <c r="K152" i="3"/>
  <c r="K153" i="3"/>
  <c r="K154" i="3"/>
  <c r="K27" i="3"/>
  <c r="K155" i="3"/>
  <c r="K73" i="3"/>
  <c r="K74" i="3"/>
  <c r="K83" i="3"/>
  <c r="K84" i="3"/>
  <c r="K85" i="3"/>
  <c r="K86" i="3"/>
  <c r="K87" i="3"/>
  <c r="K88" i="3"/>
  <c r="K157" i="3"/>
  <c r="K160" i="3"/>
  <c r="K124" i="3"/>
  <c r="K125" i="3"/>
  <c r="K126" i="3"/>
  <c r="K20" i="3"/>
  <c r="K127" i="3"/>
  <c r="K26" i="3"/>
  <c r="K132" i="3"/>
  <c r="K91" i="3"/>
  <c r="K92" i="3"/>
  <c r="K11" i="3"/>
  <c r="K143" i="3"/>
  <c r="K144" i="3"/>
  <c r="K145" i="3"/>
  <c r="K176" i="3"/>
  <c r="K177" i="3"/>
  <c r="K178" i="3"/>
  <c r="K65" i="3"/>
  <c r="K21" i="3"/>
  <c r="K148" i="3"/>
  <c r="K68" i="3"/>
  <c r="K69" i="3"/>
  <c r="K215" i="3"/>
  <c r="K106" i="3"/>
  <c r="K67" i="3"/>
  <c r="K189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72" i="3"/>
  <c r="K201" i="3"/>
  <c r="K202" i="3"/>
  <c r="K203" i="3"/>
  <c r="K204" i="3"/>
  <c r="K205" i="3"/>
  <c r="K206" i="3"/>
  <c r="K105" i="3"/>
  <c r="K40" i="3"/>
  <c r="K80" i="3"/>
  <c r="K139" i="3"/>
  <c r="K140" i="3"/>
  <c r="K141" i="3"/>
  <c r="K99" i="3"/>
  <c r="K100" i="3"/>
  <c r="K101" i="3"/>
  <c r="K58" i="3"/>
  <c r="K59" i="3"/>
  <c r="K60" i="3"/>
  <c r="K61" i="3"/>
  <c r="K64" i="3"/>
  <c r="K159" i="3"/>
  <c r="K96" i="3"/>
  <c r="K97" i="3"/>
  <c r="K16" i="3"/>
  <c r="K17" i="3"/>
  <c r="K90" i="3"/>
  <c r="K187" i="3"/>
  <c r="K188" i="3"/>
  <c r="K172" i="3"/>
  <c r="K173" i="3"/>
  <c r="K62" i="3"/>
  <c r="K63" i="3"/>
  <c r="K98" i="3"/>
  <c r="K79" i="3"/>
  <c r="K174" i="3"/>
  <c r="K175" i="3"/>
  <c r="K227" i="3"/>
  <c r="K82" i="3"/>
  <c r="K66" i="3"/>
  <c r="K70" i="3"/>
  <c r="K228" i="3"/>
  <c r="K38" i="3"/>
  <c r="K39" i="3"/>
  <c r="K198" i="3"/>
  <c r="K199" i="3"/>
  <c r="K200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158" i="3"/>
  <c r="K222" i="3"/>
  <c r="K223" i="3"/>
  <c r="K221" i="3"/>
  <c r="K224" i="3"/>
  <c r="K19" i="3"/>
  <c r="K77" i="3"/>
  <c r="K78" i="3"/>
  <c r="K95" i="3"/>
  <c r="K186" i="3"/>
  <c r="K28" i="3"/>
  <c r="K71" i="3"/>
  <c r="K29" i="3"/>
  <c r="K30" i="3"/>
  <c r="K31" i="3"/>
  <c r="K32" i="3"/>
  <c r="K130" i="3"/>
  <c r="K225" i="3"/>
  <c r="K226" i="3"/>
  <c r="K36" i="3"/>
  <c r="K37" i="3"/>
  <c r="K76" i="3"/>
  <c r="K169" i="3"/>
  <c r="K170" i="3"/>
  <c r="K171" i="3"/>
  <c r="K13" i="3"/>
  <c r="K14" i="3"/>
  <c r="K18" i="3"/>
  <c r="K164" i="3"/>
  <c r="K165" i="3"/>
  <c r="K166" i="3"/>
  <c r="K167" i="3"/>
  <c r="K168" i="3"/>
  <c r="K2" i="3"/>
  <c r="K3" i="3"/>
  <c r="K4" i="3"/>
  <c r="K5" i="3"/>
  <c r="K6" i="3"/>
  <c r="K7" i="3"/>
  <c r="K8" i="3"/>
  <c r="K9" i="3"/>
  <c r="K10" i="3"/>
  <c r="K128" i="3"/>
  <c r="K35" i="3"/>
  <c r="K129" i="3"/>
  <c r="K75" i="3"/>
</calcChain>
</file>

<file path=xl/sharedStrings.xml><?xml version="1.0" encoding="utf-8"?>
<sst xmlns="http://schemas.openxmlformats.org/spreadsheetml/2006/main" count="14826" uniqueCount="298">
  <si>
    <t>Acanthurus grammoptilus</t>
  </si>
  <si>
    <t xml:space="preserve">Abalistes stellatus </t>
  </si>
  <si>
    <t>Abudefduf bengalensis</t>
  </si>
  <si>
    <t xml:space="preserve">Abudefduf notatus </t>
  </si>
  <si>
    <t>Abudefduf saxitalis</t>
  </si>
  <si>
    <t>Abudefduf septemfasciatus</t>
  </si>
  <si>
    <t>Abudefduf vaigiensis</t>
  </si>
  <si>
    <t>Acanthurus dussumieri</t>
  </si>
  <si>
    <t>Acanthurus gahhm</t>
  </si>
  <si>
    <t>Acanthurus leucosternon</t>
  </si>
  <si>
    <t>Acanthurus lineatus</t>
  </si>
  <si>
    <t>Acanthurus mata</t>
  </si>
  <si>
    <t>Acanthurus nigricauda</t>
  </si>
  <si>
    <t>Acanthurus triostegus</t>
  </si>
  <si>
    <t>Acanthurus xanthopterus</t>
  </si>
  <si>
    <t>Acreichthys tomentosus</t>
  </si>
  <si>
    <t>Alepes djedaba</t>
  </si>
  <si>
    <t>Aluterus monoceros</t>
  </si>
  <si>
    <t>Amblygobius semicinctus</t>
  </si>
  <si>
    <t>Amblygobius sphynx</t>
  </si>
  <si>
    <t>Amphiprion allardi</t>
  </si>
  <si>
    <t>Amphiprion clarkii</t>
  </si>
  <si>
    <t>Amphiprion sebae</t>
  </si>
  <si>
    <t>Apogon aureus</t>
  </si>
  <si>
    <t>Apogon nigrofasciatus</t>
  </si>
  <si>
    <t>Apogon quinquestriatus</t>
  </si>
  <si>
    <t xml:space="preserve">Apolemichthys xanthurus </t>
  </si>
  <si>
    <t>Arothron hispidus</t>
  </si>
  <si>
    <t>Arothron immaculatus</t>
  </si>
  <si>
    <t>Arothron mappa</t>
  </si>
  <si>
    <t>Arothron stellatus</t>
  </si>
  <si>
    <t xml:space="preserve">Balistoides viridescens </t>
  </si>
  <si>
    <t>Bathygobius fuscus</t>
  </si>
  <si>
    <t xml:space="preserve">Bathygobius laddi </t>
  </si>
  <si>
    <t>Bodianus axillaris</t>
  </si>
  <si>
    <t>Bolbometopon muricatum</t>
  </si>
  <si>
    <t>Bothus pantherinus</t>
  </si>
  <si>
    <t>Bryaninops yongei</t>
  </si>
  <si>
    <t>Caesio caerulaurea</t>
  </si>
  <si>
    <t>Caesio cuning</t>
  </si>
  <si>
    <t>Caesio erythrogaster</t>
  </si>
  <si>
    <t>Caesio xanthonota</t>
  </si>
  <si>
    <t>Cantherhines dumerilii</t>
  </si>
  <si>
    <t>Canthigaster papua</t>
  </si>
  <si>
    <t>Canthigaster solandri</t>
  </si>
  <si>
    <t xml:space="preserve">Caranx heberi </t>
  </si>
  <si>
    <t xml:space="preserve">Caranx hippos </t>
  </si>
  <si>
    <t>Caranx ignobilis</t>
  </si>
  <si>
    <t>Caranx melampygus</t>
  </si>
  <si>
    <t>Cepahlopholis boenak</t>
  </si>
  <si>
    <t>Cephapholis formosa</t>
  </si>
  <si>
    <t xml:space="preserve">Cephapholis miniata </t>
  </si>
  <si>
    <t xml:space="preserve">Chaetodon auriga </t>
  </si>
  <si>
    <t xml:space="preserve">Chaetodon bennetti </t>
  </si>
  <si>
    <t xml:space="preserve">Chaetodon collare </t>
  </si>
  <si>
    <t xml:space="preserve">Chaetodon decussatus </t>
  </si>
  <si>
    <t xml:space="preserve">Chaetodon lineolatus </t>
  </si>
  <si>
    <t xml:space="preserve">Chaetodon lunula </t>
  </si>
  <si>
    <t xml:space="preserve">Chaetodon octofasciatus </t>
  </si>
  <si>
    <t xml:space="preserve">Chaetodon oxycephalus </t>
  </si>
  <si>
    <t xml:space="preserve">Chaetodon plebeius </t>
  </si>
  <si>
    <t>Chaetodon semilarvatus</t>
  </si>
  <si>
    <t xml:space="preserve">Chaetodon speculum </t>
  </si>
  <si>
    <t xml:space="preserve">Chaetodon trifascialis </t>
  </si>
  <si>
    <t xml:space="preserve">Chaetodon trifasciatus </t>
  </si>
  <si>
    <t xml:space="preserve">Chaetodon vagabundus </t>
  </si>
  <si>
    <t xml:space="preserve">Chaetodon xanthocephalus </t>
  </si>
  <si>
    <t>Chaetodontoplus melanosoma</t>
  </si>
  <si>
    <t>Cheilinus chlorourus</t>
  </si>
  <si>
    <t>Cheilinus undulatus</t>
  </si>
  <si>
    <t>Cheilodipterus macrodon</t>
  </si>
  <si>
    <t>Cheilodipterus quinquelineatus</t>
  </si>
  <si>
    <t>Chiloscyllium griseum</t>
  </si>
  <si>
    <t>chlorurus gibbus</t>
  </si>
  <si>
    <t>Chlorurus oedema</t>
  </si>
  <si>
    <t>Chromis castanea</t>
  </si>
  <si>
    <t>Chromis viridis</t>
  </si>
  <si>
    <t>Cirrhitichthys bleekeri</t>
  </si>
  <si>
    <t>Cirrhitichthys oxycephalus</t>
  </si>
  <si>
    <t>Coris formosa</t>
  </si>
  <si>
    <t>Cryptocentrus cinctus</t>
  </si>
  <si>
    <t>Dascyllus aruanus</t>
  </si>
  <si>
    <t>Dascyllus trimaculatus</t>
  </si>
  <si>
    <t>Dasyatis kuhlii</t>
  </si>
  <si>
    <t>Diagramma pictum</t>
  </si>
  <si>
    <t>Diodon hystrix</t>
  </si>
  <si>
    <t>Drepane punctata</t>
  </si>
  <si>
    <t>Enneapterygius elegans</t>
  </si>
  <si>
    <t>Ephippus orbis</t>
  </si>
  <si>
    <t>Epinephelus fasciatus</t>
  </si>
  <si>
    <t>Epinephelus formosa</t>
  </si>
  <si>
    <t>Epinephelus maculatus</t>
  </si>
  <si>
    <t>Epinephelus malabaricus</t>
  </si>
  <si>
    <t>Epinephelus merra</t>
  </si>
  <si>
    <t>Epinephelus tauvina</t>
  </si>
  <si>
    <t>Gazza minuta</t>
  </si>
  <si>
    <t>Gnathanodon speciosus</t>
  </si>
  <si>
    <t>Gobiodon citrinus</t>
  </si>
  <si>
    <t>Gymnothorax favagineus</t>
  </si>
  <si>
    <t>Gymnothorax permistus</t>
  </si>
  <si>
    <t>Gymnothorax punctatus</t>
  </si>
  <si>
    <t>Halichoeres hortulanus</t>
  </si>
  <si>
    <t>Halichoeres nigrescens</t>
  </si>
  <si>
    <t>Halichoeres zeylonicus</t>
  </si>
  <si>
    <t xml:space="preserve">Heniochus acuminatus </t>
  </si>
  <si>
    <t xml:space="preserve">Heniochus chrysostomus </t>
  </si>
  <si>
    <t xml:space="preserve">Heniochus pleurotaenia </t>
  </si>
  <si>
    <t xml:space="preserve">Heniochus singularius </t>
  </si>
  <si>
    <t>Himantura uarnak</t>
  </si>
  <si>
    <t>Hippocampus kuda</t>
  </si>
  <si>
    <t>Karalla daura</t>
  </si>
  <si>
    <t xml:space="preserve">Lactoria cornuta </t>
  </si>
  <si>
    <t>Leptoscarus vaigiensis</t>
  </si>
  <si>
    <t>Lethrinus fletus</t>
  </si>
  <si>
    <t>Lethrinus harak</t>
  </si>
  <si>
    <t>Lethrinus lentjan</t>
  </si>
  <si>
    <t>Lethrinus mahsena</t>
  </si>
  <si>
    <t>Lethrinus miniatus</t>
  </si>
  <si>
    <t>Lethrinus ornatus</t>
  </si>
  <si>
    <t xml:space="preserve">Lutjanus bengalensis </t>
  </si>
  <si>
    <t xml:space="preserve">Lutjanus decussatus </t>
  </si>
  <si>
    <t>Lutjanus ehrenbergii</t>
  </si>
  <si>
    <t xml:space="preserve">Lutjanus fulviflamma </t>
  </si>
  <si>
    <t xml:space="preserve">Lutjanus fulvus </t>
  </si>
  <si>
    <t xml:space="preserve">Lutjanus gibbus </t>
  </si>
  <si>
    <t xml:space="preserve">Lutjanus kasmira </t>
  </si>
  <si>
    <t>Lutjanus lunulatus</t>
  </si>
  <si>
    <t>Lutjanus lutjanus</t>
  </si>
  <si>
    <t>Lutjanus malabaricus</t>
  </si>
  <si>
    <t xml:space="preserve">Lutjanus quinquelineatus </t>
  </si>
  <si>
    <t>Lutjanus rivulatus</t>
  </si>
  <si>
    <t xml:space="preserve">Lutjanus russelli </t>
  </si>
  <si>
    <t>Malacanthus latovittatus</t>
  </si>
  <si>
    <t>Melichthys niger</t>
  </si>
  <si>
    <t>Mene maculata</t>
  </si>
  <si>
    <t>Mimoblennius atrocinctus</t>
  </si>
  <si>
    <t>Monodactylus argenteus</t>
  </si>
  <si>
    <t>Myripristis berndti</t>
  </si>
  <si>
    <t>Myripristis murdjan</t>
  </si>
  <si>
    <t>Naso hexacanthus</t>
  </si>
  <si>
    <t>Nemipterus furcosus</t>
  </si>
  <si>
    <t>Nemipterus japonicus</t>
  </si>
  <si>
    <t>Nemipterus zysron</t>
  </si>
  <si>
    <t>Neopomacentrus azysron</t>
  </si>
  <si>
    <t>Neopomacentrus cyanomos</t>
  </si>
  <si>
    <t>Neopomacentrus nemurus</t>
  </si>
  <si>
    <t>Neotrygon kuhlii</t>
  </si>
  <si>
    <t>Odonus niger</t>
  </si>
  <si>
    <t>Ostracion cubicus</t>
  </si>
  <si>
    <t xml:space="preserve">Ostracion gibbosus </t>
  </si>
  <si>
    <t xml:space="preserve">Ostracion nasus </t>
  </si>
  <si>
    <t>Oxymonacanthus longirostris</t>
  </si>
  <si>
    <t>Paraplotosus albilabrus</t>
  </si>
  <si>
    <t>Paraupeneus barberinus</t>
  </si>
  <si>
    <t>Paraupeneus indicus</t>
  </si>
  <si>
    <t>Paraupeneus maeronemus</t>
  </si>
  <si>
    <t>Pempheris adusta</t>
  </si>
  <si>
    <t>Pempheris molucca</t>
  </si>
  <si>
    <t>Pempheris oualensis</t>
  </si>
  <si>
    <t>Pempheris vanicolensis</t>
  </si>
  <si>
    <t>Plagiotremus rhinorhynchos</t>
  </si>
  <si>
    <t>Platax orbicularis</t>
  </si>
  <si>
    <t>Platax pinnatus</t>
  </si>
  <si>
    <t>Platax teira</t>
  </si>
  <si>
    <t>Plectorhinchus diagrammus</t>
  </si>
  <si>
    <t>Plectorhinchus flavomaculatus</t>
  </si>
  <si>
    <t>Plectorhinchus schotaf</t>
  </si>
  <si>
    <t>Plectorhinchus vittatus</t>
  </si>
  <si>
    <t>Plectorhynchus unicolor</t>
  </si>
  <si>
    <t>Plectrohinchus orientalis</t>
  </si>
  <si>
    <t>Plotosus lineatus</t>
  </si>
  <si>
    <t>Pomacanthus annularis</t>
  </si>
  <si>
    <t>Pomacanthus imperator</t>
  </si>
  <si>
    <t>Pomacanthus semicirculatus</t>
  </si>
  <si>
    <t>Pomacanthus sexstriatus</t>
  </si>
  <si>
    <t>Pomacentrus caeruleus</t>
  </si>
  <si>
    <t>Pomacentrus pavo</t>
  </si>
  <si>
    <t>Pomacentrus tripunctatus</t>
  </si>
  <si>
    <t>Pomadasys maculatus</t>
  </si>
  <si>
    <t>Pterocaesio chrysozona</t>
  </si>
  <si>
    <t>Pterocaesio tessellata</t>
  </si>
  <si>
    <t>Pterois russelii</t>
  </si>
  <si>
    <t>Pterois volitans</t>
  </si>
  <si>
    <t>Rhinopias eschmeyeri</t>
  </si>
  <si>
    <t>Rhynchobatus djiddensis</t>
  </si>
  <si>
    <t>Rhynchostracion rhinorhynchus</t>
  </si>
  <si>
    <t>Sargocentron diadema</t>
  </si>
  <si>
    <t>Sargocentron rubrum</t>
  </si>
  <si>
    <t>Saurida tumbil</t>
  </si>
  <si>
    <t>Scarus ghobban</t>
  </si>
  <si>
    <t>Scarus niger</t>
  </si>
  <si>
    <t>Scarus psittacus</t>
  </si>
  <si>
    <t xml:space="preserve">Scarus russellii </t>
  </si>
  <si>
    <t>Scolopsis bimaculata</t>
  </si>
  <si>
    <t>Scolopsis vosmeri</t>
  </si>
  <si>
    <t>Scomberoides commersonnianus</t>
  </si>
  <si>
    <t>Scorpaenopsis gibbosa</t>
  </si>
  <si>
    <t>Selaroides leptolepis</t>
  </si>
  <si>
    <t>Siderea thyrsoidea</t>
  </si>
  <si>
    <t>Siganus argenteus</t>
  </si>
  <si>
    <t>Siganus canaliculatus</t>
  </si>
  <si>
    <t>Siganus javus</t>
  </si>
  <si>
    <t>Siganus lineatus</t>
  </si>
  <si>
    <t>Siganus punctatus</t>
  </si>
  <si>
    <t>Siganus vermiculatus</t>
  </si>
  <si>
    <t>Sphyraena barracuda</t>
  </si>
  <si>
    <t>Sphyraena jello</t>
  </si>
  <si>
    <t xml:space="preserve">Stegastes aureus </t>
  </si>
  <si>
    <t>Stegastes fasciolatus</t>
  </si>
  <si>
    <t>Stegastes nigricans</t>
  </si>
  <si>
    <t>Sufflamen bursa</t>
  </si>
  <si>
    <t>Sufflamen chrysopterus</t>
  </si>
  <si>
    <t>Sufflamen fraenatum</t>
  </si>
  <si>
    <t>Sufflamen frenatus</t>
  </si>
  <si>
    <t>Synodus binotatus</t>
  </si>
  <si>
    <t>Terapon theraps</t>
  </si>
  <si>
    <t>Tetrosomus gibbosus</t>
  </si>
  <si>
    <t>Thalassoma lunare</t>
  </si>
  <si>
    <t>Thalassoma purpureum</t>
  </si>
  <si>
    <t>Trachinocephalus myops</t>
  </si>
  <si>
    <t>Trachyrhamphus bicoarctatus</t>
  </si>
  <si>
    <t>Upeneus moluccensis</t>
  </si>
  <si>
    <t>Upeneus tragula</t>
  </si>
  <si>
    <t>Upeneus vittatus</t>
  </si>
  <si>
    <t>Valenciennea sexguttata</t>
  </si>
  <si>
    <t>Xyrichthys pavo</t>
  </si>
  <si>
    <t>Zanclus cornutus</t>
  </si>
  <si>
    <t>Zebrasoma veliferum</t>
  </si>
  <si>
    <t>Acanthuridae</t>
  </si>
  <si>
    <t>HB</t>
  </si>
  <si>
    <t>OM</t>
  </si>
  <si>
    <t>Balistidae</t>
  </si>
  <si>
    <t>Pomacentridae</t>
  </si>
  <si>
    <t>Monacanthidae</t>
  </si>
  <si>
    <t>Gobiidae</t>
  </si>
  <si>
    <t>CA</t>
  </si>
  <si>
    <t>Carangidae</t>
  </si>
  <si>
    <t>SIF</t>
  </si>
  <si>
    <t>Apogonidae</t>
  </si>
  <si>
    <t>PK</t>
  </si>
  <si>
    <t>Eleotridae</t>
  </si>
  <si>
    <t>Bothidae</t>
  </si>
  <si>
    <t>Scaridae</t>
  </si>
  <si>
    <t>Labridae</t>
  </si>
  <si>
    <t>Tetraodontidae</t>
  </si>
  <si>
    <t>Tetradontiidae</t>
  </si>
  <si>
    <t>Pomacanthidae</t>
  </si>
  <si>
    <t>Chaetodontidae</t>
  </si>
  <si>
    <t>PI</t>
  </si>
  <si>
    <t>Serranidae</t>
  </si>
  <si>
    <t>Diodontidae</t>
  </si>
  <si>
    <t xml:space="preserve">Caesionidae </t>
  </si>
  <si>
    <t>Hemiscylliidae</t>
  </si>
  <si>
    <t>Leiognathidae</t>
  </si>
  <si>
    <t>Ephippidae</t>
  </si>
  <si>
    <t>Tripterygiidae</t>
  </si>
  <si>
    <t>Drepaneidae</t>
  </si>
  <si>
    <t>Haemulidae</t>
  </si>
  <si>
    <t>Torpedinidae</t>
  </si>
  <si>
    <t>Cirrhitidae</t>
  </si>
  <si>
    <t>Lethrinidae</t>
  </si>
  <si>
    <t>Syngnathidae</t>
  </si>
  <si>
    <t>Dasyatidae</t>
  </si>
  <si>
    <t>Muraenidae</t>
  </si>
  <si>
    <t>Holocentridae</t>
  </si>
  <si>
    <t>Monodactylidae</t>
  </si>
  <si>
    <t>Blenniidae</t>
  </si>
  <si>
    <t>Menidae</t>
  </si>
  <si>
    <t>Malacanthidae</t>
  </si>
  <si>
    <t>Lutjanidae</t>
  </si>
  <si>
    <t>Pempheridae</t>
  </si>
  <si>
    <t>Mullidae</t>
  </si>
  <si>
    <t>Plotosidae</t>
  </si>
  <si>
    <t>Ostraciidae</t>
  </si>
  <si>
    <t>Nemipteridae</t>
  </si>
  <si>
    <t>Platacidae</t>
  </si>
  <si>
    <t>Siganidae</t>
  </si>
  <si>
    <t>Scorpaenidae</t>
  </si>
  <si>
    <t>Synodontidae</t>
  </si>
  <si>
    <t>Rhinobatidae</t>
  </si>
  <si>
    <t>Terapontidae</t>
  </si>
  <si>
    <t>Sphyraenidae</t>
  </si>
  <si>
    <t>Zanclidae</t>
  </si>
  <si>
    <t>S.No.</t>
  </si>
  <si>
    <t xml:space="preserve">Species </t>
  </si>
  <si>
    <t>Family</t>
  </si>
  <si>
    <t>Feeding group</t>
  </si>
  <si>
    <t>Tr-1</t>
  </si>
  <si>
    <t>Tr-2</t>
  </si>
  <si>
    <t>Tr-3</t>
  </si>
  <si>
    <t>Tr-4</t>
  </si>
  <si>
    <t>Tr-5</t>
  </si>
  <si>
    <t>Tr-6</t>
  </si>
  <si>
    <t>Average</t>
  </si>
  <si>
    <t>SD</t>
  </si>
  <si>
    <t>SE</t>
  </si>
  <si>
    <t>Chlorurus gibbus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</si>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</sst>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8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0"/>
      <name val="Open Sans"/>
      <family val="2"/>
    </font>
    <font>
      <sz val="10"/>
      <name val="Calibri"/>
      <family val="2"/>
      <scheme val="minor"/>
    </font>
    <font>
      <sz val="11"/>
      <name val="Times"/>
      <family val="1"/>
    </font>
    <font>
      <sz val="9"/>
      <name val="Arial"/>
      <family val="2"/>
    </font>
    <font>
      <sz val="12"/>
      <name val="Open Sans"/>
      <family val="2"/>
    </font>
    <font>
      <i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10"/>
      <name val="Times"/>
      <family val="1"/>
    </font>
    <font>
      <sz val="12"/>
      <name val="Times"/>
      <family val="1"/>
    </font>
    <font>
      <i/>
      <sz val="12"/>
      <name val="Times"/>
      <family val="1"/>
    </font>
    <font>
      <i/>
      <sz val="10"/>
      <name val="Times"/>
      <family val="1"/>
    </font>
    <font>
      <sz val="10"/>
      <name val="Times"/>
      <family val="1"/>
    </font>
    <font>
      <i/>
      <sz val="11"/>
      <name val="Times"/>
      <family val="1"/>
    </font>
    <font>
      <b/>
      <sz val="10"/>
      <name val="Timesnewro"/>
    </font>
    <font>
      <sz val="12"/>
      <name val="Timesnewro"/>
    </font>
    <font>
      <i/>
      <sz val="12"/>
      <name val="Timesnewro"/>
    </font>
    <font>
      <sz val="10"/>
      <name val="Timesnewro"/>
    </font>
    <font>
      <sz val="11"/>
      <name val="Timesnewro"/>
    </font>
    <font>
      <i/>
      <sz val="10"/>
      <name val="Timesnewro"/>
    </font>
    <font>
      <i/>
      <sz val="9"/>
      <name val="Timesnewro"/>
    </font>
    <font>
      <i/>
      <sz val="11"/>
      <name val="Timesnewro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/>
    <xf numFmtId="2" fontId="8" fillId="0" borderId="0" xfId="0" applyNumberFormat="1" applyFont="1"/>
    <xf numFmtId="1" fontId="7" fillId="0" borderId="0" xfId="0" applyNumberFormat="1" applyFont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/>
    <xf numFmtId="0" fontId="1" fillId="0" borderId="0" xfId="0" applyFont="1" applyFill="1" applyBorder="1"/>
    <xf numFmtId="0" fontId="7" fillId="0" borderId="0" xfId="0" applyFont="1" applyBorder="1" applyAlignment="1"/>
    <xf numFmtId="0" fontId="1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center"/>
    </xf>
    <xf numFmtId="164" fontId="7" fillId="0" borderId="0" xfId="0" applyNumberFormat="1" applyFont="1"/>
    <xf numFmtId="0" fontId="4" fillId="0" borderId="0" xfId="0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6" fillId="0" borderId="0" xfId="0" applyFont="1" applyAlignment="1"/>
    <xf numFmtId="0" fontId="4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" fontId="2" fillId="0" borderId="0" xfId="0" applyNumberFormat="1" applyFont="1" applyBorder="1"/>
    <xf numFmtId="1" fontId="4" fillId="0" borderId="0" xfId="0" applyNumberFormat="1" applyFont="1" applyBorder="1"/>
    <xf numFmtId="1" fontId="6" fillId="0" borderId="0" xfId="0" applyNumberFormat="1" applyFont="1"/>
    <xf numFmtId="1" fontId="4" fillId="0" borderId="0" xfId="0" applyNumberFormat="1" applyFont="1" applyFill="1" applyBorder="1" applyAlignment="1">
      <alignment horizontal="right"/>
    </xf>
    <xf numFmtId="1" fontId="3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5" fillId="0" borderId="0" xfId="0" applyNumberFormat="1" applyFont="1"/>
    <xf numFmtId="1" fontId="4" fillId="0" borderId="0" xfId="0" applyNumberFormat="1" applyFont="1" applyFill="1" applyBorder="1"/>
    <xf numFmtId="1" fontId="2" fillId="0" borderId="0" xfId="0" applyNumberFormat="1" applyFont="1" applyFill="1" applyBorder="1"/>
    <xf numFmtId="1" fontId="13" fillId="0" borderId="0" xfId="0" applyNumberFormat="1" applyFont="1"/>
    <xf numFmtId="1" fontId="14" fillId="0" borderId="0" xfId="0" applyNumberFormat="1" applyFont="1"/>
    <xf numFmtId="0" fontId="2" fillId="0" borderId="0" xfId="0" applyFont="1" applyBorder="1" applyAlignment="1"/>
    <xf numFmtId="1" fontId="15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0" borderId="0" xfId="0" applyNumberFormat="1" applyFont="1" applyBorder="1" applyAlignment="1"/>
    <xf numFmtId="1" fontId="15" fillId="0" borderId="0" xfId="0" applyNumberFormat="1" applyFont="1" applyBorder="1"/>
    <xf numFmtId="1" fontId="15" fillId="0" borderId="0" xfId="0" applyNumberFormat="1" applyFont="1" applyFill="1" applyBorder="1" applyAlignment="1">
      <alignment horizontal="right"/>
    </xf>
    <xf numFmtId="1" fontId="15" fillId="0" borderId="0" xfId="0" applyNumberFormat="1" applyFont="1"/>
    <xf numFmtId="1" fontId="17" fillId="0" borderId="0" xfId="0" applyNumberFormat="1" applyFont="1"/>
    <xf numFmtId="1" fontId="15" fillId="0" borderId="0" xfId="0" applyNumberFormat="1" applyFont="1" applyFill="1" applyBorder="1" applyAlignment="1"/>
    <xf numFmtId="1" fontId="16" fillId="0" borderId="0" xfId="0" applyNumberFormat="1" applyFont="1" applyAlignment="1"/>
    <xf numFmtId="1" fontId="15" fillId="0" borderId="0" xfId="0" applyNumberFormat="1" applyFont="1" applyFill="1" applyBorder="1"/>
    <xf numFmtId="0" fontId="18" fillId="0" borderId="0" xfId="0" applyFont="1" applyBorder="1"/>
    <xf numFmtId="1" fontId="6" fillId="0" borderId="0" xfId="0" applyNumberFormat="1" applyFont="1" applyAlignment="1"/>
    <xf numFmtId="1" fontId="2" fillId="0" borderId="0" xfId="0" applyNumberFormat="1" applyFont="1" applyBorder="1" applyAlignment="1"/>
    <xf numFmtId="1" fontId="14" fillId="0" borderId="0" xfId="0" applyNumberFormat="1" applyFont="1" applyAlignment="1"/>
    <xf numFmtId="1" fontId="11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Fill="1" applyBorder="1" applyAlignment="1"/>
    <xf numFmtId="1" fontId="13" fillId="0" borderId="0" xfId="0" applyNumberFormat="1" applyFont="1" applyAlignment="1"/>
    <xf numFmtId="1" fontId="5" fillId="0" borderId="0" xfId="0" applyNumberFormat="1" applyFont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Alignment="1"/>
    <xf numFmtId="0" fontId="13" fillId="0" borderId="0" xfId="0" applyFont="1" applyAlignment="1"/>
    <xf numFmtId="0" fontId="4" fillId="0" borderId="0" xfId="0" applyFont="1" applyFill="1" applyBorder="1" applyAlignment="1">
      <alignment horizontal="right"/>
    </xf>
    <xf numFmtId="0" fontId="19" fillId="0" borderId="0" xfId="0" applyFont="1" applyBorder="1"/>
    <xf numFmtId="0" fontId="20" fillId="0" borderId="0" xfId="0" applyFont="1"/>
    <xf numFmtId="0" fontId="20" fillId="0" borderId="0" xfId="0" applyFont="1" applyBorder="1" applyAlignment="1">
      <alignment horizontal="right"/>
    </xf>
    <xf numFmtId="0" fontId="21" fillId="0" borderId="0" xfId="0" applyFont="1" applyBorder="1"/>
    <xf numFmtId="0" fontId="20" fillId="0" borderId="0" xfId="0" applyFont="1" applyBorder="1"/>
    <xf numFmtId="2" fontId="20" fillId="0" borderId="0" xfId="0" applyNumberFormat="1" applyFont="1" applyBorder="1" applyAlignment="1">
      <alignment horizontal="right"/>
    </xf>
    <xf numFmtId="2" fontId="20" fillId="0" borderId="0" xfId="0" applyNumberFormat="1" applyFont="1"/>
    <xf numFmtId="0" fontId="21" fillId="0" borderId="0" xfId="0" applyFont="1"/>
    <xf numFmtId="0" fontId="22" fillId="0" borderId="0" xfId="0" applyFont="1" applyBorder="1"/>
    <xf numFmtId="0" fontId="21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21" fillId="0" borderId="0" xfId="0" applyFont="1" applyAlignment="1">
      <alignment horizontal="left" wrapText="1"/>
    </xf>
    <xf numFmtId="0" fontId="20" fillId="0" borderId="0" xfId="0" applyFont="1" applyBorder="1" applyAlignment="1"/>
    <xf numFmtId="0" fontId="20" fillId="0" borderId="0" xfId="0" applyFont="1" applyFill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1" fillId="0" borderId="0" xfId="0" applyFont="1"/>
    <xf numFmtId="2" fontId="20" fillId="0" borderId="0" xfId="0" applyNumberFormat="1" applyFont="1" applyFill="1" applyBorder="1" applyAlignment="1">
      <alignment horizontal="right"/>
    </xf>
    <xf numFmtId="0" fontId="25" fillId="0" borderId="0" xfId="0" applyFont="1" applyBorder="1"/>
    <xf numFmtId="0" fontId="26" fillId="0" borderId="0" xfId="0" applyFont="1"/>
    <xf numFmtId="0" fontId="26" fillId="0" borderId="0" xfId="0" applyFont="1" applyBorder="1" applyAlignment="1">
      <alignment horizontal="right"/>
    </xf>
    <xf numFmtId="0" fontId="27" fillId="0" borderId="0" xfId="0" applyFont="1" applyBorder="1"/>
    <xf numFmtId="0" fontId="26" fillId="0" borderId="0" xfId="0" applyFont="1" applyBorder="1"/>
    <xf numFmtId="1" fontId="28" fillId="0" borderId="0" xfId="0" applyNumberFormat="1" applyFont="1" applyBorder="1" applyAlignment="1">
      <alignment horizontal="right"/>
    </xf>
    <xf numFmtId="1" fontId="29" fillId="0" borderId="0" xfId="0" applyNumberFormat="1" applyFont="1"/>
    <xf numFmtId="2" fontId="26" fillId="0" borderId="0" xfId="0" applyNumberFormat="1" applyFont="1" applyBorder="1" applyAlignment="1">
      <alignment horizontal="right"/>
    </xf>
    <xf numFmtId="2" fontId="26" fillId="0" borderId="0" xfId="0" applyNumberFormat="1" applyFont="1"/>
    <xf numFmtId="1" fontId="28" fillId="0" borderId="0" xfId="0" applyNumberFormat="1" applyFont="1" applyFill="1" applyBorder="1" applyAlignment="1">
      <alignment horizontal="right"/>
    </xf>
    <xf numFmtId="0" fontId="30" fillId="0" borderId="0" xfId="0" applyFont="1" applyBorder="1"/>
    <xf numFmtId="1" fontId="31" fillId="0" borderId="0" xfId="0" applyNumberFormat="1" applyFont="1"/>
    <xf numFmtId="0" fontId="27" fillId="0" borderId="0" xfId="0" applyFont="1"/>
    <xf numFmtId="1" fontId="32" fillId="0" borderId="0" xfId="0" applyNumberFormat="1" applyFont="1"/>
    <xf numFmtId="0" fontId="30" fillId="0" borderId="0" xfId="0" applyFont="1"/>
    <xf numFmtId="0" fontId="28" fillId="0" borderId="0" xfId="0" applyFont="1" applyBorder="1"/>
    <xf numFmtId="1" fontId="26" fillId="0" borderId="0" xfId="0" applyNumberFormat="1" applyFont="1"/>
    <xf numFmtId="0" fontId="32" fillId="0" borderId="0" xfId="0" applyFont="1"/>
    <xf numFmtId="0" fontId="27" fillId="0" borderId="0" xfId="0" applyFont="1" applyAlignment="1">
      <alignment horizontal="left" wrapText="1"/>
    </xf>
    <xf numFmtId="0" fontId="26" fillId="0" borderId="0" xfId="0" applyFont="1" applyBorder="1" applyAlignment="1"/>
    <xf numFmtId="1" fontId="30" fillId="0" borderId="0" xfId="0" applyNumberFormat="1" applyFont="1"/>
    <xf numFmtId="1" fontId="30" fillId="0" borderId="0" xfId="0" applyNumberFormat="1" applyFont="1" applyBorder="1"/>
    <xf numFmtId="1" fontId="28" fillId="0" borderId="0" xfId="0" applyNumberFormat="1" applyFont="1" applyBorder="1"/>
    <xf numFmtId="1" fontId="28" fillId="0" borderId="0" xfId="0" applyNumberFormat="1" applyFont="1" applyBorder="1" applyAlignment="1"/>
    <xf numFmtId="0" fontId="26" fillId="0" borderId="0" xfId="0" applyFont="1" applyFill="1" applyBorder="1"/>
    <xf numFmtId="1" fontId="30" fillId="0" borderId="0" xfId="0" applyNumberFormat="1" applyFont="1" applyFill="1" applyBorder="1"/>
    <xf numFmtId="1" fontId="28" fillId="0" borderId="0" xfId="0" applyNumberFormat="1" applyFont="1" applyFill="1" applyBorder="1"/>
    <xf numFmtId="0" fontId="26" fillId="0" borderId="0" xfId="0" applyFont="1" applyBorder="1" applyAlignment="1">
      <alignment horizontal="left"/>
    </xf>
    <xf numFmtId="0" fontId="33" fillId="0" borderId="0" xfId="0" applyFont="1"/>
    <xf numFmtId="2" fontId="34" fillId="0" borderId="0" xfId="0" applyNumberFormat="1" applyFont="1"/>
    <xf numFmtId="0" fontId="34" fillId="0" borderId="0" xfId="0" applyFont="1" applyBorder="1"/>
    <xf numFmtId="0" fontId="35" fillId="0" borderId="0" xfId="0" applyFont="1"/>
    <xf numFmtId="0" fontId="36" fillId="0" borderId="0" xfId="0" applyFont="1"/>
    <xf numFmtId="2" fontId="34" fillId="0" borderId="0" xfId="0" applyNumberFormat="1" applyFont="1" applyBorder="1" applyAlignment="1">
      <alignment horizontal="right"/>
    </xf>
    <xf numFmtId="2" fontId="0" fillId="0" borderId="0" xfId="0" applyNumberFormat="1"/>
    <xf numFmtId="1" fontId="37" fillId="0" borderId="0" xfId="0" applyNumberFormat="1" applyFont="1"/>
    <xf numFmtId="2" fontId="35" fillId="0" borderId="0" xfId="0" applyNumberFormat="1" applyFont="1"/>
    <xf numFmtId="2" fontId="7" fillId="0" borderId="0" xfId="0" applyNumberFormat="1" applyFont="1" applyFill="1" applyBorder="1" applyAlignment="1">
      <alignment horizontal="right"/>
    </xf>
    <xf numFmtId="2" fontId="1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abSelected="1" zoomScale="85" zoomScaleNormal="85" workbookViewId="0">
      <selection activeCell="L1" sqref="L1"/>
    </sheetView>
  </sheetViews>
  <sheetFormatPr baseColWidth="10" defaultColWidth="9.140625" defaultRowHeight="15.75"/>
  <cols>
    <col min="1" max="1" width="9.140625" style="132"/>
    <col min="2" max="2" width="32.42578125" style="132" bestFit="1" customWidth="1"/>
    <col min="3" max="3" width="15.140625" style="132" bestFit="1" customWidth="1"/>
    <col min="4" max="4" width="14.7109375" style="132" bestFit="1" customWidth="1"/>
    <col min="5" max="16384" width="9.140625" style="132"/>
  </cols>
  <sheetData>
    <row r="1" spans="1:20">
      <c r="A1" s="131" t="s">
        <v>283</v>
      </c>
      <c r="B1" s="131" t="s">
        <v>284</v>
      </c>
      <c r="C1" s="131" t="s">
        <v>285</v>
      </c>
      <c r="D1" s="131" t="s">
        <v>286</v>
      </c>
      <c r="E1" s="131" t="s">
        <v>287</v>
      </c>
      <c r="F1" s="131" t="s">
        <v>288</v>
      </c>
      <c r="G1" s="131" t="s">
        <v>289</v>
      </c>
      <c r="H1" s="131" t="s">
        <v>290</v>
      </c>
      <c r="I1" s="131" t="s">
        <v>291</v>
      </c>
      <c r="J1" s="131" t="s">
        <v>292</v>
      </c>
      <c r="K1" s="131" t="s">
        <v>293</v>
      </c>
      <c r="L1" s="10"/>
      <c r="M1" s="10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23">
        <v>0</v>
      </c>
      <c r="F2" s="23">
        <v>0</v>
      </c>
      <c r="G2" s="23">
        <v>2</v>
      </c>
      <c r="H2" s="23">
        <v>0</v>
      </c>
      <c r="I2" s="23">
        <v>3</v>
      </c>
      <c r="J2" s="23">
        <v>0</v>
      </c>
      <c r="K2" s="11">
        <f>AVERAGE(E2:J2)</f>
        <v>0.83333333333333337</v>
      </c>
      <c r="L2" s="12"/>
      <c r="M2" s="12"/>
      <c r="N2" s="13"/>
      <c r="O2" s="12"/>
      <c r="P2" s="12"/>
      <c r="Q2" s="12"/>
      <c r="R2" s="14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23">
        <v>2</v>
      </c>
      <c r="F3" s="23">
        <v>0</v>
      </c>
      <c r="G3" s="10">
        <v>3</v>
      </c>
      <c r="H3" s="9">
        <v>0</v>
      </c>
      <c r="I3" s="8">
        <v>8</v>
      </c>
      <c r="J3" s="8">
        <v>4</v>
      </c>
      <c r="K3" s="11">
        <f t="shared" ref="K3:K66" si="0">AVERAGE(E3:J3)</f>
        <v>2.8333333333333335</v>
      </c>
      <c r="L3" s="12"/>
      <c r="M3" s="12"/>
      <c r="N3" s="13"/>
      <c r="O3" s="12"/>
      <c r="P3" s="12"/>
      <c r="Q3" s="12"/>
      <c r="R3" s="14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1</v>
      </c>
      <c r="F4" s="23">
        <v>2</v>
      </c>
      <c r="G4" s="10">
        <v>0</v>
      </c>
      <c r="H4" s="10">
        <v>3</v>
      </c>
      <c r="I4" s="8">
        <v>2</v>
      </c>
      <c r="J4" s="8">
        <v>3</v>
      </c>
      <c r="K4" s="11">
        <f t="shared" si="0"/>
        <v>1.8333333333333333</v>
      </c>
      <c r="L4" s="12"/>
      <c r="M4" s="12"/>
      <c r="N4" s="13"/>
      <c r="O4" s="12"/>
      <c r="P4" s="12"/>
      <c r="Q4" s="12"/>
      <c r="R4" s="14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23">
        <v>0</v>
      </c>
      <c r="F5" s="24">
        <v>1</v>
      </c>
      <c r="G5" s="10">
        <v>2</v>
      </c>
      <c r="H5" s="10">
        <v>0</v>
      </c>
      <c r="I5" s="8">
        <v>0</v>
      </c>
      <c r="J5" s="8">
        <v>0</v>
      </c>
      <c r="K5" s="11">
        <f t="shared" si="0"/>
        <v>0.5</v>
      </c>
      <c r="L5" s="12"/>
      <c r="M5" s="12"/>
      <c r="N5" s="13"/>
      <c r="O5" s="12"/>
      <c r="P5" s="12"/>
      <c r="Q5" s="12"/>
      <c r="R5" s="14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23">
        <v>0</v>
      </c>
      <c r="F6" s="23">
        <v>2</v>
      </c>
      <c r="G6" s="10">
        <v>1</v>
      </c>
      <c r="H6" s="10">
        <v>3</v>
      </c>
      <c r="I6" s="8">
        <v>2</v>
      </c>
      <c r="J6" s="8">
        <v>0</v>
      </c>
      <c r="K6" s="11">
        <f t="shared" si="0"/>
        <v>1.3333333333333333</v>
      </c>
      <c r="L6" s="12"/>
      <c r="M6" s="12"/>
      <c r="N6" s="13"/>
      <c r="O6" s="12"/>
      <c r="P6" s="12"/>
      <c r="Q6" s="12"/>
      <c r="R6" s="14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23">
        <v>2</v>
      </c>
      <c r="F7" s="23">
        <v>3</v>
      </c>
      <c r="G7" s="10">
        <v>6</v>
      </c>
      <c r="H7" s="10">
        <v>0</v>
      </c>
      <c r="I7" s="8">
        <v>4</v>
      </c>
      <c r="J7" s="8">
        <v>2</v>
      </c>
      <c r="K7" s="11">
        <f t="shared" si="0"/>
        <v>2.8333333333333335</v>
      </c>
      <c r="L7" s="12"/>
      <c r="M7" s="12"/>
      <c r="N7" s="13"/>
      <c r="O7" s="12"/>
      <c r="P7" s="12"/>
      <c r="Q7" s="12"/>
      <c r="R7" s="14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23">
        <v>1</v>
      </c>
      <c r="F8" s="23">
        <v>3</v>
      </c>
      <c r="G8" s="10">
        <v>5</v>
      </c>
      <c r="H8" s="10">
        <v>2</v>
      </c>
      <c r="I8" s="8">
        <v>4</v>
      </c>
      <c r="J8" s="8">
        <v>3</v>
      </c>
      <c r="K8" s="11">
        <f t="shared" si="0"/>
        <v>3</v>
      </c>
      <c r="L8" s="12"/>
      <c r="M8" s="12"/>
      <c r="N8" s="13"/>
      <c r="O8" s="12"/>
      <c r="P8" s="12"/>
      <c r="Q8" s="12"/>
      <c r="R8" s="14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11">
        <f t="shared" si="0"/>
        <v>0</v>
      </c>
      <c r="L9" s="12"/>
      <c r="M9" s="12"/>
      <c r="N9" s="13"/>
      <c r="O9" s="12"/>
      <c r="P9" s="12"/>
      <c r="Q9" s="12"/>
      <c r="R9" s="14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1</v>
      </c>
      <c r="F10" s="23">
        <v>2</v>
      </c>
      <c r="G10" s="5">
        <v>5</v>
      </c>
      <c r="H10" s="10">
        <v>2</v>
      </c>
      <c r="I10" s="8">
        <v>3</v>
      </c>
      <c r="J10" s="8">
        <v>13</v>
      </c>
      <c r="K10" s="11">
        <f t="shared" si="0"/>
        <v>4.333333333333333</v>
      </c>
      <c r="L10" s="12"/>
      <c r="M10" s="12"/>
      <c r="N10" s="13"/>
      <c r="O10" s="12"/>
      <c r="P10" s="12"/>
      <c r="Q10" s="12"/>
      <c r="R10" s="14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R11" s="14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R12" s="14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23">
        <v>3</v>
      </c>
      <c r="F13" s="23">
        <v>2</v>
      </c>
      <c r="G13" s="23">
        <v>0</v>
      </c>
      <c r="H13" s="23">
        <v>0</v>
      </c>
      <c r="I13" s="23">
        <v>5</v>
      </c>
      <c r="J13" s="23">
        <v>0</v>
      </c>
      <c r="K13" s="11">
        <f t="shared" si="0"/>
        <v>1.6666666666666667</v>
      </c>
      <c r="L13" s="12"/>
      <c r="M13" s="12"/>
      <c r="N13" s="13"/>
      <c r="O13" s="12"/>
      <c r="P13" s="12"/>
      <c r="Q13" s="12"/>
      <c r="R13" s="14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R14" s="14"/>
      <c r="S14" s="14"/>
      <c r="T14" s="14"/>
    </row>
    <row r="15" spans="1:20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R15" s="14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1</v>
      </c>
      <c r="F16" s="23">
        <v>3</v>
      </c>
      <c r="G16" s="5">
        <v>2</v>
      </c>
      <c r="H16" s="8">
        <v>2</v>
      </c>
      <c r="I16" s="8">
        <v>7</v>
      </c>
      <c r="J16" s="8">
        <v>13</v>
      </c>
      <c r="K16" s="11">
        <f t="shared" si="0"/>
        <v>4.666666666666667</v>
      </c>
      <c r="L16" s="12"/>
      <c r="M16" s="12"/>
      <c r="N16" s="13"/>
      <c r="O16" s="12"/>
      <c r="P16" s="12"/>
      <c r="Q16" s="12"/>
      <c r="R16" s="14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R17" s="14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R18" s="14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11">
        <f t="shared" si="0"/>
        <v>0</v>
      </c>
      <c r="L19" s="12"/>
      <c r="M19" s="12"/>
      <c r="N19" s="13"/>
      <c r="O19" s="12"/>
      <c r="P19" s="12"/>
      <c r="Q19" s="12"/>
      <c r="R19" s="14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23">
        <v>2</v>
      </c>
      <c r="F20" s="23">
        <v>5</v>
      </c>
      <c r="G20" s="1">
        <v>4</v>
      </c>
      <c r="H20" s="9">
        <v>3</v>
      </c>
      <c r="I20" s="8">
        <v>4</v>
      </c>
      <c r="J20" s="8">
        <v>4</v>
      </c>
      <c r="K20" s="11">
        <f t="shared" si="0"/>
        <v>3.6666666666666665</v>
      </c>
      <c r="L20" s="12"/>
      <c r="M20" s="12"/>
      <c r="N20" s="13"/>
      <c r="O20" s="12"/>
      <c r="P20" s="12"/>
      <c r="Q20" s="12"/>
      <c r="R20" s="14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23">
        <v>0</v>
      </c>
      <c r="F21" s="23">
        <v>3</v>
      </c>
      <c r="G21" s="1">
        <v>5</v>
      </c>
      <c r="H21" s="9">
        <v>3</v>
      </c>
      <c r="I21" s="8">
        <v>3</v>
      </c>
      <c r="J21" s="8">
        <v>3</v>
      </c>
      <c r="K21" s="11">
        <f t="shared" si="0"/>
        <v>2.8333333333333335</v>
      </c>
      <c r="L21" s="12"/>
      <c r="M21" s="12"/>
      <c r="N21" s="13"/>
      <c r="O21" s="12"/>
      <c r="P21" s="12"/>
      <c r="Q21" s="12"/>
      <c r="R21" s="14"/>
      <c r="S21" s="14"/>
      <c r="T21" s="14"/>
    </row>
    <row r="22" spans="1:20" s="10" customFormat="1">
      <c r="A22" s="8">
        <v>21</v>
      </c>
      <c r="B22" s="1" t="s">
        <v>210</v>
      </c>
      <c r="C22" s="9" t="s">
        <v>231</v>
      </c>
      <c r="D22" s="10" t="s">
        <v>235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11">
        <f t="shared" si="0"/>
        <v>0</v>
      </c>
      <c r="L22" s="12"/>
      <c r="M22" s="12"/>
      <c r="N22" s="13"/>
      <c r="O22" s="12"/>
      <c r="P22" s="12"/>
      <c r="Q22" s="12"/>
      <c r="R22" s="14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23">
        <v>0</v>
      </c>
      <c r="F23" s="23">
        <v>2</v>
      </c>
      <c r="G23" s="1">
        <v>4</v>
      </c>
      <c r="H23" s="9">
        <v>0</v>
      </c>
      <c r="I23" s="8">
        <v>4</v>
      </c>
      <c r="J23" s="8">
        <v>7</v>
      </c>
      <c r="K23" s="11">
        <f t="shared" si="0"/>
        <v>2.8333333333333335</v>
      </c>
      <c r="L23" s="12"/>
      <c r="M23" s="12"/>
      <c r="N23" s="13"/>
      <c r="O23" s="12"/>
      <c r="P23" s="12"/>
      <c r="Q23" s="12"/>
      <c r="R23" s="14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2</v>
      </c>
      <c r="F24" s="23">
        <v>6</v>
      </c>
      <c r="G24" s="1">
        <v>5</v>
      </c>
      <c r="H24" s="9">
        <v>2</v>
      </c>
      <c r="I24" s="8">
        <v>3</v>
      </c>
      <c r="J24" s="8">
        <v>4</v>
      </c>
      <c r="K24" s="11">
        <f t="shared" si="0"/>
        <v>3.6666666666666665</v>
      </c>
      <c r="L24" s="12"/>
      <c r="M24" s="12"/>
      <c r="N24" s="13"/>
      <c r="O24" s="12"/>
      <c r="P24" s="12"/>
      <c r="Q24" s="12"/>
      <c r="R24" s="14"/>
      <c r="S24" s="14"/>
      <c r="T24" s="14"/>
    </row>
    <row r="25" spans="1:20" s="10" customFormat="1">
      <c r="A25" s="8">
        <v>24</v>
      </c>
      <c r="B25" s="5" t="s">
        <v>213</v>
      </c>
      <c r="C25" s="9" t="s">
        <v>231</v>
      </c>
      <c r="D25" s="10" t="s">
        <v>230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11">
        <f t="shared" si="0"/>
        <v>0</v>
      </c>
      <c r="L25" s="12"/>
      <c r="M25" s="12"/>
      <c r="N25" s="13"/>
      <c r="O25" s="12"/>
      <c r="P25" s="12"/>
      <c r="Q25" s="12"/>
      <c r="R25" s="14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3">
        <v>1</v>
      </c>
      <c r="F26" s="23">
        <v>3</v>
      </c>
      <c r="G26" s="1">
        <v>3</v>
      </c>
      <c r="H26" s="9">
        <v>1</v>
      </c>
      <c r="I26" s="8">
        <v>5</v>
      </c>
      <c r="J26" s="8">
        <v>4</v>
      </c>
      <c r="K26" s="11">
        <f t="shared" si="0"/>
        <v>2.8333333333333335</v>
      </c>
      <c r="L26" s="12"/>
      <c r="M26" s="12"/>
      <c r="N26" s="13"/>
      <c r="O26" s="12"/>
      <c r="P26" s="12"/>
      <c r="Q26" s="12"/>
      <c r="R26" s="14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11">
        <f t="shared" si="0"/>
        <v>0</v>
      </c>
      <c r="L27" s="12"/>
      <c r="M27" s="12"/>
      <c r="N27" s="13"/>
      <c r="O27" s="137"/>
      <c r="P27" s="137"/>
      <c r="Q27" s="137"/>
      <c r="R27" s="14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23">
        <v>1</v>
      </c>
      <c r="F28" s="23">
        <v>3</v>
      </c>
      <c r="G28" s="10">
        <v>5</v>
      </c>
      <c r="H28" s="10">
        <v>2</v>
      </c>
      <c r="I28" s="5">
        <v>7</v>
      </c>
      <c r="J28" s="15">
        <v>0</v>
      </c>
      <c r="K28" s="11">
        <f t="shared" si="0"/>
        <v>3</v>
      </c>
      <c r="L28" s="12"/>
      <c r="M28" s="12"/>
      <c r="N28" s="13"/>
      <c r="O28" s="12"/>
      <c r="P28" s="12"/>
      <c r="Q28" s="12"/>
      <c r="R28" s="14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23">
        <v>1</v>
      </c>
      <c r="F29" s="23">
        <v>2</v>
      </c>
      <c r="G29" s="10">
        <v>10</v>
      </c>
      <c r="H29" s="10">
        <v>0</v>
      </c>
      <c r="I29" s="5">
        <v>8</v>
      </c>
      <c r="J29" s="15">
        <v>7</v>
      </c>
      <c r="K29" s="11">
        <f t="shared" si="0"/>
        <v>4.666666666666667</v>
      </c>
      <c r="L29" s="12"/>
      <c r="M29" s="12"/>
      <c r="N29" s="13"/>
      <c r="O29" s="12"/>
      <c r="P29" s="12"/>
      <c r="Q29" s="12"/>
      <c r="R29" s="14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23">
        <v>0</v>
      </c>
      <c r="F30" s="23">
        <v>2</v>
      </c>
      <c r="G30" s="10">
        <v>1</v>
      </c>
      <c r="H30" s="10">
        <v>5</v>
      </c>
      <c r="I30" s="8">
        <v>13</v>
      </c>
      <c r="J30" s="15">
        <v>10</v>
      </c>
      <c r="K30" s="11">
        <f t="shared" si="0"/>
        <v>5.166666666666667</v>
      </c>
      <c r="L30" s="12"/>
      <c r="M30" s="12"/>
      <c r="N30" s="13"/>
      <c r="O30" s="12"/>
      <c r="P30" s="12"/>
      <c r="Q30" s="12"/>
      <c r="R30" s="14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23">
        <v>3</v>
      </c>
      <c r="F31" s="23">
        <v>6</v>
      </c>
      <c r="G31" s="10">
        <v>1</v>
      </c>
      <c r="H31" s="10">
        <v>2</v>
      </c>
      <c r="I31" s="5">
        <v>7</v>
      </c>
      <c r="J31" s="15">
        <v>1</v>
      </c>
      <c r="K31" s="11">
        <f t="shared" si="0"/>
        <v>3.3333333333333335</v>
      </c>
      <c r="L31" s="12"/>
      <c r="M31" s="12"/>
      <c r="N31" s="13"/>
      <c r="O31" s="12"/>
      <c r="P31" s="12"/>
      <c r="Q31" s="12"/>
      <c r="R31" s="14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R32" s="14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23">
        <v>1</v>
      </c>
      <c r="F33" s="23">
        <v>3</v>
      </c>
      <c r="G33" s="1">
        <v>4</v>
      </c>
      <c r="H33" s="9">
        <v>3</v>
      </c>
      <c r="I33" s="8">
        <v>7</v>
      </c>
      <c r="J33" s="8">
        <v>3</v>
      </c>
      <c r="K33" s="11">
        <f t="shared" si="0"/>
        <v>3.5</v>
      </c>
      <c r="L33" s="12"/>
      <c r="M33" s="12"/>
      <c r="N33" s="13"/>
      <c r="O33" s="12"/>
      <c r="P33" s="12"/>
      <c r="Q33" s="12"/>
      <c r="R33" s="14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23">
        <v>4</v>
      </c>
      <c r="F34" s="23">
        <v>6</v>
      </c>
      <c r="G34" s="1">
        <v>3</v>
      </c>
      <c r="H34" s="9">
        <v>1</v>
      </c>
      <c r="I34" s="8">
        <v>4</v>
      </c>
      <c r="J34" s="8">
        <v>2</v>
      </c>
      <c r="K34" s="11">
        <f t="shared" si="0"/>
        <v>3.3333333333333335</v>
      </c>
      <c r="L34" s="12"/>
      <c r="M34" s="12"/>
      <c r="N34" s="13"/>
      <c r="O34" s="12"/>
      <c r="P34" s="12"/>
      <c r="Q34" s="12"/>
      <c r="R34" s="14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11">
        <f t="shared" si="0"/>
        <v>0</v>
      </c>
      <c r="L35" s="12"/>
      <c r="M35" s="12"/>
      <c r="N35" s="13"/>
      <c r="O35" s="12"/>
      <c r="P35" s="12"/>
      <c r="Q35" s="12"/>
      <c r="R35" s="14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27">
        <v>3</v>
      </c>
      <c r="F36" s="23">
        <v>5</v>
      </c>
      <c r="G36" s="5">
        <v>5</v>
      </c>
      <c r="H36" s="10">
        <v>2</v>
      </c>
      <c r="I36" s="5">
        <v>6</v>
      </c>
      <c r="J36" s="15">
        <v>1</v>
      </c>
      <c r="K36" s="11">
        <f t="shared" si="0"/>
        <v>3.6666666666666665</v>
      </c>
      <c r="L36" s="12"/>
      <c r="M36" s="12"/>
      <c r="N36" s="13"/>
      <c r="O36" s="12"/>
      <c r="P36" s="12"/>
      <c r="Q36" s="12"/>
      <c r="R36" s="14"/>
      <c r="S36" s="14"/>
      <c r="T36" s="14"/>
    </row>
    <row r="37" spans="1:20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11">
        <f t="shared" si="0"/>
        <v>0</v>
      </c>
      <c r="L37" s="12"/>
      <c r="M37" s="12"/>
      <c r="N37" s="13"/>
      <c r="O37" s="12"/>
      <c r="P37" s="12"/>
      <c r="Q37" s="12"/>
      <c r="R37" s="14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27">
        <v>1</v>
      </c>
      <c r="F38" s="27">
        <v>3</v>
      </c>
      <c r="G38" s="5">
        <v>4</v>
      </c>
      <c r="H38" s="10">
        <v>2</v>
      </c>
      <c r="I38" s="5">
        <v>6</v>
      </c>
      <c r="J38" s="15">
        <v>3</v>
      </c>
      <c r="K38" s="11">
        <f t="shared" si="0"/>
        <v>3.1666666666666665</v>
      </c>
      <c r="L38" s="12"/>
      <c r="M38" s="12"/>
      <c r="N38" s="13"/>
      <c r="O38" s="12"/>
      <c r="P38" s="12"/>
      <c r="Q38" s="12"/>
      <c r="R38" s="14"/>
      <c r="S38" s="14"/>
      <c r="T38" s="14"/>
    </row>
    <row r="39" spans="1:20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R39" s="14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11">
        <f t="shared" si="0"/>
        <v>0</v>
      </c>
      <c r="L40" s="12"/>
      <c r="M40" s="12"/>
      <c r="N40" s="13"/>
      <c r="O40" s="12"/>
      <c r="P40" s="12"/>
      <c r="Q40" s="12"/>
      <c r="R40" s="14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R41" s="14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23">
        <v>0</v>
      </c>
      <c r="F42" s="23">
        <v>4</v>
      </c>
      <c r="G42" s="1">
        <v>4</v>
      </c>
      <c r="H42" s="9">
        <v>3</v>
      </c>
      <c r="I42" s="8">
        <v>6</v>
      </c>
      <c r="J42" s="8">
        <v>2</v>
      </c>
      <c r="K42" s="11">
        <f t="shared" si="0"/>
        <v>3.1666666666666665</v>
      </c>
      <c r="L42" s="12"/>
      <c r="M42" s="12"/>
      <c r="N42" s="13"/>
      <c r="O42" s="12"/>
      <c r="P42" s="12"/>
      <c r="Q42" s="12"/>
      <c r="R42" s="14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R43" s="14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R44" s="14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27">
        <v>3</v>
      </c>
      <c r="F45" s="23">
        <v>5</v>
      </c>
      <c r="G45" s="5">
        <v>12</v>
      </c>
      <c r="H45" s="10">
        <v>6</v>
      </c>
      <c r="I45" s="5">
        <v>5</v>
      </c>
      <c r="J45" s="15">
        <v>2</v>
      </c>
      <c r="K45" s="11">
        <f t="shared" si="0"/>
        <v>5.5</v>
      </c>
      <c r="L45" s="12"/>
      <c r="M45" s="12"/>
      <c r="N45" s="13"/>
      <c r="O45" s="12"/>
      <c r="P45" s="12"/>
      <c r="Q45" s="12"/>
      <c r="R45" s="14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27">
        <v>1</v>
      </c>
      <c r="F46" s="23">
        <v>3</v>
      </c>
      <c r="G46" s="5">
        <v>8</v>
      </c>
      <c r="H46" s="10">
        <v>2</v>
      </c>
      <c r="I46" s="5">
        <v>16</v>
      </c>
      <c r="J46" s="15">
        <v>13</v>
      </c>
      <c r="K46" s="11">
        <f t="shared" si="0"/>
        <v>7.166666666666667</v>
      </c>
      <c r="L46" s="12"/>
      <c r="M46" s="12"/>
      <c r="N46" s="13"/>
      <c r="O46" s="12"/>
      <c r="P46" s="12"/>
      <c r="Q46" s="12"/>
      <c r="R46" s="14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R47" s="14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11">
        <f t="shared" si="0"/>
        <v>0</v>
      </c>
      <c r="L48" s="12"/>
      <c r="M48" s="12"/>
      <c r="N48" s="13"/>
      <c r="O48" s="12"/>
      <c r="P48" s="12"/>
      <c r="Q48" s="12"/>
      <c r="R48" s="14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23">
        <v>8</v>
      </c>
      <c r="F49" s="23">
        <v>12</v>
      </c>
      <c r="G49" s="23">
        <v>15</v>
      </c>
      <c r="H49" s="23">
        <v>13</v>
      </c>
      <c r="I49" s="23">
        <v>9</v>
      </c>
      <c r="J49" s="23">
        <v>8</v>
      </c>
      <c r="K49" s="11">
        <f t="shared" si="0"/>
        <v>10.833333333333334</v>
      </c>
      <c r="L49" s="12"/>
      <c r="M49" s="12"/>
      <c r="N49" s="13"/>
      <c r="O49" s="12"/>
      <c r="P49" s="12"/>
      <c r="Q49" s="12"/>
      <c r="R49" s="14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11">
        <f t="shared" si="0"/>
        <v>0</v>
      </c>
      <c r="L50" s="12"/>
      <c r="M50" s="12"/>
      <c r="N50" s="13"/>
      <c r="O50" s="138"/>
      <c r="P50" s="11"/>
      <c r="Q50" s="139"/>
      <c r="R50" s="14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23">
        <v>2</v>
      </c>
      <c r="F51" s="23">
        <v>3</v>
      </c>
      <c r="G51" s="23">
        <v>0</v>
      </c>
      <c r="H51" s="23">
        <v>5</v>
      </c>
      <c r="I51" s="23">
        <v>2</v>
      </c>
      <c r="J51" s="23">
        <v>0</v>
      </c>
      <c r="K51" s="11">
        <f t="shared" si="0"/>
        <v>2</v>
      </c>
      <c r="L51" s="12"/>
      <c r="M51" s="12"/>
      <c r="N51" s="13"/>
      <c r="O51" s="12"/>
      <c r="P51" s="12"/>
      <c r="Q51" s="12"/>
      <c r="R51" s="14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11">
        <f t="shared" si="0"/>
        <v>0</v>
      </c>
      <c r="L52" s="12"/>
      <c r="M52" s="12"/>
      <c r="N52" s="13"/>
      <c r="O52" s="12"/>
      <c r="P52" s="12"/>
      <c r="Q52" s="12"/>
      <c r="R52" s="14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11">
        <f t="shared" si="0"/>
        <v>0</v>
      </c>
      <c r="L53" s="12"/>
      <c r="M53" s="12"/>
      <c r="N53" s="13"/>
      <c r="O53" s="12"/>
      <c r="P53" s="12"/>
      <c r="Q53" s="12"/>
      <c r="R53" s="14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11">
        <f t="shared" si="0"/>
        <v>0</v>
      </c>
      <c r="L54" s="12"/>
      <c r="M54" s="12"/>
      <c r="N54" s="13"/>
      <c r="O54" s="12"/>
      <c r="P54" s="12"/>
      <c r="Q54" s="12"/>
      <c r="R54" s="14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23">
        <v>2</v>
      </c>
      <c r="F55" s="23">
        <v>0</v>
      </c>
      <c r="G55" s="23">
        <v>2</v>
      </c>
      <c r="H55" s="23">
        <v>0</v>
      </c>
      <c r="I55" s="23">
        <v>0</v>
      </c>
      <c r="J55" s="23">
        <v>3</v>
      </c>
      <c r="K55" s="11">
        <f t="shared" si="0"/>
        <v>1.1666666666666667</v>
      </c>
      <c r="L55" s="12"/>
      <c r="M55" s="12"/>
      <c r="N55" s="13"/>
      <c r="O55" s="12"/>
      <c r="P55" s="12"/>
      <c r="Q55" s="12"/>
      <c r="R55" s="14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R56" s="14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23">
        <v>6</v>
      </c>
      <c r="F57" s="23">
        <v>0</v>
      </c>
      <c r="G57" s="23">
        <v>5</v>
      </c>
      <c r="H57" s="23">
        <v>0</v>
      </c>
      <c r="I57" s="23">
        <v>8</v>
      </c>
      <c r="J57" s="23">
        <v>0</v>
      </c>
      <c r="K57" s="11">
        <f t="shared" si="0"/>
        <v>3.1666666666666665</v>
      </c>
      <c r="L57" s="12"/>
      <c r="M57" s="12"/>
      <c r="N57" s="13"/>
      <c r="O57" s="12"/>
      <c r="P57" s="12"/>
      <c r="Q57" s="12"/>
      <c r="R57" s="14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23">
        <v>1</v>
      </c>
      <c r="F58" s="24">
        <v>3</v>
      </c>
      <c r="G58" s="1">
        <v>4</v>
      </c>
      <c r="H58" s="9">
        <v>3</v>
      </c>
      <c r="I58" s="8">
        <v>6</v>
      </c>
      <c r="J58" s="8">
        <v>3</v>
      </c>
      <c r="K58" s="11">
        <f t="shared" si="0"/>
        <v>3.3333333333333335</v>
      </c>
      <c r="L58" s="12"/>
      <c r="M58" s="12"/>
      <c r="N58" s="13"/>
      <c r="O58" s="12"/>
      <c r="P58" s="12"/>
      <c r="Q58" s="12"/>
      <c r="R58" s="14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R59" s="14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R60" s="14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23">
        <v>1</v>
      </c>
      <c r="F61" s="24">
        <v>2</v>
      </c>
      <c r="G61" s="1">
        <v>3</v>
      </c>
      <c r="H61" s="9">
        <v>2</v>
      </c>
      <c r="I61" s="8">
        <v>5</v>
      </c>
      <c r="J61" s="8">
        <v>3</v>
      </c>
      <c r="K61" s="11">
        <f t="shared" si="0"/>
        <v>2.6666666666666665</v>
      </c>
      <c r="L61" s="12"/>
      <c r="M61" s="12"/>
      <c r="N61" s="13"/>
      <c r="O61" s="12"/>
      <c r="P61" s="12"/>
      <c r="Q61" s="12"/>
      <c r="R61" s="14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R62" s="14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R63" s="14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3">
        <v>2</v>
      </c>
      <c r="F64" s="24">
        <v>4</v>
      </c>
      <c r="G64" s="1">
        <v>5</v>
      </c>
      <c r="H64" s="9">
        <v>2</v>
      </c>
      <c r="I64" s="8">
        <v>2</v>
      </c>
      <c r="J64" s="8">
        <v>5</v>
      </c>
      <c r="K64" s="11">
        <f t="shared" si="0"/>
        <v>3.3333333333333335</v>
      </c>
      <c r="L64" s="12"/>
      <c r="M64" s="12"/>
      <c r="N64" s="13"/>
      <c r="O64" s="12"/>
      <c r="P64" s="12"/>
      <c r="Q64" s="12"/>
      <c r="R64" s="14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R65" s="14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11">
        <f t="shared" si="0"/>
        <v>0</v>
      </c>
      <c r="L66" s="12"/>
      <c r="M66" s="12"/>
      <c r="N66" s="13"/>
      <c r="O66" s="12"/>
      <c r="P66" s="12"/>
      <c r="Q66" s="12"/>
      <c r="R66" s="14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11">
        <f t="shared" ref="K67:K130" si="1">AVERAGE(E67:J67)</f>
        <v>0</v>
      </c>
      <c r="L67" s="12"/>
      <c r="M67" s="12"/>
      <c r="N67" s="13"/>
      <c r="O67" s="12"/>
      <c r="P67" s="12"/>
      <c r="Q67" s="12"/>
      <c r="R67" s="14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23">
        <v>3</v>
      </c>
      <c r="F68" s="23">
        <v>8</v>
      </c>
      <c r="G68" s="1">
        <v>13</v>
      </c>
      <c r="H68" s="9">
        <v>12</v>
      </c>
      <c r="I68" s="8">
        <v>10</v>
      </c>
      <c r="J68" s="8">
        <v>8</v>
      </c>
      <c r="K68" s="11">
        <f t="shared" si="1"/>
        <v>9</v>
      </c>
      <c r="L68" s="12"/>
      <c r="M68" s="12"/>
      <c r="N68" s="13"/>
      <c r="O68" s="12"/>
      <c r="P68" s="12"/>
      <c r="Q68" s="12"/>
      <c r="R68" s="14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R69" s="14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23">
        <v>1</v>
      </c>
      <c r="F70" s="23">
        <v>2</v>
      </c>
      <c r="G70" s="5">
        <v>4</v>
      </c>
      <c r="H70" s="10">
        <v>2</v>
      </c>
      <c r="I70" s="8">
        <v>5</v>
      </c>
      <c r="J70" s="8">
        <v>3</v>
      </c>
      <c r="K70" s="11">
        <f t="shared" si="1"/>
        <v>2.8333333333333335</v>
      </c>
      <c r="L70" s="12"/>
      <c r="M70" s="12"/>
      <c r="N70" s="13"/>
      <c r="O70" s="12"/>
      <c r="P70" s="12"/>
      <c r="Q70" s="12"/>
      <c r="R70" s="14"/>
      <c r="S70" s="14"/>
      <c r="T70" s="14"/>
    </row>
    <row r="71" spans="1:20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23">
        <v>0</v>
      </c>
      <c r="F71" s="23">
        <v>0</v>
      </c>
      <c r="G71" s="10">
        <v>0</v>
      </c>
      <c r="H71" s="10">
        <v>0</v>
      </c>
      <c r="I71" s="5">
        <v>0</v>
      </c>
      <c r="J71" s="15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R71" s="14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11">
        <f t="shared" si="1"/>
        <v>0</v>
      </c>
      <c r="L72" s="12"/>
      <c r="M72" s="12"/>
      <c r="N72" s="13"/>
      <c r="O72" s="12"/>
      <c r="P72" s="12"/>
      <c r="Q72" s="12"/>
      <c r="R72" s="14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R73" s="14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23">
        <v>4</v>
      </c>
      <c r="F74" s="23">
        <v>6</v>
      </c>
      <c r="G74" s="1">
        <v>8</v>
      </c>
      <c r="H74" s="9">
        <v>6</v>
      </c>
      <c r="I74" s="8">
        <v>16</v>
      </c>
      <c r="J74" s="8">
        <v>25</v>
      </c>
      <c r="K74" s="11">
        <f t="shared" si="1"/>
        <v>10.833333333333334</v>
      </c>
      <c r="L74" s="12"/>
      <c r="M74" s="12"/>
      <c r="N74" s="13"/>
      <c r="O74" s="12"/>
      <c r="P74" s="12"/>
      <c r="Q74" s="12"/>
      <c r="R74" s="14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R75" s="14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23">
        <v>1</v>
      </c>
      <c r="F76" s="23">
        <v>2</v>
      </c>
      <c r="G76" s="10">
        <v>3</v>
      </c>
      <c r="H76" s="8">
        <v>3</v>
      </c>
      <c r="I76" s="5">
        <v>6</v>
      </c>
      <c r="J76" s="15">
        <v>2</v>
      </c>
      <c r="K76" s="11">
        <f t="shared" si="1"/>
        <v>2.8333333333333335</v>
      </c>
      <c r="L76" s="12"/>
      <c r="M76" s="12"/>
      <c r="N76" s="13"/>
      <c r="O76" s="12"/>
      <c r="P76" s="12"/>
      <c r="Q76" s="12"/>
      <c r="R76" s="14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23">
        <v>1</v>
      </c>
      <c r="F77" s="23">
        <v>1</v>
      </c>
      <c r="G77" s="10">
        <v>1</v>
      </c>
      <c r="H77" s="10">
        <v>3</v>
      </c>
      <c r="I77" s="5">
        <v>7</v>
      </c>
      <c r="J77" s="15">
        <v>4</v>
      </c>
      <c r="K77" s="11">
        <f t="shared" si="1"/>
        <v>2.8333333333333335</v>
      </c>
      <c r="L77" s="12"/>
      <c r="M77" s="12"/>
      <c r="N77" s="13"/>
      <c r="O77" s="12"/>
      <c r="P77" s="12"/>
      <c r="Q77" s="12"/>
      <c r="R77" s="14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11">
        <f t="shared" si="1"/>
        <v>0</v>
      </c>
      <c r="L78" s="12"/>
      <c r="M78" s="12"/>
      <c r="N78" s="13"/>
      <c r="O78" s="12"/>
      <c r="P78" s="12"/>
      <c r="Q78" s="12"/>
      <c r="R78" s="14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R79" s="14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R80" s="14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R81" s="14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R82" s="14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23">
        <v>1</v>
      </c>
      <c r="F83" s="23">
        <v>2</v>
      </c>
      <c r="G83" s="1">
        <v>5</v>
      </c>
      <c r="H83" s="9">
        <v>2</v>
      </c>
      <c r="I83" s="8">
        <v>5</v>
      </c>
      <c r="J83" s="8">
        <v>7</v>
      </c>
      <c r="K83" s="11">
        <f t="shared" si="1"/>
        <v>3.6666666666666665</v>
      </c>
      <c r="L83" s="12"/>
      <c r="M83" s="12"/>
      <c r="N83" s="13"/>
      <c r="O83" s="12"/>
      <c r="P83" s="12"/>
      <c r="Q83" s="12"/>
      <c r="R83" s="14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23">
        <v>3</v>
      </c>
      <c r="F84" s="23">
        <v>7</v>
      </c>
      <c r="G84" s="1">
        <v>8</v>
      </c>
      <c r="H84" s="9">
        <v>5</v>
      </c>
      <c r="I84" s="8">
        <v>8</v>
      </c>
      <c r="J84" s="8">
        <v>3</v>
      </c>
      <c r="K84" s="11">
        <f t="shared" si="1"/>
        <v>5.666666666666667</v>
      </c>
      <c r="L84" s="12"/>
      <c r="M84" s="12"/>
      <c r="N84" s="13"/>
      <c r="O84" s="12"/>
      <c r="P84" s="12"/>
      <c r="Q84" s="12"/>
      <c r="R84" s="14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23">
        <v>1</v>
      </c>
      <c r="F85" s="24">
        <v>3</v>
      </c>
      <c r="G85" s="1">
        <v>4</v>
      </c>
      <c r="H85" s="9">
        <v>2</v>
      </c>
      <c r="I85" s="8">
        <v>7</v>
      </c>
      <c r="J85" s="8">
        <v>1</v>
      </c>
      <c r="K85" s="11">
        <f t="shared" si="1"/>
        <v>3</v>
      </c>
      <c r="L85" s="12"/>
      <c r="M85" s="12"/>
      <c r="N85" s="13"/>
      <c r="O85" s="12"/>
      <c r="P85" s="12"/>
      <c r="Q85" s="12"/>
      <c r="R85" s="14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R86" s="14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R87" s="14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R88" s="14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R89" s="14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R90" s="14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11">
        <f t="shared" si="1"/>
        <v>0</v>
      </c>
      <c r="L91" s="12"/>
      <c r="M91" s="12"/>
      <c r="N91" s="13"/>
      <c r="O91" s="12"/>
      <c r="P91" s="12"/>
      <c r="Q91" s="12"/>
      <c r="R91" s="14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11">
        <f t="shared" si="1"/>
        <v>0</v>
      </c>
      <c r="L92" s="12"/>
      <c r="M92" s="12"/>
      <c r="N92" s="13"/>
      <c r="O92" s="12"/>
      <c r="P92" s="12"/>
      <c r="Q92" s="12"/>
      <c r="R92" s="14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3">
        <v>1</v>
      </c>
      <c r="F93" s="23">
        <v>3</v>
      </c>
      <c r="G93" s="1">
        <v>2</v>
      </c>
      <c r="H93" s="9">
        <v>2</v>
      </c>
      <c r="I93" s="8">
        <v>5</v>
      </c>
      <c r="J93" s="8">
        <v>3</v>
      </c>
      <c r="K93" s="11">
        <f t="shared" si="1"/>
        <v>2.6666666666666665</v>
      </c>
      <c r="L93" s="12"/>
      <c r="M93" s="12"/>
      <c r="N93" s="13"/>
      <c r="O93" s="12"/>
      <c r="P93" s="12"/>
      <c r="Q93" s="12"/>
      <c r="R93" s="14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23">
        <v>0</v>
      </c>
      <c r="F94" s="23">
        <v>8</v>
      </c>
      <c r="G94" s="23">
        <v>12</v>
      </c>
      <c r="H94" s="23">
        <v>0</v>
      </c>
      <c r="I94" s="23">
        <v>0</v>
      </c>
      <c r="J94" s="23">
        <v>0</v>
      </c>
      <c r="K94" s="11">
        <f t="shared" si="1"/>
        <v>3.3333333333333335</v>
      </c>
      <c r="L94" s="12"/>
      <c r="M94" s="12"/>
      <c r="N94" s="13"/>
      <c r="O94" s="12"/>
      <c r="P94" s="12"/>
      <c r="Q94" s="12"/>
      <c r="R94" s="14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11">
        <f t="shared" si="1"/>
        <v>0</v>
      </c>
      <c r="L95" s="12"/>
      <c r="M95" s="12"/>
      <c r="N95" s="13"/>
      <c r="O95" s="12"/>
      <c r="P95" s="12"/>
      <c r="Q95" s="12"/>
      <c r="R95" s="14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11">
        <f t="shared" si="1"/>
        <v>0</v>
      </c>
      <c r="L96" s="12"/>
      <c r="M96" s="12"/>
      <c r="N96" s="13"/>
      <c r="O96" s="12"/>
      <c r="P96" s="12"/>
      <c r="Q96" s="12"/>
      <c r="R96" s="14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R97" s="14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23">
        <v>1</v>
      </c>
      <c r="F98" s="23">
        <v>1</v>
      </c>
      <c r="G98" s="5">
        <v>5</v>
      </c>
      <c r="H98" s="10">
        <v>3</v>
      </c>
      <c r="I98" s="8">
        <v>6</v>
      </c>
      <c r="J98" s="8">
        <v>0</v>
      </c>
      <c r="K98" s="11">
        <f t="shared" si="1"/>
        <v>2.6666666666666665</v>
      </c>
      <c r="L98" s="12"/>
      <c r="M98" s="12"/>
      <c r="N98" s="13"/>
      <c r="O98" s="12"/>
      <c r="P98" s="12"/>
      <c r="Q98" s="12"/>
      <c r="R98" s="14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23">
        <v>1</v>
      </c>
      <c r="F99" s="24">
        <v>3</v>
      </c>
      <c r="G99" s="1">
        <v>5</v>
      </c>
      <c r="H99" s="9">
        <v>1</v>
      </c>
      <c r="I99" s="8">
        <v>5</v>
      </c>
      <c r="J99" s="8">
        <v>1</v>
      </c>
      <c r="K99" s="11">
        <f t="shared" si="1"/>
        <v>2.6666666666666665</v>
      </c>
      <c r="L99" s="12"/>
      <c r="M99" s="12"/>
      <c r="N99" s="13"/>
      <c r="O99" s="12"/>
      <c r="P99" s="12"/>
      <c r="Q99" s="12"/>
      <c r="R99" s="14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R100" s="14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3">
        <v>1</v>
      </c>
      <c r="F101" s="24">
        <v>3</v>
      </c>
      <c r="G101" s="1">
        <v>3</v>
      </c>
      <c r="H101" s="9">
        <v>2</v>
      </c>
      <c r="I101" s="8">
        <v>8</v>
      </c>
      <c r="J101" s="8">
        <v>5</v>
      </c>
      <c r="K101" s="11">
        <f t="shared" si="1"/>
        <v>3.6666666666666665</v>
      </c>
      <c r="L101" s="12"/>
      <c r="M101" s="12"/>
      <c r="N101" s="13"/>
      <c r="O101" s="12"/>
      <c r="P101" s="12"/>
      <c r="Q101" s="12"/>
      <c r="R101" s="14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11">
        <f t="shared" si="1"/>
        <v>0</v>
      </c>
      <c r="L102" s="12"/>
      <c r="M102" s="12"/>
      <c r="N102" s="13"/>
      <c r="O102" s="12"/>
      <c r="P102" s="12"/>
      <c r="Q102" s="12"/>
      <c r="R102" s="14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R103" s="14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3">
        <v>2</v>
      </c>
      <c r="F104" s="23">
        <v>4</v>
      </c>
      <c r="G104" s="1">
        <v>2</v>
      </c>
      <c r="H104" s="9">
        <v>6</v>
      </c>
      <c r="I104" s="8">
        <v>9</v>
      </c>
      <c r="J104" s="8">
        <v>5</v>
      </c>
      <c r="K104" s="11">
        <f t="shared" si="1"/>
        <v>4.666666666666667</v>
      </c>
      <c r="L104" s="12"/>
      <c r="M104" s="12"/>
      <c r="N104" s="13"/>
      <c r="O104" s="12"/>
      <c r="P104" s="12"/>
      <c r="Q104" s="12"/>
      <c r="R104" s="14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R105" s="14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3">
        <v>1</v>
      </c>
      <c r="F106" s="24">
        <v>3</v>
      </c>
      <c r="G106" s="5">
        <v>0</v>
      </c>
      <c r="H106" s="9">
        <v>4</v>
      </c>
      <c r="I106" s="8">
        <v>15</v>
      </c>
      <c r="J106" s="8">
        <v>10</v>
      </c>
      <c r="K106" s="11">
        <f t="shared" si="1"/>
        <v>5.5</v>
      </c>
      <c r="L106" s="12"/>
      <c r="M106" s="12"/>
      <c r="N106" s="13"/>
      <c r="O106" s="12"/>
      <c r="P106" s="12"/>
      <c r="Q106" s="12"/>
      <c r="R106" s="14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R107" s="14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3">
        <v>3</v>
      </c>
      <c r="F108" s="24">
        <v>5</v>
      </c>
      <c r="G108" s="1">
        <v>2</v>
      </c>
      <c r="H108" s="9">
        <v>7</v>
      </c>
      <c r="I108" s="8">
        <v>25</v>
      </c>
      <c r="J108" s="8">
        <v>3</v>
      </c>
      <c r="K108" s="11">
        <f t="shared" si="1"/>
        <v>7.5</v>
      </c>
      <c r="L108" s="12"/>
      <c r="M108" s="12"/>
      <c r="N108" s="13"/>
      <c r="O108" s="12"/>
      <c r="P108" s="12"/>
      <c r="Q108" s="12"/>
      <c r="R108" s="14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3">
        <v>4</v>
      </c>
      <c r="F109" s="23">
        <v>7</v>
      </c>
      <c r="G109" s="1">
        <v>8</v>
      </c>
      <c r="H109" s="9">
        <v>5</v>
      </c>
      <c r="I109" s="8">
        <v>6</v>
      </c>
      <c r="J109" s="8">
        <v>6</v>
      </c>
      <c r="K109" s="11">
        <f t="shared" si="1"/>
        <v>6</v>
      </c>
      <c r="L109" s="12"/>
      <c r="M109" s="12"/>
      <c r="N109" s="13"/>
      <c r="O109" s="12"/>
      <c r="P109" s="12"/>
      <c r="Q109" s="12"/>
      <c r="R109" s="14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3">
        <v>0</v>
      </c>
      <c r="F110" s="24">
        <v>2</v>
      </c>
      <c r="G110" s="1">
        <v>4</v>
      </c>
      <c r="H110" s="9">
        <v>1</v>
      </c>
      <c r="I110" s="8">
        <v>3</v>
      </c>
      <c r="J110" s="8">
        <v>5</v>
      </c>
      <c r="K110" s="11">
        <f t="shared" si="1"/>
        <v>2.5</v>
      </c>
      <c r="L110" s="12"/>
      <c r="M110" s="12"/>
      <c r="N110" s="13"/>
      <c r="O110" s="12"/>
      <c r="P110" s="12"/>
      <c r="Q110" s="12"/>
      <c r="R110" s="14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3">
        <v>3</v>
      </c>
      <c r="F111" s="23">
        <v>3</v>
      </c>
      <c r="G111" s="18">
        <v>13</v>
      </c>
      <c r="H111" s="17">
        <v>9</v>
      </c>
      <c r="I111" s="8">
        <v>12</v>
      </c>
      <c r="J111" s="8">
        <v>3</v>
      </c>
      <c r="K111" s="11">
        <f t="shared" si="1"/>
        <v>7.166666666666667</v>
      </c>
      <c r="L111" s="12"/>
      <c r="M111" s="12"/>
      <c r="N111" s="13"/>
      <c r="O111" s="12"/>
      <c r="P111" s="12"/>
      <c r="Q111" s="12"/>
      <c r="R111" s="14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3">
        <v>3</v>
      </c>
      <c r="F112" s="23">
        <v>9</v>
      </c>
      <c r="G112" s="1">
        <v>3</v>
      </c>
      <c r="H112" s="9">
        <v>3</v>
      </c>
      <c r="I112" s="8">
        <v>11</v>
      </c>
      <c r="J112" s="8">
        <v>10</v>
      </c>
      <c r="K112" s="11">
        <f t="shared" si="1"/>
        <v>6.5</v>
      </c>
      <c r="L112" s="12"/>
      <c r="M112" s="12"/>
      <c r="N112" s="13"/>
      <c r="O112" s="12"/>
      <c r="P112" s="12"/>
      <c r="Q112" s="12"/>
      <c r="R112" s="14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3">
        <v>2</v>
      </c>
      <c r="F113" s="23">
        <v>5</v>
      </c>
      <c r="G113" s="1">
        <v>8</v>
      </c>
      <c r="H113" s="9">
        <v>9</v>
      </c>
      <c r="I113" s="8">
        <v>12</v>
      </c>
      <c r="J113" s="8">
        <v>7</v>
      </c>
      <c r="K113" s="11">
        <f t="shared" si="1"/>
        <v>7.166666666666667</v>
      </c>
      <c r="L113" s="12"/>
      <c r="M113" s="12"/>
      <c r="N113" s="13"/>
      <c r="O113" s="12"/>
      <c r="P113" s="12"/>
      <c r="Q113" s="12"/>
      <c r="R113" s="14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3">
        <v>0</v>
      </c>
      <c r="F114" s="23">
        <v>1</v>
      </c>
      <c r="G114" s="1">
        <v>5</v>
      </c>
      <c r="H114" s="9">
        <v>3</v>
      </c>
      <c r="I114" s="8">
        <v>6</v>
      </c>
      <c r="J114" s="8">
        <v>3</v>
      </c>
      <c r="K114" s="11">
        <f t="shared" si="1"/>
        <v>3</v>
      </c>
      <c r="L114" s="12"/>
      <c r="M114" s="12"/>
      <c r="N114" s="13"/>
      <c r="O114" s="12"/>
      <c r="P114" s="12"/>
      <c r="Q114" s="12"/>
      <c r="R114" s="14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R115" s="14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3">
        <v>3</v>
      </c>
      <c r="F116" s="23">
        <v>5</v>
      </c>
      <c r="G116" s="1">
        <v>5</v>
      </c>
      <c r="H116" s="9">
        <v>3</v>
      </c>
      <c r="I116" s="8">
        <v>8</v>
      </c>
      <c r="J116" s="8">
        <v>3</v>
      </c>
      <c r="K116" s="11">
        <f t="shared" si="1"/>
        <v>4.5</v>
      </c>
      <c r="L116" s="12"/>
      <c r="M116" s="12"/>
      <c r="N116" s="13"/>
      <c r="O116" s="12"/>
      <c r="P116" s="12"/>
      <c r="Q116" s="12"/>
      <c r="R116" s="14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4</v>
      </c>
      <c r="F117" s="23">
        <v>10</v>
      </c>
      <c r="G117" s="1">
        <v>8</v>
      </c>
      <c r="H117" s="9">
        <v>2</v>
      </c>
      <c r="I117" s="8">
        <v>5</v>
      </c>
      <c r="J117" s="8">
        <v>8</v>
      </c>
      <c r="K117" s="11">
        <f t="shared" si="1"/>
        <v>6.166666666666667</v>
      </c>
      <c r="L117" s="12"/>
      <c r="M117" s="12"/>
      <c r="N117" s="13"/>
      <c r="O117" s="12"/>
      <c r="P117" s="12"/>
      <c r="Q117" s="12"/>
      <c r="R117" s="14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R118" s="14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R119" s="14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3">
        <v>0</v>
      </c>
      <c r="F120" s="23">
        <v>1</v>
      </c>
      <c r="G120" s="5">
        <v>6</v>
      </c>
      <c r="H120" s="9">
        <v>4</v>
      </c>
      <c r="I120" s="8">
        <v>15</v>
      </c>
      <c r="J120" s="8">
        <v>8</v>
      </c>
      <c r="K120" s="11">
        <f t="shared" si="1"/>
        <v>5.666666666666667</v>
      </c>
      <c r="L120" s="12"/>
      <c r="M120" s="12"/>
      <c r="N120" s="13"/>
      <c r="O120" s="12"/>
      <c r="P120" s="12"/>
      <c r="Q120" s="12"/>
      <c r="R120" s="14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2</v>
      </c>
      <c r="F121" s="23">
        <v>6</v>
      </c>
      <c r="G121" s="1">
        <v>11</v>
      </c>
      <c r="H121" s="9">
        <v>1</v>
      </c>
      <c r="I121" s="8">
        <v>5</v>
      </c>
      <c r="J121" s="8">
        <v>7</v>
      </c>
      <c r="K121" s="11">
        <f t="shared" si="1"/>
        <v>5.333333333333333</v>
      </c>
      <c r="L121" s="12"/>
      <c r="M121" s="12"/>
      <c r="N121" s="13"/>
      <c r="O121" s="12"/>
      <c r="P121" s="12"/>
      <c r="Q121" s="12"/>
      <c r="R121" s="14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R122" s="14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3">
        <v>1</v>
      </c>
      <c r="F123" s="23">
        <v>3</v>
      </c>
      <c r="G123" s="1">
        <v>5</v>
      </c>
      <c r="H123" s="9">
        <v>3</v>
      </c>
      <c r="I123" s="8">
        <v>5</v>
      </c>
      <c r="J123" s="8">
        <v>0</v>
      </c>
      <c r="K123" s="11">
        <f t="shared" si="1"/>
        <v>2.8333333333333335</v>
      </c>
      <c r="L123" s="12"/>
      <c r="M123" s="12"/>
      <c r="N123" s="13"/>
      <c r="O123" s="12"/>
      <c r="P123" s="12"/>
      <c r="Q123" s="12"/>
      <c r="R123" s="14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11">
        <f t="shared" si="1"/>
        <v>0</v>
      </c>
      <c r="L124" s="12"/>
      <c r="M124" s="12"/>
      <c r="N124" s="13"/>
      <c r="O124" s="12"/>
      <c r="P124" s="12"/>
      <c r="Q124" s="12"/>
      <c r="R124" s="14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11">
        <f t="shared" si="1"/>
        <v>0</v>
      </c>
      <c r="L125" s="12"/>
      <c r="M125" s="12"/>
      <c r="N125" s="13"/>
      <c r="O125" s="12"/>
      <c r="P125" s="12"/>
      <c r="Q125" s="12"/>
      <c r="R125" s="14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3">
        <v>1</v>
      </c>
      <c r="F126" s="23">
        <v>3</v>
      </c>
      <c r="G126" s="9">
        <v>3</v>
      </c>
      <c r="H126" s="17">
        <v>2</v>
      </c>
      <c r="I126" s="8">
        <v>6</v>
      </c>
      <c r="J126" s="8">
        <v>2</v>
      </c>
      <c r="K126" s="11">
        <f t="shared" si="1"/>
        <v>2.8333333333333335</v>
      </c>
      <c r="L126" s="12"/>
      <c r="M126" s="12"/>
      <c r="N126" s="13"/>
      <c r="O126" s="12"/>
      <c r="P126" s="12"/>
      <c r="Q126" s="12"/>
      <c r="R126" s="14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0</v>
      </c>
      <c r="G127" s="1">
        <v>0</v>
      </c>
      <c r="H127" s="9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R127" s="14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R128" s="14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R129" s="14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3">
        <v>1</v>
      </c>
      <c r="F130" s="23">
        <v>3</v>
      </c>
      <c r="G130" s="10">
        <v>5</v>
      </c>
      <c r="H130" s="10">
        <v>2</v>
      </c>
      <c r="I130" s="5">
        <v>3</v>
      </c>
      <c r="J130" s="15">
        <v>4</v>
      </c>
      <c r="K130" s="11">
        <f t="shared" si="1"/>
        <v>3</v>
      </c>
      <c r="L130" s="12"/>
      <c r="M130" s="12"/>
      <c r="N130" s="13"/>
      <c r="O130" s="12"/>
      <c r="P130" s="12"/>
      <c r="Q130" s="12"/>
      <c r="R130" s="14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3">
        <v>1</v>
      </c>
      <c r="F131" s="23">
        <v>2</v>
      </c>
      <c r="G131" s="5">
        <v>0</v>
      </c>
      <c r="H131" s="9">
        <v>2</v>
      </c>
      <c r="I131" s="8">
        <v>9</v>
      </c>
      <c r="J131" s="8">
        <v>4</v>
      </c>
      <c r="K131" s="11">
        <f t="shared" ref="K131:K194" si="2">AVERAGE(E131:J131)</f>
        <v>3</v>
      </c>
      <c r="L131" s="12"/>
      <c r="M131" s="12"/>
      <c r="N131" s="13"/>
      <c r="O131" s="12"/>
      <c r="P131" s="12"/>
      <c r="Q131" s="12"/>
      <c r="R131" s="14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R132" s="14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3">
        <v>0</v>
      </c>
      <c r="F133" s="23">
        <v>0</v>
      </c>
      <c r="G133" s="1">
        <v>0</v>
      </c>
      <c r="H133" s="9">
        <v>0</v>
      </c>
      <c r="I133" s="8">
        <v>0</v>
      </c>
      <c r="J133" s="8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R133" s="14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3">
        <v>2</v>
      </c>
      <c r="F134" s="23">
        <v>3</v>
      </c>
      <c r="G134" s="23">
        <v>5</v>
      </c>
      <c r="H134" s="23">
        <v>3</v>
      </c>
      <c r="I134" s="23">
        <v>4</v>
      </c>
      <c r="J134" s="23">
        <v>2</v>
      </c>
      <c r="K134" s="11">
        <f t="shared" si="2"/>
        <v>3.1666666666666665</v>
      </c>
      <c r="L134" s="12"/>
      <c r="M134" s="12"/>
      <c r="N134" s="13"/>
      <c r="O134" s="12"/>
      <c r="P134" s="12"/>
      <c r="Q134" s="12"/>
      <c r="R134" s="14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3">
        <v>0</v>
      </c>
      <c r="F135" s="23">
        <v>0</v>
      </c>
      <c r="G135" s="1">
        <v>0</v>
      </c>
      <c r="H135" s="9">
        <v>0</v>
      </c>
      <c r="I135" s="8">
        <v>0</v>
      </c>
      <c r="J135" s="8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R135" s="14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R136" s="14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3">
        <v>2</v>
      </c>
      <c r="F137" s="23">
        <v>0</v>
      </c>
      <c r="G137" s="23">
        <v>3</v>
      </c>
      <c r="H137" s="23">
        <v>6</v>
      </c>
      <c r="I137" s="23">
        <v>5</v>
      </c>
      <c r="J137" s="23">
        <v>0</v>
      </c>
      <c r="K137" s="11">
        <f t="shared" si="2"/>
        <v>2.6666666666666665</v>
      </c>
      <c r="L137" s="12"/>
      <c r="M137" s="12"/>
      <c r="N137" s="13"/>
      <c r="O137" s="12"/>
      <c r="P137" s="12"/>
      <c r="Q137" s="12"/>
      <c r="R137" s="14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R138" s="14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R139" s="14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23">
        <v>1</v>
      </c>
      <c r="F140" s="24">
        <v>2</v>
      </c>
      <c r="G140" s="1">
        <v>4</v>
      </c>
      <c r="H140" s="9">
        <v>2</v>
      </c>
      <c r="I140" s="8">
        <v>5</v>
      </c>
      <c r="J140" s="8">
        <v>1</v>
      </c>
      <c r="K140" s="11">
        <f t="shared" si="2"/>
        <v>2.5</v>
      </c>
      <c r="L140" s="12"/>
      <c r="M140" s="12"/>
      <c r="N140" s="13"/>
      <c r="O140" s="12"/>
      <c r="P140" s="12"/>
      <c r="Q140" s="12"/>
      <c r="R140" s="14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3">
        <v>1</v>
      </c>
      <c r="F141" s="24">
        <v>3</v>
      </c>
      <c r="G141" s="1">
        <v>3</v>
      </c>
      <c r="H141" s="9">
        <v>1</v>
      </c>
      <c r="I141" s="8">
        <v>5</v>
      </c>
      <c r="J141" s="8">
        <v>3</v>
      </c>
      <c r="K141" s="11">
        <f t="shared" si="2"/>
        <v>2.6666666666666665</v>
      </c>
      <c r="L141" s="12"/>
      <c r="M141" s="12"/>
      <c r="N141" s="13"/>
      <c r="O141" s="12"/>
      <c r="P141" s="12"/>
      <c r="Q141" s="12"/>
      <c r="R141" s="14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11">
        <f t="shared" si="2"/>
        <v>0</v>
      </c>
      <c r="L142" s="12"/>
      <c r="M142" s="12"/>
      <c r="N142" s="13"/>
      <c r="O142" s="12"/>
      <c r="P142" s="12"/>
      <c r="Q142" s="12"/>
      <c r="R142" s="14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3">
        <v>1</v>
      </c>
      <c r="F143" s="23">
        <v>2</v>
      </c>
      <c r="G143" s="1">
        <v>3</v>
      </c>
      <c r="H143" s="9">
        <v>2</v>
      </c>
      <c r="I143" s="8">
        <v>5</v>
      </c>
      <c r="J143" s="8">
        <v>2</v>
      </c>
      <c r="K143" s="11">
        <f t="shared" si="2"/>
        <v>2.5</v>
      </c>
      <c r="L143" s="12"/>
      <c r="M143" s="12"/>
      <c r="N143" s="13"/>
      <c r="O143" s="12"/>
      <c r="P143" s="12"/>
      <c r="Q143" s="12"/>
      <c r="R143" s="14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3">
        <v>1</v>
      </c>
      <c r="F144" s="23">
        <v>4</v>
      </c>
      <c r="G144" s="1">
        <v>3</v>
      </c>
      <c r="H144" s="9">
        <v>2</v>
      </c>
      <c r="I144" s="8">
        <v>5</v>
      </c>
      <c r="J144" s="8">
        <v>0</v>
      </c>
      <c r="K144" s="11">
        <f t="shared" si="2"/>
        <v>2.5</v>
      </c>
      <c r="L144" s="12"/>
      <c r="M144" s="12"/>
      <c r="N144" s="13"/>
      <c r="O144" s="12"/>
      <c r="P144" s="12"/>
      <c r="Q144" s="12"/>
      <c r="R144" s="14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11">
        <f t="shared" si="2"/>
        <v>0</v>
      </c>
      <c r="L145" s="12"/>
      <c r="M145" s="12"/>
      <c r="N145" s="13"/>
      <c r="O145" s="12"/>
      <c r="P145" s="12"/>
      <c r="Q145" s="12"/>
      <c r="R145" s="14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R146" s="14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3">
        <v>0</v>
      </c>
      <c r="F147" s="23">
        <v>6</v>
      </c>
      <c r="G147" s="23">
        <v>0</v>
      </c>
      <c r="H147" s="23">
        <v>5</v>
      </c>
      <c r="I147" s="23">
        <v>0</v>
      </c>
      <c r="J147" s="23">
        <v>0</v>
      </c>
      <c r="K147" s="11">
        <f t="shared" si="2"/>
        <v>1.8333333333333333</v>
      </c>
      <c r="L147" s="12"/>
      <c r="M147" s="12"/>
      <c r="N147" s="13"/>
      <c r="O147" s="12"/>
      <c r="P147" s="12"/>
      <c r="Q147" s="12"/>
      <c r="R147" s="14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R148" s="14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3">
        <v>1</v>
      </c>
      <c r="F149" s="23">
        <v>3</v>
      </c>
      <c r="G149" s="1">
        <v>4</v>
      </c>
      <c r="H149" s="9">
        <v>0</v>
      </c>
      <c r="I149" s="8">
        <v>4</v>
      </c>
      <c r="J149" s="8">
        <v>3</v>
      </c>
      <c r="K149" s="11">
        <f t="shared" si="2"/>
        <v>2.5</v>
      </c>
      <c r="L149" s="12"/>
      <c r="M149" s="12"/>
      <c r="N149" s="13"/>
      <c r="O149" s="12"/>
      <c r="P149" s="12"/>
      <c r="Q149" s="12"/>
      <c r="R149" s="14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3">
        <v>1</v>
      </c>
      <c r="F150" s="23">
        <v>3</v>
      </c>
      <c r="G150" s="1">
        <v>3</v>
      </c>
      <c r="H150" s="9">
        <v>1</v>
      </c>
      <c r="I150" s="8">
        <v>4</v>
      </c>
      <c r="J150" s="8">
        <v>13</v>
      </c>
      <c r="K150" s="11">
        <f t="shared" si="2"/>
        <v>4.166666666666667</v>
      </c>
      <c r="L150" s="12"/>
      <c r="M150" s="12"/>
      <c r="N150" s="13"/>
      <c r="O150" s="12"/>
      <c r="P150" s="12"/>
      <c r="Q150" s="12"/>
      <c r="R150" s="14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3">
        <v>1</v>
      </c>
      <c r="F151" s="23">
        <v>2</v>
      </c>
      <c r="G151" s="1">
        <v>5</v>
      </c>
      <c r="H151" s="9">
        <v>0</v>
      </c>
      <c r="I151" s="8">
        <v>1</v>
      </c>
      <c r="J151" s="8">
        <v>10</v>
      </c>
      <c r="K151" s="11">
        <f t="shared" si="2"/>
        <v>3.1666666666666665</v>
      </c>
      <c r="L151" s="12"/>
      <c r="M151" s="12"/>
      <c r="N151" s="13"/>
      <c r="O151" s="12"/>
      <c r="P151" s="12"/>
      <c r="Q151" s="12"/>
      <c r="R151" s="14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11">
        <f t="shared" si="2"/>
        <v>0</v>
      </c>
      <c r="L152" s="12"/>
      <c r="M152" s="12"/>
      <c r="N152" s="13"/>
      <c r="O152" s="12"/>
      <c r="P152" s="12"/>
      <c r="Q152" s="12"/>
      <c r="R152" s="14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R153" s="14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3">
        <v>8</v>
      </c>
      <c r="F154" s="23">
        <v>6</v>
      </c>
      <c r="G154" s="23">
        <v>12</v>
      </c>
      <c r="H154" s="23">
        <v>10</v>
      </c>
      <c r="I154" s="23">
        <v>14</v>
      </c>
      <c r="J154" s="23">
        <v>6</v>
      </c>
      <c r="K154" s="11">
        <f t="shared" si="2"/>
        <v>9.3333333333333339</v>
      </c>
      <c r="L154" s="12"/>
      <c r="M154" s="12"/>
      <c r="N154" s="13"/>
      <c r="O154" s="12"/>
      <c r="P154" s="12"/>
      <c r="Q154" s="12"/>
      <c r="R154" s="14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R155" s="14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3">
        <v>1</v>
      </c>
      <c r="F156" s="23">
        <v>3</v>
      </c>
      <c r="G156" s="1">
        <v>3</v>
      </c>
      <c r="H156" s="9">
        <v>0</v>
      </c>
      <c r="I156" s="8">
        <v>5</v>
      </c>
      <c r="J156" s="8">
        <v>5</v>
      </c>
      <c r="K156" s="11">
        <f t="shared" si="2"/>
        <v>2.8333333333333335</v>
      </c>
      <c r="L156" s="12"/>
      <c r="M156" s="12"/>
      <c r="N156" s="13"/>
      <c r="O156" s="12"/>
      <c r="P156" s="12"/>
      <c r="Q156" s="12"/>
      <c r="R156" s="14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R157" s="14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R158" s="14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R159" s="14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3">
        <v>1</v>
      </c>
      <c r="F160" s="23">
        <v>4</v>
      </c>
      <c r="G160" s="1">
        <v>1</v>
      </c>
      <c r="H160" s="9">
        <v>3</v>
      </c>
      <c r="I160" s="8">
        <v>7</v>
      </c>
      <c r="J160" s="8">
        <v>3</v>
      </c>
      <c r="K160" s="11">
        <f t="shared" si="2"/>
        <v>3.1666666666666665</v>
      </c>
      <c r="L160" s="12"/>
      <c r="M160" s="12"/>
      <c r="N160" s="13"/>
      <c r="O160" s="12"/>
      <c r="P160" s="12"/>
      <c r="Q160" s="12"/>
      <c r="R160" s="14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R161" s="14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R162" s="14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R163" s="14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R164" s="14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23">
        <v>0</v>
      </c>
      <c r="F165" s="23">
        <v>0</v>
      </c>
      <c r="G165" s="10">
        <v>0</v>
      </c>
      <c r="H165" s="10">
        <v>0</v>
      </c>
      <c r="I165" s="8">
        <v>0</v>
      </c>
      <c r="J165" s="8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R165" s="14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23">
        <v>8</v>
      </c>
      <c r="F166" s="23">
        <v>15</v>
      </c>
      <c r="G166" s="23">
        <v>8</v>
      </c>
      <c r="H166" s="23">
        <v>6</v>
      </c>
      <c r="I166" s="23">
        <v>2</v>
      </c>
      <c r="J166" s="23">
        <v>10</v>
      </c>
      <c r="K166" s="11">
        <f t="shared" si="2"/>
        <v>8.1666666666666661</v>
      </c>
      <c r="L166" s="12"/>
      <c r="M166" s="12"/>
      <c r="N166" s="13"/>
      <c r="O166" s="12"/>
      <c r="P166" s="12"/>
      <c r="Q166" s="12"/>
      <c r="R166" s="14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R167" s="14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23">
        <v>1</v>
      </c>
      <c r="F168" s="23">
        <v>7</v>
      </c>
      <c r="G168" s="10">
        <v>2</v>
      </c>
      <c r="H168" s="10">
        <v>4</v>
      </c>
      <c r="I168" s="8">
        <v>10</v>
      </c>
      <c r="J168" s="8">
        <v>5</v>
      </c>
      <c r="K168" s="11">
        <f t="shared" si="2"/>
        <v>4.833333333333333</v>
      </c>
      <c r="L168" s="12"/>
      <c r="M168" s="12"/>
      <c r="N168" s="13"/>
      <c r="O168" s="12"/>
      <c r="P168" s="12"/>
      <c r="Q168" s="12"/>
      <c r="R168" s="14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R169" s="14"/>
      <c r="S169" s="14"/>
      <c r="T169" s="14"/>
    </row>
    <row r="170" spans="1:20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23">
        <v>0</v>
      </c>
      <c r="F170" s="23">
        <v>6</v>
      </c>
      <c r="G170" s="23">
        <v>0</v>
      </c>
      <c r="H170" s="23">
        <v>0</v>
      </c>
      <c r="I170" s="23">
        <v>2</v>
      </c>
      <c r="J170" s="23">
        <v>0</v>
      </c>
      <c r="K170" s="11">
        <f t="shared" si="2"/>
        <v>1.3333333333333333</v>
      </c>
      <c r="L170" s="12"/>
      <c r="M170" s="12"/>
      <c r="N170" s="13"/>
      <c r="O170" s="12"/>
      <c r="P170" s="12"/>
      <c r="Q170" s="12"/>
      <c r="R170" s="14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R171" s="14"/>
      <c r="S171" s="14"/>
      <c r="T171" s="14"/>
    </row>
    <row r="172" spans="1:20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R172" s="14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R173" s="14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R174" s="14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R175" s="14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3">
        <v>1</v>
      </c>
      <c r="F176" s="23">
        <v>3</v>
      </c>
      <c r="G176" s="1">
        <v>2</v>
      </c>
      <c r="H176" s="9">
        <v>1</v>
      </c>
      <c r="I176" s="8">
        <v>4</v>
      </c>
      <c r="J176" s="8">
        <v>4</v>
      </c>
      <c r="K176" s="11">
        <f t="shared" si="2"/>
        <v>2.5</v>
      </c>
      <c r="L176" s="12"/>
      <c r="M176" s="12"/>
      <c r="N176" s="13"/>
      <c r="O176" s="12"/>
      <c r="P176" s="12"/>
      <c r="Q176" s="12"/>
      <c r="R176" s="14"/>
      <c r="S176" s="14"/>
      <c r="T176" s="14"/>
    </row>
    <row r="177" spans="1:20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11">
        <f t="shared" si="2"/>
        <v>0</v>
      </c>
      <c r="L177" s="12"/>
      <c r="M177" s="12"/>
      <c r="N177" s="13"/>
      <c r="O177" s="12"/>
      <c r="P177" s="12"/>
      <c r="Q177" s="12"/>
      <c r="R177" s="14"/>
      <c r="S177" s="14"/>
    </row>
    <row r="178" spans="1:20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23">
        <v>0</v>
      </c>
      <c r="F178" s="23">
        <v>0</v>
      </c>
      <c r="G178" s="23">
        <v>8</v>
      </c>
      <c r="H178" s="23">
        <v>10</v>
      </c>
      <c r="I178" s="23">
        <v>12</v>
      </c>
      <c r="J178" s="23">
        <v>9</v>
      </c>
      <c r="K178" s="11">
        <f t="shared" si="2"/>
        <v>6.5</v>
      </c>
      <c r="L178" s="12"/>
      <c r="M178" s="12"/>
      <c r="N178" s="13"/>
      <c r="O178" s="12"/>
      <c r="P178" s="12"/>
      <c r="Q178" s="12"/>
      <c r="R178" s="14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R179" s="14"/>
      <c r="S179" s="14"/>
      <c r="T179" s="14"/>
    </row>
    <row r="180" spans="1:20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3">
        <v>2</v>
      </c>
      <c r="F180" s="23">
        <v>4</v>
      </c>
      <c r="G180" s="1">
        <v>12</v>
      </c>
      <c r="H180" s="9">
        <v>9</v>
      </c>
      <c r="I180" s="8">
        <v>17</v>
      </c>
      <c r="J180" s="8">
        <v>6</v>
      </c>
      <c r="K180" s="11">
        <f t="shared" si="2"/>
        <v>8.3333333333333339</v>
      </c>
      <c r="L180" s="12"/>
      <c r="M180" s="12"/>
      <c r="N180" s="13"/>
      <c r="O180" s="12"/>
      <c r="P180" s="12"/>
      <c r="Q180" s="12"/>
      <c r="R180" s="14"/>
      <c r="S180" s="14"/>
    </row>
    <row r="181" spans="1:20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23">
        <v>1</v>
      </c>
      <c r="F181" s="23">
        <v>2</v>
      </c>
      <c r="G181" s="1">
        <v>8</v>
      </c>
      <c r="H181" s="9">
        <v>1</v>
      </c>
      <c r="I181" s="8">
        <v>4</v>
      </c>
      <c r="J181" s="8">
        <v>0</v>
      </c>
      <c r="K181" s="11">
        <f t="shared" si="2"/>
        <v>2.6666666666666665</v>
      </c>
      <c r="L181" s="12"/>
      <c r="M181" s="12"/>
      <c r="N181" s="13"/>
      <c r="O181" s="12"/>
      <c r="P181" s="12"/>
      <c r="Q181" s="12"/>
      <c r="R181" s="14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11">
        <f t="shared" si="2"/>
        <v>0</v>
      </c>
      <c r="L182" s="12"/>
      <c r="M182" s="12"/>
      <c r="N182" s="13"/>
      <c r="O182" s="12"/>
      <c r="P182" s="12"/>
      <c r="Q182" s="12"/>
      <c r="R182" s="14"/>
      <c r="S182" s="14"/>
      <c r="T182" s="14"/>
    </row>
    <row r="183" spans="1:20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R183" s="14"/>
      <c r="S183" s="14"/>
      <c r="T183" s="14"/>
    </row>
    <row r="184" spans="1:20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11">
        <f t="shared" si="2"/>
        <v>0</v>
      </c>
      <c r="L184" s="12"/>
      <c r="M184" s="12"/>
      <c r="N184" s="13"/>
      <c r="O184" s="12"/>
      <c r="P184" s="12"/>
      <c r="Q184" s="12"/>
      <c r="R184" s="14"/>
      <c r="S184" s="14"/>
    </row>
    <row r="185" spans="1:20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23">
        <v>3</v>
      </c>
      <c r="F185" s="23">
        <v>8</v>
      </c>
      <c r="G185" s="1">
        <v>0</v>
      </c>
      <c r="H185" s="9">
        <v>0</v>
      </c>
      <c r="I185" s="8">
        <v>8</v>
      </c>
      <c r="J185" s="8">
        <v>0</v>
      </c>
      <c r="K185" s="11">
        <f t="shared" si="2"/>
        <v>3.1666666666666665</v>
      </c>
      <c r="L185" s="12"/>
      <c r="M185" s="12"/>
      <c r="N185" s="13"/>
      <c r="O185" s="12"/>
      <c r="P185" s="12"/>
      <c r="Q185" s="12"/>
      <c r="R185" s="14"/>
      <c r="S185" s="14"/>
    </row>
    <row r="186" spans="1:20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R186" s="14"/>
      <c r="S186" s="14"/>
      <c r="T186" s="14"/>
    </row>
    <row r="187" spans="1:20" s="10" customFormat="1">
      <c r="A187" s="8">
        <v>186</v>
      </c>
      <c r="B187" s="1" t="s">
        <v>296</v>
      </c>
      <c r="C187" s="9" t="s">
        <v>242</v>
      </c>
      <c r="D187" s="9" t="s">
        <v>229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R187" s="14"/>
      <c r="S187" s="14"/>
      <c r="T187" s="14"/>
    </row>
    <row r="188" spans="1:20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R188" s="14"/>
      <c r="S188" s="14"/>
      <c r="T188" s="14"/>
    </row>
    <row r="189" spans="1:20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11">
        <f t="shared" si="2"/>
        <v>0</v>
      </c>
      <c r="L189" s="12"/>
      <c r="M189" s="12"/>
      <c r="N189" s="13"/>
      <c r="O189" s="12"/>
      <c r="P189" s="12"/>
      <c r="Q189" s="12"/>
      <c r="R189" s="14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3">
        <v>8</v>
      </c>
      <c r="F190" s="23">
        <v>12</v>
      </c>
      <c r="G190" s="23">
        <v>8</v>
      </c>
      <c r="H190" s="23">
        <v>10</v>
      </c>
      <c r="I190" s="23">
        <v>8</v>
      </c>
      <c r="J190" s="23">
        <v>0</v>
      </c>
      <c r="K190" s="11">
        <f t="shared" si="2"/>
        <v>7.666666666666667</v>
      </c>
      <c r="L190" s="12"/>
      <c r="M190" s="12"/>
      <c r="N190" s="13"/>
      <c r="O190" s="12"/>
      <c r="P190" s="12"/>
      <c r="Q190" s="12"/>
      <c r="R190" s="14"/>
      <c r="S190" s="14"/>
      <c r="T190" s="14"/>
    </row>
    <row r="191" spans="1:20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11">
        <f t="shared" si="2"/>
        <v>0</v>
      </c>
      <c r="L191" s="12"/>
      <c r="M191" s="12"/>
      <c r="N191" s="13"/>
      <c r="O191" s="12"/>
      <c r="P191" s="12"/>
      <c r="Q191" s="12"/>
      <c r="R191" s="14"/>
      <c r="S191" s="14"/>
    </row>
    <row r="192" spans="1:20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R192" s="14"/>
      <c r="S192" s="14"/>
    </row>
    <row r="193" spans="1:20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3">
        <v>1</v>
      </c>
      <c r="F193" s="23">
        <v>2</v>
      </c>
      <c r="G193" s="1">
        <v>3</v>
      </c>
      <c r="H193" s="9">
        <v>2</v>
      </c>
      <c r="I193" s="8">
        <v>7</v>
      </c>
      <c r="J193" s="8">
        <v>3</v>
      </c>
      <c r="K193" s="11">
        <f t="shared" si="2"/>
        <v>3</v>
      </c>
      <c r="L193" s="12"/>
      <c r="M193" s="12"/>
      <c r="N193" s="13"/>
      <c r="O193" s="12"/>
      <c r="P193" s="12"/>
      <c r="Q193" s="12"/>
      <c r="R193" s="14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11">
        <f t="shared" si="2"/>
        <v>0</v>
      </c>
      <c r="L194" s="12"/>
      <c r="M194" s="12"/>
      <c r="N194" s="13"/>
      <c r="O194" s="12"/>
      <c r="P194" s="12"/>
      <c r="Q194" s="12"/>
      <c r="R194" s="14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11">
        <f t="shared" ref="K195:K229" si="3">AVERAGE(E195:J195)</f>
        <v>0</v>
      </c>
      <c r="L195" s="12"/>
      <c r="M195" s="12"/>
      <c r="N195" s="13"/>
      <c r="O195" s="12"/>
      <c r="P195" s="12"/>
      <c r="Q195" s="12"/>
      <c r="R195" s="14"/>
      <c r="S195" s="14"/>
      <c r="T195" s="14"/>
    </row>
    <row r="196" spans="1:20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R196" s="14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3">
        <v>1</v>
      </c>
      <c r="F197" s="23">
        <v>1</v>
      </c>
      <c r="G197" s="1">
        <v>3</v>
      </c>
      <c r="H197" s="9">
        <v>3</v>
      </c>
      <c r="I197" s="8">
        <v>3</v>
      </c>
      <c r="J197" s="8">
        <v>5</v>
      </c>
      <c r="K197" s="11">
        <f t="shared" si="3"/>
        <v>2.6666666666666665</v>
      </c>
      <c r="L197" s="12"/>
      <c r="M197" s="12"/>
      <c r="N197" s="13"/>
      <c r="O197" s="12"/>
      <c r="P197" s="12"/>
      <c r="Q197" s="12"/>
      <c r="R197" s="14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27">
        <v>3</v>
      </c>
      <c r="F198" s="23">
        <v>7</v>
      </c>
      <c r="G198" s="5">
        <v>17</v>
      </c>
      <c r="H198" s="10">
        <v>3</v>
      </c>
      <c r="I198" s="5">
        <v>13</v>
      </c>
      <c r="J198" s="15">
        <v>5</v>
      </c>
      <c r="K198" s="11">
        <f t="shared" si="3"/>
        <v>8</v>
      </c>
      <c r="L198" s="12"/>
      <c r="M198" s="12"/>
      <c r="N198" s="13"/>
      <c r="O198" s="12"/>
      <c r="P198" s="12"/>
      <c r="Q198" s="12"/>
      <c r="R198" s="14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R199" s="14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27">
        <v>3</v>
      </c>
      <c r="F200" s="23">
        <v>8</v>
      </c>
      <c r="G200" s="5">
        <v>5</v>
      </c>
      <c r="H200" s="10">
        <v>9</v>
      </c>
      <c r="I200" s="5">
        <v>16</v>
      </c>
      <c r="J200" s="15">
        <v>3</v>
      </c>
      <c r="K200" s="11">
        <f t="shared" si="3"/>
        <v>7.333333333333333</v>
      </c>
      <c r="L200" s="12"/>
      <c r="M200" s="12"/>
      <c r="N200" s="13"/>
      <c r="O200" s="12"/>
      <c r="P200" s="12"/>
      <c r="Q200" s="12"/>
      <c r="R200" s="14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11">
        <f t="shared" si="3"/>
        <v>0</v>
      </c>
      <c r="L201" s="12"/>
      <c r="M201" s="12"/>
      <c r="N201" s="13"/>
      <c r="O201" s="12"/>
      <c r="P201" s="12"/>
      <c r="Q201" s="12"/>
      <c r="R201" s="14"/>
      <c r="S201" s="14"/>
      <c r="T201" s="14"/>
    </row>
    <row r="202" spans="1:20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11">
        <f t="shared" si="3"/>
        <v>0</v>
      </c>
      <c r="L202" s="12"/>
      <c r="M202" s="12"/>
      <c r="N202" s="13"/>
      <c r="O202" s="12"/>
      <c r="P202" s="12"/>
      <c r="Q202" s="12"/>
      <c r="R202" s="14"/>
      <c r="S202" s="14"/>
    </row>
    <row r="203" spans="1:20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R203" s="14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23">
        <v>1</v>
      </c>
      <c r="F204" s="23">
        <v>3</v>
      </c>
      <c r="G204" s="1">
        <v>4</v>
      </c>
      <c r="H204" s="9">
        <v>1</v>
      </c>
      <c r="I204" s="8">
        <v>4</v>
      </c>
      <c r="J204" s="8">
        <v>5</v>
      </c>
      <c r="K204" s="11">
        <f t="shared" si="3"/>
        <v>3</v>
      </c>
      <c r="L204" s="12"/>
      <c r="M204" s="12"/>
      <c r="N204" s="13"/>
      <c r="O204" s="12"/>
      <c r="P204" s="12"/>
      <c r="Q204" s="12"/>
      <c r="R204" s="14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23">
        <v>1</v>
      </c>
      <c r="F205" s="23">
        <v>3</v>
      </c>
      <c r="G205" s="1">
        <v>5</v>
      </c>
      <c r="H205" s="9">
        <v>2</v>
      </c>
      <c r="I205" s="8">
        <v>4</v>
      </c>
      <c r="J205" s="8">
        <v>5</v>
      </c>
      <c r="K205" s="11">
        <f t="shared" si="3"/>
        <v>3.3333333333333335</v>
      </c>
      <c r="L205" s="12"/>
      <c r="M205" s="12"/>
      <c r="N205" s="13"/>
      <c r="O205" s="12"/>
      <c r="P205" s="12"/>
      <c r="Q205" s="12"/>
      <c r="R205" s="14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R206" s="14"/>
      <c r="S206" s="14"/>
      <c r="T206" s="14"/>
    </row>
    <row r="207" spans="1:20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23">
        <v>1</v>
      </c>
      <c r="F207" s="23">
        <v>3</v>
      </c>
      <c r="G207" s="1">
        <v>4</v>
      </c>
      <c r="H207" s="9">
        <v>2</v>
      </c>
      <c r="I207" s="8">
        <v>2</v>
      </c>
      <c r="J207" s="8">
        <v>3</v>
      </c>
      <c r="K207" s="11">
        <f t="shared" si="3"/>
        <v>2.5</v>
      </c>
      <c r="L207" s="12"/>
      <c r="M207" s="12"/>
      <c r="N207" s="13"/>
      <c r="O207" s="12"/>
      <c r="P207" s="12"/>
      <c r="Q207" s="12"/>
      <c r="R207" s="14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3">
        <v>0</v>
      </c>
      <c r="F208" s="23">
        <v>3</v>
      </c>
      <c r="G208" s="23">
        <v>0</v>
      </c>
      <c r="H208" s="23">
        <v>0</v>
      </c>
      <c r="I208" s="23">
        <v>0</v>
      </c>
      <c r="J208" s="23">
        <v>1</v>
      </c>
      <c r="K208" s="11">
        <f t="shared" si="3"/>
        <v>0.66666666666666663</v>
      </c>
      <c r="L208" s="12"/>
      <c r="M208" s="12"/>
      <c r="N208" s="13"/>
      <c r="O208" s="12"/>
      <c r="P208" s="12"/>
      <c r="Q208" s="12"/>
      <c r="R208" s="14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3">
        <v>0</v>
      </c>
      <c r="F209" s="23">
        <v>0</v>
      </c>
      <c r="G209" s="23">
        <v>0</v>
      </c>
      <c r="H209" s="23">
        <v>2</v>
      </c>
      <c r="I209" s="23">
        <v>0</v>
      </c>
      <c r="J209" s="23">
        <v>0</v>
      </c>
      <c r="K209" s="11">
        <f t="shared" si="3"/>
        <v>0.33333333333333331</v>
      </c>
      <c r="L209" s="12"/>
      <c r="M209" s="12"/>
      <c r="N209" s="13"/>
      <c r="O209" s="12"/>
      <c r="P209" s="12"/>
      <c r="Q209" s="12"/>
      <c r="R209" s="14"/>
      <c r="S209" s="14"/>
      <c r="T209" s="14"/>
    </row>
    <row r="210" spans="1:20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3">
        <v>1</v>
      </c>
      <c r="F210" s="23">
        <v>2</v>
      </c>
      <c r="G210" s="18">
        <v>5</v>
      </c>
      <c r="H210" s="9">
        <v>0</v>
      </c>
      <c r="I210" s="15">
        <v>3</v>
      </c>
      <c r="J210" s="8">
        <v>13</v>
      </c>
      <c r="K210" s="11">
        <f t="shared" si="3"/>
        <v>4</v>
      </c>
      <c r="L210" s="12"/>
      <c r="M210" s="12"/>
      <c r="N210" s="13"/>
      <c r="O210" s="12"/>
      <c r="P210" s="12"/>
      <c r="Q210" s="12"/>
      <c r="R210" s="14"/>
      <c r="S210" s="14"/>
    </row>
    <row r="211" spans="1:20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3">
        <v>0</v>
      </c>
      <c r="F211" s="23">
        <v>0</v>
      </c>
      <c r="G211" s="23">
        <v>2</v>
      </c>
      <c r="H211" s="23">
        <v>0</v>
      </c>
      <c r="I211" s="23">
        <v>0</v>
      </c>
      <c r="J211" s="23">
        <v>0</v>
      </c>
      <c r="K211" s="11">
        <f t="shared" si="3"/>
        <v>0.33333333333333331</v>
      </c>
      <c r="L211" s="12"/>
      <c r="M211" s="12"/>
      <c r="N211" s="13"/>
      <c r="O211" s="12"/>
      <c r="P211" s="12"/>
      <c r="Q211" s="12"/>
      <c r="R211" s="14"/>
      <c r="S211" s="14"/>
    </row>
    <row r="212" spans="1:20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R212" s="14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R213" s="14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3">
        <v>5</v>
      </c>
      <c r="F214" s="23">
        <v>8</v>
      </c>
      <c r="G214" s="1">
        <v>1</v>
      </c>
      <c r="H214" s="9">
        <v>6</v>
      </c>
      <c r="I214" s="8">
        <v>6</v>
      </c>
      <c r="J214" s="8">
        <v>1</v>
      </c>
      <c r="K214" s="11">
        <f t="shared" si="3"/>
        <v>4.5</v>
      </c>
      <c r="L214" s="12"/>
      <c r="M214" s="12"/>
      <c r="N214" s="13"/>
      <c r="O214" s="12"/>
      <c r="P214" s="12"/>
      <c r="Q214" s="12"/>
      <c r="R214" s="14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R215" s="14"/>
      <c r="S215" s="14"/>
      <c r="T215" s="14"/>
    </row>
    <row r="216" spans="1:20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23">
        <v>1</v>
      </c>
      <c r="F216" s="23">
        <v>3</v>
      </c>
      <c r="G216" s="1">
        <v>3</v>
      </c>
      <c r="H216" s="9">
        <v>2</v>
      </c>
      <c r="I216" s="8">
        <v>5</v>
      </c>
      <c r="J216" s="8">
        <v>3</v>
      </c>
      <c r="K216" s="11">
        <f t="shared" si="3"/>
        <v>2.8333333333333335</v>
      </c>
      <c r="L216" s="12"/>
      <c r="M216" s="12"/>
      <c r="N216" s="13"/>
      <c r="O216" s="12"/>
      <c r="P216" s="12"/>
      <c r="Q216" s="12"/>
      <c r="R216" s="14"/>
      <c r="S216" s="14"/>
    </row>
    <row r="217" spans="1:20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3">
        <v>2</v>
      </c>
      <c r="F217" s="23">
        <v>2</v>
      </c>
      <c r="G217" s="1">
        <v>5</v>
      </c>
      <c r="H217" s="9">
        <v>4</v>
      </c>
      <c r="I217" s="8">
        <v>14</v>
      </c>
      <c r="J217" s="8">
        <v>3</v>
      </c>
      <c r="K217" s="11">
        <f t="shared" si="3"/>
        <v>5</v>
      </c>
      <c r="L217" s="12"/>
      <c r="M217" s="12"/>
      <c r="N217" s="13"/>
      <c r="O217" s="12"/>
      <c r="P217" s="12"/>
      <c r="Q217" s="12"/>
      <c r="R217" s="14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3">
        <v>0</v>
      </c>
      <c r="F218" s="23">
        <v>0</v>
      </c>
      <c r="G218" s="23">
        <v>0</v>
      </c>
      <c r="H218" s="23">
        <v>0</v>
      </c>
      <c r="I218" s="23">
        <v>6</v>
      </c>
      <c r="J218" s="23">
        <v>0</v>
      </c>
      <c r="K218" s="11">
        <f t="shared" si="3"/>
        <v>1</v>
      </c>
      <c r="L218" s="12"/>
      <c r="M218" s="12"/>
      <c r="N218" s="13"/>
      <c r="O218" s="12"/>
      <c r="P218" s="12"/>
      <c r="Q218" s="12"/>
      <c r="R218" s="14"/>
      <c r="S218" s="14"/>
      <c r="T218" s="14"/>
    </row>
    <row r="219" spans="1:20" s="10" customFormat="1">
      <c r="A219" s="8">
        <v>218</v>
      </c>
      <c r="B219" s="1" t="s">
        <v>219</v>
      </c>
      <c r="C219" s="9" t="s">
        <v>278</v>
      </c>
      <c r="D219" s="17" t="s">
        <v>235</v>
      </c>
      <c r="E219" s="23">
        <v>0</v>
      </c>
      <c r="F219" s="23">
        <v>3</v>
      </c>
      <c r="G219" s="23">
        <v>0</v>
      </c>
      <c r="H219" s="23">
        <v>0</v>
      </c>
      <c r="I219" s="23">
        <v>0</v>
      </c>
      <c r="J219" s="23">
        <v>0</v>
      </c>
      <c r="K219" s="11">
        <f t="shared" si="3"/>
        <v>0.5</v>
      </c>
      <c r="L219" s="12"/>
      <c r="M219" s="12"/>
      <c r="N219" s="13"/>
      <c r="O219" s="12"/>
      <c r="P219" s="12"/>
      <c r="Q219" s="12"/>
      <c r="R219" s="14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3">
        <v>0</v>
      </c>
      <c r="F220" s="23">
        <v>0</v>
      </c>
      <c r="G220" s="23">
        <v>0</v>
      </c>
      <c r="H220" s="23">
        <v>1</v>
      </c>
      <c r="I220" s="23">
        <v>0</v>
      </c>
      <c r="J220" s="23">
        <v>2</v>
      </c>
      <c r="K220" s="11">
        <f t="shared" si="3"/>
        <v>0.5</v>
      </c>
      <c r="L220" s="12"/>
      <c r="M220" s="12"/>
      <c r="N220" s="13"/>
      <c r="O220" s="12"/>
      <c r="P220" s="12"/>
      <c r="Q220" s="12"/>
      <c r="R220" s="14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23">
        <v>1</v>
      </c>
      <c r="F221" s="23">
        <v>2</v>
      </c>
      <c r="G221" s="10">
        <v>3</v>
      </c>
      <c r="H221" s="10">
        <v>3</v>
      </c>
      <c r="I221" s="5">
        <v>7</v>
      </c>
      <c r="J221" s="15">
        <v>4</v>
      </c>
      <c r="K221" s="11">
        <f t="shared" si="3"/>
        <v>3.3333333333333335</v>
      </c>
      <c r="L221" s="12"/>
      <c r="M221" s="12"/>
      <c r="N221" s="13"/>
      <c r="O221" s="12"/>
      <c r="P221" s="12"/>
      <c r="Q221" s="12"/>
      <c r="R221" s="14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R222" s="14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23">
        <v>1</v>
      </c>
      <c r="F223" s="23">
        <v>4</v>
      </c>
      <c r="G223" s="10">
        <v>3</v>
      </c>
      <c r="H223" s="10">
        <v>1</v>
      </c>
      <c r="I223" s="5">
        <v>4</v>
      </c>
      <c r="J223" s="15">
        <v>10</v>
      </c>
      <c r="K223" s="11">
        <f t="shared" si="3"/>
        <v>3.8333333333333335</v>
      </c>
      <c r="L223" s="12"/>
      <c r="M223" s="12"/>
      <c r="N223" s="13"/>
      <c r="O223" s="12"/>
      <c r="P223" s="12"/>
      <c r="Q223" s="12"/>
      <c r="R223" s="14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R224" s="14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27">
        <v>1</v>
      </c>
      <c r="F225" s="27">
        <v>3</v>
      </c>
      <c r="G225" s="5">
        <v>3</v>
      </c>
      <c r="H225" s="8">
        <v>2</v>
      </c>
      <c r="I225" s="5">
        <v>6</v>
      </c>
      <c r="J225" s="15">
        <v>0</v>
      </c>
      <c r="K225" s="11">
        <f t="shared" si="3"/>
        <v>2.5</v>
      </c>
      <c r="L225" s="12"/>
      <c r="M225" s="12"/>
      <c r="N225" s="13"/>
      <c r="O225" s="12"/>
      <c r="P225" s="12"/>
      <c r="Q225" s="12"/>
      <c r="R225" s="14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7">
        <v>1</v>
      </c>
      <c r="F226" s="27">
        <v>3</v>
      </c>
      <c r="G226" s="5">
        <v>4</v>
      </c>
      <c r="H226" s="10">
        <v>2</v>
      </c>
      <c r="I226" s="8">
        <v>2</v>
      </c>
      <c r="J226" s="15">
        <v>5</v>
      </c>
      <c r="K226" s="11">
        <f t="shared" si="3"/>
        <v>2.8333333333333335</v>
      </c>
      <c r="L226" s="12"/>
      <c r="M226" s="12"/>
      <c r="N226" s="13"/>
      <c r="O226" s="12"/>
      <c r="P226" s="12"/>
      <c r="Q226" s="12"/>
      <c r="R226" s="14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3">
        <v>0</v>
      </c>
      <c r="F227" s="23">
        <v>0</v>
      </c>
      <c r="G227" s="23">
        <v>5</v>
      </c>
      <c r="H227" s="23">
        <v>0</v>
      </c>
      <c r="I227" s="23">
        <v>0</v>
      </c>
      <c r="J227" s="23">
        <v>1</v>
      </c>
      <c r="K227" s="11">
        <f t="shared" si="3"/>
        <v>1</v>
      </c>
      <c r="L227" s="12"/>
      <c r="M227" s="12"/>
      <c r="N227" s="13"/>
      <c r="O227" s="12"/>
      <c r="P227" s="12"/>
      <c r="Q227" s="12"/>
      <c r="R227" s="14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R228" s="14"/>
      <c r="S228" s="14"/>
      <c r="T228" s="14"/>
    </row>
    <row r="229" spans="1:20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23">
        <v>2</v>
      </c>
      <c r="F229" s="23">
        <v>2</v>
      </c>
      <c r="G229" s="23">
        <v>0</v>
      </c>
      <c r="H229" s="23">
        <v>5</v>
      </c>
      <c r="I229" s="23">
        <v>0</v>
      </c>
      <c r="J229" s="23">
        <v>0</v>
      </c>
      <c r="K229" s="11">
        <f t="shared" si="3"/>
        <v>1.5</v>
      </c>
      <c r="L229" s="12"/>
      <c r="M229" s="12"/>
      <c r="N229" s="13"/>
      <c r="O229" s="12"/>
      <c r="P229" s="12"/>
      <c r="Q229" s="12"/>
      <c r="R229" s="14"/>
      <c r="S229" s="14"/>
      <c r="T229" s="14"/>
    </row>
    <row r="230" spans="1:20">
      <c r="E230" s="133">
        <f t="shared" ref="E230:J230" si="4">SUM(E2:E229)</f>
        <v>177</v>
      </c>
      <c r="F230" s="133">
        <f t="shared" si="4"/>
        <v>384</v>
      </c>
      <c r="G230" s="133">
        <f t="shared" si="4"/>
        <v>471</v>
      </c>
      <c r="H230" s="133">
        <f t="shared" si="4"/>
        <v>309</v>
      </c>
      <c r="I230" s="133">
        <f t="shared" si="4"/>
        <v>650</v>
      </c>
      <c r="J230" s="133">
        <f t="shared" si="4"/>
        <v>430</v>
      </c>
      <c r="K230" s="134">
        <f>SUM(K2:K229)</f>
        <v>403.49999999999989</v>
      </c>
      <c r="L230" s="130"/>
      <c r="M230" s="130"/>
      <c r="N230" s="13"/>
      <c r="O230" s="137"/>
      <c r="P230" s="137"/>
      <c r="Q230" s="137"/>
      <c r="R230" s="14"/>
    </row>
  </sheetData>
  <sortState ref="A3:N230">
    <sortCondition ref="A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K1" sqref="K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101" t="s">
        <v>283</v>
      </c>
      <c r="B1" s="101" t="s">
        <v>284</v>
      </c>
      <c r="C1" s="101" t="s">
        <v>285</v>
      </c>
      <c r="D1" s="101" t="s">
        <v>286</v>
      </c>
      <c r="E1" s="101" t="s">
        <v>287</v>
      </c>
      <c r="F1" s="101" t="s">
        <v>288</v>
      </c>
      <c r="G1" s="101" t="s">
        <v>289</v>
      </c>
      <c r="H1" s="101" t="s">
        <v>290</v>
      </c>
      <c r="I1" s="101" t="s">
        <v>291</v>
      </c>
      <c r="J1" s="101" t="s">
        <v>292</v>
      </c>
      <c r="K1" s="101" t="s">
        <v>293</v>
      </c>
      <c r="L1" s="102"/>
      <c r="M1" s="102"/>
    </row>
    <row r="2" spans="1:18" s="7" customFormat="1">
      <c r="A2" s="103">
        <v>1</v>
      </c>
      <c r="B2" s="104" t="s">
        <v>7</v>
      </c>
      <c r="C2" s="105" t="s">
        <v>228</v>
      </c>
      <c r="D2" s="102" t="s">
        <v>229</v>
      </c>
      <c r="E2" s="106">
        <v>4</v>
      </c>
      <c r="F2" s="106">
        <v>1</v>
      </c>
      <c r="G2" s="107">
        <v>4</v>
      </c>
      <c r="H2" s="107">
        <v>7</v>
      </c>
      <c r="I2" s="106">
        <v>0</v>
      </c>
      <c r="J2" s="106">
        <v>1</v>
      </c>
      <c r="K2" s="108">
        <f t="shared" ref="K2:K65" si="0">AVERAGE(E2:J2)</f>
        <v>2.8333333333333335</v>
      </c>
      <c r="L2" s="109"/>
      <c r="M2" s="109"/>
      <c r="N2" s="13"/>
      <c r="R2" s="10"/>
    </row>
    <row r="3" spans="1:18" s="7" customFormat="1">
      <c r="A3" s="103">
        <v>2</v>
      </c>
      <c r="B3" s="104" t="s">
        <v>8</v>
      </c>
      <c r="C3" s="105" t="s">
        <v>228</v>
      </c>
      <c r="D3" s="102" t="s">
        <v>229</v>
      </c>
      <c r="E3" s="106">
        <v>13</v>
      </c>
      <c r="F3" s="106">
        <v>2</v>
      </c>
      <c r="G3" s="107">
        <v>6</v>
      </c>
      <c r="H3" s="107">
        <v>4</v>
      </c>
      <c r="I3" s="106">
        <v>2</v>
      </c>
      <c r="J3" s="106">
        <v>9</v>
      </c>
      <c r="K3" s="108">
        <f t="shared" si="0"/>
        <v>6</v>
      </c>
      <c r="L3" s="109"/>
      <c r="M3" s="109"/>
      <c r="N3" s="13"/>
      <c r="R3" s="10"/>
    </row>
    <row r="4" spans="1:18" s="7" customFormat="1">
      <c r="A4" s="103">
        <v>3</v>
      </c>
      <c r="B4" s="104" t="s">
        <v>0</v>
      </c>
      <c r="C4" s="105" t="s">
        <v>228</v>
      </c>
      <c r="D4" s="102" t="s">
        <v>229</v>
      </c>
      <c r="E4" s="110">
        <v>0</v>
      </c>
      <c r="F4" s="110">
        <v>0</v>
      </c>
      <c r="G4" s="110">
        <v>0</v>
      </c>
      <c r="H4" s="110">
        <v>0</v>
      </c>
      <c r="I4" s="110">
        <v>0</v>
      </c>
      <c r="J4" s="110">
        <v>0</v>
      </c>
      <c r="K4" s="108">
        <f t="shared" si="0"/>
        <v>0</v>
      </c>
      <c r="L4" s="109"/>
      <c r="M4" s="109"/>
      <c r="N4" s="13"/>
      <c r="R4" s="10"/>
    </row>
    <row r="5" spans="1:18" s="7" customFormat="1">
      <c r="A5" s="103">
        <v>4</v>
      </c>
      <c r="B5" s="104" t="s">
        <v>9</v>
      </c>
      <c r="C5" s="105" t="s">
        <v>228</v>
      </c>
      <c r="D5" s="102" t="s">
        <v>229</v>
      </c>
      <c r="E5" s="106">
        <v>4</v>
      </c>
      <c r="F5" s="106">
        <v>2</v>
      </c>
      <c r="G5" s="107">
        <v>0</v>
      </c>
      <c r="H5" s="107">
        <v>8</v>
      </c>
      <c r="I5" s="106">
        <v>1</v>
      </c>
      <c r="J5" s="106">
        <v>2</v>
      </c>
      <c r="K5" s="108">
        <f t="shared" si="0"/>
        <v>2.8333333333333335</v>
      </c>
      <c r="L5" s="109"/>
      <c r="M5" s="109"/>
      <c r="N5" s="13"/>
      <c r="R5" s="10"/>
    </row>
    <row r="6" spans="1:18" s="7" customFormat="1">
      <c r="A6" s="103">
        <v>5</v>
      </c>
      <c r="B6" s="104" t="s">
        <v>10</v>
      </c>
      <c r="C6" s="105" t="s">
        <v>228</v>
      </c>
      <c r="D6" s="102" t="s">
        <v>229</v>
      </c>
      <c r="E6" s="106">
        <v>5</v>
      </c>
      <c r="F6" s="106">
        <v>3</v>
      </c>
      <c r="G6" s="107">
        <v>3</v>
      </c>
      <c r="H6" s="107">
        <v>2</v>
      </c>
      <c r="I6" s="106">
        <v>0</v>
      </c>
      <c r="J6" s="106">
        <v>3</v>
      </c>
      <c r="K6" s="108">
        <f t="shared" si="0"/>
        <v>2.6666666666666665</v>
      </c>
      <c r="L6" s="109"/>
      <c r="M6" s="109"/>
      <c r="N6" s="13"/>
      <c r="R6" s="10"/>
    </row>
    <row r="7" spans="1:18" s="7" customFormat="1">
      <c r="A7" s="103">
        <v>6</v>
      </c>
      <c r="B7" s="104" t="s">
        <v>11</v>
      </c>
      <c r="C7" s="105" t="s">
        <v>228</v>
      </c>
      <c r="D7" s="102" t="s">
        <v>229</v>
      </c>
      <c r="E7" s="106">
        <v>8</v>
      </c>
      <c r="F7" s="106">
        <v>4</v>
      </c>
      <c r="G7" s="107">
        <v>5</v>
      </c>
      <c r="H7" s="107">
        <v>3</v>
      </c>
      <c r="I7" s="106">
        <v>3</v>
      </c>
      <c r="J7" s="106">
        <v>10</v>
      </c>
      <c r="K7" s="108">
        <f t="shared" si="0"/>
        <v>5.5</v>
      </c>
      <c r="L7" s="109"/>
      <c r="M7" s="109"/>
      <c r="N7" s="13"/>
      <c r="R7" s="10"/>
    </row>
    <row r="8" spans="1:18" s="7" customFormat="1">
      <c r="A8" s="103">
        <v>7</v>
      </c>
      <c r="B8" s="104" t="s">
        <v>12</v>
      </c>
      <c r="C8" s="105" t="s">
        <v>228</v>
      </c>
      <c r="D8" s="102" t="s">
        <v>229</v>
      </c>
      <c r="E8" s="106">
        <v>2</v>
      </c>
      <c r="F8" s="106">
        <v>2</v>
      </c>
      <c r="G8" s="107">
        <v>6</v>
      </c>
      <c r="H8" s="107">
        <v>3</v>
      </c>
      <c r="I8" s="106">
        <v>1</v>
      </c>
      <c r="J8" s="106">
        <v>5</v>
      </c>
      <c r="K8" s="108">
        <f t="shared" si="0"/>
        <v>3.1666666666666665</v>
      </c>
      <c r="L8" s="109"/>
      <c r="M8" s="109"/>
      <c r="N8" s="13"/>
      <c r="R8" s="10"/>
    </row>
    <row r="9" spans="1:18" s="7" customFormat="1">
      <c r="A9" s="103">
        <v>8</v>
      </c>
      <c r="B9" s="104" t="s">
        <v>13</v>
      </c>
      <c r="C9" s="105" t="s">
        <v>228</v>
      </c>
      <c r="D9" s="102" t="s">
        <v>229</v>
      </c>
      <c r="E9" s="106">
        <v>5</v>
      </c>
      <c r="F9" s="106">
        <v>2</v>
      </c>
      <c r="G9" s="107">
        <v>2</v>
      </c>
      <c r="H9" s="107">
        <v>5</v>
      </c>
      <c r="I9" s="106">
        <v>2</v>
      </c>
      <c r="J9" s="106">
        <v>2</v>
      </c>
      <c r="K9" s="108">
        <f t="shared" si="0"/>
        <v>3</v>
      </c>
      <c r="L9" s="109"/>
      <c r="M9" s="109"/>
      <c r="N9" s="13"/>
      <c r="R9" s="10"/>
    </row>
    <row r="10" spans="1:18">
      <c r="A10" s="103">
        <v>9</v>
      </c>
      <c r="B10" s="104" t="s">
        <v>14</v>
      </c>
      <c r="C10" s="105" t="s">
        <v>228</v>
      </c>
      <c r="D10" s="102" t="s">
        <v>229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08">
        <f t="shared" si="0"/>
        <v>0</v>
      </c>
      <c r="L10" s="109"/>
      <c r="M10" s="109"/>
      <c r="N10" s="13"/>
      <c r="R10" s="10"/>
    </row>
    <row r="11" spans="1:18" s="7" customFormat="1">
      <c r="A11" s="103">
        <v>10</v>
      </c>
      <c r="B11" s="104" t="s">
        <v>139</v>
      </c>
      <c r="C11" s="105" t="s">
        <v>228</v>
      </c>
      <c r="D11" s="102" t="s">
        <v>229</v>
      </c>
      <c r="E11" s="106">
        <v>3</v>
      </c>
      <c r="F11" s="106">
        <v>2</v>
      </c>
      <c r="G11" s="107">
        <v>2</v>
      </c>
      <c r="H11" s="107">
        <v>4</v>
      </c>
      <c r="I11" s="106">
        <v>4</v>
      </c>
      <c r="J11" s="106">
        <v>14</v>
      </c>
      <c r="K11" s="108">
        <f t="shared" si="0"/>
        <v>4.833333333333333</v>
      </c>
      <c r="L11" s="109"/>
      <c r="M11" s="109"/>
      <c r="N11" s="13"/>
      <c r="R11" s="10"/>
    </row>
    <row r="12" spans="1:18" s="7" customFormat="1">
      <c r="A12" s="103">
        <v>11</v>
      </c>
      <c r="B12" s="104" t="s">
        <v>227</v>
      </c>
      <c r="C12" s="105" t="s">
        <v>228</v>
      </c>
      <c r="D12" s="102" t="s">
        <v>229</v>
      </c>
      <c r="E12" s="106">
        <v>7</v>
      </c>
      <c r="F12" s="106">
        <v>3</v>
      </c>
      <c r="G12" s="107">
        <v>6</v>
      </c>
      <c r="H12" s="107">
        <v>2</v>
      </c>
      <c r="I12" s="106">
        <v>1</v>
      </c>
      <c r="J12" s="106">
        <v>1</v>
      </c>
      <c r="K12" s="108">
        <f t="shared" si="0"/>
        <v>3.3333333333333335</v>
      </c>
      <c r="L12" s="109"/>
      <c r="M12" s="109"/>
      <c r="N12" s="13"/>
      <c r="R12" s="10"/>
    </row>
    <row r="13" spans="1:18" s="7" customFormat="1">
      <c r="A13" s="103">
        <v>12</v>
      </c>
      <c r="B13" s="104" t="s">
        <v>23</v>
      </c>
      <c r="C13" s="105" t="s">
        <v>238</v>
      </c>
      <c r="D13" s="102" t="s">
        <v>237</v>
      </c>
      <c r="E13" s="106">
        <v>4</v>
      </c>
      <c r="F13" s="106">
        <v>1</v>
      </c>
      <c r="G13" s="107">
        <v>4</v>
      </c>
      <c r="H13" s="107">
        <v>2</v>
      </c>
      <c r="I13" s="106">
        <v>1</v>
      </c>
      <c r="J13" s="106">
        <v>2</v>
      </c>
      <c r="K13" s="108">
        <f t="shared" si="0"/>
        <v>2.3333333333333335</v>
      </c>
      <c r="L13" s="109"/>
      <c r="M13" s="109"/>
      <c r="N13" s="13"/>
      <c r="R13" s="10"/>
    </row>
    <row r="14" spans="1:18" s="7" customFormat="1">
      <c r="A14" s="103">
        <v>13</v>
      </c>
      <c r="B14" s="104" t="s">
        <v>24</v>
      </c>
      <c r="C14" s="105" t="s">
        <v>238</v>
      </c>
      <c r="D14" s="102" t="s">
        <v>237</v>
      </c>
      <c r="E14" s="106">
        <v>4</v>
      </c>
      <c r="F14" s="106">
        <v>2</v>
      </c>
      <c r="G14" s="107">
        <v>4</v>
      </c>
      <c r="H14" s="107">
        <v>1</v>
      </c>
      <c r="I14" s="106">
        <v>1</v>
      </c>
      <c r="J14" s="106">
        <v>5</v>
      </c>
      <c r="K14" s="108">
        <f t="shared" si="0"/>
        <v>2.8333333333333335</v>
      </c>
      <c r="L14" s="109"/>
      <c r="M14" s="109"/>
      <c r="N14" s="13"/>
      <c r="R14" s="10"/>
    </row>
    <row r="15" spans="1:18" s="7" customFormat="1">
      <c r="A15" s="103">
        <v>14</v>
      </c>
      <c r="B15" s="111" t="s">
        <v>25</v>
      </c>
      <c r="C15" s="105" t="s">
        <v>238</v>
      </c>
      <c r="D15" s="102" t="s">
        <v>237</v>
      </c>
      <c r="E15" s="106">
        <v>3</v>
      </c>
      <c r="F15" s="106">
        <v>2</v>
      </c>
      <c r="G15" s="112">
        <v>1</v>
      </c>
      <c r="H15" s="107">
        <v>3</v>
      </c>
      <c r="I15" s="106">
        <v>1</v>
      </c>
      <c r="J15" s="106">
        <v>2</v>
      </c>
      <c r="K15" s="108">
        <f t="shared" si="0"/>
        <v>2</v>
      </c>
      <c r="L15" s="109"/>
      <c r="M15" s="109"/>
      <c r="N15" s="13"/>
      <c r="R15" s="10"/>
    </row>
    <row r="16" spans="1:18">
      <c r="A16" s="103">
        <v>15</v>
      </c>
      <c r="B16" s="113" t="s">
        <v>70</v>
      </c>
      <c r="C16" s="105" t="s">
        <v>238</v>
      </c>
      <c r="D16" s="102" t="s">
        <v>237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08">
        <f t="shared" si="0"/>
        <v>0</v>
      </c>
      <c r="L16" s="109"/>
      <c r="M16" s="109"/>
      <c r="N16" s="13"/>
      <c r="R16" s="10"/>
    </row>
    <row r="17" spans="1:18" s="7" customFormat="1">
      <c r="A17" s="103">
        <v>16</v>
      </c>
      <c r="B17" s="104" t="s">
        <v>71</v>
      </c>
      <c r="C17" s="105" t="s">
        <v>238</v>
      </c>
      <c r="D17" s="102" t="s">
        <v>237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0</v>
      </c>
      <c r="K17" s="108">
        <f t="shared" si="0"/>
        <v>0</v>
      </c>
      <c r="L17" s="109"/>
      <c r="M17" s="109"/>
      <c r="N17" s="13"/>
      <c r="R17" s="10"/>
    </row>
    <row r="18" spans="1:18" s="7" customFormat="1">
      <c r="A18" s="103">
        <v>17</v>
      </c>
      <c r="B18" s="104" t="s">
        <v>1</v>
      </c>
      <c r="C18" s="105" t="s">
        <v>231</v>
      </c>
      <c r="D18" s="102" t="s">
        <v>230</v>
      </c>
      <c r="E18" s="110">
        <v>0</v>
      </c>
      <c r="F18" s="110">
        <v>0</v>
      </c>
      <c r="G18" s="110">
        <v>0</v>
      </c>
      <c r="H18" s="110">
        <v>0</v>
      </c>
      <c r="I18" s="110">
        <v>0</v>
      </c>
      <c r="J18" s="110">
        <v>0</v>
      </c>
      <c r="K18" s="108">
        <f t="shared" si="0"/>
        <v>0</v>
      </c>
      <c r="L18" s="109"/>
      <c r="M18" s="109"/>
      <c r="N18" s="13"/>
      <c r="R18" s="10"/>
    </row>
    <row r="19" spans="1:18" s="7" customFormat="1">
      <c r="A19" s="103">
        <v>18</v>
      </c>
      <c r="B19" s="104" t="s">
        <v>31</v>
      </c>
      <c r="C19" s="105" t="s">
        <v>231</v>
      </c>
      <c r="D19" s="102" t="s">
        <v>235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0</v>
      </c>
      <c r="K19" s="108">
        <f t="shared" si="0"/>
        <v>0</v>
      </c>
      <c r="L19" s="109"/>
      <c r="M19" s="109"/>
      <c r="N19" s="13"/>
      <c r="R19" s="10"/>
    </row>
    <row r="20" spans="1:18" s="7" customFormat="1">
      <c r="A20" s="103">
        <v>19</v>
      </c>
      <c r="B20" s="104" t="s">
        <v>133</v>
      </c>
      <c r="C20" s="105" t="s">
        <v>231</v>
      </c>
      <c r="D20" s="102" t="s">
        <v>230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0</v>
      </c>
      <c r="K20" s="108">
        <f t="shared" si="0"/>
        <v>0</v>
      </c>
      <c r="L20" s="109"/>
      <c r="M20" s="109"/>
      <c r="N20" s="13"/>
      <c r="R20" s="10"/>
    </row>
    <row r="21" spans="1:18">
      <c r="A21" s="103">
        <v>20</v>
      </c>
      <c r="B21" s="104" t="s">
        <v>147</v>
      </c>
      <c r="C21" s="105" t="s">
        <v>231</v>
      </c>
      <c r="D21" s="102" t="s">
        <v>235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0</v>
      </c>
      <c r="K21" s="108">
        <f t="shared" si="0"/>
        <v>0</v>
      </c>
      <c r="L21" s="109"/>
      <c r="M21" s="109"/>
      <c r="N21" s="13"/>
      <c r="R21" s="10"/>
    </row>
    <row r="22" spans="1:18" s="7" customFormat="1">
      <c r="A22" s="103">
        <v>21</v>
      </c>
      <c r="B22" s="104" t="s">
        <v>210</v>
      </c>
      <c r="C22" s="105" t="s">
        <v>231</v>
      </c>
      <c r="D22" s="102" t="s">
        <v>235</v>
      </c>
      <c r="E22" s="110">
        <v>0</v>
      </c>
      <c r="F22" s="110">
        <v>0</v>
      </c>
      <c r="G22" s="110">
        <v>0</v>
      </c>
      <c r="H22" s="110">
        <v>0</v>
      </c>
      <c r="I22" s="110">
        <v>0</v>
      </c>
      <c r="J22" s="110">
        <v>0</v>
      </c>
      <c r="K22" s="108">
        <f t="shared" si="0"/>
        <v>0</v>
      </c>
      <c r="L22" s="109"/>
      <c r="M22" s="109"/>
      <c r="N22" s="13"/>
      <c r="R22" s="10"/>
    </row>
    <row r="23" spans="1:18" s="7" customFormat="1">
      <c r="A23" s="103">
        <v>22</v>
      </c>
      <c r="B23" s="113" t="s">
        <v>211</v>
      </c>
      <c r="C23" s="105" t="s">
        <v>231</v>
      </c>
      <c r="D23" s="102" t="s">
        <v>235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08">
        <f t="shared" si="0"/>
        <v>0</v>
      </c>
      <c r="L23" s="109"/>
      <c r="M23" s="109"/>
      <c r="N23" s="13"/>
      <c r="R23" s="10"/>
    </row>
    <row r="24" spans="1:18" s="7" customFormat="1">
      <c r="A24" s="103">
        <v>23</v>
      </c>
      <c r="B24" s="104" t="s">
        <v>212</v>
      </c>
      <c r="C24" s="105" t="s">
        <v>231</v>
      </c>
      <c r="D24" s="102" t="s">
        <v>230</v>
      </c>
      <c r="E24" s="110">
        <v>0</v>
      </c>
      <c r="F24" s="110">
        <v>0</v>
      </c>
      <c r="G24" s="110">
        <v>0</v>
      </c>
      <c r="H24" s="110">
        <v>0</v>
      </c>
      <c r="I24" s="110">
        <v>0</v>
      </c>
      <c r="J24" s="110">
        <v>0</v>
      </c>
      <c r="K24" s="108">
        <f t="shared" si="0"/>
        <v>0</v>
      </c>
      <c r="L24" s="109"/>
      <c r="M24" s="109"/>
      <c r="N24" s="13"/>
      <c r="R24" s="10"/>
    </row>
    <row r="25" spans="1:18" s="7" customFormat="1">
      <c r="A25" s="103">
        <v>24</v>
      </c>
      <c r="B25" s="115" t="s">
        <v>213</v>
      </c>
      <c r="C25" s="116" t="s">
        <v>231</v>
      </c>
      <c r="D25" s="102" t="s">
        <v>230</v>
      </c>
      <c r="E25" s="106">
        <v>4</v>
      </c>
      <c r="F25" s="106">
        <v>1</v>
      </c>
      <c r="G25" s="107">
        <v>2</v>
      </c>
      <c r="H25" s="107">
        <v>0</v>
      </c>
      <c r="I25" s="114">
        <v>1</v>
      </c>
      <c r="J25" s="107">
        <v>3</v>
      </c>
      <c r="K25" s="108">
        <f t="shared" si="0"/>
        <v>1.8333333333333333</v>
      </c>
      <c r="L25" s="109"/>
      <c r="M25" s="109"/>
      <c r="N25" s="13"/>
      <c r="R25" s="10"/>
    </row>
    <row r="26" spans="1:18" s="7" customFormat="1">
      <c r="A26" s="103">
        <v>25</v>
      </c>
      <c r="B26" s="113" t="s">
        <v>135</v>
      </c>
      <c r="C26" s="102" t="s">
        <v>266</v>
      </c>
      <c r="D26" s="102" t="s">
        <v>230</v>
      </c>
      <c r="E26" s="106">
        <v>4</v>
      </c>
      <c r="F26" s="106">
        <v>1</v>
      </c>
      <c r="G26" s="107">
        <v>3</v>
      </c>
      <c r="H26" s="107">
        <v>4</v>
      </c>
      <c r="I26" s="114">
        <v>1</v>
      </c>
      <c r="J26" s="110">
        <v>3</v>
      </c>
      <c r="K26" s="108">
        <f t="shared" si="0"/>
        <v>2.6666666666666665</v>
      </c>
      <c r="L26" s="109"/>
      <c r="M26" s="109"/>
      <c r="N26" s="13"/>
      <c r="R26" s="10"/>
    </row>
    <row r="27" spans="1:18" s="7" customFormat="1">
      <c r="A27" s="103">
        <v>26</v>
      </c>
      <c r="B27" s="113" t="s">
        <v>160</v>
      </c>
      <c r="C27" s="102" t="s">
        <v>266</v>
      </c>
      <c r="D27" s="102" t="s">
        <v>230</v>
      </c>
      <c r="E27" s="110">
        <v>0</v>
      </c>
      <c r="F27" s="110">
        <v>0</v>
      </c>
      <c r="G27" s="110">
        <v>0</v>
      </c>
      <c r="H27" s="110">
        <v>0</v>
      </c>
      <c r="I27" s="110">
        <v>0</v>
      </c>
      <c r="J27" s="110">
        <v>0</v>
      </c>
      <c r="K27" s="108">
        <f t="shared" si="0"/>
        <v>0</v>
      </c>
      <c r="L27" s="109"/>
      <c r="M27" s="109"/>
      <c r="N27" s="13"/>
      <c r="R27" s="10"/>
    </row>
    <row r="28" spans="1:18" s="7" customFormat="1">
      <c r="A28" s="103">
        <v>27</v>
      </c>
      <c r="B28" s="113" t="s">
        <v>36</v>
      </c>
      <c r="C28" s="102" t="s">
        <v>241</v>
      </c>
      <c r="D28" s="102" t="s">
        <v>235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08">
        <f t="shared" si="0"/>
        <v>0</v>
      </c>
      <c r="L28" s="109"/>
      <c r="M28" s="109"/>
      <c r="N28" s="13"/>
      <c r="R28" s="10"/>
    </row>
    <row r="29" spans="1:18" s="7" customFormat="1">
      <c r="A29" s="103">
        <v>28</v>
      </c>
      <c r="B29" s="113" t="s">
        <v>38</v>
      </c>
      <c r="C29" s="102" t="s">
        <v>251</v>
      </c>
      <c r="D29" s="102" t="s">
        <v>239</v>
      </c>
      <c r="E29" s="106">
        <v>8</v>
      </c>
      <c r="F29" s="106">
        <v>0</v>
      </c>
      <c r="G29" s="107">
        <v>7</v>
      </c>
      <c r="H29" s="107">
        <v>6</v>
      </c>
      <c r="I29" s="110">
        <v>5</v>
      </c>
      <c r="J29" s="110">
        <v>5</v>
      </c>
      <c r="K29" s="108">
        <f t="shared" si="0"/>
        <v>5.166666666666667</v>
      </c>
      <c r="L29" s="109"/>
      <c r="M29" s="109"/>
      <c r="N29" s="13"/>
      <c r="R29" s="10"/>
    </row>
    <row r="30" spans="1:18" s="7" customFormat="1">
      <c r="A30" s="103">
        <v>29</v>
      </c>
      <c r="B30" s="113" t="s">
        <v>39</v>
      </c>
      <c r="C30" s="102" t="s">
        <v>251</v>
      </c>
      <c r="D30" s="102" t="s">
        <v>239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08">
        <f t="shared" si="0"/>
        <v>0</v>
      </c>
      <c r="L30" s="109"/>
      <c r="M30" s="109"/>
      <c r="N30" s="13"/>
      <c r="R30" s="10"/>
    </row>
    <row r="31" spans="1:18" s="7" customFormat="1">
      <c r="A31" s="103">
        <v>30</v>
      </c>
      <c r="B31" s="113" t="s">
        <v>40</v>
      </c>
      <c r="C31" s="102" t="s">
        <v>251</v>
      </c>
      <c r="D31" s="102" t="s">
        <v>239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08">
        <f t="shared" si="0"/>
        <v>0</v>
      </c>
      <c r="L31" s="109"/>
      <c r="M31" s="109"/>
      <c r="N31" s="13"/>
      <c r="R31" s="10"/>
    </row>
    <row r="32" spans="1:18" s="7" customFormat="1">
      <c r="A32" s="103">
        <v>31</v>
      </c>
      <c r="B32" s="113" t="s">
        <v>41</v>
      </c>
      <c r="C32" s="102" t="s">
        <v>251</v>
      </c>
      <c r="D32" s="102" t="s">
        <v>239</v>
      </c>
      <c r="E32" s="110">
        <v>0</v>
      </c>
      <c r="F32" s="110">
        <v>0</v>
      </c>
      <c r="G32" s="110">
        <v>0</v>
      </c>
      <c r="H32" s="110">
        <v>0</v>
      </c>
      <c r="I32" s="110">
        <v>0</v>
      </c>
      <c r="J32" s="110">
        <v>0</v>
      </c>
      <c r="K32" s="108">
        <f t="shared" si="0"/>
        <v>0</v>
      </c>
      <c r="L32" s="109"/>
      <c r="M32" s="109"/>
      <c r="N32" s="13"/>
      <c r="R32" s="10"/>
    </row>
    <row r="33" spans="1:18" s="7" customFormat="1">
      <c r="A33" s="103">
        <v>32</v>
      </c>
      <c r="B33" s="113" t="s">
        <v>179</v>
      </c>
      <c r="C33" s="102" t="s">
        <v>251</v>
      </c>
      <c r="D33" s="102" t="s">
        <v>239</v>
      </c>
      <c r="E33" s="106">
        <v>11</v>
      </c>
      <c r="F33" s="106">
        <v>4</v>
      </c>
      <c r="G33" s="107">
        <v>6</v>
      </c>
      <c r="H33" s="107">
        <v>0</v>
      </c>
      <c r="I33" s="110">
        <v>5</v>
      </c>
      <c r="J33" s="110">
        <v>12</v>
      </c>
      <c r="K33" s="108">
        <f t="shared" si="0"/>
        <v>6.333333333333333</v>
      </c>
      <c r="L33" s="109"/>
      <c r="M33" s="109"/>
      <c r="N33" s="13"/>
      <c r="R33" s="10"/>
    </row>
    <row r="34" spans="1:18" s="7" customFormat="1">
      <c r="A34" s="103">
        <v>33</v>
      </c>
      <c r="B34" s="113" t="s">
        <v>180</v>
      </c>
      <c r="C34" s="102" t="s">
        <v>251</v>
      </c>
      <c r="D34" s="102" t="s">
        <v>230</v>
      </c>
      <c r="E34" s="117">
        <v>4</v>
      </c>
      <c r="F34" s="106">
        <v>1</v>
      </c>
      <c r="G34" s="107">
        <v>3</v>
      </c>
      <c r="H34" s="107">
        <v>0</v>
      </c>
      <c r="I34" s="110">
        <v>2</v>
      </c>
      <c r="J34" s="110">
        <v>4</v>
      </c>
      <c r="K34" s="108">
        <f t="shared" si="0"/>
        <v>2.3333333333333335</v>
      </c>
      <c r="L34" s="109"/>
      <c r="M34" s="109"/>
      <c r="N34" s="13"/>
      <c r="R34" s="10"/>
    </row>
    <row r="35" spans="1:18" s="7" customFormat="1">
      <c r="A35" s="103">
        <v>34</v>
      </c>
      <c r="B35" s="113" t="s">
        <v>16</v>
      </c>
      <c r="C35" s="105" t="s">
        <v>236</v>
      </c>
      <c r="D35" s="102" t="s">
        <v>235</v>
      </c>
      <c r="E35" s="106">
        <v>4</v>
      </c>
      <c r="F35" s="106">
        <v>1</v>
      </c>
      <c r="G35" s="106">
        <v>2</v>
      </c>
      <c r="H35" s="106">
        <v>0</v>
      </c>
      <c r="I35" s="106">
        <v>2</v>
      </c>
      <c r="J35" s="106">
        <v>6</v>
      </c>
      <c r="K35" s="108">
        <f t="shared" si="0"/>
        <v>2.5</v>
      </c>
      <c r="L35" s="109"/>
      <c r="M35" s="109"/>
      <c r="N35" s="13"/>
      <c r="R35" s="10"/>
    </row>
    <row r="36" spans="1:18" s="7" customFormat="1">
      <c r="A36" s="103">
        <v>35</v>
      </c>
      <c r="B36" s="104" t="s">
        <v>45</v>
      </c>
      <c r="C36" s="105" t="s">
        <v>236</v>
      </c>
      <c r="D36" s="102" t="s">
        <v>235</v>
      </c>
      <c r="E36" s="106">
        <v>4</v>
      </c>
      <c r="F36" s="106">
        <v>1</v>
      </c>
      <c r="G36" s="106">
        <v>0</v>
      </c>
      <c r="H36" s="106">
        <v>3</v>
      </c>
      <c r="I36" s="106">
        <v>2</v>
      </c>
      <c r="J36" s="106">
        <v>5</v>
      </c>
      <c r="K36" s="108">
        <f t="shared" si="0"/>
        <v>2.5</v>
      </c>
      <c r="L36" s="109"/>
      <c r="M36" s="109"/>
      <c r="N36" s="13"/>
      <c r="R36" s="10"/>
    </row>
    <row r="37" spans="1:18" s="7" customFormat="1">
      <c r="A37" s="103">
        <v>36</v>
      </c>
      <c r="B37" s="104" t="s">
        <v>46</v>
      </c>
      <c r="C37" s="105" t="s">
        <v>236</v>
      </c>
      <c r="D37" s="102" t="s">
        <v>235</v>
      </c>
      <c r="E37" s="106">
        <v>13</v>
      </c>
      <c r="F37" s="106">
        <v>3</v>
      </c>
      <c r="G37" s="106">
        <v>11</v>
      </c>
      <c r="H37" s="106">
        <v>8</v>
      </c>
      <c r="I37" s="106">
        <v>4</v>
      </c>
      <c r="J37" s="106">
        <v>4</v>
      </c>
      <c r="K37" s="108">
        <f t="shared" si="0"/>
        <v>7.166666666666667</v>
      </c>
      <c r="L37" s="109"/>
      <c r="M37" s="109"/>
      <c r="N37" s="13"/>
      <c r="R37" s="10"/>
    </row>
    <row r="38" spans="1:18" s="7" customFormat="1">
      <c r="A38" s="103">
        <v>37</v>
      </c>
      <c r="B38" s="113" t="s">
        <v>47</v>
      </c>
      <c r="C38" s="105" t="s">
        <v>236</v>
      </c>
      <c r="D38" s="102" t="s">
        <v>235</v>
      </c>
      <c r="E38" s="106">
        <v>4</v>
      </c>
      <c r="F38" s="106">
        <v>2</v>
      </c>
      <c r="G38" s="106">
        <v>3</v>
      </c>
      <c r="H38" s="106">
        <v>2</v>
      </c>
      <c r="I38" s="106">
        <v>2</v>
      </c>
      <c r="J38" s="106">
        <v>4</v>
      </c>
      <c r="K38" s="108">
        <f t="shared" si="0"/>
        <v>2.8333333333333335</v>
      </c>
      <c r="L38" s="109"/>
      <c r="M38" s="109"/>
      <c r="N38" s="13"/>
      <c r="R38" s="10"/>
    </row>
    <row r="39" spans="1:18" s="7" customFormat="1">
      <c r="A39" s="103">
        <v>38</v>
      </c>
      <c r="B39" s="118" t="s">
        <v>48</v>
      </c>
      <c r="C39" s="116" t="s">
        <v>236</v>
      </c>
      <c r="D39" s="102" t="s">
        <v>235</v>
      </c>
      <c r="E39" s="110">
        <v>0</v>
      </c>
      <c r="F39" s="110">
        <v>0</v>
      </c>
      <c r="G39" s="110">
        <v>0</v>
      </c>
      <c r="H39" s="110">
        <v>0</v>
      </c>
      <c r="I39" s="110">
        <v>0</v>
      </c>
      <c r="J39" s="110">
        <v>0</v>
      </c>
      <c r="K39" s="108">
        <f t="shared" si="0"/>
        <v>0</v>
      </c>
      <c r="L39" s="109"/>
      <c r="M39" s="109"/>
      <c r="N39" s="13"/>
      <c r="R39" s="10"/>
    </row>
    <row r="40" spans="1:18" s="7" customFormat="1">
      <c r="A40" s="103">
        <v>39</v>
      </c>
      <c r="B40" s="113" t="s">
        <v>96</v>
      </c>
      <c r="C40" s="105" t="s">
        <v>236</v>
      </c>
      <c r="D40" s="102" t="s">
        <v>235</v>
      </c>
      <c r="E40" s="106">
        <v>18</v>
      </c>
      <c r="F40" s="106">
        <v>5</v>
      </c>
      <c r="G40" s="106">
        <v>9</v>
      </c>
      <c r="H40" s="106">
        <v>8</v>
      </c>
      <c r="I40" s="106">
        <v>6</v>
      </c>
      <c r="J40" s="106">
        <v>6</v>
      </c>
      <c r="K40" s="108">
        <f t="shared" si="0"/>
        <v>8.6666666666666661</v>
      </c>
      <c r="L40" s="109"/>
      <c r="M40" s="109"/>
      <c r="N40" s="13"/>
      <c r="R40" s="10"/>
    </row>
    <row r="41" spans="1:18" s="7" customFormat="1">
      <c r="A41" s="103">
        <v>40</v>
      </c>
      <c r="B41" s="113" t="s">
        <v>195</v>
      </c>
      <c r="C41" s="105" t="s">
        <v>236</v>
      </c>
      <c r="D41" s="102" t="s">
        <v>235</v>
      </c>
      <c r="E41" s="110">
        <v>0</v>
      </c>
      <c r="F41" s="110">
        <v>0</v>
      </c>
      <c r="G41" s="110">
        <v>0</v>
      </c>
      <c r="H41" s="110">
        <v>0</v>
      </c>
      <c r="I41" s="110">
        <v>0</v>
      </c>
      <c r="J41" s="110">
        <v>0</v>
      </c>
      <c r="K41" s="108">
        <f t="shared" si="0"/>
        <v>0</v>
      </c>
      <c r="L41" s="109"/>
      <c r="M41" s="109"/>
      <c r="N41" s="13"/>
      <c r="R41" s="10"/>
    </row>
    <row r="42" spans="1:18" s="7" customFormat="1">
      <c r="A42" s="103">
        <v>41</v>
      </c>
      <c r="B42" s="113" t="s">
        <v>197</v>
      </c>
      <c r="C42" s="105" t="s">
        <v>236</v>
      </c>
      <c r="D42" s="102" t="s">
        <v>235</v>
      </c>
      <c r="E42" s="106">
        <v>16</v>
      </c>
      <c r="F42" s="106">
        <v>5</v>
      </c>
      <c r="G42" s="106">
        <v>7</v>
      </c>
      <c r="H42" s="106">
        <v>14</v>
      </c>
      <c r="I42" s="106">
        <v>7</v>
      </c>
      <c r="J42" s="106">
        <v>17</v>
      </c>
      <c r="K42" s="108">
        <f t="shared" si="0"/>
        <v>11</v>
      </c>
      <c r="L42" s="109"/>
      <c r="M42" s="109"/>
      <c r="N42" s="13"/>
      <c r="R42" s="10"/>
    </row>
    <row r="43" spans="1:18">
      <c r="A43" s="103">
        <v>42</v>
      </c>
      <c r="B43" s="113" t="s">
        <v>52</v>
      </c>
      <c r="C43" s="105" t="s">
        <v>247</v>
      </c>
      <c r="D43" s="105" t="s">
        <v>237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08">
        <f t="shared" si="0"/>
        <v>0</v>
      </c>
      <c r="L43" s="109"/>
      <c r="M43" s="109"/>
      <c r="N43" s="13"/>
      <c r="R43" s="10"/>
    </row>
    <row r="44" spans="1:18" s="7" customFormat="1">
      <c r="A44" s="103">
        <v>43</v>
      </c>
      <c r="B44" s="113" t="s">
        <v>53</v>
      </c>
      <c r="C44" s="105" t="s">
        <v>247</v>
      </c>
      <c r="D44" s="105" t="s">
        <v>237</v>
      </c>
      <c r="E44" s="110">
        <v>0</v>
      </c>
      <c r="F44" s="110">
        <v>0</v>
      </c>
      <c r="G44" s="110">
        <v>0</v>
      </c>
      <c r="H44" s="110">
        <v>0</v>
      </c>
      <c r="I44" s="110">
        <v>0</v>
      </c>
      <c r="J44" s="110">
        <v>0</v>
      </c>
      <c r="K44" s="108">
        <f t="shared" si="0"/>
        <v>0</v>
      </c>
      <c r="L44" s="109"/>
      <c r="M44" s="109"/>
      <c r="N44" s="13"/>
      <c r="R44" s="10"/>
    </row>
    <row r="45" spans="1:18" s="7" customFormat="1">
      <c r="A45" s="103">
        <v>44</v>
      </c>
      <c r="B45" s="113" t="s">
        <v>54</v>
      </c>
      <c r="C45" s="105" t="s">
        <v>247</v>
      </c>
      <c r="D45" s="105" t="s">
        <v>237</v>
      </c>
      <c r="E45" s="110">
        <v>8</v>
      </c>
      <c r="F45" s="110">
        <v>4</v>
      </c>
      <c r="G45" s="107">
        <v>4</v>
      </c>
      <c r="H45" s="107">
        <v>5</v>
      </c>
      <c r="I45" s="107">
        <v>0</v>
      </c>
      <c r="J45" s="107">
        <v>7</v>
      </c>
      <c r="K45" s="108">
        <f t="shared" si="0"/>
        <v>4.666666666666667</v>
      </c>
      <c r="L45" s="109"/>
      <c r="M45" s="109"/>
      <c r="N45" s="13"/>
      <c r="R45" s="10"/>
    </row>
    <row r="46" spans="1:18" s="7" customFormat="1">
      <c r="A46" s="103">
        <v>45</v>
      </c>
      <c r="B46" s="113" t="s">
        <v>55</v>
      </c>
      <c r="C46" s="105" t="s">
        <v>247</v>
      </c>
      <c r="D46" s="105" t="s">
        <v>237</v>
      </c>
      <c r="E46" s="110">
        <v>2</v>
      </c>
      <c r="F46" s="110">
        <v>1</v>
      </c>
      <c r="G46" s="107">
        <v>0</v>
      </c>
      <c r="H46" s="107">
        <v>1</v>
      </c>
      <c r="I46" s="107">
        <v>2</v>
      </c>
      <c r="J46" s="107">
        <v>6</v>
      </c>
      <c r="K46" s="108">
        <f t="shared" si="0"/>
        <v>2</v>
      </c>
      <c r="L46" s="109"/>
      <c r="M46" s="109"/>
      <c r="N46" s="13"/>
      <c r="R46" s="10"/>
    </row>
    <row r="47" spans="1:18" s="7" customFormat="1">
      <c r="A47" s="103">
        <v>46</v>
      </c>
      <c r="B47" s="113" t="s">
        <v>56</v>
      </c>
      <c r="C47" s="105" t="s">
        <v>247</v>
      </c>
      <c r="D47" s="105" t="s">
        <v>237</v>
      </c>
      <c r="E47" s="110">
        <v>0</v>
      </c>
      <c r="F47" s="110">
        <v>0</v>
      </c>
      <c r="G47" s="110">
        <v>0</v>
      </c>
      <c r="H47" s="110">
        <v>0</v>
      </c>
      <c r="I47" s="110">
        <v>0</v>
      </c>
      <c r="J47" s="110">
        <v>0</v>
      </c>
      <c r="K47" s="108">
        <f t="shared" si="0"/>
        <v>0</v>
      </c>
      <c r="L47" s="109"/>
      <c r="M47" s="109"/>
      <c r="N47" s="13"/>
      <c r="R47" s="10"/>
    </row>
    <row r="48" spans="1:18" s="7" customFormat="1">
      <c r="A48" s="103">
        <v>47</v>
      </c>
      <c r="B48" s="113" t="s">
        <v>57</v>
      </c>
      <c r="C48" s="105" t="s">
        <v>247</v>
      </c>
      <c r="D48" s="102" t="s">
        <v>230</v>
      </c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08">
        <f t="shared" si="0"/>
        <v>0</v>
      </c>
      <c r="L48" s="109"/>
      <c r="M48" s="109"/>
      <c r="N48" s="13"/>
      <c r="R48" s="10"/>
    </row>
    <row r="49" spans="1:18" s="7" customFormat="1">
      <c r="A49" s="103">
        <v>48</v>
      </c>
      <c r="B49" s="113" t="s">
        <v>58</v>
      </c>
      <c r="C49" s="105" t="s">
        <v>247</v>
      </c>
      <c r="D49" s="105" t="s">
        <v>237</v>
      </c>
      <c r="E49" s="110">
        <v>19</v>
      </c>
      <c r="F49" s="106">
        <v>6</v>
      </c>
      <c r="G49" s="107">
        <v>10</v>
      </c>
      <c r="H49" s="107">
        <v>11</v>
      </c>
      <c r="I49" s="107">
        <v>5</v>
      </c>
      <c r="J49" s="107">
        <v>17</v>
      </c>
      <c r="K49" s="108">
        <f t="shared" si="0"/>
        <v>11.333333333333334</v>
      </c>
      <c r="L49" s="109"/>
      <c r="M49" s="109"/>
      <c r="N49" s="13"/>
      <c r="R49" s="10"/>
    </row>
    <row r="50" spans="1:18" s="7" customFormat="1">
      <c r="A50" s="103">
        <v>49</v>
      </c>
      <c r="B50" s="113" t="s">
        <v>59</v>
      </c>
      <c r="C50" s="105" t="s">
        <v>247</v>
      </c>
      <c r="D50" s="105" t="s">
        <v>237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08">
        <f t="shared" si="0"/>
        <v>0</v>
      </c>
      <c r="L50" s="109"/>
      <c r="M50" s="109"/>
      <c r="N50" s="13"/>
      <c r="R50" s="10"/>
    </row>
    <row r="51" spans="1:18" s="7" customFormat="1">
      <c r="A51" s="103">
        <v>50</v>
      </c>
      <c r="B51" s="113" t="s">
        <v>60</v>
      </c>
      <c r="C51" s="105" t="s">
        <v>247</v>
      </c>
      <c r="D51" s="105" t="s">
        <v>237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08">
        <f t="shared" si="0"/>
        <v>0</v>
      </c>
      <c r="L51" s="109"/>
      <c r="M51" s="109"/>
      <c r="N51" s="13"/>
      <c r="R51" s="10"/>
    </row>
    <row r="52" spans="1:18" s="7" customFormat="1">
      <c r="A52" s="103">
        <v>51</v>
      </c>
      <c r="B52" s="113" t="s">
        <v>61</v>
      </c>
      <c r="C52" s="105" t="s">
        <v>247</v>
      </c>
      <c r="D52" s="102" t="s">
        <v>230</v>
      </c>
      <c r="E52" s="110">
        <v>7</v>
      </c>
      <c r="F52" s="106">
        <v>2</v>
      </c>
      <c r="G52" s="107">
        <v>2</v>
      </c>
      <c r="H52" s="107">
        <v>0</v>
      </c>
      <c r="I52" s="107">
        <v>1</v>
      </c>
      <c r="J52" s="107">
        <v>7</v>
      </c>
      <c r="K52" s="108">
        <f t="shared" si="0"/>
        <v>3.1666666666666665</v>
      </c>
      <c r="L52" s="109"/>
      <c r="M52" s="109"/>
      <c r="N52" s="13"/>
      <c r="R52" s="10"/>
    </row>
    <row r="53" spans="1:18" s="7" customFormat="1">
      <c r="A53" s="103">
        <v>52</v>
      </c>
      <c r="B53" s="113" t="s">
        <v>62</v>
      </c>
      <c r="C53" s="105" t="s">
        <v>247</v>
      </c>
      <c r="D53" s="105" t="s">
        <v>237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08">
        <f t="shared" si="0"/>
        <v>0</v>
      </c>
      <c r="L53" s="109"/>
      <c r="M53" s="109"/>
      <c r="N53" s="13"/>
      <c r="R53" s="10"/>
    </row>
    <row r="54" spans="1:18" s="7" customFormat="1">
      <c r="A54" s="103">
        <v>53</v>
      </c>
      <c r="B54" s="113" t="s">
        <v>63</v>
      </c>
      <c r="C54" s="105" t="s">
        <v>247</v>
      </c>
      <c r="D54" s="105" t="s">
        <v>237</v>
      </c>
      <c r="E54" s="110">
        <v>0</v>
      </c>
      <c r="F54" s="110">
        <v>0</v>
      </c>
      <c r="G54" s="110">
        <v>0</v>
      </c>
      <c r="H54" s="110">
        <v>0</v>
      </c>
      <c r="I54" s="110">
        <v>0</v>
      </c>
      <c r="J54" s="110">
        <v>0</v>
      </c>
      <c r="K54" s="108">
        <f t="shared" si="0"/>
        <v>0</v>
      </c>
      <c r="L54" s="109"/>
      <c r="M54" s="109"/>
      <c r="N54" s="13"/>
      <c r="R54" s="10"/>
    </row>
    <row r="55" spans="1:18" s="7" customFormat="1">
      <c r="A55" s="103">
        <v>54</v>
      </c>
      <c r="B55" s="113" t="s">
        <v>64</v>
      </c>
      <c r="C55" s="105" t="s">
        <v>247</v>
      </c>
      <c r="D55" s="105" t="s">
        <v>237</v>
      </c>
      <c r="E55" s="110">
        <v>2</v>
      </c>
      <c r="F55" s="110">
        <v>5</v>
      </c>
      <c r="G55" s="110">
        <v>8</v>
      </c>
      <c r="H55" s="110">
        <v>6</v>
      </c>
      <c r="I55" s="110">
        <v>0</v>
      </c>
      <c r="J55" s="110">
        <v>0</v>
      </c>
      <c r="K55" s="108">
        <f t="shared" si="0"/>
        <v>3.5</v>
      </c>
      <c r="L55" s="109"/>
      <c r="M55" s="109"/>
      <c r="N55" s="13"/>
      <c r="R55" s="10"/>
    </row>
    <row r="56" spans="1:18" s="7" customFormat="1">
      <c r="A56" s="103">
        <v>55</v>
      </c>
      <c r="B56" s="113" t="s">
        <v>65</v>
      </c>
      <c r="C56" s="105" t="s">
        <v>247</v>
      </c>
      <c r="D56" s="102" t="s">
        <v>230</v>
      </c>
      <c r="E56" s="110">
        <v>0</v>
      </c>
      <c r="F56" s="110">
        <v>0</v>
      </c>
      <c r="G56" s="110">
        <v>0</v>
      </c>
      <c r="H56" s="110">
        <v>0</v>
      </c>
      <c r="I56" s="110">
        <v>0</v>
      </c>
      <c r="J56" s="110">
        <v>0</v>
      </c>
      <c r="K56" s="108">
        <f t="shared" si="0"/>
        <v>0</v>
      </c>
      <c r="L56" s="109"/>
      <c r="M56" s="109"/>
      <c r="N56" s="13"/>
      <c r="R56" s="10"/>
    </row>
    <row r="57" spans="1:18" s="7" customFormat="1">
      <c r="A57" s="103">
        <v>56</v>
      </c>
      <c r="B57" s="113" t="s">
        <v>66</v>
      </c>
      <c r="C57" s="105" t="s">
        <v>247</v>
      </c>
      <c r="D57" s="102" t="s">
        <v>230</v>
      </c>
      <c r="E57" s="110">
        <v>0</v>
      </c>
      <c r="F57" s="110">
        <v>0</v>
      </c>
      <c r="G57" s="110">
        <v>0</v>
      </c>
      <c r="H57" s="110">
        <v>0</v>
      </c>
      <c r="I57" s="110">
        <v>0</v>
      </c>
      <c r="J57" s="110">
        <v>0</v>
      </c>
      <c r="K57" s="108">
        <f t="shared" si="0"/>
        <v>0</v>
      </c>
      <c r="L57" s="109"/>
      <c r="M57" s="109"/>
      <c r="N57" s="13"/>
      <c r="R57" s="10"/>
    </row>
    <row r="58" spans="1:18" s="7" customFormat="1">
      <c r="A58" s="103">
        <v>57</v>
      </c>
      <c r="B58" s="113" t="s">
        <v>104</v>
      </c>
      <c r="C58" s="105" t="s">
        <v>247</v>
      </c>
      <c r="D58" s="105" t="s">
        <v>239</v>
      </c>
      <c r="E58" s="110">
        <v>2</v>
      </c>
      <c r="F58" s="106">
        <v>1</v>
      </c>
      <c r="G58" s="107">
        <v>2</v>
      </c>
      <c r="H58" s="107">
        <v>2</v>
      </c>
      <c r="I58" s="107">
        <v>1</v>
      </c>
      <c r="J58" s="107">
        <v>3</v>
      </c>
      <c r="K58" s="108">
        <f t="shared" si="0"/>
        <v>1.8333333333333333</v>
      </c>
      <c r="L58" s="109"/>
      <c r="M58" s="109"/>
      <c r="N58" s="13"/>
      <c r="R58" s="10"/>
    </row>
    <row r="59" spans="1:18" s="7" customFormat="1">
      <c r="A59" s="103">
        <v>58</v>
      </c>
      <c r="B59" s="113" t="s">
        <v>105</v>
      </c>
      <c r="C59" s="105" t="s">
        <v>247</v>
      </c>
      <c r="D59" s="105" t="s">
        <v>237</v>
      </c>
      <c r="E59" s="110">
        <v>0</v>
      </c>
      <c r="F59" s="110">
        <v>0</v>
      </c>
      <c r="G59" s="110">
        <v>0</v>
      </c>
      <c r="H59" s="110">
        <v>0</v>
      </c>
      <c r="I59" s="110">
        <v>0</v>
      </c>
      <c r="J59" s="110">
        <v>0</v>
      </c>
      <c r="K59" s="108">
        <f t="shared" si="0"/>
        <v>0</v>
      </c>
      <c r="L59" s="109"/>
      <c r="M59" s="109"/>
      <c r="N59" s="13"/>
      <c r="R59" s="10"/>
    </row>
    <row r="60" spans="1:18" s="7" customFormat="1">
      <c r="A60" s="103">
        <v>59</v>
      </c>
      <c r="B60" s="113" t="s">
        <v>106</v>
      </c>
      <c r="C60" s="105" t="s">
        <v>247</v>
      </c>
      <c r="D60" s="102" t="s">
        <v>230</v>
      </c>
      <c r="E60" s="110">
        <v>0</v>
      </c>
      <c r="F60" s="110">
        <v>0</v>
      </c>
      <c r="G60" s="110">
        <v>0</v>
      </c>
      <c r="H60" s="110">
        <v>0</v>
      </c>
      <c r="I60" s="110">
        <v>0</v>
      </c>
      <c r="J60" s="110">
        <v>0</v>
      </c>
      <c r="K60" s="108">
        <f t="shared" si="0"/>
        <v>0</v>
      </c>
      <c r="L60" s="109"/>
      <c r="M60" s="109"/>
      <c r="N60" s="13"/>
      <c r="R60" s="10"/>
    </row>
    <row r="61" spans="1:18" s="7" customFormat="1">
      <c r="A61" s="103">
        <v>60</v>
      </c>
      <c r="B61" s="113" t="s">
        <v>107</v>
      </c>
      <c r="C61" s="105" t="s">
        <v>247</v>
      </c>
      <c r="D61" s="105" t="s">
        <v>237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0</v>
      </c>
      <c r="K61" s="108">
        <f t="shared" si="0"/>
        <v>0</v>
      </c>
      <c r="L61" s="109"/>
      <c r="M61" s="109"/>
      <c r="N61" s="13"/>
      <c r="R61" s="10"/>
    </row>
    <row r="62" spans="1:18" s="7" customFormat="1">
      <c r="A62" s="103">
        <v>61</v>
      </c>
      <c r="B62" s="119" t="s">
        <v>77</v>
      </c>
      <c r="C62" s="105" t="s">
        <v>259</v>
      </c>
      <c r="D62" s="102" t="s">
        <v>230</v>
      </c>
      <c r="E62" s="106">
        <v>3</v>
      </c>
      <c r="F62" s="106">
        <v>1</v>
      </c>
      <c r="G62" s="107">
        <v>2</v>
      </c>
      <c r="H62" s="107">
        <v>1</v>
      </c>
      <c r="I62" s="114">
        <v>2</v>
      </c>
      <c r="J62" s="107">
        <v>3</v>
      </c>
      <c r="K62" s="108">
        <f t="shared" si="0"/>
        <v>2</v>
      </c>
      <c r="L62" s="109"/>
      <c r="M62" s="109"/>
      <c r="N62" s="13"/>
      <c r="R62" s="10"/>
    </row>
    <row r="63" spans="1:18" s="7" customFormat="1">
      <c r="A63" s="103">
        <v>62</v>
      </c>
      <c r="B63" s="120" t="s">
        <v>78</v>
      </c>
      <c r="C63" s="105" t="s">
        <v>259</v>
      </c>
      <c r="D63" s="102" t="s">
        <v>230</v>
      </c>
      <c r="E63" s="110">
        <v>0</v>
      </c>
      <c r="F63" s="110">
        <v>0</v>
      </c>
      <c r="G63" s="110">
        <v>0</v>
      </c>
      <c r="H63" s="110">
        <v>0</v>
      </c>
      <c r="I63" s="110">
        <v>0</v>
      </c>
      <c r="J63" s="110">
        <v>0</v>
      </c>
      <c r="K63" s="108">
        <f t="shared" si="0"/>
        <v>0</v>
      </c>
      <c r="L63" s="109"/>
      <c r="M63" s="109"/>
      <c r="N63" s="13"/>
      <c r="R63" s="10"/>
    </row>
    <row r="64" spans="1:18" s="7" customFormat="1">
      <c r="A64" s="103">
        <v>63</v>
      </c>
      <c r="B64" s="104" t="s">
        <v>108</v>
      </c>
      <c r="C64" s="105" t="s">
        <v>262</v>
      </c>
      <c r="D64" s="105" t="s">
        <v>235</v>
      </c>
      <c r="E64" s="110">
        <v>2</v>
      </c>
      <c r="F64" s="110">
        <v>0</v>
      </c>
      <c r="G64" s="110">
        <v>0</v>
      </c>
      <c r="H64" s="110">
        <v>5</v>
      </c>
      <c r="I64" s="110">
        <v>0</v>
      </c>
      <c r="J64" s="110">
        <v>0</v>
      </c>
      <c r="K64" s="108">
        <f t="shared" si="0"/>
        <v>1.1666666666666667</v>
      </c>
      <c r="L64" s="109"/>
      <c r="M64" s="109"/>
      <c r="N64" s="13"/>
      <c r="R64" s="10"/>
    </row>
    <row r="65" spans="1:18" s="7" customFormat="1">
      <c r="A65" s="103">
        <v>64</v>
      </c>
      <c r="B65" s="104" t="s">
        <v>146</v>
      </c>
      <c r="C65" s="105" t="s">
        <v>262</v>
      </c>
      <c r="D65" s="105" t="s">
        <v>235</v>
      </c>
      <c r="E65" s="110">
        <v>0</v>
      </c>
      <c r="F65" s="110">
        <v>0</v>
      </c>
      <c r="G65" s="110">
        <v>0</v>
      </c>
      <c r="H65" s="110">
        <v>0</v>
      </c>
      <c r="I65" s="110">
        <v>0</v>
      </c>
      <c r="J65" s="110">
        <v>0</v>
      </c>
      <c r="K65" s="108">
        <f t="shared" si="0"/>
        <v>0</v>
      </c>
      <c r="L65" s="109"/>
      <c r="M65" s="109"/>
      <c r="N65" s="13"/>
      <c r="R65" s="10"/>
    </row>
    <row r="66" spans="1:18" s="7" customFormat="1">
      <c r="A66" s="103">
        <v>65</v>
      </c>
      <c r="B66" s="104" t="s">
        <v>85</v>
      </c>
      <c r="C66" s="105" t="s">
        <v>250</v>
      </c>
      <c r="D66" s="105" t="s">
        <v>235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0</v>
      </c>
      <c r="K66" s="108">
        <f t="shared" ref="K66:K129" si="1">AVERAGE(E66:J66)</f>
        <v>0</v>
      </c>
      <c r="L66" s="109"/>
      <c r="M66" s="109"/>
      <c r="N66" s="13"/>
      <c r="R66" s="10"/>
    </row>
    <row r="67" spans="1:18" s="7" customFormat="1">
      <c r="A67" s="103">
        <v>66</v>
      </c>
      <c r="B67" s="104" t="s">
        <v>111</v>
      </c>
      <c r="C67" s="105" t="s">
        <v>250</v>
      </c>
      <c r="D67" s="102" t="s">
        <v>235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0</v>
      </c>
      <c r="K67" s="108">
        <f t="shared" si="1"/>
        <v>0</v>
      </c>
      <c r="L67" s="109"/>
      <c r="M67" s="109"/>
      <c r="N67" s="13"/>
      <c r="R67" s="10"/>
    </row>
    <row r="68" spans="1:18" s="7" customFormat="1">
      <c r="A68" s="103">
        <v>67</v>
      </c>
      <c r="B68" s="104" t="s">
        <v>149</v>
      </c>
      <c r="C68" s="105" t="s">
        <v>250</v>
      </c>
      <c r="D68" s="102" t="s">
        <v>235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08">
        <f t="shared" si="1"/>
        <v>0</v>
      </c>
      <c r="L68" s="109"/>
      <c r="M68" s="109"/>
      <c r="N68" s="13"/>
      <c r="R68" s="10"/>
    </row>
    <row r="69" spans="1:18" s="7" customFormat="1">
      <c r="A69" s="103">
        <v>68</v>
      </c>
      <c r="B69" s="104" t="s">
        <v>150</v>
      </c>
      <c r="C69" s="105" t="s">
        <v>250</v>
      </c>
      <c r="D69" s="102" t="s">
        <v>235</v>
      </c>
      <c r="E69" s="110">
        <v>0</v>
      </c>
      <c r="F69" s="110">
        <v>0</v>
      </c>
      <c r="G69" s="110">
        <v>0</v>
      </c>
      <c r="H69" s="110">
        <v>0</v>
      </c>
      <c r="I69" s="110">
        <v>0</v>
      </c>
      <c r="J69" s="110">
        <v>0</v>
      </c>
      <c r="K69" s="108">
        <f t="shared" si="1"/>
        <v>0</v>
      </c>
      <c r="L69" s="109"/>
      <c r="M69" s="109"/>
      <c r="N69" s="13"/>
      <c r="R69" s="10"/>
    </row>
    <row r="70" spans="1:18" s="7" customFormat="1">
      <c r="A70" s="103">
        <v>69</v>
      </c>
      <c r="B70" s="104" t="s">
        <v>86</v>
      </c>
      <c r="C70" s="105" t="s">
        <v>256</v>
      </c>
      <c r="D70" s="105" t="s">
        <v>235</v>
      </c>
      <c r="E70" s="110">
        <v>2</v>
      </c>
      <c r="F70" s="106">
        <v>0</v>
      </c>
      <c r="G70" s="114">
        <v>3</v>
      </c>
      <c r="H70" s="107">
        <v>4</v>
      </c>
      <c r="I70" s="106">
        <v>1</v>
      </c>
      <c r="J70" s="106">
        <v>1</v>
      </c>
      <c r="K70" s="108">
        <f t="shared" si="1"/>
        <v>1.8333333333333333</v>
      </c>
      <c r="L70" s="109"/>
      <c r="M70" s="109"/>
      <c r="N70" s="13"/>
      <c r="R70" s="10"/>
    </row>
    <row r="71" spans="1:18" s="7" customFormat="1">
      <c r="A71" s="103">
        <v>70</v>
      </c>
      <c r="B71" s="104" t="s">
        <v>37</v>
      </c>
      <c r="C71" s="104" t="s">
        <v>240</v>
      </c>
      <c r="D71" s="102" t="s">
        <v>230</v>
      </c>
      <c r="E71" s="110">
        <v>0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08">
        <f t="shared" si="1"/>
        <v>0</v>
      </c>
      <c r="L71" s="109"/>
      <c r="M71" s="109"/>
      <c r="N71" s="13"/>
      <c r="R71" s="10"/>
    </row>
    <row r="72" spans="1:18">
      <c r="A72" s="103">
        <v>71</v>
      </c>
      <c r="B72" s="104" t="s">
        <v>88</v>
      </c>
      <c r="C72" s="105" t="s">
        <v>254</v>
      </c>
      <c r="D72" s="102" t="s">
        <v>230</v>
      </c>
      <c r="E72" s="110">
        <v>0</v>
      </c>
      <c r="F72" s="110">
        <v>0</v>
      </c>
      <c r="G72" s="110">
        <v>0</v>
      </c>
      <c r="H72" s="110">
        <v>0</v>
      </c>
      <c r="I72" s="110">
        <v>0</v>
      </c>
      <c r="J72" s="110">
        <v>0</v>
      </c>
      <c r="K72" s="108">
        <f t="shared" si="1"/>
        <v>0</v>
      </c>
      <c r="L72" s="109"/>
      <c r="M72" s="109"/>
      <c r="N72" s="13"/>
      <c r="R72" s="10"/>
    </row>
    <row r="73" spans="1:18">
      <c r="A73" s="103">
        <v>72</v>
      </c>
      <c r="B73" s="104" t="s">
        <v>162</v>
      </c>
      <c r="C73" s="105" t="s">
        <v>254</v>
      </c>
      <c r="D73" s="102" t="s">
        <v>230</v>
      </c>
      <c r="E73" s="110">
        <v>0</v>
      </c>
      <c r="F73" s="110">
        <v>0</v>
      </c>
      <c r="G73" s="110">
        <v>0</v>
      </c>
      <c r="H73" s="110">
        <v>0</v>
      </c>
      <c r="I73" s="110">
        <v>0</v>
      </c>
      <c r="J73" s="110">
        <v>0</v>
      </c>
      <c r="K73" s="108">
        <f t="shared" si="1"/>
        <v>0</v>
      </c>
      <c r="L73" s="109"/>
      <c r="M73" s="109"/>
      <c r="N73" s="13"/>
      <c r="R73" s="10"/>
    </row>
    <row r="74" spans="1:18" s="7" customFormat="1">
      <c r="A74" s="103">
        <v>73</v>
      </c>
      <c r="B74" s="104" t="s">
        <v>163</v>
      </c>
      <c r="C74" s="105" t="s">
        <v>254</v>
      </c>
      <c r="D74" s="102" t="s">
        <v>230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08">
        <f t="shared" si="1"/>
        <v>0</v>
      </c>
      <c r="L74" s="109"/>
      <c r="M74" s="109"/>
      <c r="N74" s="13"/>
      <c r="R74" s="10"/>
    </row>
    <row r="75" spans="1:18" s="7" customFormat="1">
      <c r="A75" s="103">
        <v>74</v>
      </c>
      <c r="B75" s="104" t="s">
        <v>18</v>
      </c>
      <c r="C75" s="105" t="s">
        <v>234</v>
      </c>
      <c r="D75" s="102" t="s">
        <v>230</v>
      </c>
      <c r="E75" s="110">
        <v>0</v>
      </c>
      <c r="F75" s="110">
        <v>0</v>
      </c>
      <c r="G75" s="110">
        <v>0</v>
      </c>
      <c r="H75" s="110">
        <v>0</v>
      </c>
      <c r="I75" s="110">
        <v>0</v>
      </c>
      <c r="J75" s="110">
        <v>0</v>
      </c>
      <c r="K75" s="108">
        <f t="shared" si="1"/>
        <v>0</v>
      </c>
      <c r="L75" s="109"/>
      <c r="M75" s="109"/>
      <c r="N75" s="13"/>
      <c r="R75" s="10"/>
    </row>
    <row r="76" spans="1:18" s="7" customFormat="1">
      <c r="A76" s="103">
        <v>75</v>
      </c>
      <c r="B76" s="104" t="s">
        <v>19</v>
      </c>
      <c r="C76" s="105" t="s">
        <v>234</v>
      </c>
      <c r="D76" s="102" t="s">
        <v>230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08">
        <f t="shared" si="1"/>
        <v>0</v>
      </c>
      <c r="L76" s="109"/>
      <c r="M76" s="109"/>
      <c r="N76" s="13"/>
      <c r="R76" s="10"/>
    </row>
    <row r="77" spans="1:18" s="7" customFormat="1">
      <c r="A77" s="103">
        <v>76</v>
      </c>
      <c r="B77" s="104" t="s">
        <v>32</v>
      </c>
      <c r="C77" s="105" t="s">
        <v>234</v>
      </c>
      <c r="D77" s="102" t="s">
        <v>230</v>
      </c>
      <c r="E77" s="110">
        <v>0</v>
      </c>
      <c r="F77" s="110">
        <v>0</v>
      </c>
      <c r="G77" s="110">
        <v>0</v>
      </c>
      <c r="H77" s="110">
        <v>0</v>
      </c>
      <c r="I77" s="110">
        <v>0</v>
      </c>
      <c r="J77" s="110">
        <v>0</v>
      </c>
      <c r="K77" s="108">
        <f t="shared" si="1"/>
        <v>0</v>
      </c>
      <c r="L77" s="109"/>
      <c r="M77" s="109"/>
      <c r="N77" s="13"/>
      <c r="R77" s="10"/>
    </row>
    <row r="78" spans="1:18" s="7" customFormat="1">
      <c r="A78" s="103">
        <v>77</v>
      </c>
      <c r="B78" s="104" t="s">
        <v>33</v>
      </c>
      <c r="C78" s="105" t="s">
        <v>234</v>
      </c>
      <c r="D78" s="102" t="s">
        <v>230</v>
      </c>
      <c r="E78" s="110">
        <v>2</v>
      </c>
      <c r="F78" s="110">
        <v>5</v>
      </c>
      <c r="G78" s="110">
        <v>6</v>
      </c>
      <c r="H78" s="110">
        <v>2</v>
      </c>
      <c r="I78" s="110">
        <v>0</v>
      </c>
      <c r="J78" s="110">
        <v>0</v>
      </c>
      <c r="K78" s="108">
        <f t="shared" si="1"/>
        <v>2.5</v>
      </c>
      <c r="L78" s="109"/>
      <c r="M78" s="109"/>
      <c r="N78" s="13"/>
      <c r="R78" s="10"/>
    </row>
    <row r="79" spans="1:18" s="7" customFormat="1">
      <c r="A79" s="103">
        <v>78</v>
      </c>
      <c r="B79" s="104" t="s">
        <v>80</v>
      </c>
      <c r="C79" s="105" t="s">
        <v>234</v>
      </c>
      <c r="D79" s="102" t="s">
        <v>230</v>
      </c>
      <c r="E79" s="110">
        <v>0</v>
      </c>
      <c r="F79" s="110">
        <v>0</v>
      </c>
      <c r="G79" s="110">
        <v>0</v>
      </c>
      <c r="H79" s="110">
        <v>0</v>
      </c>
      <c r="I79" s="110">
        <v>0</v>
      </c>
      <c r="J79" s="110">
        <v>0</v>
      </c>
      <c r="K79" s="108">
        <f t="shared" si="1"/>
        <v>0</v>
      </c>
      <c r="L79" s="109"/>
      <c r="M79" s="109"/>
      <c r="N79" s="13"/>
      <c r="R79" s="10"/>
    </row>
    <row r="80" spans="1:18" s="7" customFormat="1">
      <c r="A80" s="103">
        <v>79</v>
      </c>
      <c r="B80" s="104" t="s">
        <v>97</v>
      </c>
      <c r="C80" s="105" t="s">
        <v>234</v>
      </c>
      <c r="D80" s="102" t="s">
        <v>230</v>
      </c>
      <c r="E80" s="110">
        <v>0</v>
      </c>
      <c r="F80" s="110">
        <v>0</v>
      </c>
      <c r="G80" s="110">
        <v>0</v>
      </c>
      <c r="H80" s="110">
        <v>0</v>
      </c>
      <c r="I80" s="110">
        <v>0</v>
      </c>
      <c r="J80" s="110">
        <v>0</v>
      </c>
      <c r="K80" s="108">
        <f t="shared" si="1"/>
        <v>0</v>
      </c>
      <c r="L80" s="109"/>
      <c r="M80" s="109"/>
      <c r="N80" s="13"/>
      <c r="R80" s="10"/>
    </row>
    <row r="81" spans="1:18" s="7" customFormat="1">
      <c r="A81" s="103">
        <v>80</v>
      </c>
      <c r="B81" s="104" t="s">
        <v>224</v>
      </c>
      <c r="C81" s="105" t="s">
        <v>234</v>
      </c>
      <c r="D81" s="102" t="s">
        <v>230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08">
        <f t="shared" si="1"/>
        <v>0</v>
      </c>
      <c r="L81" s="109"/>
      <c r="M81" s="109"/>
      <c r="N81" s="13"/>
      <c r="R81" s="10"/>
    </row>
    <row r="82" spans="1:18" s="7" customFormat="1">
      <c r="A82" s="103">
        <v>81</v>
      </c>
      <c r="B82" s="104" t="s">
        <v>84</v>
      </c>
      <c r="C82" s="105" t="s">
        <v>257</v>
      </c>
      <c r="D82" s="102" t="s">
        <v>235</v>
      </c>
      <c r="E82" s="106">
        <v>4</v>
      </c>
      <c r="F82" s="106">
        <v>1</v>
      </c>
      <c r="G82" s="107">
        <v>5</v>
      </c>
      <c r="H82" s="107">
        <v>3</v>
      </c>
      <c r="I82" s="106">
        <v>2</v>
      </c>
      <c r="J82" s="106">
        <v>8</v>
      </c>
      <c r="K82" s="108">
        <f t="shared" si="1"/>
        <v>3.8333333333333335</v>
      </c>
      <c r="L82" s="109"/>
      <c r="M82" s="109"/>
      <c r="N82" s="13"/>
      <c r="R82" s="10"/>
    </row>
    <row r="83" spans="1:18" s="7" customFormat="1">
      <c r="A83" s="103">
        <v>82</v>
      </c>
      <c r="B83" s="104" t="s">
        <v>164</v>
      </c>
      <c r="C83" s="105" t="s">
        <v>257</v>
      </c>
      <c r="D83" s="102" t="s">
        <v>235</v>
      </c>
      <c r="E83" s="110">
        <v>0</v>
      </c>
      <c r="F83" s="110">
        <v>0</v>
      </c>
      <c r="G83" s="110">
        <v>0</v>
      </c>
      <c r="H83" s="110">
        <v>0</v>
      </c>
      <c r="I83" s="110">
        <v>0</v>
      </c>
      <c r="J83" s="110">
        <v>0</v>
      </c>
      <c r="K83" s="108">
        <f t="shared" si="1"/>
        <v>0</v>
      </c>
      <c r="L83" s="109"/>
      <c r="M83" s="109"/>
      <c r="N83" s="13"/>
      <c r="R83" s="10"/>
    </row>
    <row r="84" spans="1:18" s="7" customFormat="1">
      <c r="A84" s="103">
        <v>83</v>
      </c>
      <c r="B84" s="104" t="s">
        <v>165</v>
      </c>
      <c r="C84" s="105" t="s">
        <v>257</v>
      </c>
      <c r="D84" s="102" t="s">
        <v>235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0</v>
      </c>
      <c r="K84" s="108">
        <f t="shared" si="1"/>
        <v>0</v>
      </c>
      <c r="L84" s="109"/>
      <c r="M84" s="109"/>
      <c r="N84" s="13"/>
      <c r="R84" s="10"/>
    </row>
    <row r="85" spans="1:18" s="7" customFormat="1">
      <c r="A85" s="103">
        <v>84</v>
      </c>
      <c r="B85" s="104" t="s">
        <v>166</v>
      </c>
      <c r="C85" s="105" t="s">
        <v>257</v>
      </c>
      <c r="D85" s="102" t="s">
        <v>235</v>
      </c>
      <c r="E85" s="110">
        <v>0</v>
      </c>
      <c r="F85" s="110">
        <v>0</v>
      </c>
      <c r="G85" s="110">
        <v>0</v>
      </c>
      <c r="H85" s="110">
        <v>0</v>
      </c>
      <c r="I85" s="110">
        <v>0</v>
      </c>
      <c r="J85" s="110">
        <v>0</v>
      </c>
      <c r="K85" s="108">
        <f t="shared" si="1"/>
        <v>0</v>
      </c>
      <c r="L85" s="109"/>
      <c r="M85" s="109"/>
      <c r="N85" s="13"/>
      <c r="R85" s="10"/>
    </row>
    <row r="86" spans="1:18" s="7" customFormat="1">
      <c r="A86" s="103">
        <v>85</v>
      </c>
      <c r="B86" s="104" t="s">
        <v>167</v>
      </c>
      <c r="C86" s="105" t="s">
        <v>257</v>
      </c>
      <c r="D86" s="102" t="s">
        <v>235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08">
        <f t="shared" si="1"/>
        <v>0</v>
      </c>
      <c r="L86" s="109"/>
      <c r="M86" s="109"/>
      <c r="N86" s="13"/>
      <c r="R86" s="10"/>
    </row>
    <row r="87" spans="1:18" s="7" customFormat="1">
      <c r="A87" s="103">
        <v>86</v>
      </c>
      <c r="B87" s="104" t="s">
        <v>168</v>
      </c>
      <c r="C87" s="105" t="s">
        <v>257</v>
      </c>
      <c r="D87" s="102" t="s">
        <v>235</v>
      </c>
      <c r="E87" s="110">
        <v>0</v>
      </c>
      <c r="F87" s="110">
        <v>0</v>
      </c>
      <c r="G87" s="110">
        <v>0</v>
      </c>
      <c r="H87" s="110">
        <v>0</v>
      </c>
      <c r="I87" s="110">
        <v>0</v>
      </c>
      <c r="J87" s="110">
        <v>0</v>
      </c>
      <c r="K87" s="108">
        <f t="shared" si="1"/>
        <v>0</v>
      </c>
      <c r="L87" s="109"/>
      <c r="M87" s="109"/>
      <c r="N87" s="13"/>
      <c r="R87" s="10"/>
    </row>
    <row r="88" spans="1:18" s="7" customFormat="1">
      <c r="A88" s="103">
        <v>87</v>
      </c>
      <c r="B88" s="104" t="s">
        <v>169</v>
      </c>
      <c r="C88" s="105" t="s">
        <v>257</v>
      </c>
      <c r="D88" s="102" t="s">
        <v>235</v>
      </c>
      <c r="E88" s="106">
        <v>4</v>
      </c>
      <c r="F88" s="106">
        <v>1</v>
      </c>
      <c r="G88" s="107">
        <v>0</v>
      </c>
      <c r="H88" s="107">
        <v>3</v>
      </c>
      <c r="I88" s="106">
        <v>1</v>
      </c>
      <c r="J88" s="106">
        <v>3</v>
      </c>
      <c r="K88" s="108">
        <f t="shared" si="1"/>
        <v>2</v>
      </c>
      <c r="L88" s="109"/>
      <c r="M88" s="109"/>
      <c r="N88" s="13"/>
      <c r="R88" s="10"/>
    </row>
    <row r="89" spans="1:18" s="7" customFormat="1">
      <c r="A89" s="103">
        <v>88</v>
      </c>
      <c r="B89" s="104" t="s">
        <v>178</v>
      </c>
      <c r="C89" s="105" t="s">
        <v>257</v>
      </c>
      <c r="D89" s="102" t="s">
        <v>235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08">
        <f t="shared" si="1"/>
        <v>0</v>
      </c>
      <c r="L89" s="109"/>
      <c r="M89" s="109"/>
      <c r="N89" s="13"/>
      <c r="R89" s="10"/>
    </row>
    <row r="90" spans="1:18" s="7" customFormat="1">
      <c r="A90" s="103">
        <v>89</v>
      </c>
      <c r="B90" s="113" t="s">
        <v>72</v>
      </c>
      <c r="C90" s="102" t="s">
        <v>252</v>
      </c>
      <c r="D90" s="102" t="s">
        <v>235</v>
      </c>
      <c r="E90" s="106">
        <v>4</v>
      </c>
      <c r="F90" s="106">
        <v>2</v>
      </c>
      <c r="G90" s="107">
        <v>3</v>
      </c>
      <c r="H90" s="107">
        <v>2</v>
      </c>
      <c r="I90" s="106">
        <v>1</v>
      </c>
      <c r="J90" s="106">
        <v>4</v>
      </c>
      <c r="K90" s="108">
        <f t="shared" si="1"/>
        <v>2.6666666666666665</v>
      </c>
      <c r="L90" s="109"/>
      <c r="M90" s="109"/>
      <c r="N90" s="13"/>
      <c r="R90" s="10"/>
    </row>
    <row r="91" spans="1:18" s="7" customFormat="1">
      <c r="A91" s="103">
        <v>90</v>
      </c>
      <c r="B91" s="104" t="s">
        <v>137</v>
      </c>
      <c r="C91" s="105" t="s">
        <v>264</v>
      </c>
      <c r="D91" s="105" t="s">
        <v>235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08">
        <f t="shared" si="1"/>
        <v>0</v>
      </c>
      <c r="L91" s="109"/>
      <c r="M91" s="109"/>
      <c r="N91" s="13"/>
      <c r="R91" s="10"/>
    </row>
    <row r="92" spans="1:18" s="7" customFormat="1">
      <c r="A92" s="103">
        <v>91</v>
      </c>
      <c r="B92" s="104" t="s">
        <v>138</v>
      </c>
      <c r="C92" s="105" t="s">
        <v>264</v>
      </c>
      <c r="D92" s="105" t="s">
        <v>239</v>
      </c>
      <c r="E92" s="110">
        <v>0</v>
      </c>
      <c r="F92" s="110">
        <v>0</v>
      </c>
      <c r="G92" s="110">
        <v>0</v>
      </c>
      <c r="H92" s="110">
        <v>0</v>
      </c>
      <c r="I92" s="110">
        <v>0</v>
      </c>
      <c r="J92" s="110">
        <v>0</v>
      </c>
      <c r="K92" s="108">
        <f t="shared" si="1"/>
        <v>0</v>
      </c>
      <c r="L92" s="109"/>
      <c r="M92" s="109"/>
      <c r="N92" s="13"/>
      <c r="R92" s="10"/>
    </row>
    <row r="93" spans="1:18" s="7" customFormat="1">
      <c r="A93" s="103">
        <v>92</v>
      </c>
      <c r="B93" s="104" t="s">
        <v>186</v>
      </c>
      <c r="C93" s="105" t="s">
        <v>264</v>
      </c>
      <c r="D93" s="102" t="s">
        <v>235</v>
      </c>
      <c r="E93" s="106">
        <v>4</v>
      </c>
      <c r="F93" s="106">
        <v>2</v>
      </c>
      <c r="G93" s="122">
        <v>1</v>
      </c>
      <c r="H93" s="123">
        <v>1</v>
      </c>
      <c r="I93" s="106">
        <v>2</v>
      </c>
      <c r="J93" s="106">
        <v>3</v>
      </c>
      <c r="K93" s="108">
        <f t="shared" si="1"/>
        <v>2.1666666666666665</v>
      </c>
      <c r="L93" s="109"/>
      <c r="M93" s="109"/>
      <c r="N93" s="13"/>
      <c r="R93" s="10"/>
    </row>
    <row r="94" spans="1:18" s="7" customFormat="1">
      <c r="A94" s="103">
        <v>93</v>
      </c>
      <c r="B94" s="104" t="s">
        <v>187</v>
      </c>
      <c r="C94" s="105" t="s">
        <v>264</v>
      </c>
      <c r="D94" s="102" t="s">
        <v>235</v>
      </c>
      <c r="E94" s="106">
        <v>11</v>
      </c>
      <c r="F94" s="106">
        <v>3</v>
      </c>
      <c r="G94" s="122">
        <v>7</v>
      </c>
      <c r="H94" s="123">
        <v>9</v>
      </c>
      <c r="I94" s="106">
        <v>6</v>
      </c>
      <c r="J94" s="106">
        <v>12</v>
      </c>
      <c r="K94" s="108">
        <f t="shared" si="1"/>
        <v>8</v>
      </c>
      <c r="L94" s="109"/>
      <c r="M94" s="109"/>
      <c r="N94" s="13"/>
      <c r="R94" s="10"/>
    </row>
    <row r="95" spans="1:18" s="7" customFormat="1">
      <c r="A95" s="103">
        <v>94</v>
      </c>
      <c r="B95" s="113" t="s">
        <v>34</v>
      </c>
      <c r="C95" s="105" t="s">
        <v>243</v>
      </c>
      <c r="D95" s="105" t="s">
        <v>235</v>
      </c>
      <c r="E95" s="106">
        <v>2</v>
      </c>
      <c r="F95" s="124">
        <v>1</v>
      </c>
      <c r="G95" s="121">
        <v>1</v>
      </c>
      <c r="H95" s="123">
        <v>3</v>
      </c>
      <c r="I95" s="106">
        <v>1</v>
      </c>
      <c r="J95" s="106">
        <v>4</v>
      </c>
      <c r="K95" s="108">
        <f t="shared" si="1"/>
        <v>2</v>
      </c>
      <c r="L95" s="109"/>
      <c r="M95" s="109"/>
      <c r="N95" s="13"/>
      <c r="R95" s="10"/>
    </row>
    <row r="96" spans="1:18" s="7" customFormat="1">
      <c r="A96" s="103">
        <v>95</v>
      </c>
      <c r="B96" s="113" t="s">
        <v>68</v>
      </c>
      <c r="C96" s="105" t="s">
        <v>243</v>
      </c>
      <c r="D96" s="105" t="s">
        <v>235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08">
        <f t="shared" si="1"/>
        <v>0</v>
      </c>
      <c r="L96" s="109"/>
      <c r="M96" s="109"/>
      <c r="N96" s="13"/>
      <c r="R96" s="10"/>
    </row>
    <row r="97" spans="1:18" s="7" customFormat="1">
      <c r="A97" s="103">
        <v>96</v>
      </c>
      <c r="B97" s="113" t="s">
        <v>69</v>
      </c>
      <c r="C97" s="105" t="s">
        <v>243</v>
      </c>
      <c r="D97" s="105" t="s">
        <v>235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08">
        <f t="shared" si="1"/>
        <v>0</v>
      </c>
      <c r="L97" s="109"/>
      <c r="M97" s="109"/>
      <c r="N97" s="13"/>
      <c r="R97" s="10"/>
    </row>
    <row r="98" spans="1:18" s="7" customFormat="1">
      <c r="A98" s="103">
        <v>97</v>
      </c>
      <c r="B98" s="113" t="s">
        <v>79</v>
      </c>
      <c r="C98" s="105" t="s">
        <v>243</v>
      </c>
      <c r="D98" s="105" t="s">
        <v>235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08">
        <f t="shared" si="1"/>
        <v>0</v>
      </c>
      <c r="L98" s="109"/>
      <c r="M98" s="109"/>
      <c r="N98" s="13"/>
      <c r="R98" s="10"/>
    </row>
    <row r="99" spans="1:18" s="7" customFormat="1">
      <c r="A99" s="103">
        <v>98</v>
      </c>
      <c r="B99" s="113" t="s">
        <v>101</v>
      </c>
      <c r="C99" s="105" t="s">
        <v>243</v>
      </c>
      <c r="D99" s="105" t="s">
        <v>235</v>
      </c>
      <c r="E99" s="110">
        <v>0</v>
      </c>
      <c r="F99" s="110">
        <v>0</v>
      </c>
      <c r="G99" s="110">
        <v>0</v>
      </c>
      <c r="H99" s="110">
        <v>0</v>
      </c>
      <c r="I99" s="110">
        <v>0</v>
      </c>
      <c r="J99" s="110">
        <v>0</v>
      </c>
      <c r="K99" s="108">
        <f t="shared" si="1"/>
        <v>0</v>
      </c>
      <c r="L99" s="109"/>
      <c r="M99" s="109"/>
      <c r="N99" s="13"/>
      <c r="R99" s="10"/>
    </row>
    <row r="100" spans="1:18" s="7" customFormat="1">
      <c r="A100" s="103">
        <v>99</v>
      </c>
      <c r="B100" s="113" t="s">
        <v>102</v>
      </c>
      <c r="C100" s="105" t="s">
        <v>243</v>
      </c>
      <c r="D100" s="105" t="s">
        <v>235</v>
      </c>
      <c r="E100" s="106">
        <v>4</v>
      </c>
      <c r="F100" s="124">
        <v>1</v>
      </c>
      <c r="G100" s="122">
        <v>3</v>
      </c>
      <c r="H100" s="123">
        <v>1</v>
      </c>
      <c r="I100" s="106">
        <v>2</v>
      </c>
      <c r="J100" s="106">
        <v>3</v>
      </c>
      <c r="K100" s="108">
        <f t="shared" si="1"/>
        <v>2.3333333333333335</v>
      </c>
      <c r="L100" s="109"/>
      <c r="M100" s="109"/>
      <c r="N100" s="13"/>
      <c r="R100" s="10"/>
    </row>
    <row r="101" spans="1:18" s="7" customFormat="1">
      <c r="A101" s="103">
        <v>100</v>
      </c>
      <c r="B101" s="104" t="s">
        <v>103</v>
      </c>
      <c r="C101" s="105" t="s">
        <v>243</v>
      </c>
      <c r="D101" s="105" t="s">
        <v>235</v>
      </c>
      <c r="E101" s="106">
        <v>10</v>
      </c>
      <c r="F101" s="124">
        <v>2</v>
      </c>
      <c r="G101" s="122">
        <v>5</v>
      </c>
      <c r="H101" s="123">
        <v>9</v>
      </c>
      <c r="I101" s="106">
        <v>3</v>
      </c>
      <c r="J101" s="106">
        <v>8</v>
      </c>
      <c r="K101" s="108">
        <f t="shared" si="1"/>
        <v>6.166666666666667</v>
      </c>
      <c r="L101" s="109"/>
      <c r="M101" s="109"/>
      <c r="N101" s="13"/>
      <c r="R101" s="10"/>
    </row>
    <row r="102" spans="1:18" s="7" customFormat="1">
      <c r="A102" s="103">
        <v>101</v>
      </c>
      <c r="B102" s="104" t="s">
        <v>217</v>
      </c>
      <c r="C102" s="105" t="s">
        <v>243</v>
      </c>
      <c r="D102" s="105" t="s">
        <v>235</v>
      </c>
      <c r="E102" s="106">
        <v>6</v>
      </c>
      <c r="F102" s="124">
        <v>2</v>
      </c>
      <c r="G102" s="122">
        <v>1</v>
      </c>
      <c r="H102" s="123">
        <v>4</v>
      </c>
      <c r="I102" s="106">
        <v>1</v>
      </c>
      <c r="J102" s="106">
        <v>4</v>
      </c>
      <c r="K102" s="108">
        <f t="shared" si="1"/>
        <v>3</v>
      </c>
      <c r="L102" s="109"/>
      <c r="M102" s="109"/>
      <c r="N102" s="13"/>
      <c r="R102" s="10"/>
    </row>
    <row r="103" spans="1:18" s="7" customFormat="1">
      <c r="A103" s="103">
        <v>102</v>
      </c>
      <c r="B103" s="104" t="s">
        <v>218</v>
      </c>
      <c r="C103" s="105" t="s">
        <v>243</v>
      </c>
      <c r="D103" s="105" t="s">
        <v>235</v>
      </c>
      <c r="E103" s="106">
        <v>1</v>
      </c>
      <c r="F103" s="124">
        <v>1</v>
      </c>
      <c r="G103" s="122">
        <v>2</v>
      </c>
      <c r="H103" s="123">
        <v>3</v>
      </c>
      <c r="I103" s="106">
        <v>1</v>
      </c>
      <c r="J103" s="106">
        <v>3</v>
      </c>
      <c r="K103" s="108">
        <f t="shared" si="1"/>
        <v>1.8333333333333333</v>
      </c>
      <c r="L103" s="109"/>
      <c r="M103" s="109"/>
      <c r="N103" s="13"/>
      <c r="R103" s="10"/>
    </row>
    <row r="104" spans="1:18" s="7" customFormat="1">
      <c r="A104" s="103">
        <v>103</v>
      </c>
      <c r="B104" s="104" t="s">
        <v>225</v>
      </c>
      <c r="C104" s="105" t="s">
        <v>243</v>
      </c>
      <c r="D104" s="105" t="s">
        <v>235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08">
        <f t="shared" si="1"/>
        <v>0</v>
      </c>
      <c r="L104" s="109"/>
      <c r="M104" s="109"/>
      <c r="N104" s="13"/>
      <c r="R104" s="10"/>
    </row>
    <row r="105" spans="1:18" s="7" customFormat="1">
      <c r="A105" s="103">
        <v>104</v>
      </c>
      <c r="B105" s="104" t="s">
        <v>95</v>
      </c>
      <c r="C105" s="105" t="s">
        <v>253</v>
      </c>
      <c r="D105" s="105" t="s">
        <v>235</v>
      </c>
      <c r="E105" s="106">
        <v>11</v>
      </c>
      <c r="F105" s="124">
        <v>5</v>
      </c>
      <c r="G105" s="122">
        <v>8</v>
      </c>
      <c r="H105" s="123">
        <v>10</v>
      </c>
      <c r="I105" s="106">
        <v>3</v>
      </c>
      <c r="J105" s="106">
        <v>12</v>
      </c>
      <c r="K105" s="108">
        <f t="shared" si="1"/>
        <v>8.1666666666666661</v>
      </c>
      <c r="L105" s="109"/>
      <c r="M105" s="109"/>
      <c r="N105" s="13"/>
      <c r="R105" s="10"/>
    </row>
    <row r="106" spans="1:18" s="7" customFormat="1">
      <c r="A106" s="103">
        <v>105</v>
      </c>
      <c r="B106" s="104" t="s">
        <v>110</v>
      </c>
      <c r="C106" s="105" t="s">
        <v>253</v>
      </c>
      <c r="D106" s="105" t="s">
        <v>235</v>
      </c>
      <c r="E106" s="106">
        <v>16</v>
      </c>
      <c r="F106" s="124">
        <v>4</v>
      </c>
      <c r="G106" s="122">
        <v>10</v>
      </c>
      <c r="H106" s="123">
        <v>6</v>
      </c>
      <c r="I106" s="106">
        <v>7</v>
      </c>
      <c r="J106" s="106">
        <v>15</v>
      </c>
      <c r="K106" s="108">
        <f t="shared" si="1"/>
        <v>9.6666666666666661</v>
      </c>
      <c r="L106" s="109"/>
      <c r="M106" s="109"/>
      <c r="N106" s="13"/>
      <c r="R106" s="10"/>
    </row>
    <row r="107" spans="1:18" s="7" customFormat="1">
      <c r="A107" s="103">
        <v>106</v>
      </c>
      <c r="B107" s="113" t="s">
        <v>113</v>
      </c>
      <c r="C107" s="125" t="s">
        <v>260</v>
      </c>
      <c r="D107" s="105" t="s">
        <v>235</v>
      </c>
      <c r="E107" s="106">
        <v>2</v>
      </c>
      <c r="F107" s="124">
        <v>1</v>
      </c>
      <c r="G107" s="122">
        <v>4</v>
      </c>
      <c r="H107" s="123">
        <v>2</v>
      </c>
      <c r="I107" s="106">
        <v>1</v>
      </c>
      <c r="J107" s="106">
        <v>2</v>
      </c>
      <c r="K107" s="108">
        <f t="shared" si="1"/>
        <v>2</v>
      </c>
      <c r="L107" s="109"/>
      <c r="M107" s="109"/>
      <c r="N107" s="13"/>
      <c r="R107" s="10"/>
    </row>
    <row r="108" spans="1:18" s="7" customFormat="1">
      <c r="A108" s="103">
        <v>107</v>
      </c>
      <c r="B108" s="113" t="s">
        <v>114</v>
      </c>
      <c r="C108" s="125" t="s">
        <v>260</v>
      </c>
      <c r="D108" s="105" t="s">
        <v>235</v>
      </c>
      <c r="E108" s="106">
        <v>8</v>
      </c>
      <c r="F108" s="124">
        <v>2</v>
      </c>
      <c r="G108" s="122">
        <v>8</v>
      </c>
      <c r="H108" s="123">
        <v>5</v>
      </c>
      <c r="I108" s="106">
        <v>3</v>
      </c>
      <c r="J108" s="106">
        <v>10</v>
      </c>
      <c r="K108" s="108">
        <f t="shared" si="1"/>
        <v>6</v>
      </c>
      <c r="L108" s="109"/>
      <c r="M108" s="109"/>
      <c r="N108" s="13"/>
      <c r="R108" s="10"/>
    </row>
    <row r="109" spans="1:18" s="7" customFormat="1">
      <c r="A109" s="103">
        <v>108</v>
      </c>
      <c r="B109" s="113" t="s">
        <v>115</v>
      </c>
      <c r="C109" s="125" t="s">
        <v>260</v>
      </c>
      <c r="D109" s="105" t="s">
        <v>235</v>
      </c>
      <c r="E109" s="106">
        <v>4</v>
      </c>
      <c r="F109" s="124">
        <v>2</v>
      </c>
      <c r="G109" s="122">
        <v>2</v>
      </c>
      <c r="H109" s="123">
        <v>3</v>
      </c>
      <c r="I109" s="106">
        <v>2</v>
      </c>
      <c r="J109" s="106">
        <v>3</v>
      </c>
      <c r="K109" s="108">
        <f t="shared" si="1"/>
        <v>2.6666666666666665</v>
      </c>
      <c r="L109" s="109"/>
      <c r="M109" s="109"/>
      <c r="N109" s="13"/>
      <c r="R109" s="10"/>
    </row>
    <row r="110" spans="1:18" s="7" customFormat="1">
      <c r="A110" s="103">
        <v>109</v>
      </c>
      <c r="B110" s="113" t="s">
        <v>116</v>
      </c>
      <c r="C110" s="125" t="s">
        <v>260</v>
      </c>
      <c r="D110" s="105" t="s">
        <v>235</v>
      </c>
      <c r="E110" s="106">
        <v>6</v>
      </c>
      <c r="F110" s="124">
        <v>2</v>
      </c>
      <c r="G110" s="122">
        <v>1</v>
      </c>
      <c r="H110" s="123">
        <v>2</v>
      </c>
      <c r="I110" s="106">
        <v>2</v>
      </c>
      <c r="J110" s="106">
        <v>5</v>
      </c>
      <c r="K110" s="108">
        <f t="shared" si="1"/>
        <v>3</v>
      </c>
      <c r="L110" s="109"/>
      <c r="M110" s="109"/>
      <c r="N110" s="13"/>
      <c r="R110" s="10"/>
    </row>
    <row r="111" spans="1:18">
      <c r="A111" s="103">
        <v>110</v>
      </c>
      <c r="B111" s="113" t="s">
        <v>117</v>
      </c>
      <c r="C111" s="125" t="s">
        <v>260</v>
      </c>
      <c r="D111" s="105" t="s">
        <v>235</v>
      </c>
      <c r="E111" s="106">
        <v>6</v>
      </c>
      <c r="F111" s="124">
        <v>3</v>
      </c>
      <c r="G111" s="122">
        <v>4</v>
      </c>
      <c r="H111" s="123">
        <v>2</v>
      </c>
      <c r="I111" s="106">
        <v>2</v>
      </c>
      <c r="J111" s="106">
        <v>4</v>
      </c>
      <c r="K111" s="108">
        <f t="shared" si="1"/>
        <v>3.5</v>
      </c>
      <c r="L111" s="109"/>
      <c r="M111" s="109"/>
      <c r="N111" s="13"/>
      <c r="R111" s="10"/>
    </row>
    <row r="112" spans="1:18" s="7" customFormat="1">
      <c r="A112" s="103">
        <v>111</v>
      </c>
      <c r="B112" s="113" t="s">
        <v>118</v>
      </c>
      <c r="C112" s="125" t="s">
        <v>260</v>
      </c>
      <c r="D112" s="105" t="s">
        <v>235</v>
      </c>
      <c r="E112" s="106">
        <v>5</v>
      </c>
      <c r="F112" s="124">
        <v>2</v>
      </c>
      <c r="G112" s="122">
        <v>3</v>
      </c>
      <c r="H112" s="123">
        <v>3</v>
      </c>
      <c r="I112" s="106">
        <v>2</v>
      </c>
      <c r="J112" s="106">
        <v>7</v>
      </c>
      <c r="K112" s="108">
        <f t="shared" si="1"/>
        <v>3.6666666666666665</v>
      </c>
      <c r="L112" s="109"/>
      <c r="M112" s="109"/>
      <c r="N112" s="13"/>
      <c r="R112" s="10"/>
    </row>
    <row r="113" spans="1:18" s="7" customFormat="1">
      <c r="A113" s="103">
        <v>112</v>
      </c>
      <c r="B113" s="104" t="s">
        <v>119</v>
      </c>
      <c r="C113" s="105" t="s">
        <v>269</v>
      </c>
      <c r="D113" s="105" t="s">
        <v>235</v>
      </c>
      <c r="E113" s="110">
        <v>0</v>
      </c>
      <c r="F113" s="110">
        <v>0</v>
      </c>
      <c r="G113" s="110">
        <v>0</v>
      </c>
      <c r="H113" s="110">
        <v>0</v>
      </c>
      <c r="I113" s="110">
        <v>0</v>
      </c>
      <c r="J113" s="110">
        <v>0</v>
      </c>
      <c r="K113" s="108">
        <f t="shared" si="1"/>
        <v>0</v>
      </c>
      <c r="L113" s="109"/>
      <c r="M113" s="109"/>
      <c r="N113" s="13"/>
      <c r="R113" s="10"/>
    </row>
    <row r="114" spans="1:18" s="7" customFormat="1">
      <c r="A114" s="103">
        <v>113</v>
      </c>
      <c r="B114" s="104" t="s">
        <v>120</v>
      </c>
      <c r="C114" s="105" t="s">
        <v>269</v>
      </c>
      <c r="D114" s="105" t="s">
        <v>235</v>
      </c>
      <c r="E114" s="106">
        <v>3</v>
      </c>
      <c r="F114" s="124">
        <v>0</v>
      </c>
      <c r="G114" s="122">
        <v>4</v>
      </c>
      <c r="H114" s="123">
        <v>0</v>
      </c>
      <c r="I114" s="106">
        <v>1</v>
      </c>
      <c r="J114" s="106">
        <v>3</v>
      </c>
      <c r="K114" s="108">
        <f t="shared" si="1"/>
        <v>1.8333333333333333</v>
      </c>
      <c r="L114" s="109"/>
      <c r="M114" s="109"/>
      <c r="N114" s="13"/>
      <c r="R114" s="10"/>
    </row>
    <row r="115" spans="1:18" s="7" customFormat="1">
      <c r="A115" s="103">
        <v>114</v>
      </c>
      <c r="B115" s="104" t="s">
        <v>121</v>
      </c>
      <c r="C115" s="105" t="s">
        <v>269</v>
      </c>
      <c r="D115" s="105" t="s">
        <v>235</v>
      </c>
      <c r="E115" s="106">
        <v>9</v>
      </c>
      <c r="F115" s="124">
        <v>2</v>
      </c>
      <c r="G115" s="122">
        <v>0</v>
      </c>
      <c r="H115" s="123">
        <v>2</v>
      </c>
      <c r="I115" s="106">
        <v>0</v>
      </c>
      <c r="J115" s="106">
        <v>4</v>
      </c>
      <c r="K115" s="108">
        <f t="shared" si="1"/>
        <v>2.8333333333333335</v>
      </c>
      <c r="L115" s="109"/>
      <c r="M115" s="109"/>
      <c r="N115" s="13"/>
      <c r="R115" s="10"/>
    </row>
    <row r="116" spans="1:18" s="7" customFormat="1">
      <c r="A116" s="103">
        <v>115</v>
      </c>
      <c r="B116" s="104" t="s">
        <v>122</v>
      </c>
      <c r="C116" s="105" t="s">
        <v>269</v>
      </c>
      <c r="D116" s="105" t="s">
        <v>235</v>
      </c>
      <c r="E116" s="106">
        <v>1</v>
      </c>
      <c r="F116" s="124">
        <v>0</v>
      </c>
      <c r="G116" s="122">
        <v>3</v>
      </c>
      <c r="H116" s="123">
        <v>2</v>
      </c>
      <c r="I116" s="106">
        <v>0</v>
      </c>
      <c r="J116" s="106">
        <v>5</v>
      </c>
      <c r="K116" s="108">
        <f t="shared" si="1"/>
        <v>1.8333333333333333</v>
      </c>
      <c r="L116" s="109"/>
      <c r="M116" s="109"/>
      <c r="N116" s="13"/>
      <c r="R116" s="10"/>
    </row>
    <row r="117" spans="1:18" s="7" customFormat="1">
      <c r="A117" s="103">
        <v>116</v>
      </c>
      <c r="B117" s="104" t="s">
        <v>123</v>
      </c>
      <c r="C117" s="105" t="s">
        <v>269</v>
      </c>
      <c r="D117" s="105" t="s">
        <v>235</v>
      </c>
      <c r="E117" s="106">
        <v>1</v>
      </c>
      <c r="F117" s="124">
        <v>1</v>
      </c>
      <c r="G117" s="122">
        <v>2</v>
      </c>
      <c r="H117" s="123">
        <v>2</v>
      </c>
      <c r="I117" s="106">
        <v>2</v>
      </c>
      <c r="J117" s="106">
        <v>2</v>
      </c>
      <c r="K117" s="108">
        <f t="shared" si="1"/>
        <v>1.6666666666666667</v>
      </c>
      <c r="L117" s="109"/>
      <c r="M117" s="109"/>
      <c r="N117" s="13"/>
      <c r="R117" s="10"/>
    </row>
    <row r="118" spans="1:18" s="7" customFormat="1">
      <c r="A118" s="103">
        <v>117</v>
      </c>
      <c r="B118" s="104" t="s">
        <v>124</v>
      </c>
      <c r="C118" s="105" t="s">
        <v>269</v>
      </c>
      <c r="D118" s="105" t="s">
        <v>235</v>
      </c>
      <c r="E118" s="110">
        <v>0</v>
      </c>
      <c r="F118" s="110">
        <v>0</v>
      </c>
      <c r="G118" s="110">
        <v>0</v>
      </c>
      <c r="H118" s="110">
        <v>0</v>
      </c>
      <c r="I118" s="110">
        <v>0</v>
      </c>
      <c r="J118" s="110">
        <v>0</v>
      </c>
      <c r="K118" s="108">
        <f t="shared" si="1"/>
        <v>0</v>
      </c>
      <c r="L118" s="109"/>
      <c r="M118" s="109"/>
      <c r="N118" s="13"/>
      <c r="R118" s="10"/>
    </row>
    <row r="119" spans="1:18" s="7" customFormat="1">
      <c r="A119" s="103">
        <v>118</v>
      </c>
      <c r="B119" s="104" t="s">
        <v>125</v>
      </c>
      <c r="C119" s="105" t="s">
        <v>269</v>
      </c>
      <c r="D119" s="105" t="s">
        <v>235</v>
      </c>
      <c r="E119" s="106">
        <v>2</v>
      </c>
      <c r="F119" s="124">
        <v>0</v>
      </c>
      <c r="G119" s="122">
        <v>4</v>
      </c>
      <c r="H119" s="123">
        <v>2</v>
      </c>
      <c r="I119" s="106">
        <v>0</v>
      </c>
      <c r="J119" s="106">
        <v>2</v>
      </c>
      <c r="K119" s="108">
        <f t="shared" si="1"/>
        <v>1.6666666666666667</v>
      </c>
      <c r="L119" s="109"/>
      <c r="M119" s="109"/>
      <c r="N119" s="13"/>
      <c r="R119" s="10"/>
    </row>
    <row r="120" spans="1:18" s="7" customFormat="1">
      <c r="A120" s="103">
        <v>119</v>
      </c>
      <c r="B120" s="104" t="s">
        <v>126</v>
      </c>
      <c r="C120" s="105" t="s">
        <v>269</v>
      </c>
      <c r="D120" s="105" t="s">
        <v>235</v>
      </c>
      <c r="E120" s="110">
        <v>0</v>
      </c>
      <c r="F120" s="110">
        <v>0</v>
      </c>
      <c r="G120" s="110">
        <v>0</v>
      </c>
      <c r="H120" s="110">
        <v>0</v>
      </c>
      <c r="I120" s="110">
        <v>0</v>
      </c>
      <c r="J120" s="110">
        <v>0</v>
      </c>
      <c r="K120" s="108">
        <f t="shared" si="1"/>
        <v>0</v>
      </c>
      <c r="L120" s="109"/>
      <c r="M120" s="109"/>
      <c r="N120" s="13"/>
      <c r="R120" s="10"/>
    </row>
    <row r="121" spans="1:18" s="7" customFormat="1">
      <c r="A121" s="103">
        <v>120</v>
      </c>
      <c r="B121" s="104" t="s">
        <v>127</v>
      </c>
      <c r="C121" s="105" t="s">
        <v>269</v>
      </c>
      <c r="D121" s="105" t="s">
        <v>235</v>
      </c>
      <c r="E121" s="106">
        <v>2</v>
      </c>
      <c r="F121" s="124">
        <v>0</v>
      </c>
      <c r="G121" s="122">
        <v>4</v>
      </c>
      <c r="H121" s="123">
        <v>3</v>
      </c>
      <c r="I121" s="106">
        <v>0</v>
      </c>
      <c r="J121" s="106">
        <v>3</v>
      </c>
      <c r="K121" s="108">
        <f t="shared" si="1"/>
        <v>2</v>
      </c>
      <c r="L121" s="109"/>
      <c r="M121" s="109"/>
      <c r="N121" s="13"/>
      <c r="R121" s="10"/>
    </row>
    <row r="122" spans="1:18" s="7" customFormat="1">
      <c r="A122" s="103">
        <v>121</v>
      </c>
      <c r="B122" s="104" t="s">
        <v>128</v>
      </c>
      <c r="C122" s="105" t="s">
        <v>269</v>
      </c>
      <c r="D122" s="105" t="s">
        <v>235</v>
      </c>
      <c r="E122" s="106">
        <v>1</v>
      </c>
      <c r="F122" s="124">
        <v>1</v>
      </c>
      <c r="G122" s="122">
        <v>3</v>
      </c>
      <c r="H122" s="123">
        <v>0</v>
      </c>
      <c r="I122" s="106">
        <v>2</v>
      </c>
      <c r="J122" s="106">
        <v>4</v>
      </c>
      <c r="K122" s="108">
        <f t="shared" si="1"/>
        <v>1.8333333333333333</v>
      </c>
      <c r="L122" s="109"/>
      <c r="M122" s="109"/>
      <c r="N122" s="13"/>
      <c r="R122" s="10"/>
    </row>
    <row r="123" spans="1:18" s="7" customFormat="1">
      <c r="A123" s="103">
        <v>122</v>
      </c>
      <c r="B123" s="104" t="s">
        <v>129</v>
      </c>
      <c r="C123" s="105" t="s">
        <v>269</v>
      </c>
      <c r="D123" s="105" t="s">
        <v>235</v>
      </c>
      <c r="E123" s="106">
        <v>5</v>
      </c>
      <c r="F123" s="124">
        <v>1</v>
      </c>
      <c r="G123" s="126">
        <v>0</v>
      </c>
      <c r="H123" s="127">
        <v>0</v>
      </c>
      <c r="I123" s="106">
        <v>2</v>
      </c>
      <c r="J123" s="106">
        <v>6</v>
      </c>
      <c r="K123" s="108">
        <f t="shared" si="1"/>
        <v>2.3333333333333335</v>
      </c>
      <c r="L123" s="109"/>
      <c r="M123" s="109"/>
      <c r="N123" s="13"/>
      <c r="R123" s="10"/>
    </row>
    <row r="124" spans="1:18" s="7" customFormat="1">
      <c r="A124" s="103">
        <v>123</v>
      </c>
      <c r="B124" s="104" t="s">
        <v>130</v>
      </c>
      <c r="C124" s="105" t="s">
        <v>269</v>
      </c>
      <c r="D124" s="105" t="s">
        <v>235</v>
      </c>
      <c r="E124" s="110">
        <v>0</v>
      </c>
      <c r="F124" s="110">
        <v>0</v>
      </c>
      <c r="G124" s="110">
        <v>0</v>
      </c>
      <c r="H124" s="110">
        <v>0</v>
      </c>
      <c r="I124" s="110">
        <v>0</v>
      </c>
      <c r="J124" s="110">
        <v>0</v>
      </c>
      <c r="K124" s="108">
        <f t="shared" si="1"/>
        <v>0</v>
      </c>
      <c r="L124" s="109"/>
      <c r="M124" s="109"/>
      <c r="N124" s="13"/>
      <c r="R124" s="10"/>
    </row>
    <row r="125" spans="1:18" s="7" customFormat="1">
      <c r="A125" s="103">
        <v>124</v>
      </c>
      <c r="B125" s="104" t="s">
        <v>131</v>
      </c>
      <c r="C125" s="105" t="s">
        <v>269</v>
      </c>
      <c r="D125" s="105" t="s">
        <v>235</v>
      </c>
      <c r="E125" s="110">
        <v>0</v>
      </c>
      <c r="F125" s="110">
        <v>0</v>
      </c>
      <c r="G125" s="110">
        <v>0</v>
      </c>
      <c r="H125" s="110">
        <v>0</v>
      </c>
      <c r="I125" s="110">
        <v>0</v>
      </c>
      <c r="J125" s="110">
        <v>0</v>
      </c>
      <c r="K125" s="108">
        <f t="shared" si="1"/>
        <v>0</v>
      </c>
      <c r="L125" s="109"/>
      <c r="M125" s="109"/>
      <c r="N125" s="13"/>
      <c r="R125" s="10"/>
    </row>
    <row r="126" spans="1:18" s="7" customFormat="1">
      <c r="A126" s="103">
        <v>125</v>
      </c>
      <c r="B126" s="104" t="s">
        <v>132</v>
      </c>
      <c r="C126" s="105" t="s">
        <v>268</v>
      </c>
      <c r="D126" s="105" t="s">
        <v>235</v>
      </c>
      <c r="E126" s="110">
        <v>0</v>
      </c>
      <c r="F126" s="110">
        <v>0</v>
      </c>
      <c r="G126" s="110">
        <v>0</v>
      </c>
      <c r="H126" s="110">
        <v>0</v>
      </c>
      <c r="I126" s="110">
        <v>0</v>
      </c>
      <c r="J126" s="110">
        <v>0</v>
      </c>
      <c r="K126" s="108">
        <f t="shared" si="1"/>
        <v>0</v>
      </c>
      <c r="L126" s="109"/>
      <c r="M126" s="109"/>
      <c r="N126" s="13"/>
      <c r="R126" s="10"/>
    </row>
    <row r="127" spans="1:18" s="7" customFormat="1">
      <c r="A127" s="103">
        <v>126</v>
      </c>
      <c r="B127" s="104" t="s">
        <v>134</v>
      </c>
      <c r="C127" s="105" t="s">
        <v>267</v>
      </c>
      <c r="D127" s="105" t="s">
        <v>237</v>
      </c>
      <c r="E127" s="110">
        <v>0</v>
      </c>
      <c r="F127" s="110">
        <v>0</v>
      </c>
      <c r="G127" s="110">
        <v>0</v>
      </c>
      <c r="H127" s="110">
        <v>0</v>
      </c>
      <c r="I127" s="110">
        <v>0</v>
      </c>
      <c r="J127" s="110">
        <v>0</v>
      </c>
      <c r="K127" s="108">
        <f t="shared" si="1"/>
        <v>0</v>
      </c>
      <c r="L127" s="109"/>
      <c r="M127" s="109"/>
      <c r="N127" s="13"/>
      <c r="R127" s="10"/>
    </row>
    <row r="128" spans="1:18" s="7" customFormat="1">
      <c r="A128" s="103">
        <v>127</v>
      </c>
      <c r="B128" s="104" t="s">
        <v>15</v>
      </c>
      <c r="C128" s="105" t="s">
        <v>233</v>
      </c>
      <c r="D128" s="102" t="s">
        <v>230</v>
      </c>
      <c r="E128" s="110">
        <v>0</v>
      </c>
      <c r="F128" s="110">
        <v>0</v>
      </c>
      <c r="G128" s="110">
        <v>0</v>
      </c>
      <c r="H128" s="110">
        <v>0</v>
      </c>
      <c r="I128" s="110">
        <v>0</v>
      </c>
      <c r="J128" s="110">
        <v>0</v>
      </c>
      <c r="K128" s="108">
        <f t="shared" si="1"/>
        <v>0</v>
      </c>
      <c r="L128" s="109"/>
      <c r="M128" s="109"/>
      <c r="N128" s="13"/>
      <c r="R128" s="10"/>
    </row>
    <row r="129" spans="1:18" s="7" customFormat="1">
      <c r="A129" s="103">
        <v>128</v>
      </c>
      <c r="B129" s="104" t="s">
        <v>17</v>
      </c>
      <c r="C129" s="105" t="s">
        <v>233</v>
      </c>
      <c r="D129" s="102" t="s">
        <v>230</v>
      </c>
      <c r="E129" s="110">
        <v>0</v>
      </c>
      <c r="F129" s="110">
        <v>0</v>
      </c>
      <c r="G129" s="110">
        <v>0</v>
      </c>
      <c r="H129" s="110">
        <v>0</v>
      </c>
      <c r="I129" s="110">
        <v>0</v>
      </c>
      <c r="J129" s="110">
        <v>0</v>
      </c>
      <c r="K129" s="108">
        <f t="shared" si="1"/>
        <v>0</v>
      </c>
      <c r="L129" s="109"/>
      <c r="M129" s="109"/>
      <c r="N129" s="13"/>
      <c r="R129" s="10"/>
    </row>
    <row r="130" spans="1:18" s="7" customFormat="1">
      <c r="A130" s="103">
        <v>129</v>
      </c>
      <c r="B130" s="104" t="s">
        <v>42</v>
      </c>
      <c r="C130" s="105" t="s">
        <v>233</v>
      </c>
      <c r="D130" s="105" t="s">
        <v>237</v>
      </c>
      <c r="E130" s="110">
        <v>0</v>
      </c>
      <c r="F130" s="110">
        <v>0</v>
      </c>
      <c r="G130" s="110">
        <v>0</v>
      </c>
      <c r="H130" s="110">
        <v>0</v>
      </c>
      <c r="I130" s="110">
        <v>0</v>
      </c>
      <c r="J130" s="110">
        <v>0</v>
      </c>
      <c r="K130" s="108">
        <f t="shared" ref="K130:K193" si="2">AVERAGE(E130:J130)</f>
        <v>0</v>
      </c>
      <c r="L130" s="109"/>
      <c r="M130" s="109"/>
      <c r="N130" s="13"/>
      <c r="R130" s="10"/>
    </row>
    <row r="131" spans="1:18" s="7" customFormat="1">
      <c r="A131" s="103">
        <v>130</v>
      </c>
      <c r="B131" s="104" t="s">
        <v>151</v>
      </c>
      <c r="C131" s="105" t="s">
        <v>233</v>
      </c>
      <c r="D131" s="105" t="s">
        <v>237</v>
      </c>
      <c r="E131" s="110">
        <v>0</v>
      </c>
      <c r="F131" s="110">
        <v>0</v>
      </c>
      <c r="G131" s="110">
        <v>0</v>
      </c>
      <c r="H131" s="110">
        <v>0</v>
      </c>
      <c r="I131" s="110">
        <v>0</v>
      </c>
      <c r="J131" s="110">
        <v>0</v>
      </c>
      <c r="K131" s="108">
        <f t="shared" si="2"/>
        <v>0</v>
      </c>
      <c r="L131" s="109"/>
      <c r="M131" s="109"/>
      <c r="N131" s="13"/>
      <c r="R131" s="10"/>
    </row>
    <row r="132" spans="1:18" s="7" customFormat="1">
      <c r="A132" s="103">
        <v>131</v>
      </c>
      <c r="B132" s="104" t="s">
        <v>136</v>
      </c>
      <c r="C132" s="105" t="s">
        <v>265</v>
      </c>
      <c r="D132" s="105" t="s">
        <v>239</v>
      </c>
      <c r="E132" s="110">
        <v>0</v>
      </c>
      <c r="F132" s="110">
        <v>0</v>
      </c>
      <c r="G132" s="110">
        <v>0</v>
      </c>
      <c r="H132" s="110">
        <v>0</v>
      </c>
      <c r="I132" s="110">
        <v>0</v>
      </c>
      <c r="J132" s="110">
        <v>0</v>
      </c>
      <c r="K132" s="108">
        <f t="shared" si="2"/>
        <v>0</v>
      </c>
      <c r="L132" s="109"/>
      <c r="M132" s="109"/>
      <c r="N132" s="13"/>
      <c r="R132" s="10"/>
    </row>
    <row r="133" spans="1:18" s="7" customFormat="1">
      <c r="A133" s="103">
        <v>132</v>
      </c>
      <c r="B133" s="104" t="s">
        <v>153</v>
      </c>
      <c r="C133" s="105" t="s">
        <v>271</v>
      </c>
      <c r="D133" s="105" t="s">
        <v>235</v>
      </c>
      <c r="E133" s="106">
        <v>2</v>
      </c>
      <c r="F133" s="124">
        <v>2</v>
      </c>
      <c r="G133" s="122">
        <v>1</v>
      </c>
      <c r="H133" s="123">
        <v>4</v>
      </c>
      <c r="I133" s="106">
        <v>1</v>
      </c>
      <c r="J133" s="106">
        <v>1</v>
      </c>
      <c r="K133" s="108">
        <f t="shared" si="2"/>
        <v>1.8333333333333333</v>
      </c>
      <c r="L133" s="109"/>
      <c r="M133" s="109"/>
      <c r="N133" s="13"/>
      <c r="R133" s="10"/>
    </row>
    <row r="134" spans="1:18" s="7" customFormat="1">
      <c r="A134" s="103">
        <v>133</v>
      </c>
      <c r="B134" s="104" t="s">
        <v>154</v>
      </c>
      <c r="C134" s="105" t="s">
        <v>271</v>
      </c>
      <c r="D134" s="105" t="s">
        <v>235</v>
      </c>
      <c r="E134" s="110">
        <v>0</v>
      </c>
      <c r="F134" s="110">
        <v>0</v>
      </c>
      <c r="G134" s="110">
        <v>0</v>
      </c>
      <c r="H134" s="110">
        <v>0</v>
      </c>
      <c r="I134" s="110">
        <v>0</v>
      </c>
      <c r="J134" s="110">
        <v>0</v>
      </c>
      <c r="K134" s="108">
        <f t="shared" si="2"/>
        <v>0</v>
      </c>
      <c r="L134" s="109"/>
      <c r="M134" s="109"/>
      <c r="N134" s="13"/>
      <c r="R134" s="10"/>
    </row>
    <row r="135" spans="1:18" s="7" customFormat="1">
      <c r="A135" s="103">
        <v>134</v>
      </c>
      <c r="B135" s="104" t="s">
        <v>155</v>
      </c>
      <c r="C135" s="105" t="s">
        <v>271</v>
      </c>
      <c r="D135" s="105" t="s">
        <v>235</v>
      </c>
      <c r="E135" s="110">
        <v>0</v>
      </c>
      <c r="F135" s="110">
        <v>0</v>
      </c>
      <c r="G135" s="110">
        <v>0</v>
      </c>
      <c r="H135" s="110">
        <v>0</v>
      </c>
      <c r="I135" s="110">
        <v>0</v>
      </c>
      <c r="J135" s="110">
        <v>0</v>
      </c>
      <c r="K135" s="108">
        <f t="shared" si="2"/>
        <v>0</v>
      </c>
      <c r="L135" s="109"/>
      <c r="M135" s="109"/>
      <c r="N135" s="13"/>
      <c r="R135" s="10"/>
    </row>
    <row r="136" spans="1:18" s="7" customFormat="1">
      <c r="A136" s="103">
        <v>135</v>
      </c>
      <c r="B136" s="104" t="s">
        <v>221</v>
      </c>
      <c r="C136" s="105" t="s">
        <v>271</v>
      </c>
      <c r="D136" s="105" t="s">
        <v>235</v>
      </c>
      <c r="E136" s="106">
        <v>2</v>
      </c>
      <c r="F136" s="124">
        <v>2</v>
      </c>
      <c r="G136" s="122">
        <v>2</v>
      </c>
      <c r="H136" s="123">
        <v>0</v>
      </c>
      <c r="I136" s="106">
        <v>1</v>
      </c>
      <c r="J136" s="106">
        <v>4</v>
      </c>
      <c r="K136" s="108">
        <f t="shared" si="2"/>
        <v>1.8333333333333333</v>
      </c>
      <c r="L136" s="109"/>
      <c r="M136" s="109"/>
      <c r="N136" s="13"/>
      <c r="R136" s="10"/>
    </row>
    <row r="137" spans="1:18" s="7" customFormat="1">
      <c r="A137" s="103">
        <v>136</v>
      </c>
      <c r="B137" s="104" t="s">
        <v>222</v>
      </c>
      <c r="C137" s="105" t="s">
        <v>271</v>
      </c>
      <c r="D137" s="105" t="s">
        <v>235</v>
      </c>
      <c r="E137" s="106">
        <v>3</v>
      </c>
      <c r="F137" s="124">
        <v>1</v>
      </c>
      <c r="G137" s="122">
        <v>4</v>
      </c>
      <c r="H137" s="123">
        <v>2</v>
      </c>
      <c r="I137" s="106">
        <v>0</v>
      </c>
      <c r="J137" s="106">
        <v>1</v>
      </c>
      <c r="K137" s="108">
        <f t="shared" si="2"/>
        <v>1.8333333333333333</v>
      </c>
      <c r="L137" s="109"/>
      <c r="M137" s="109"/>
      <c r="N137" s="13"/>
      <c r="R137" s="10"/>
    </row>
    <row r="138" spans="1:18" s="7" customFormat="1">
      <c r="A138" s="103">
        <v>137</v>
      </c>
      <c r="B138" s="104" t="s">
        <v>223</v>
      </c>
      <c r="C138" s="105" t="s">
        <v>271</v>
      </c>
      <c r="D138" s="105" t="s">
        <v>235</v>
      </c>
      <c r="E138" s="110">
        <v>0</v>
      </c>
      <c r="F138" s="110">
        <v>0</v>
      </c>
      <c r="G138" s="110">
        <v>0</v>
      </c>
      <c r="H138" s="110">
        <v>0</v>
      </c>
      <c r="I138" s="110">
        <v>0</v>
      </c>
      <c r="J138" s="110">
        <v>0</v>
      </c>
      <c r="K138" s="108">
        <f t="shared" si="2"/>
        <v>0</v>
      </c>
      <c r="L138" s="109"/>
      <c r="M138" s="109"/>
      <c r="N138" s="13"/>
      <c r="R138" s="10"/>
    </row>
    <row r="139" spans="1:18">
      <c r="A139" s="103">
        <v>138</v>
      </c>
      <c r="B139" s="104" t="s">
        <v>98</v>
      </c>
      <c r="C139" s="105" t="s">
        <v>263</v>
      </c>
      <c r="D139" s="105" t="s">
        <v>235</v>
      </c>
      <c r="E139" s="110">
        <v>0</v>
      </c>
      <c r="F139" s="110">
        <v>0</v>
      </c>
      <c r="G139" s="110">
        <v>0</v>
      </c>
      <c r="H139" s="110">
        <v>0</v>
      </c>
      <c r="I139" s="110">
        <v>0</v>
      </c>
      <c r="J139" s="110">
        <v>0</v>
      </c>
      <c r="K139" s="108">
        <f t="shared" si="2"/>
        <v>0</v>
      </c>
      <c r="L139" s="109"/>
      <c r="M139" s="109"/>
      <c r="N139" s="13"/>
      <c r="R139" s="10"/>
    </row>
    <row r="140" spans="1:18" s="7" customFormat="1">
      <c r="A140" s="103">
        <v>139</v>
      </c>
      <c r="B140" s="104" t="s">
        <v>99</v>
      </c>
      <c r="C140" s="105" t="s">
        <v>263</v>
      </c>
      <c r="D140" s="105" t="s">
        <v>235</v>
      </c>
      <c r="E140" s="110">
        <v>0</v>
      </c>
      <c r="F140" s="110">
        <v>0</v>
      </c>
      <c r="G140" s="110">
        <v>0</v>
      </c>
      <c r="H140" s="110">
        <v>0</v>
      </c>
      <c r="I140" s="110">
        <v>0</v>
      </c>
      <c r="J140" s="110">
        <v>0</v>
      </c>
      <c r="K140" s="108">
        <f t="shared" si="2"/>
        <v>0</v>
      </c>
      <c r="L140" s="109"/>
      <c r="M140" s="109"/>
      <c r="N140" s="13"/>
      <c r="R140" s="10"/>
    </row>
    <row r="141" spans="1:18" s="7" customFormat="1">
      <c r="A141" s="103">
        <v>140</v>
      </c>
      <c r="B141" s="104" t="s">
        <v>100</v>
      </c>
      <c r="C141" s="105" t="s">
        <v>263</v>
      </c>
      <c r="D141" s="105" t="s">
        <v>235</v>
      </c>
      <c r="E141" s="110">
        <v>0</v>
      </c>
      <c r="F141" s="110">
        <v>0</v>
      </c>
      <c r="G141" s="110">
        <v>0</v>
      </c>
      <c r="H141" s="110">
        <v>0</v>
      </c>
      <c r="I141" s="110">
        <v>0</v>
      </c>
      <c r="J141" s="110">
        <v>0</v>
      </c>
      <c r="K141" s="108">
        <f t="shared" si="2"/>
        <v>0</v>
      </c>
      <c r="L141" s="109"/>
      <c r="M141" s="109"/>
      <c r="N141" s="13"/>
      <c r="R141" s="10"/>
    </row>
    <row r="142" spans="1:18" s="7" customFormat="1">
      <c r="A142" s="103">
        <v>141</v>
      </c>
      <c r="B142" s="104" t="s">
        <v>198</v>
      </c>
      <c r="C142" s="105" t="s">
        <v>263</v>
      </c>
      <c r="D142" s="105" t="s">
        <v>235</v>
      </c>
      <c r="E142" s="110">
        <v>0</v>
      </c>
      <c r="F142" s="110">
        <v>0</v>
      </c>
      <c r="G142" s="110">
        <v>0</v>
      </c>
      <c r="H142" s="110">
        <v>0</v>
      </c>
      <c r="I142" s="110">
        <v>0</v>
      </c>
      <c r="J142" s="110">
        <v>0</v>
      </c>
      <c r="K142" s="108">
        <f t="shared" si="2"/>
        <v>0</v>
      </c>
      <c r="L142" s="109"/>
      <c r="M142" s="109"/>
      <c r="N142" s="13"/>
      <c r="R142" s="10"/>
    </row>
    <row r="143" spans="1:18" s="7" customFormat="1">
      <c r="A143" s="103">
        <v>142</v>
      </c>
      <c r="B143" s="104" t="s">
        <v>140</v>
      </c>
      <c r="C143" s="105" t="s">
        <v>274</v>
      </c>
      <c r="D143" s="102" t="s">
        <v>230</v>
      </c>
      <c r="E143" s="110">
        <v>0</v>
      </c>
      <c r="F143" s="110">
        <v>0</v>
      </c>
      <c r="G143" s="110">
        <v>0</v>
      </c>
      <c r="H143" s="110">
        <v>0</v>
      </c>
      <c r="I143" s="110">
        <v>0</v>
      </c>
      <c r="J143" s="110">
        <v>0</v>
      </c>
      <c r="K143" s="108">
        <f t="shared" si="2"/>
        <v>0</v>
      </c>
      <c r="L143" s="109"/>
      <c r="M143" s="109"/>
      <c r="N143" s="13"/>
      <c r="R143" s="10"/>
    </row>
    <row r="144" spans="1:18" s="7" customFormat="1">
      <c r="A144" s="103">
        <v>143</v>
      </c>
      <c r="B144" s="104" t="s">
        <v>141</v>
      </c>
      <c r="C144" s="105" t="s">
        <v>274</v>
      </c>
      <c r="D144" s="102" t="s">
        <v>230</v>
      </c>
      <c r="E144" s="110">
        <v>0</v>
      </c>
      <c r="F144" s="110">
        <v>0</v>
      </c>
      <c r="G144" s="110">
        <v>0</v>
      </c>
      <c r="H144" s="110">
        <v>0</v>
      </c>
      <c r="I144" s="110">
        <v>0</v>
      </c>
      <c r="J144" s="110">
        <v>0</v>
      </c>
      <c r="K144" s="108">
        <f t="shared" si="2"/>
        <v>0</v>
      </c>
      <c r="L144" s="109"/>
      <c r="M144" s="109"/>
      <c r="N144" s="13"/>
      <c r="R144" s="10"/>
    </row>
    <row r="145" spans="1:18" s="7" customFormat="1">
      <c r="A145" s="103">
        <v>144</v>
      </c>
      <c r="B145" s="104" t="s">
        <v>142</v>
      </c>
      <c r="C145" s="105" t="s">
        <v>274</v>
      </c>
      <c r="D145" s="102" t="s">
        <v>230</v>
      </c>
      <c r="E145" s="110">
        <v>0</v>
      </c>
      <c r="F145" s="110">
        <v>0</v>
      </c>
      <c r="G145" s="110">
        <v>0</v>
      </c>
      <c r="H145" s="110">
        <v>0</v>
      </c>
      <c r="I145" s="110">
        <v>0</v>
      </c>
      <c r="J145" s="110">
        <v>0</v>
      </c>
      <c r="K145" s="108">
        <f t="shared" si="2"/>
        <v>0</v>
      </c>
      <c r="L145" s="109"/>
      <c r="M145" s="109"/>
      <c r="N145" s="13"/>
      <c r="R145" s="10"/>
    </row>
    <row r="146" spans="1:18" s="7" customFormat="1">
      <c r="A146" s="103">
        <v>145</v>
      </c>
      <c r="B146" s="104" t="s">
        <v>193</v>
      </c>
      <c r="C146" s="105" t="s">
        <v>274</v>
      </c>
      <c r="D146" s="102" t="s">
        <v>230</v>
      </c>
      <c r="E146" s="106">
        <v>1</v>
      </c>
      <c r="F146" s="106">
        <v>0</v>
      </c>
      <c r="G146" s="122">
        <v>2</v>
      </c>
      <c r="H146" s="123">
        <v>3</v>
      </c>
      <c r="I146" s="106">
        <v>2</v>
      </c>
      <c r="J146" s="106">
        <v>2</v>
      </c>
      <c r="K146" s="108">
        <f t="shared" si="2"/>
        <v>1.6666666666666667</v>
      </c>
      <c r="L146" s="109"/>
      <c r="M146" s="109"/>
      <c r="N146" s="13"/>
      <c r="R146" s="10"/>
    </row>
    <row r="147" spans="1:18" s="7" customFormat="1">
      <c r="A147" s="103">
        <v>146</v>
      </c>
      <c r="B147" s="104" t="s">
        <v>194</v>
      </c>
      <c r="C147" s="105" t="s">
        <v>274</v>
      </c>
      <c r="D147" s="102" t="s">
        <v>230</v>
      </c>
      <c r="E147" s="110">
        <v>0</v>
      </c>
      <c r="F147" s="110">
        <v>0</v>
      </c>
      <c r="G147" s="110">
        <v>0</v>
      </c>
      <c r="H147" s="110">
        <v>0</v>
      </c>
      <c r="I147" s="110">
        <v>0</v>
      </c>
      <c r="J147" s="110">
        <v>0</v>
      </c>
      <c r="K147" s="108">
        <f t="shared" si="2"/>
        <v>0</v>
      </c>
      <c r="L147" s="109"/>
      <c r="M147" s="109"/>
      <c r="N147" s="13"/>
      <c r="R147" s="10"/>
    </row>
    <row r="148" spans="1:18" s="7" customFormat="1">
      <c r="A148" s="103">
        <v>147</v>
      </c>
      <c r="B148" s="104" t="s">
        <v>148</v>
      </c>
      <c r="C148" s="105" t="s">
        <v>273</v>
      </c>
      <c r="D148" s="102" t="s">
        <v>237</v>
      </c>
      <c r="E148" s="110">
        <v>0</v>
      </c>
      <c r="F148" s="110">
        <v>0</v>
      </c>
      <c r="G148" s="110">
        <v>0</v>
      </c>
      <c r="H148" s="110">
        <v>0</v>
      </c>
      <c r="I148" s="110">
        <v>0</v>
      </c>
      <c r="J148" s="110">
        <v>0</v>
      </c>
      <c r="K148" s="108">
        <f t="shared" si="2"/>
        <v>0</v>
      </c>
      <c r="L148" s="109"/>
      <c r="M148" s="109"/>
      <c r="N148" s="13"/>
      <c r="R148" s="10"/>
    </row>
    <row r="149" spans="1:18" s="7" customFormat="1">
      <c r="A149" s="103">
        <v>148</v>
      </c>
      <c r="B149" s="104" t="s">
        <v>185</v>
      </c>
      <c r="C149" s="105" t="s">
        <v>273</v>
      </c>
      <c r="D149" s="102" t="s">
        <v>230</v>
      </c>
      <c r="E149" s="110">
        <v>0</v>
      </c>
      <c r="F149" s="110">
        <v>0</v>
      </c>
      <c r="G149" s="110">
        <v>0</v>
      </c>
      <c r="H149" s="110">
        <v>0</v>
      </c>
      <c r="I149" s="110">
        <v>0</v>
      </c>
      <c r="J149" s="110">
        <v>0</v>
      </c>
      <c r="K149" s="108">
        <f t="shared" si="2"/>
        <v>0</v>
      </c>
      <c r="L149" s="109"/>
      <c r="M149" s="109"/>
      <c r="N149" s="13"/>
      <c r="R149" s="10"/>
    </row>
    <row r="150" spans="1:18" s="7" customFormat="1">
      <c r="A150" s="103">
        <v>149</v>
      </c>
      <c r="B150" s="104" t="s">
        <v>216</v>
      </c>
      <c r="C150" s="105" t="s">
        <v>273</v>
      </c>
      <c r="D150" s="102" t="s">
        <v>230</v>
      </c>
      <c r="E150" s="110">
        <v>0</v>
      </c>
      <c r="F150" s="110">
        <v>0</v>
      </c>
      <c r="G150" s="110">
        <v>0</v>
      </c>
      <c r="H150" s="110">
        <v>0</v>
      </c>
      <c r="I150" s="110">
        <v>0</v>
      </c>
      <c r="J150" s="110">
        <v>0</v>
      </c>
      <c r="K150" s="108">
        <f t="shared" si="2"/>
        <v>0</v>
      </c>
      <c r="L150" s="109"/>
      <c r="M150" s="109"/>
      <c r="N150" s="13"/>
      <c r="R150" s="10"/>
    </row>
    <row r="151" spans="1:18" s="7" customFormat="1">
      <c r="A151" s="103">
        <v>150</v>
      </c>
      <c r="B151" s="104" t="s">
        <v>156</v>
      </c>
      <c r="C151" s="105" t="s">
        <v>270</v>
      </c>
      <c r="D151" s="102" t="s">
        <v>239</v>
      </c>
      <c r="E151" s="106">
        <v>5</v>
      </c>
      <c r="F151" s="106">
        <v>0</v>
      </c>
      <c r="G151" s="122">
        <v>8</v>
      </c>
      <c r="H151" s="123">
        <v>0</v>
      </c>
      <c r="I151" s="106">
        <v>4</v>
      </c>
      <c r="J151" s="106">
        <v>13</v>
      </c>
      <c r="K151" s="108">
        <f t="shared" si="2"/>
        <v>5</v>
      </c>
      <c r="L151" s="109"/>
      <c r="M151" s="109"/>
      <c r="N151" s="13"/>
      <c r="R151" s="10"/>
    </row>
    <row r="152" spans="1:18" s="7" customFormat="1">
      <c r="A152" s="103">
        <v>151</v>
      </c>
      <c r="B152" s="104" t="s">
        <v>157</v>
      </c>
      <c r="C152" s="105" t="s">
        <v>270</v>
      </c>
      <c r="D152" s="102" t="s">
        <v>239</v>
      </c>
      <c r="E152" s="106">
        <v>9</v>
      </c>
      <c r="F152" s="106">
        <v>3</v>
      </c>
      <c r="G152" s="122">
        <v>0</v>
      </c>
      <c r="H152" s="123">
        <v>9</v>
      </c>
      <c r="I152" s="106">
        <v>3</v>
      </c>
      <c r="J152" s="106">
        <v>3</v>
      </c>
      <c r="K152" s="108">
        <f t="shared" si="2"/>
        <v>4.5</v>
      </c>
      <c r="L152" s="109"/>
      <c r="M152" s="109"/>
      <c r="N152" s="13"/>
      <c r="R152" s="10"/>
    </row>
    <row r="153" spans="1:18" s="7" customFormat="1">
      <c r="A153" s="103">
        <v>152</v>
      </c>
      <c r="B153" s="104" t="s">
        <v>158</v>
      </c>
      <c r="C153" s="105" t="s">
        <v>270</v>
      </c>
      <c r="D153" s="102" t="s">
        <v>239</v>
      </c>
      <c r="E153" s="106">
        <v>18</v>
      </c>
      <c r="F153" s="106">
        <v>5</v>
      </c>
      <c r="G153" s="122">
        <v>0</v>
      </c>
      <c r="H153" s="123">
        <v>8</v>
      </c>
      <c r="I153" s="106">
        <v>3</v>
      </c>
      <c r="J153" s="106">
        <v>9</v>
      </c>
      <c r="K153" s="108">
        <f t="shared" si="2"/>
        <v>7.166666666666667</v>
      </c>
      <c r="L153" s="109"/>
      <c r="M153" s="109"/>
      <c r="N153" s="13"/>
      <c r="R153" s="10"/>
    </row>
    <row r="154" spans="1:18" s="7" customFormat="1">
      <c r="A154" s="103">
        <v>153</v>
      </c>
      <c r="B154" s="104" t="s">
        <v>159</v>
      </c>
      <c r="C154" s="105" t="s">
        <v>270</v>
      </c>
      <c r="D154" s="102" t="s">
        <v>230</v>
      </c>
      <c r="E154" s="106">
        <v>23</v>
      </c>
      <c r="F154" s="106">
        <v>9</v>
      </c>
      <c r="G154" s="122">
        <v>12</v>
      </c>
      <c r="H154" s="123">
        <v>9</v>
      </c>
      <c r="I154" s="106">
        <v>0</v>
      </c>
      <c r="J154" s="106">
        <v>10</v>
      </c>
      <c r="K154" s="108">
        <f t="shared" si="2"/>
        <v>10.5</v>
      </c>
      <c r="L154" s="109"/>
      <c r="M154" s="109"/>
      <c r="N154" s="13"/>
      <c r="R154" s="10"/>
    </row>
    <row r="155" spans="1:18" s="7" customFormat="1">
      <c r="A155" s="103">
        <v>154</v>
      </c>
      <c r="B155" s="104" t="s">
        <v>161</v>
      </c>
      <c r="C155" s="105" t="s">
        <v>275</v>
      </c>
      <c r="D155" s="105" t="s">
        <v>230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08">
        <f t="shared" si="2"/>
        <v>0</v>
      </c>
      <c r="L155" s="109"/>
      <c r="M155" s="109"/>
      <c r="N155" s="13"/>
      <c r="R155" s="10"/>
    </row>
    <row r="156" spans="1:18" s="7" customFormat="1">
      <c r="A156" s="103">
        <v>155</v>
      </c>
      <c r="B156" s="113" t="s">
        <v>152</v>
      </c>
      <c r="C156" s="105" t="s">
        <v>272</v>
      </c>
      <c r="D156" s="105" t="s">
        <v>235</v>
      </c>
      <c r="E156" s="110">
        <v>0</v>
      </c>
      <c r="F156" s="110">
        <v>0</v>
      </c>
      <c r="G156" s="110">
        <v>0</v>
      </c>
      <c r="H156" s="110">
        <v>0</v>
      </c>
      <c r="I156" s="110">
        <v>0</v>
      </c>
      <c r="J156" s="110">
        <v>0</v>
      </c>
      <c r="K156" s="108">
        <f t="shared" si="2"/>
        <v>0</v>
      </c>
      <c r="L156" s="109"/>
      <c r="M156" s="109"/>
      <c r="N156" s="13"/>
      <c r="R156" s="10"/>
    </row>
    <row r="157" spans="1:18" s="7" customFormat="1">
      <c r="A157" s="103">
        <v>156</v>
      </c>
      <c r="B157" s="113" t="s">
        <v>170</v>
      </c>
      <c r="C157" s="105" t="s">
        <v>272</v>
      </c>
      <c r="D157" s="105" t="s">
        <v>235</v>
      </c>
      <c r="E157" s="106">
        <v>7</v>
      </c>
      <c r="F157" s="106">
        <v>7</v>
      </c>
      <c r="G157" s="122">
        <v>0</v>
      </c>
      <c r="H157" s="123">
        <v>11</v>
      </c>
      <c r="I157" s="106">
        <v>5</v>
      </c>
      <c r="J157" s="106">
        <v>5</v>
      </c>
      <c r="K157" s="108">
        <f t="shared" si="2"/>
        <v>5.833333333333333</v>
      </c>
      <c r="L157" s="109"/>
      <c r="M157" s="109"/>
      <c r="N157" s="13"/>
      <c r="R157" s="10"/>
    </row>
    <row r="158" spans="1:18" s="7" customFormat="1">
      <c r="A158" s="103">
        <v>157</v>
      </c>
      <c r="B158" s="104" t="s">
        <v>26</v>
      </c>
      <c r="C158" s="105" t="s">
        <v>246</v>
      </c>
      <c r="D158" s="105" t="s">
        <v>230</v>
      </c>
      <c r="E158" s="110">
        <v>0</v>
      </c>
      <c r="F158" s="110">
        <v>0</v>
      </c>
      <c r="G158" s="110">
        <v>0</v>
      </c>
      <c r="H158" s="110">
        <v>0</v>
      </c>
      <c r="I158" s="110">
        <v>0</v>
      </c>
      <c r="J158" s="110">
        <v>0</v>
      </c>
      <c r="K158" s="108">
        <f t="shared" si="2"/>
        <v>0</v>
      </c>
      <c r="L158" s="109"/>
      <c r="M158" s="109"/>
      <c r="N158" s="13"/>
      <c r="R158" s="10"/>
    </row>
    <row r="159" spans="1:18" s="7" customFormat="1">
      <c r="A159" s="103">
        <v>158</v>
      </c>
      <c r="B159" s="113" t="s">
        <v>67</v>
      </c>
      <c r="C159" s="105" t="s">
        <v>246</v>
      </c>
      <c r="D159" s="105" t="s">
        <v>230</v>
      </c>
      <c r="E159" s="110">
        <v>0</v>
      </c>
      <c r="F159" s="110">
        <v>0</v>
      </c>
      <c r="G159" s="110">
        <v>0</v>
      </c>
      <c r="H159" s="110">
        <v>0</v>
      </c>
      <c r="I159" s="110">
        <v>0</v>
      </c>
      <c r="J159" s="110">
        <v>0</v>
      </c>
      <c r="K159" s="108">
        <f t="shared" si="2"/>
        <v>0</v>
      </c>
      <c r="L159" s="109"/>
      <c r="M159" s="109"/>
      <c r="N159" s="13"/>
      <c r="R159" s="10"/>
    </row>
    <row r="160" spans="1:18" s="7" customFormat="1">
      <c r="A160" s="103">
        <v>159</v>
      </c>
      <c r="B160" s="104" t="s">
        <v>171</v>
      </c>
      <c r="C160" s="105" t="s">
        <v>246</v>
      </c>
      <c r="D160" s="105" t="s">
        <v>230</v>
      </c>
      <c r="E160" s="110">
        <v>0</v>
      </c>
      <c r="F160" s="110">
        <v>0</v>
      </c>
      <c r="G160" s="110">
        <v>0</v>
      </c>
      <c r="H160" s="110">
        <v>0</v>
      </c>
      <c r="I160" s="110">
        <v>0</v>
      </c>
      <c r="J160" s="110">
        <v>0</v>
      </c>
      <c r="K160" s="108">
        <f t="shared" si="2"/>
        <v>0</v>
      </c>
      <c r="L160" s="109"/>
      <c r="M160" s="109"/>
      <c r="N160" s="13"/>
      <c r="R160" s="10"/>
    </row>
    <row r="161" spans="1:18" s="7" customFormat="1">
      <c r="A161" s="103">
        <v>160</v>
      </c>
      <c r="B161" s="104" t="s">
        <v>172</v>
      </c>
      <c r="C161" s="105" t="s">
        <v>246</v>
      </c>
      <c r="D161" s="105" t="s">
        <v>230</v>
      </c>
      <c r="E161" s="110">
        <v>0</v>
      </c>
      <c r="F161" s="110">
        <v>0</v>
      </c>
      <c r="G161" s="110">
        <v>0</v>
      </c>
      <c r="H161" s="110">
        <v>0</v>
      </c>
      <c r="I161" s="110">
        <v>0</v>
      </c>
      <c r="J161" s="110">
        <v>0</v>
      </c>
      <c r="K161" s="108">
        <f t="shared" si="2"/>
        <v>0</v>
      </c>
      <c r="L161" s="109"/>
      <c r="M161" s="109"/>
      <c r="N161" s="13"/>
      <c r="R161" s="10"/>
    </row>
    <row r="162" spans="1:18" s="7" customFormat="1">
      <c r="A162" s="103">
        <v>161</v>
      </c>
      <c r="B162" s="104" t="s">
        <v>173</v>
      </c>
      <c r="C162" s="105" t="s">
        <v>246</v>
      </c>
      <c r="D162" s="105" t="s">
        <v>237</v>
      </c>
      <c r="E162" s="110">
        <v>0</v>
      </c>
      <c r="F162" s="110">
        <v>0</v>
      </c>
      <c r="G162" s="110">
        <v>0</v>
      </c>
      <c r="H162" s="110">
        <v>0</v>
      </c>
      <c r="I162" s="110">
        <v>0</v>
      </c>
      <c r="J162" s="110">
        <v>0</v>
      </c>
      <c r="K162" s="108">
        <f t="shared" si="2"/>
        <v>0</v>
      </c>
      <c r="L162" s="109"/>
      <c r="M162" s="109"/>
      <c r="N162" s="13"/>
      <c r="R162" s="10"/>
    </row>
    <row r="163" spans="1:18" s="7" customFormat="1">
      <c r="A163" s="103">
        <v>162</v>
      </c>
      <c r="B163" s="104" t="s">
        <v>174</v>
      </c>
      <c r="C163" s="105" t="s">
        <v>246</v>
      </c>
      <c r="D163" s="105" t="s">
        <v>230</v>
      </c>
      <c r="E163" s="110">
        <v>0</v>
      </c>
      <c r="F163" s="110">
        <v>0</v>
      </c>
      <c r="G163" s="110">
        <v>0</v>
      </c>
      <c r="H163" s="110">
        <v>0</v>
      </c>
      <c r="I163" s="110">
        <v>0</v>
      </c>
      <c r="J163" s="110">
        <v>0</v>
      </c>
      <c r="K163" s="108">
        <f t="shared" si="2"/>
        <v>0</v>
      </c>
      <c r="L163" s="109"/>
      <c r="M163" s="109"/>
      <c r="N163" s="13"/>
      <c r="R163" s="10"/>
    </row>
    <row r="164" spans="1:18" s="7" customFormat="1">
      <c r="A164" s="103">
        <v>163</v>
      </c>
      <c r="B164" s="104" t="s">
        <v>2</v>
      </c>
      <c r="C164" s="105" t="s">
        <v>232</v>
      </c>
      <c r="D164" s="105" t="s">
        <v>230</v>
      </c>
      <c r="E164" s="106">
        <v>11</v>
      </c>
      <c r="F164" s="124">
        <v>3</v>
      </c>
      <c r="G164" s="122">
        <v>0</v>
      </c>
      <c r="H164" s="123">
        <v>9</v>
      </c>
      <c r="I164" s="106">
        <v>4</v>
      </c>
      <c r="J164" s="106">
        <v>10</v>
      </c>
      <c r="K164" s="108">
        <f t="shared" si="2"/>
        <v>6.166666666666667</v>
      </c>
      <c r="L164" s="109"/>
      <c r="M164" s="109"/>
      <c r="N164" s="13"/>
      <c r="R164" s="10"/>
    </row>
    <row r="165" spans="1:18" s="7" customFormat="1">
      <c r="A165" s="103">
        <v>164</v>
      </c>
      <c r="B165" s="104" t="s">
        <v>3</v>
      </c>
      <c r="C165" s="105" t="s">
        <v>232</v>
      </c>
      <c r="D165" s="105" t="s">
        <v>230</v>
      </c>
      <c r="E165" s="110">
        <v>0</v>
      </c>
      <c r="F165" s="110">
        <v>0</v>
      </c>
      <c r="G165" s="110">
        <v>0</v>
      </c>
      <c r="H165" s="110">
        <v>0</v>
      </c>
      <c r="I165" s="110">
        <v>0</v>
      </c>
      <c r="J165" s="110">
        <v>0</v>
      </c>
      <c r="K165" s="108">
        <f t="shared" si="2"/>
        <v>0</v>
      </c>
      <c r="L165" s="109"/>
      <c r="M165" s="109"/>
      <c r="N165" s="13"/>
      <c r="R165" s="10"/>
    </row>
    <row r="166" spans="1:18" s="7" customFormat="1">
      <c r="A166" s="103">
        <v>165</v>
      </c>
      <c r="B166" s="104" t="s">
        <v>4</v>
      </c>
      <c r="C166" s="105" t="s">
        <v>232</v>
      </c>
      <c r="D166" s="105" t="s">
        <v>230</v>
      </c>
      <c r="E166" s="106">
        <v>11</v>
      </c>
      <c r="F166" s="124">
        <v>5</v>
      </c>
      <c r="G166" s="122">
        <v>8</v>
      </c>
      <c r="H166" s="123">
        <v>0</v>
      </c>
      <c r="I166" s="106">
        <v>4</v>
      </c>
      <c r="J166" s="106">
        <v>4</v>
      </c>
      <c r="K166" s="108">
        <f t="shared" si="2"/>
        <v>5.333333333333333</v>
      </c>
      <c r="L166" s="109"/>
      <c r="M166" s="109"/>
      <c r="N166" s="13"/>
      <c r="R166" s="10"/>
    </row>
    <row r="167" spans="1:18" s="7" customFormat="1">
      <c r="A167" s="103">
        <v>166</v>
      </c>
      <c r="B167" s="104" t="s">
        <v>5</v>
      </c>
      <c r="C167" s="105" t="s">
        <v>232</v>
      </c>
      <c r="D167" s="105" t="s">
        <v>230</v>
      </c>
      <c r="E167" s="110">
        <v>0</v>
      </c>
      <c r="F167" s="110">
        <v>0</v>
      </c>
      <c r="G167" s="110">
        <v>0</v>
      </c>
      <c r="H167" s="110">
        <v>0</v>
      </c>
      <c r="I167" s="110">
        <v>0</v>
      </c>
      <c r="J167" s="110">
        <v>0</v>
      </c>
      <c r="K167" s="108">
        <f t="shared" si="2"/>
        <v>0</v>
      </c>
      <c r="L167" s="109"/>
      <c r="M167" s="109"/>
      <c r="N167" s="13"/>
      <c r="R167" s="10"/>
    </row>
    <row r="168" spans="1:18" s="7" customFormat="1">
      <c r="A168" s="103">
        <v>167</v>
      </c>
      <c r="B168" s="104" t="s">
        <v>6</v>
      </c>
      <c r="C168" s="105" t="s">
        <v>232</v>
      </c>
      <c r="D168" s="105" t="s">
        <v>230</v>
      </c>
      <c r="E168" s="106">
        <v>7</v>
      </c>
      <c r="F168" s="124">
        <v>2</v>
      </c>
      <c r="G168" s="122">
        <v>3</v>
      </c>
      <c r="H168" s="123">
        <v>4</v>
      </c>
      <c r="I168" s="106">
        <v>0</v>
      </c>
      <c r="J168" s="106">
        <v>1</v>
      </c>
      <c r="K168" s="108">
        <f t="shared" si="2"/>
        <v>2.8333333333333335</v>
      </c>
      <c r="L168" s="109"/>
      <c r="M168" s="109"/>
      <c r="N168" s="13"/>
      <c r="R168" s="10"/>
    </row>
    <row r="169" spans="1:18" s="7" customFormat="1">
      <c r="A169" s="103">
        <v>168</v>
      </c>
      <c r="B169" s="104" t="s">
        <v>20</v>
      </c>
      <c r="C169" s="105" t="s">
        <v>232</v>
      </c>
      <c r="D169" s="105" t="s">
        <v>230</v>
      </c>
      <c r="E169" s="110">
        <v>0</v>
      </c>
      <c r="F169" s="110">
        <v>0</v>
      </c>
      <c r="G169" s="110">
        <v>0</v>
      </c>
      <c r="H169" s="110">
        <v>0</v>
      </c>
      <c r="I169" s="110">
        <v>0</v>
      </c>
      <c r="J169" s="110">
        <v>0</v>
      </c>
      <c r="K169" s="108">
        <f t="shared" si="2"/>
        <v>0</v>
      </c>
      <c r="L169" s="109"/>
      <c r="M169" s="109"/>
      <c r="N169" s="13"/>
      <c r="R169" s="10"/>
    </row>
    <row r="170" spans="1:18">
      <c r="A170" s="103">
        <v>169</v>
      </c>
      <c r="B170" s="104" t="s">
        <v>21</v>
      </c>
      <c r="C170" s="105" t="s">
        <v>232</v>
      </c>
      <c r="D170" s="105" t="s">
        <v>230</v>
      </c>
      <c r="E170" s="110">
        <v>0</v>
      </c>
      <c r="F170" s="110">
        <v>0</v>
      </c>
      <c r="G170" s="110">
        <v>0</v>
      </c>
      <c r="H170" s="110">
        <v>0</v>
      </c>
      <c r="I170" s="110">
        <v>0</v>
      </c>
      <c r="J170" s="110">
        <v>0</v>
      </c>
      <c r="K170" s="108">
        <f t="shared" si="2"/>
        <v>0</v>
      </c>
      <c r="L170" s="109"/>
      <c r="M170" s="109"/>
      <c r="N170" s="13"/>
      <c r="R170" s="10"/>
    </row>
    <row r="171" spans="1:18" s="7" customFormat="1">
      <c r="A171" s="103">
        <v>170</v>
      </c>
      <c r="B171" s="104" t="s">
        <v>22</v>
      </c>
      <c r="C171" s="105" t="s">
        <v>232</v>
      </c>
      <c r="D171" s="128" t="s">
        <v>239</v>
      </c>
      <c r="E171" s="110">
        <v>0</v>
      </c>
      <c r="F171" s="110">
        <v>0</v>
      </c>
      <c r="G171" s="110">
        <v>0</v>
      </c>
      <c r="H171" s="110">
        <v>0</v>
      </c>
      <c r="I171" s="110">
        <v>0</v>
      </c>
      <c r="J171" s="110">
        <v>0</v>
      </c>
      <c r="K171" s="108">
        <f t="shared" si="2"/>
        <v>0</v>
      </c>
      <c r="L171" s="109"/>
      <c r="M171" s="109"/>
      <c r="N171" s="13"/>
      <c r="R171" s="10"/>
    </row>
    <row r="172" spans="1:18" s="7" customFormat="1">
      <c r="A172" s="103">
        <v>171</v>
      </c>
      <c r="B172" s="111" t="s">
        <v>75</v>
      </c>
      <c r="C172" s="116" t="s">
        <v>232</v>
      </c>
      <c r="D172" s="105" t="s">
        <v>229</v>
      </c>
      <c r="E172" s="110">
        <v>0</v>
      </c>
      <c r="F172" s="110">
        <v>0</v>
      </c>
      <c r="G172" s="110">
        <v>0</v>
      </c>
      <c r="H172" s="110">
        <v>0</v>
      </c>
      <c r="I172" s="110">
        <v>0</v>
      </c>
      <c r="J172" s="110">
        <v>0</v>
      </c>
      <c r="K172" s="108">
        <f t="shared" si="2"/>
        <v>0</v>
      </c>
      <c r="L172" s="109"/>
      <c r="M172" s="109"/>
      <c r="N172" s="13"/>
      <c r="R172" s="10"/>
    </row>
    <row r="173" spans="1:18" s="7" customFormat="1">
      <c r="A173" s="103">
        <v>172</v>
      </c>
      <c r="B173" s="104" t="s">
        <v>76</v>
      </c>
      <c r="C173" s="105" t="s">
        <v>232</v>
      </c>
      <c r="D173" s="105" t="s">
        <v>239</v>
      </c>
      <c r="E173" s="110">
        <v>0</v>
      </c>
      <c r="F173" s="110">
        <v>0</v>
      </c>
      <c r="G173" s="110">
        <v>0</v>
      </c>
      <c r="H173" s="110">
        <v>0</v>
      </c>
      <c r="I173" s="110">
        <v>0</v>
      </c>
      <c r="J173" s="110">
        <v>0</v>
      </c>
      <c r="K173" s="108">
        <f t="shared" si="2"/>
        <v>0</v>
      </c>
      <c r="L173" s="109"/>
      <c r="M173" s="109"/>
      <c r="N173" s="13"/>
      <c r="R173" s="10"/>
    </row>
    <row r="174" spans="1:18" s="7" customFormat="1">
      <c r="A174" s="103">
        <v>173</v>
      </c>
      <c r="B174" s="104" t="s">
        <v>81</v>
      </c>
      <c r="C174" s="105" t="s">
        <v>232</v>
      </c>
      <c r="D174" s="105" t="s">
        <v>239</v>
      </c>
      <c r="E174" s="110">
        <v>0</v>
      </c>
      <c r="F174" s="110">
        <v>0</v>
      </c>
      <c r="G174" s="110">
        <v>0</v>
      </c>
      <c r="H174" s="110">
        <v>0</v>
      </c>
      <c r="I174" s="110">
        <v>0</v>
      </c>
      <c r="J174" s="110">
        <v>0</v>
      </c>
      <c r="K174" s="108">
        <f t="shared" si="2"/>
        <v>0</v>
      </c>
      <c r="L174" s="109"/>
      <c r="M174" s="109"/>
      <c r="N174" s="13"/>
      <c r="R174" s="10"/>
    </row>
    <row r="175" spans="1:18" s="7" customFormat="1">
      <c r="A175" s="103">
        <v>174</v>
      </c>
      <c r="B175" s="104" t="s">
        <v>82</v>
      </c>
      <c r="C175" s="105" t="s">
        <v>232</v>
      </c>
      <c r="D175" s="105" t="s">
        <v>239</v>
      </c>
      <c r="E175" s="106">
        <v>3</v>
      </c>
      <c r="F175" s="124">
        <v>2</v>
      </c>
      <c r="G175" s="122">
        <v>1</v>
      </c>
      <c r="H175" s="123">
        <v>2</v>
      </c>
      <c r="I175" s="106">
        <v>1</v>
      </c>
      <c r="J175" s="106">
        <v>2</v>
      </c>
      <c r="K175" s="108">
        <f t="shared" si="2"/>
        <v>1.8333333333333333</v>
      </c>
      <c r="L175" s="109"/>
      <c r="M175" s="109"/>
      <c r="N175" s="13"/>
      <c r="R175" s="10"/>
    </row>
    <row r="176" spans="1:18" s="7" customFormat="1">
      <c r="A176" s="103">
        <v>175</v>
      </c>
      <c r="B176" s="104" t="s">
        <v>143</v>
      </c>
      <c r="C176" s="105" t="s">
        <v>232</v>
      </c>
      <c r="D176" s="105" t="s">
        <v>239</v>
      </c>
      <c r="E176" s="110">
        <v>0</v>
      </c>
      <c r="F176" s="110">
        <v>0</v>
      </c>
      <c r="G176" s="110">
        <v>0</v>
      </c>
      <c r="H176" s="110">
        <v>0</v>
      </c>
      <c r="I176" s="110">
        <v>0</v>
      </c>
      <c r="J176" s="110">
        <v>0</v>
      </c>
      <c r="K176" s="108">
        <f t="shared" si="2"/>
        <v>0</v>
      </c>
      <c r="L176" s="109"/>
      <c r="M176" s="109"/>
      <c r="N176" s="13"/>
      <c r="R176" s="10"/>
    </row>
    <row r="177" spans="1:18" s="7" customFormat="1">
      <c r="A177" s="103">
        <v>176</v>
      </c>
      <c r="B177" s="104" t="s">
        <v>144</v>
      </c>
      <c r="C177" s="105" t="s">
        <v>232</v>
      </c>
      <c r="D177" s="105" t="s">
        <v>239</v>
      </c>
      <c r="E177" s="110">
        <v>0</v>
      </c>
      <c r="F177" s="110">
        <v>0</v>
      </c>
      <c r="G177" s="110">
        <v>0</v>
      </c>
      <c r="H177" s="110">
        <v>0</v>
      </c>
      <c r="I177" s="110">
        <v>0</v>
      </c>
      <c r="J177" s="110">
        <v>0</v>
      </c>
      <c r="K177" s="108">
        <f t="shared" si="2"/>
        <v>0</v>
      </c>
      <c r="L177" s="109"/>
      <c r="M177" s="109"/>
      <c r="N177" s="13"/>
      <c r="R177" s="10"/>
    </row>
    <row r="178" spans="1:18" s="7" customFormat="1">
      <c r="A178" s="103">
        <v>177</v>
      </c>
      <c r="B178" s="111" t="s">
        <v>145</v>
      </c>
      <c r="C178" s="116" t="s">
        <v>232</v>
      </c>
      <c r="D178" s="105" t="s">
        <v>239</v>
      </c>
      <c r="E178" s="110">
        <v>0</v>
      </c>
      <c r="F178" s="110">
        <v>0</v>
      </c>
      <c r="G178" s="110">
        <v>0</v>
      </c>
      <c r="H178" s="110">
        <v>0</v>
      </c>
      <c r="I178" s="110">
        <v>0</v>
      </c>
      <c r="J178" s="110">
        <v>0</v>
      </c>
      <c r="K178" s="108">
        <f t="shared" si="2"/>
        <v>0</v>
      </c>
      <c r="L178" s="109"/>
      <c r="M178" s="109"/>
      <c r="N178" s="13"/>
      <c r="R178" s="10"/>
    </row>
    <row r="179" spans="1:18" s="7" customFormat="1">
      <c r="A179" s="103">
        <v>178</v>
      </c>
      <c r="B179" s="104" t="s">
        <v>175</v>
      </c>
      <c r="C179" s="105" t="s">
        <v>232</v>
      </c>
      <c r="D179" s="105" t="s">
        <v>230</v>
      </c>
      <c r="E179" s="106">
        <v>5</v>
      </c>
      <c r="F179" s="124">
        <v>2</v>
      </c>
      <c r="G179" s="122">
        <v>4</v>
      </c>
      <c r="H179" s="123">
        <v>0</v>
      </c>
      <c r="I179" s="106">
        <v>1</v>
      </c>
      <c r="J179" s="106">
        <v>1</v>
      </c>
      <c r="K179" s="108">
        <f t="shared" si="2"/>
        <v>2.1666666666666665</v>
      </c>
      <c r="L179" s="109"/>
      <c r="M179" s="109"/>
      <c r="N179" s="13"/>
      <c r="R179" s="10"/>
    </row>
    <row r="180" spans="1:18" s="7" customFormat="1">
      <c r="A180" s="103">
        <v>179</v>
      </c>
      <c r="B180" s="104" t="s">
        <v>176</v>
      </c>
      <c r="C180" s="105" t="s">
        <v>232</v>
      </c>
      <c r="D180" s="105" t="s">
        <v>230</v>
      </c>
      <c r="E180" s="106">
        <v>1</v>
      </c>
      <c r="F180" s="124">
        <v>0</v>
      </c>
      <c r="G180" s="122">
        <v>3</v>
      </c>
      <c r="H180" s="123">
        <v>5</v>
      </c>
      <c r="I180" s="106">
        <v>0</v>
      </c>
      <c r="J180" s="106">
        <v>2</v>
      </c>
      <c r="K180" s="108">
        <f t="shared" si="2"/>
        <v>1.8333333333333333</v>
      </c>
      <c r="L180" s="109"/>
      <c r="M180" s="109"/>
      <c r="N180" s="13"/>
      <c r="R180" s="10"/>
    </row>
    <row r="181" spans="1:18" s="7" customFormat="1">
      <c r="A181" s="103">
        <v>180</v>
      </c>
      <c r="B181" s="111" t="s">
        <v>177</v>
      </c>
      <c r="C181" s="116" t="s">
        <v>232</v>
      </c>
      <c r="D181" s="105" t="s">
        <v>230</v>
      </c>
      <c r="E181" s="110">
        <v>0</v>
      </c>
      <c r="F181" s="110">
        <v>0</v>
      </c>
      <c r="G181" s="110">
        <v>0</v>
      </c>
      <c r="H181" s="110">
        <v>0</v>
      </c>
      <c r="I181" s="110">
        <v>0</v>
      </c>
      <c r="J181" s="110">
        <v>0</v>
      </c>
      <c r="K181" s="108">
        <f t="shared" si="2"/>
        <v>0</v>
      </c>
      <c r="L181" s="109"/>
      <c r="M181" s="109"/>
      <c r="N181" s="13"/>
      <c r="R181" s="10"/>
    </row>
    <row r="182" spans="1:18" s="7" customFormat="1">
      <c r="A182" s="103">
        <v>181</v>
      </c>
      <c r="B182" s="104" t="s">
        <v>207</v>
      </c>
      <c r="C182" s="105" t="s">
        <v>232</v>
      </c>
      <c r="D182" s="105" t="s">
        <v>229</v>
      </c>
      <c r="E182" s="106">
        <v>2</v>
      </c>
      <c r="F182" s="124">
        <v>2</v>
      </c>
      <c r="G182" s="122">
        <v>2</v>
      </c>
      <c r="H182" s="123">
        <v>0</v>
      </c>
      <c r="I182" s="106">
        <v>2</v>
      </c>
      <c r="J182" s="106">
        <v>4</v>
      </c>
      <c r="K182" s="108">
        <f t="shared" si="2"/>
        <v>2</v>
      </c>
      <c r="L182" s="109"/>
      <c r="M182" s="109"/>
      <c r="N182" s="13"/>
      <c r="R182" s="10"/>
    </row>
    <row r="183" spans="1:18" s="7" customFormat="1">
      <c r="A183" s="103">
        <v>182</v>
      </c>
      <c r="B183" s="111" t="s">
        <v>208</v>
      </c>
      <c r="C183" s="116" t="s">
        <v>232</v>
      </c>
      <c r="D183" s="105" t="s">
        <v>239</v>
      </c>
      <c r="E183" s="110">
        <v>0</v>
      </c>
      <c r="F183" s="110">
        <v>0</v>
      </c>
      <c r="G183" s="110">
        <v>0</v>
      </c>
      <c r="H183" s="110">
        <v>0</v>
      </c>
      <c r="I183" s="110">
        <v>0</v>
      </c>
      <c r="J183" s="110">
        <v>0</v>
      </c>
      <c r="K183" s="108">
        <f t="shared" si="2"/>
        <v>0</v>
      </c>
      <c r="L183" s="109"/>
      <c r="M183" s="109"/>
      <c r="N183" s="13"/>
      <c r="R183" s="10"/>
    </row>
    <row r="184" spans="1:18" s="7" customFormat="1">
      <c r="A184" s="103">
        <v>183</v>
      </c>
      <c r="B184" s="104" t="s">
        <v>209</v>
      </c>
      <c r="C184" s="105" t="s">
        <v>232</v>
      </c>
      <c r="D184" s="105" t="s">
        <v>229</v>
      </c>
      <c r="E184" s="110">
        <v>0</v>
      </c>
      <c r="F184" s="110">
        <v>0</v>
      </c>
      <c r="G184" s="110">
        <v>0</v>
      </c>
      <c r="H184" s="110">
        <v>0</v>
      </c>
      <c r="I184" s="110">
        <v>0</v>
      </c>
      <c r="J184" s="110">
        <v>0</v>
      </c>
      <c r="K184" s="108">
        <f t="shared" si="2"/>
        <v>0</v>
      </c>
      <c r="L184" s="109"/>
      <c r="M184" s="109"/>
      <c r="N184" s="13"/>
      <c r="R184" s="10"/>
    </row>
    <row r="185" spans="1:18" s="7" customFormat="1">
      <c r="A185" s="103">
        <v>184</v>
      </c>
      <c r="B185" s="111" t="s">
        <v>184</v>
      </c>
      <c r="C185" s="116" t="s">
        <v>279</v>
      </c>
      <c r="D185" s="105" t="s">
        <v>235</v>
      </c>
      <c r="E185" s="110">
        <v>0</v>
      </c>
      <c r="F185" s="110">
        <v>0</v>
      </c>
      <c r="G185" s="110">
        <v>0</v>
      </c>
      <c r="H185" s="110">
        <v>0</v>
      </c>
      <c r="I185" s="110">
        <v>0</v>
      </c>
      <c r="J185" s="110">
        <v>0</v>
      </c>
      <c r="K185" s="108">
        <f t="shared" si="2"/>
        <v>0</v>
      </c>
      <c r="L185" s="109"/>
      <c r="M185" s="109"/>
      <c r="N185" s="13"/>
      <c r="R185" s="10"/>
    </row>
    <row r="186" spans="1:18" s="7" customFormat="1">
      <c r="A186" s="103">
        <v>185</v>
      </c>
      <c r="B186" s="111" t="s">
        <v>35</v>
      </c>
      <c r="C186" s="116" t="s">
        <v>242</v>
      </c>
      <c r="D186" s="105" t="s">
        <v>229</v>
      </c>
      <c r="E186" s="110">
        <v>0</v>
      </c>
      <c r="F186" s="110">
        <v>0</v>
      </c>
      <c r="G186" s="110">
        <v>0</v>
      </c>
      <c r="H186" s="110">
        <v>0</v>
      </c>
      <c r="I186" s="110">
        <v>0</v>
      </c>
      <c r="J186" s="110">
        <v>0</v>
      </c>
      <c r="K186" s="108">
        <f t="shared" si="2"/>
        <v>0</v>
      </c>
      <c r="L186" s="109"/>
      <c r="M186" s="109"/>
      <c r="N186" s="13"/>
      <c r="R186" s="10"/>
    </row>
    <row r="187" spans="1:18" s="7" customFormat="1">
      <c r="A187" s="103">
        <v>186</v>
      </c>
      <c r="B187" s="104" t="s">
        <v>73</v>
      </c>
      <c r="C187" s="105" t="s">
        <v>242</v>
      </c>
      <c r="D187" s="105" t="s">
        <v>229</v>
      </c>
      <c r="E187" s="110">
        <v>0</v>
      </c>
      <c r="F187" s="110">
        <v>0</v>
      </c>
      <c r="G187" s="110">
        <v>0</v>
      </c>
      <c r="H187" s="110">
        <v>0</v>
      </c>
      <c r="I187" s="110">
        <v>0</v>
      </c>
      <c r="J187" s="110">
        <v>0</v>
      </c>
      <c r="K187" s="108">
        <f t="shared" si="2"/>
        <v>0</v>
      </c>
      <c r="L187" s="109"/>
      <c r="M187" s="109"/>
      <c r="N187" s="13"/>
      <c r="R187" s="10"/>
    </row>
    <row r="188" spans="1:18" s="7" customFormat="1">
      <c r="A188" s="103">
        <v>187</v>
      </c>
      <c r="B188" s="111" t="s">
        <v>74</v>
      </c>
      <c r="C188" s="116" t="s">
        <v>242</v>
      </c>
      <c r="D188" s="105" t="s">
        <v>229</v>
      </c>
      <c r="E188" s="106">
        <v>4</v>
      </c>
      <c r="F188" s="124">
        <v>1</v>
      </c>
      <c r="G188" s="122">
        <v>4</v>
      </c>
      <c r="H188" s="123">
        <v>3</v>
      </c>
      <c r="I188" s="106">
        <v>3</v>
      </c>
      <c r="J188" s="106">
        <v>9</v>
      </c>
      <c r="K188" s="108">
        <f t="shared" si="2"/>
        <v>4</v>
      </c>
      <c r="L188" s="109"/>
      <c r="M188" s="109"/>
      <c r="N188" s="13"/>
      <c r="R188" s="10"/>
    </row>
    <row r="189" spans="1:18" s="7" customFormat="1">
      <c r="A189" s="103">
        <v>188</v>
      </c>
      <c r="B189" s="118" t="s">
        <v>112</v>
      </c>
      <c r="C189" s="116" t="s">
        <v>242</v>
      </c>
      <c r="D189" s="105" t="s">
        <v>229</v>
      </c>
      <c r="E189" s="106">
        <v>3</v>
      </c>
      <c r="F189" s="124">
        <v>0</v>
      </c>
      <c r="G189" s="122">
        <v>2</v>
      </c>
      <c r="H189" s="123">
        <v>4</v>
      </c>
      <c r="I189" s="106">
        <v>1</v>
      </c>
      <c r="J189" s="106">
        <v>2</v>
      </c>
      <c r="K189" s="108">
        <f t="shared" si="2"/>
        <v>2</v>
      </c>
      <c r="L189" s="109"/>
      <c r="M189" s="109"/>
      <c r="N189" s="13"/>
      <c r="R189" s="10"/>
    </row>
    <row r="190" spans="1:18" s="7" customFormat="1">
      <c r="A190" s="103">
        <v>189</v>
      </c>
      <c r="B190" s="104" t="s">
        <v>189</v>
      </c>
      <c r="C190" s="105" t="s">
        <v>242</v>
      </c>
      <c r="D190" s="105" t="s">
        <v>229</v>
      </c>
      <c r="E190" s="106">
        <v>29</v>
      </c>
      <c r="F190" s="124">
        <v>9</v>
      </c>
      <c r="G190" s="122">
        <v>23</v>
      </c>
      <c r="H190" s="123">
        <v>31</v>
      </c>
      <c r="I190" s="106">
        <v>9</v>
      </c>
      <c r="J190" s="106">
        <v>30</v>
      </c>
      <c r="K190" s="108">
        <f t="shared" si="2"/>
        <v>21.833333333333332</v>
      </c>
      <c r="L190" s="109"/>
      <c r="M190" s="109"/>
      <c r="N190" s="13"/>
      <c r="R190" s="10"/>
    </row>
    <row r="191" spans="1:18" s="7" customFormat="1">
      <c r="A191" s="103">
        <v>190</v>
      </c>
      <c r="B191" s="104" t="s">
        <v>190</v>
      </c>
      <c r="C191" s="105" t="s">
        <v>242</v>
      </c>
      <c r="D191" s="105" t="s">
        <v>229</v>
      </c>
      <c r="E191" s="106">
        <v>3</v>
      </c>
      <c r="F191" s="124">
        <v>2</v>
      </c>
      <c r="G191" s="122">
        <v>0</v>
      </c>
      <c r="H191" s="123">
        <v>2</v>
      </c>
      <c r="I191" s="106">
        <v>3</v>
      </c>
      <c r="J191" s="106">
        <v>5</v>
      </c>
      <c r="K191" s="108">
        <f t="shared" si="2"/>
        <v>2.5</v>
      </c>
      <c r="L191" s="109"/>
      <c r="M191" s="109"/>
      <c r="N191" s="13"/>
      <c r="R191" s="10"/>
    </row>
    <row r="192" spans="1:18" s="7" customFormat="1">
      <c r="A192" s="103">
        <v>191</v>
      </c>
      <c r="B192" s="111" t="s">
        <v>191</v>
      </c>
      <c r="C192" s="116" t="s">
        <v>242</v>
      </c>
      <c r="D192" s="105" t="s">
        <v>229</v>
      </c>
      <c r="E192" s="106">
        <v>13</v>
      </c>
      <c r="F192" s="124">
        <v>4</v>
      </c>
      <c r="G192" s="122">
        <v>4</v>
      </c>
      <c r="H192" s="123">
        <v>5</v>
      </c>
      <c r="I192" s="106">
        <v>3</v>
      </c>
      <c r="J192" s="106">
        <v>10</v>
      </c>
      <c r="K192" s="108">
        <f t="shared" si="2"/>
        <v>6.5</v>
      </c>
      <c r="L192" s="109"/>
      <c r="M192" s="109"/>
      <c r="N192" s="13"/>
      <c r="R192" s="10"/>
    </row>
    <row r="193" spans="1:18" s="7" customFormat="1">
      <c r="A193" s="103">
        <v>192</v>
      </c>
      <c r="B193" s="104" t="s">
        <v>192</v>
      </c>
      <c r="C193" s="105" t="s">
        <v>242</v>
      </c>
      <c r="D193" s="105" t="s">
        <v>229</v>
      </c>
      <c r="E193" s="106">
        <v>2</v>
      </c>
      <c r="F193" s="124">
        <v>2</v>
      </c>
      <c r="G193" s="122">
        <v>2</v>
      </c>
      <c r="H193" s="123">
        <v>0</v>
      </c>
      <c r="I193" s="106">
        <v>2</v>
      </c>
      <c r="J193" s="106">
        <v>3</v>
      </c>
      <c r="K193" s="108">
        <f t="shared" si="2"/>
        <v>1.8333333333333333</v>
      </c>
      <c r="L193" s="109"/>
      <c r="M193" s="109"/>
      <c r="N193" s="13"/>
      <c r="R193" s="10"/>
    </row>
    <row r="194" spans="1:18" s="7" customFormat="1">
      <c r="A194" s="103">
        <v>193</v>
      </c>
      <c r="B194" s="104" t="s">
        <v>181</v>
      </c>
      <c r="C194" s="105" t="s">
        <v>277</v>
      </c>
      <c r="D194" s="105" t="s">
        <v>248</v>
      </c>
      <c r="E194" s="110">
        <v>0</v>
      </c>
      <c r="F194" s="110">
        <v>0</v>
      </c>
      <c r="G194" s="110">
        <v>0</v>
      </c>
      <c r="H194" s="110">
        <v>0</v>
      </c>
      <c r="I194" s="110">
        <v>0</v>
      </c>
      <c r="J194" s="110">
        <v>0</v>
      </c>
      <c r="K194" s="108">
        <f t="shared" ref="K194:K229" si="3">AVERAGE(E194:J194)</f>
        <v>0</v>
      </c>
      <c r="L194" s="109"/>
      <c r="M194" s="109"/>
      <c r="N194" s="13"/>
      <c r="R194" s="10"/>
    </row>
    <row r="195" spans="1:18" s="7" customFormat="1">
      <c r="A195" s="103">
        <v>194</v>
      </c>
      <c r="B195" s="104" t="s">
        <v>182</v>
      </c>
      <c r="C195" s="105" t="s">
        <v>277</v>
      </c>
      <c r="D195" s="105" t="s">
        <v>248</v>
      </c>
      <c r="E195" s="110">
        <v>0</v>
      </c>
      <c r="F195" s="110">
        <v>0</v>
      </c>
      <c r="G195" s="110">
        <v>0</v>
      </c>
      <c r="H195" s="110">
        <v>0</v>
      </c>
      <c r="I195" s="110">
        <v>0</v>
      </c>
      <c r="J195" s="110">
        <v>0</v>
      </c>
      <c r="K195" s="108">
        <f t="shared" si="3"/>
        <v>0</v>
      </c>
      <c r="L195" s="109"/>
      <c r="M195" s="109"/>
      <c r="N195" s="13"/>
      <c r="R195" s="10"/>
    </row>
    <row r="196" spans="1:18" s="7" customFormat="1">
      <c r="A196" s="103">
        <v>195</v>
      </c>
      <c r="B196" s="111" t="s">
        <v>183</v>
      </c>
      <c r="C196" s="116" t="s">
        <v>277</v>
      </c>
      <c r="D196" s="105" t="s">
        <v>248</v>
      </c>
      <c r="E196" s="110">
        <v>0</v>
      </c>
      <c r="F196" s="110">
        <v>0</v>
      </c>
      <c r="G196" s="110">
        <v>0</v>
      </c>
      <c r="H196" s="110">
        <v>0</v>
      </c>
      <c r="I196" s="110">
        <v>0</v>
      </c>
      <c r="J196" s="110">
        <v>0</v>
      </c>
      <c r="K196" s="108">
        <f t="shared" si="3"/>
        <v>0</v>
      </c>
      <c r="L196" s="109"/>
      <c r="M196" s="109"/>
      <c r="N196" s="13"/>
      <c r="R196" s="10"/>
    </row>
    <row r="197" spans="1:18" s="7" customFormat="1">
      <c r="A197" s="103">
        <v>196</v>
      </c>
      <c r="B197" s="104" t="s">
        <v>196</v>
      </c>
      <c r="C197" s="105" t="s">
        <v>277</v>
      </c>
      <c r="D197" s="105" t="s">
        <v>248</v>
      </c>
      <c r="E197" s="110">
        <v>0</v>
      </c>
      <c r="F197" s="110">
        <v>0</v>
      </c>
      <c r="G197" s="110">
        <v>0</v>
      </c>
      <c r="H197" s="110">
        <v>0</v>
      </c>
      <c r="I197" s="110">
        <v>0</v>
      </c>
      <c r="J197" s="110">
        <v>0</v>
      </c>
      <c r="K197" s="108">
        <f t="shared" si="3"/>
        <v>0</v>
      </c>
      <c r="L197" s="109"/>
      <c r="M197" s="109"/>
      <c r="N197" s="13"/>
      <c r="R197" s="10"/>
    </row>
    <row r="198" spans="1:18" s="7" customFormat="1">
      <c r="A198" s="103">
        <v>197</v>
      </c>
      <c r="B198" s="104" t="s">
        <v>49</v>
      </c>
      <c r="C198" s="105" t="s">
        <v>249</v>
      </c>
      <c r="D198" s="105" t="s">
        <v>248</v>
      </c>
      <c r="E198" s="106">
        <v>2</v>
      </c>
      <c r="F198" s="124">
        <v>0</v>
      </c>
      <c r="G198" s="107">
        <v>3</v>
      </c>
      <c r="H198" s="107">
        <v>4</v>
      </c>
      <c r="I198" s="107">
        <v>0</v>
      </c>
      <c r="J198" s="106">
        <v>3</v>
      </c>
      <c r="K198" s="108">
        <f t="shared" si="3"/>
        <v>2</v>
      </c>
      <c r="L198" s="109"/>
      <c r="M198" s="109"/>
      <c r="N198" s="13"/>
      <c r="R198" s="10"/>
    </row>
    <row r="199" spans="1:18" s="7" customFormat="1">
      <c r="A199" s="103">
        <v>198</v>
      </c>
      <c r="B199" s="104" t="s">
        <v>50</v>
      </c>
      <c r="C199" s="105" t="s">
        <v>249</v>
      </c>
      <c r="D199" s="105" t="s">
        <v>235</v>
      </c>
      <c r="E199" s="106">
        <v>1</v>
      </c>
      <c r="F199" s="124">
        <v>1</v>
      </c>
      <c r="G199" s="122">
        <v>4</v>
      </c>
      <c r="H199" s="123">
        <v>2</v>
      </c>
      <c r="I199" s="106">
        <v>2</v>
      </c>
      <c r="J199" s="106">
        <v>2</v>
      </c>
      <c r="K199" s="108">
        <f t="shared" si="3"/>
        <v>2</v>
      </c>
      <c r="L199" s="109"/>
      <c r="M199" s="109"/>
      <c r="N199" s="13"/>
      <c r="R199" s="10"/>
    </row>
    <row r="200" spans="1:18" s="7" customFormat="1">
      <c r="A200" s="103">
        <v>199</v>
      </c>
      <c r="B200" s="104" t="s">
        <v>51</v>
      </c>
      <c r="C200" s="105" t="s">
        <v>249</v>
      </c>
      <c r="D200" s="105" t="s">
        <v>248</v>
      </c>
      <c r="E200" s="106">
        <v>1</v>
      </c>
      <c r="F200" s="124">
        <v>1</v>
      </c>
      <c r="G200" s="122">
        <v>5</v>
      </c>
      <c r="H200" s="123">
        <v>2</v>
      </c>
      <c r="I200" s="106">
        <v>2</v>
      </c>
      <c r="J200" s="106">
        <v>2</v>
      </c>
      <c r="K200" s="108">
        <f t="shared" si="3"/>
        <v>2.1666666666666665</v>
      </c>
      <c r="L200" s="109"/>
      <c r="M200" s="109"/>
      <c r="N200" s="13"/>
      <c r="R200" s="10"/>
    </row>
    <row r="201" spans="1:18" s="7" customFormat="1">
      <c r="A201" s="103">
        <v>200</v>
      </c>
      <c r="B201" s="104" t="s">
        <v>89</v>
      </c>
      <c r="C201" s="105" t="s">
        <v>249</v>
      </c>
      <c r="D201" s="105" t="s">
        <v>235</v>
      </c>
      <c r="E201" s="106">
        <v>3</v>
      </c>
      <c r="F201" s="124">
        <v>2</v>
      </c>
      <c r="G201" s="107">
        <v>5</v>
      </c>
      <c r="H201" s="107">
        <v>1</v>
      </c>
      <c r="I201" s="107">
        <v>0</v>
      </c>
      <c r="J201" s="106">
        <v>3</v>
      </c>
      <c r="K201" s="108">
        <f t="shared" si="3"/>
        <v>2.3333333333333335</v>
      </c>
      <c r="L201" s="109"/>
      <c r="M201" s="109"/>
      <c r="N201" s="13"/>
      <c r="R201" s="10"/>
    </row>
    <row r="202" spans="1:18" s="7" customFormat="1">
      <c r="A202" s="103">
        <v>201</v>
      </c>
      <c r="B202" s="104" t="s">
        <v>90</v>
      </c>
      <c r="C202" s="105" t="s">
        <v>249</v>
      </c>
      <c r="D202" s="105" t="s">
        <v>235</v>
      </c>
      <c r="E202" s="106">
        <v>4</v>
      </c>
      <c r="F202" s="124">
        <v>0</v>
      </c>
      <c r="G202" s="122">
        <v>2</v>
      </c>
      <c r="H202" s="123">
        <v>3</v>
      </c>
      <c r="I202" s="106">
        <v>1</v>
      </c>
      <c r="J202" s="106">
        <v>2</v>
      </c>
      <c r="K202" s="108">
        <f t="shared" si="3"/>
        <v>2</v>
      </c>
      <c r="L202" s="109"/>
      <c r="M202" s="109"/>
      <c r="N202" s="13"/>
      <c r="R202" s="10"/>
    </row>
    <row r="203" spans="1:18" s="7" customFormat="1">
      <c r="A203" s="103">
        <v>202</v>
      </c>
      <c r="B203" s="111" t="s">
        <v>91</v>
      </c>
      <c r="C203" s="116" t="s">
        <v>249</v>
      </c>
      <c r="D203" s="105" t="s">
        <v>235</v>
      </c>
      <c r="E203" s="106">
        <v>3</v>
      </c>
      <c r="F203" s="124">
        <v>2</v>
      </c>
      <c r="G203" s="122">
        <v>0</v>
      </c>
      <c r="H203" s="123">
        <v>1</v>
      </c>
      <c r="I203" s="106">
        <v>3</v>
      </c>
      <c r="J203" s="106">
        <v>4</v>
      </c>
      <c r="K203" s="108">
        <f t="shared" si="3"/>
        <v>2.1666666666666665</v>
      </c>
      <c r="L203" s="109"/>
      <c r="M203" s="109"/>
      <c r="N203" s="13"/>
      <c r="R203" s="10"/>
    </row>
    <row r="204" spans="1:18" s="7" customFormat="1">
      <c r="A204" s="103">
        <v>203</v>
      </c>
      <c r="B204" s="104" t="s">
        <v>92</v>
      </c>
      <c r="C204" s="105" t="s">
        <v>249</v>
      </c>
      <c r="D204" s="105" t="s">
        <v>235</v>
      </c>
      <c r="E204" s="106">
        <v>1</v>
      </c>
      <c r="F204" s="124">
        <v>0</v>
      </c>
      <c r="G204" s="122">
        <v>3</v>
      </c>
      <c r="H204" s="123">
        <v>2</v>
      </c>
      <c r="I204" s="106">
        <v>2</v>
      </c>
      <c r="J204" s="106">
        <v>3</v>
      </c>
      <c r="K204" s="108">
        <f t="shared" si="3"/>
        <v>1.8333333333333333</v>
      </c>
      <c r="L204" s="109"/>
      <c r="M204" s="109"/>
      <c r="N204" s="13"/>
      <c r="R204" s="10"/>
    </row>
    <row r="205" spans="1:18" s="7" customFormat="1">
      <c r="A205" s="103">
        <v>204</v>
      </c>
      <c r="B205" s="104" t="s">
        <v>93</v>
      </c>
      <c r="C205" s="105" t="s">
        <v>249</v>
      </c>
      <c r="D205" s="105" t="s">
        <v>248</v>
      </c>
      <c r="E205" s="106">
        <v>12</v>
      </c>
      <c r="F205" s="124">
        <v>4</v>
      </c>
      <c r="G205" s="107">
        <v>6</v>
      </c>
      <c r="H205" s="107">
        <v>0</v>
      </c>
      <c r="I205" s="107">
        <v>5</v>
      </c>
      <c r="J205" s="106">
        <v>11</v>
      </c>
      <c r="K205" s="108">
        <f t="shared" si="3"/>
        <v>6.333333333333333</v>
      </c>
      <c r="L205" s="109"/>
      <c r="M205" s="109"/>
      <c r="N205" s="13"/>
      <c r="R205" s="10"/>
    </row>
    <row r="206" spans="1:18" s="7" customFormat="1">
      <c r="A206" s="103">
        <v>205</v>
      </c>
      <c r="B206" s="104" t="s">
        <v>94</v>
      </c>
      <c r="C206" s="105" t="s">
        <v>249</v>
      </c>
      <c r="D206" s="105" t="s">
        <v>248</v>
      </c>
      <c r="E206" s="106">
        <v>1</v>
      </c>
      <c r="F206" s="124">
        <v>1</v>
      </c>
      <c r="G206" s="122">
        <v>3</v>
      </c>
      <c r="H206" s="123">
        <v>1</v>
      </c>
      <c r="I206" s="106">
        <v>3</v>
      </c>
      <c r="J206" s="106">
        <v>5</v>
      </c>
      <c r="K206" s="108">
        <f t="shared" si="3"/>
        <v>2.3333333333333335</v>
      </c>
      <c r="L206" s="109"/>
      <c r="M206" s="109"/>
      <c r="N206" s="13"/>
      <c r="R206" s="10"/>
    </row>
    <row r="207" spans="1:18" s="7" customFormat="1">
      <c r="A207" s="103">
        <v>206</v>
      </c>
      <c r="B207" s="111" t="s">
        <v>199</v>
      </c>
      <c r="C207" s="116" t="s">
        <v>276</v>
      </c>
      <c r="D207" s="105" t="s">
        <v>229</v>
      </c>
      <c r="E207" s="106">
        <v>3</v>
      </c>
      <c r="F207" s="124">
        <v>2</v>
      </c>
      <c r="G207" s="122">
        <v>0</v>
      </c>
      <c r="H207" s="123">
        <v>1</v>
      </c>
      <c r="I207" s="106">
        <v>2</v>
      </c>
      <c r="J207" s="106">
        <v>2</v>
      </c>
      <c r="K207" s="108">
        <f t="shared" si="3"/>
        <v>1.6666666666666667</v>
      </c>
      <c r="L207" s="109"/>
      <c r="M207" s="109"/>
      <c r="N207" s="13"/>
      <c r="R207" s="10"/>
    </row>
    <row r="208" spans="1:18" s="7" customFormat="1">
      <c r="A208" s="103">
        <v>207</v>
      </c>
      <c r="B208" s="104" t="s">
        <v>200</v>
      </c>
      <c r="C208" s="105" t="s">
        <v>276</v>
      </c>
      <c r="D208" s="105" t="s">
        <v>229</v>
      </c>
      <c r="E208" s="110">
        <v>0</v>
      </c>
      <c r="F208" s="110">
        <v>0</v>
      </c>
      <c r="G208" s="110">
        <v>0</v>
      </c>
      <c r="H208" s="110">
        <v>0</v>
      </c>
      <c r="I208" s="110">
        <v>0</v>
      </c>
      <c r="J208" s="110">
        <v>0</v>
      </c>
      <c r="K208" s="108">
        <f t="shared" si="3"/>
        <v>0</v>
      </c>
      <c r="L208" s="109"/>
      <c r="M208" s="109"/>
      <c r="N208" s="13"/>
      <c r="R208" s="10"/>
    </row>
    <row r="209" spans="1:18" s="7" customFormat="1">
      <c r="A209" s="103">
        <v>208</v>
      </c>
      <c r="B209" s="104" t="s">
        <v>201</v>
      </c>
      <c r="C209" s="105" t="s">
        <v>276</v>
      </c>
      <c r="D209" s="105" t="s">
        <v>229</v>
      </c>
      <c r="E209" s="106">
        <v>10</v>
      </c>
      <c r="F209" s="124">
        <v>4</v>
      </c>
      <c r="G209" s="122">
        <v>6</v>
      </c>
      <c r="H209" s="123">
        <v>7</v>
      </c>
      <c r="I209" s="106">
        <v>5</v>
      </c>
      <c r="J209" s="106">
        <v>15</v>
      </c>
      <c r="K209" s="108">
        <f t="shared" si="3"/>
        <v>7.833333333333333</v>
      </c>
      <c r="L209" s="109"/>
      <c r="M209" s="109"/>
      <c r="N209" s="13"/>
      <c r="R209" s="10"/>
    </row>
    <row r="210" spans="1:18" s="7" customFormat="1">
      <c r="A210" s="103">
        <v>209</v>
      </c>
      <c r="B210" s="104" t="s">
        <v>202</v>
      </c>
      <c r="C210" s="105" t="s">
        <v>276</v>
      </c>
      <c r="D210" s="105" t="s">
        <v>229</v>
      </c>
      <c r="E210" s="106">
        <v>11</v>
      </c>
      <c r="F210" s="124">
        <v>3</v>
      </c>
      <c r="G210" s="122">
        <v>5</v>
      </c>
      <c r="H210" s="123">
        <v>7</v>
      </c>
      <c r="I210" s="106">
        <v>2</v>
      </c>
      <c r="J210" s="106">
        <v>7</v>
      </c>
      <c r="K210" s="108">
        <f t="shared" si="3"/>
        <v>5.833333333333333</v>
      </c>
      <c r="L210" s="109"/>
      <c r="M210" s="109"/>
      <c r="N210" s="13"/>
      <c r="R210" s="10"/>
    </row>
    <row r="211" spans="1:18" s="7" customFormat="1">
      <c r="A211" s="103">
        <v>210</v>
      </c>
      <c r="B211" s="104" t="s">
        <v>203</v>
      </c>
      <c r="C211" s="105" t="s">
        <v>276</v>
      </c>
      <c r="D211" s="105" t="s">
        <v>229</v>
      </c>
      <c r="E211" s="106">
        <v>3</v>
      </c>
      <c r="F211" s="124">
        <v>0</v>
      </c>
      <c r="G211" s="122">
        <v>2</v>
      </c>
      <c r="H211" s="123">
        <v>5</v>
      </c>
      <c r="I211" s="106">
        <v>1</v>
      </c>
      <c r="J211" s="106">
        <v>1</v>
      </c>
      <c r="K211" s="108">
        <f t="shared" si="3"/>
        <v>2</v>
      </c>
      <c r="L211" s="109"/>
      <c r="M211" s="109"/>
      <c r="N211" s="13"/>
      <c r="R211" s="10"/>
    </row>
    <row r="212" spans="1:18" s="7" customFormat="1">
      <c r="A212" s="103">
        <v>211</v>
      </c>
      <c r="B212" s="111" t="s">
        <v>204</v>
      </c>
      <c r="C212" s="116" t="s">
        <v>276</v>
      </c>
      <c r="D212" s="105" t="s">
        <v>229</v>
      </c>
      <c r="E212" s="106">
        <v>3</v>
      </c>
      <c r="F212" s="124">
        <v>1</v>
      </c>
      <c r="G212" s="122">
        <v>5</v>
      </c>
      <c r="H212" s="123">
        <v>0</v>
      </c>
      <c r="I212" s="106">
        <v>1</v>
      </c>
      <c r="J212" s="106">
        <v>4</v>
      </c>
      <c r="K212" s="108">
        <f t="shared" si="3"/>
        <v>2.3333333333333335</v>
      </c>
      <c r="L212" s="109"/>
      <c r="M212" s="109"/>
      <c r="N212" s="13"/>
      <c r="R212" s="10"/>
    </row>
    <row r="213" spans="1:18" s="7" customFormat="1">
      <c r="A213" s="103">
        <v>212</v>
      </c>
      <c r="B213" s="113" t="s">
        <v>205</v>
      </c>
      <c r="C213" s="102" t="s">
        <v>281</v>
      </c>
      <c r="D213" s="105" t="s">
        <v>235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08">
        <f t="shared" si="3"/>
        <v>0</v>
      </c>
      <c r="L213" s="109"/>
      <c r="M213" s="109"/>
      <c r="N213" s="13"/>
      <c r="R213" s="10"/>
    </row>
    <row r="214" spans="1:18">
      <c r="A214" s="103">
        <v>213</v>
      </c>
      <c r="B214" s="113" t="s">
        <v>206</v>
      </c>
      <c r="C214" s="102" t="s">
        <v>281</v>
      </c>
      <c r="D214" s="105" t="s">
        <v>235</v>
      </c>
      <c r="E214" s="106">
        <v>2</v>
      </c>
      <c r="F214" s="106">
        <v>0</v>
      </c>
      <c r="G214" s="122">
        <v>3</v>
      </c>
      <c r="H214" s="123">
        <v>1</v>
      </c>
      <c r="I214" s="106">
        <v>2</v>
      </c>
      <c r="J214" s="106">
        <v>3</v>
      </c>
      <c r="K214" s="108">
        <f t="shared" si="3"/>
        <v>1.8333333333333333</v>
      </c>
      <c r="L214" s="109"/>
      <c r="M214" s="109"/>
      <c r="N214" s="13"/>
      <c r="R214" s="10"/>
    </row>
    <row r="215" spans="1:18" s="7" customFormat="1">
      <c r="A215" s="103">
        <v>214</v>
      </c>
      <c r="B215" s="104" t="s">
        <v>109</v>
      </c>
      <c r="C215" s="105" t="s">
        <v>261</v>
      </c>
      <c r="D215" s="105" t="s">
        <v>239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08">
        <f t="shared" si="3"/>
        <v>0</v>
      </c>
      <c r="L215" s="109"/>
      <c r="M215" s="109"/>
      <c r="N215" s="13"/>
      <c r="R215" s="10"/>
    </row>
    <row r="216" spans="1:18" s="7" customFormat="1">
      <c r="A216" s="103">
        <v>215</v>
      </c>
      <c r="B216" s="111" t="s">
        <v>220</v>
      </c>
      <c r="C216" s="116" t="s">
        <v>261</v>
      </c>
      <c r="D216" s="105" t="s">
        <v>239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08">
        <f t="shared" si="3"/>
        <v>0</v>
      </c>
      <c r="L216" s="109"/>
      <c r="M216" s="109"/>
      <c r="N216" s="13"/>
      <c r="R216" s="10"/>
    </row>
    <row r="217" spans="1:18" s="7" customFormat="1">
      <c r="A217" s="103">
        <v>216</v>
      </c>
      <c r="B217" s="104" t="s">
        <v>188</v>
      </c>
      <c r="C217" s="105" t="s">
        <v>278</v>
      </c>
      <c r="D217" s="105" t="s">
        <v>235</v>
      </c>
      <c r="E217" s="106">
        <v>8</v>
      </c>
      <c r="F217" s="106">
        <v>2</v>
      </c>
      <c r="G217" s="122">
        <v>3</v>
      </c>
      <c r="H217" s="123">
        <v>4</v>
      </c>
      <c r="I217" s="106">
        <v>3</v>
      </c>
      <c r="J217" s="106">
        <v>3</v>
      </c>
      <c r="K217" s="108">
        <f t="shared" si="3"/>
        <v>3.8333333333333335</v>
      </c>
      <c r="L217" s="109"/>
      <c r="M217" s="109"/>
      <c r="N217" s="13"/>
      <c r="R217" s="10"/>
    </row>
    <row r="218" spans="1:18" s="7" customFormat="1">
      <c r="A218" s="103">
        <v>217</v>
      </c>
      <c r="B218" s="104" t="s">
        <v>214</v>
      </c>
      <c r="C218" s="105" t="s">
        <v>278</v>
      </c>
      <c r="D218" s="105" t="s">
        <v>248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08">
        <f t="shared" si="3"/>
        <v>0</v>
      </c>
      <c r="L218" s="109"/>
      <c r="M218" s="109"/>
      <c r="N218" s="13"/>
      <c r="R218" s="10"/>
    </row>
    <row r="219" spans="1:18" s="7" customFormat="1">
      <c r="A219" s="103">
        <v>218</v>
      </c>
      <c r="B219" s="111" t="s">
        <v>219</v>
      </c>
      <c r="C219" s="116" t="s">
        <v>278</v>
      </c>
      <c r="D219" s="125" t="s">
        <v>235</v>
      </c>
      <c r="E219" s="106">
        <v>1</v>
      </c>
      <c r="F219" s="106">
        <v>0</v>
      </c>
      <c r="G219" s="122">
        <v>3</v>
      </c>
      <c r="H219" s="123">
        <v>4</v>
      </c>
      <c r="I219" s="106">
        <v>1</v>
      </c>
      <c r="J219" s="106">
        <v>5</v>
      </c>
      <c r="K219" s="108">
        <f t="shared" si="3"/>
        <v>2.3333333333333335</v>
      </c>
      <c r="L219" s="109"/>
      <c r="M219" s="109"/>
      <c r="N219" s="13"/>
      <c r="R219" s="10"/>
    </row>
    <row r="220" spans="1:18" s="7" customFormat="1">
      <c r="A220" s="103">
        <v>219</v>
      </c>
      <c r="B220" s="113" t="s">
        <v>215</v>
      </c>
      <c r="C220" s="102" t="s">
        <v>280</v>
      </c>
      <c r="D220" s="105" t="s">
        <v>230</v>
      </c>
      <c r="E220" s="110">
        <v>0</v>
      </c>
      <c r="F220" s="110">
        <v>5</v>
      </c>
      <c r="G220" s="110">
        <v>8</v>
      </c>
      <c r="H220" s="110">
        <v>6</v>
      </c>
      <c r="I220" s="110">
        <v>0</v>
      </c>
      <c r="J220" s="110">
        <v>0</v>
      </c>
      <c r="K220" s="108">
        <f t="shared" si="3"/>
        <v>3.1666666666666665</v>
      </c>
      <c r="L220" s="109"/>
      <c r="M220" s="109"/>
      <c r="N220" s="13"/>
      <c r="R220" s="10"/>
    </row>
    <row r="221" spans="1:18" s="7" customFormat="1">
      <c r="A221" s="103">
        <v>220</v>
      </c>
      <c r="B221" s="104" t="s">
        <v>29</v>
      </c>
      <c r="C221" s="105" t="s">
        <v>245</v>
      </c>
      <c r="D221" s="105" t="s">
        <v>235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08">
        <f t="shared" si="3"/>
        <v>0</v>
      </c>
      <c r="L221" s="109"/>
      <c r="M221" s="109"/>
      <c r="N221" s="13"/>
      <c r="R221" s="10"/>
    </row>
    <row r="222" spans="1:18" s="7" customFormat="1">
      <c r="A222" s="103">
        <v>221</v>
      </c>
      <c r="B222" s="104" t="s">
        <v>27</v>
      </c>
      <c r="C222" s="105" t="s">
        <v>244</v>
      </c>
      <c r="D222" s="105" t="s">
        <v>235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08">
        <f t="shared" si="3"/>
        <v>0</v>
      </c>
      <c r="L222" s="109"/>
      <c r="M222" s="109"/>
      <c r="N222" s="13"/>
      <c r="R222" s="10"/>
    </row>
    <row r="223" spans="1:18" s="7" customFormat="1">
      <c r="A223" s="103">
        <v>222</v>
      </c>
      <c r="B223" s="104" t="s">
        <v>28</v>
      </c>
      <c r="C223" s="105" t="s">
        <v>244</v>
      </c>
      <c r="D223" s="105" t="s">
        <v>235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08">
        <f t="shared" si="3"/>
        <v>0</v>
      </c>
      <c r="L223" s="109"/>
      <c r="M223" s="109"/>
      <c r="N223" s="13"/>
      <c r="R223" s="10"/>
    </row>
    <row r="224" spans="1:18" s="7" customFormat="1">
      <c r="A224" s="103">
        <v>223</v>
      </c>
      <c r="B224" s="104" t="s">
        <v>30</v>
      </c>
      <c r="C224" s="105" t="s">
        <v>244</v>
      </c>
      <c r="D224" s="105" t="s">
        <v>235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08">
        <f t="shared" si="3"/>
        <v>0</v>
      </c>
      <c r="L224" s="109"/>
      <c r="M224" s="109"/>
      <c r="N224" s="13"/>
      <c r="R224" s="10"/>
    </row>
    <row r="225" spans="1:18" s="7" customFormat="1">
      <c r="A225" s="103">
        <v>224</v>
      </c>
      <c r="B225" s="104" t="s">
        <v>43</v>
      </c>
      <c r="C225" s="105" t="s">
        <v>244</v>
      </c>
      <c r="D225" s="105" t="s">
        <v>230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08">
        <f t="shared" si="3"/>
        <v>0</v>
      </c>
      <c r="L225" s="109"/>
      <c r="M225" s="109"/>
      <c r="N225" s="13"/>
      <c r="R225" s="10"/>
    </row>
    <row r="226" spans="1:18" s="7" customFormat="1">
      <c r="A226" s="103">
        <v>225</v>
      </c>
      <c r="B226" s="104" t="s">
        <v>44</v>
      </c>
      <c r="C226" s="105" t="s">
        <v>244</v>
      </c>
      <c r="D226" s="105" t="s">
        <v>230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08">
        <f t="shared" si="3"/>
        <v>0</v>
      </c>
      <c r="L226" s="109"/>
      <c r="M226" s="109"/>
      <c r="N226" s="13"/>
      <c r="R226" s="10"/>
    </row>
    <row r="227" spans="1:18" s="7" customFormat="1">
      <c r="A227" s="103">
        <v>226</v>
      </c>
      <c r="B227" s="113" t="s">
        <v>83</v>
      </c>
      <c r="C227" s="125" t="s">
        <v>258</v>
      </c>
      <c r="D227" s="105" t="s">
        <v>248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08">
        <f t="shared" si="3"/>
        <v>0</v>
      </c>
      <c r="L227" s="109"/>
      <c r="M227" s="109"/>
      <c r="N227" s="13"/>
      <c r="R227" s="10"/>
    </row>
    <row r="228" spans="1:18" s="7" customFormat="1">
      <c r="A228" s="103">
        <v>227</v>
      </c>
      <c r="B228" s="113" t="s">
        <v>87</v>
      </c>
      <c r="C228" s="102" t="s">
        <v>255</v>
      </c>
      <c r="D228" s="105" t="s">
        <v>239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08">
        <f t="shared" si="3"/>
        <v>0</v>
      </c>
      <c r="L228" s="109"/>
      <c r="M228" s="109"/>
      <c r="N228" s="13"/>
      <c r="R228" s="10"/>
    </row>
    <row r="229" spans="1:18" s="7" customFormat="1">
      <c r="A229" s="103">
        <v>228</v>
      </c>
      <c r="B229" s="102" t="s">
        <v>226</v>
      </c>
      <c r="C229" s="102" t="s">
        <v>282</v>
      </c>
      <c r="D229" s="105" t="s">
        <v>235</v>
      </c>
      <c r="E229" s="110">
        <v>8</v>
      </c>
      <c r="F229" s="110">
        <v>0</v>
      </c>
      <c r="G229" s="110">
        <v>6</v>
      </c>
      <c r="H229" s="110">
        <v>10</v>
      </c>
      <c r="I229" s="110">
        <v>8</v>
      </c>
      <c r="J229" s="110">
        <v>0</v>
      </c>
      <c r="K229" s="108">
        <f t="shared" si="3"/>
        <v>5.333333333333333</v>
      </c>
      <c r="L229" s="109"/>
      <c r="M229" s="109"/>
      <c r="N229" s="13"/>
      <c r="R229" s="10"/>
    </row>
    <row r="230" spans="1:18">
      <c r="E230" s="133">
        <f t="shared" ref="E230:J230" si="4">SUM(E2:E229)</f>
        <v>574</v>
      </c>
      <c r="F230" s="133">
        <f t="shared" si="4"/>
        <v>208</v>
      </c>
      <c r="G230" s="133">
        <f t="shared" si="4"/>
        <v>378</v>
      </c>
      <c r="H230" s="133">
        <f t="shared" si="4"/>
        <v>380</v>
      </c>
      <c r="I230" s="133">
        <f t="shared" si="4"/>
        <v>210</v>
      </c>
      <c r="J230" s="133">
        <f t="shared" si="4"/>
        <v>514</v>
      </c>
      <c r="K230" s="134">
        <f>AVERAGE(E230:J230)</f>
        <v>377.33333333333331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0</v>
      </c>
      <c r="F2" s="34">
        <v>18</v>
      </c>
      <c r="G2" s="38">
        <v>1</v>
      </c>
      <c r="H2" s="38">
        <v>18</v>
      </c>
      <c r="I2" s="34">
        <v>0</v>
      </c>
      <c r="J2" s="34">
        <v>11</v>
      </c>
      <c r="K2" s="11">
        <f t="shared" ref="K2:K65" si="0">AVERAGE(E2:J2)</f>
        <v>8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6</v>
      </c>
      <c r="F3" s="34">
        <v>14</v>
      </c>
      <c r="G3" s="38">
        <v>0</v>
      </c>
      <c r="H3" s="38">
        <v>14</v>
      </c>
      <c r="I3" s="34">
        <v>24</v>
      </c>
      <c r="J3" s="34">
        <v>9</v>
      </c>
      <c r="K3" s="11">
        <f t="shared" si="0"/>
        <v>11.166666666666666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3</v>
      </c>
      <c r="F6" s="34">
        <v>0</v>
      </c>
      <c r="G6" s="38">
        <v>2</v>
      </c>
      <c r="H6" s="38">
        <v>0</v>
      </c>
      <c r="I6" s="34">
        <v>0</v>
      </c>
      <c r="J6" s="34">
        <v>1</v>
      </c>
      <c r="K6" s="11">
        <f t="shared" si="0"/>
        <v>1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7</v>
      </c>
      <c r="F7" s="34">
        <v>34</v>
      </c>
      <c r="G7" s="38">
        <v>4</v>
      </c>
      <c r="H7" s="38">
        <v>34</v>
      </c>
      <c r="I7" s="34">
        <v>0</v>
      </c>
      <c r="J7" s="34">
        <v>20</v>
      </c>
      <c r="K7" s="11">
        <f t="shared" si="0"/>
        <v>16.5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4</v>
      </c>
      <c r="F8" s="34">
        <v>10</v>
      </c>
      <c r="G8" s="38">
        <v>6</v>
      </c>
      <c r="H8" s="38">
        <v>0</v>
      </c>
      <c r="I8" s="34">
        <v>7</v>
      </c>
      <c r="J8" s="34">
        <v>1</v>
      </c>
      <c r="K8" s="11">
        <f t="shared" si="0"/>
        <v>4.666666666666667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8</v>
      </c>
      <c r="G9" s="38">
        <v>4</v>
      </c>
      <c r="H9" s="38">
        <v>10</v>
      </c>
      <c r="I9" s="34">
        <v>0</v>
      </c>
      <c r="J9" s="34">
        <v>6</v>
      </c>
      <c r="K9" s="11">
        <f t="shared" si="0"/>
        <v>4.666666666666667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16</v>
      </c>
      <c r="G11" s="38">
        <v>0</v>
      </c>
      <c r="H11" s="38">
        <v>16</v>
      </c>
      <c r="I11" s="34">
        <v>17</v>
      </c>
      <c r="J11" s="34">
        <v>12</v>
      </c>
      <c r="K11" s="11">
        <f t="shared" si="0"/>
        <v>10.166666666666666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0</v>
      </c>
      <c r="G12" s="38">
        <v>3</v>
      </c>
      <c r="H12" s="38">
        <v>0</v>
      </c>
      <c r="I12" s="34">
        <v>5</v>
      </c>
      <c r="J12" s="34">
        <v>2</v>
      </c>
      <c r="K12" s="11">
        <f t="shared" si="0"/>
        <v>1.6666666666666667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3</v>
      </c>
      <c r="F13" s="34">
        <v>2</v>
      </c>
      <c r="G13" s="38">
        <v>4</v>
      </c>
      <c r="H13" s="38">
        <v>2</v>
      </c>
      <c r="I13" s="34">
        <v>6</v>
      </c>
      <c r="J13" s="34">
        <v>2</v>
      </c>
      <c r="K13" s="11">
        <f t="shared" si="0"/>
        <v>3.1666666666666665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3</v>
      </c>
      <c r="F14" s="34">
        <v>4</v>
      </c>
      <c r="G14" s="38">
        <v>1</v>
      </c>
      <c r="H14" s="38">
        <v>4</v>
      </c>
      <c r="I14" s="34">
        <v>1</v>
      </c>
      <c r="J14" s="34">
        <v>3</v>
      </c>
      <c r="K14" s="11">
        <f t="shared" si="0"/>
        <v>2.6666666666666665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4</v>
      </c>
      <c r="F15" s="34">
        <v>8</v>
      </c>
      <c r="G15" s="47">
        <v>2</v>
      </c>
      <c r="H15" s="41">
        <v>8</v>
      </c>
      <c r="I15" s="34">
        <v>1</v>
      </c>
      <c r="J15" s="34">
        <v>7</v>
      </c>
      <c r="K15" s="11">
        <f t="shared" si="0"/>
        <v>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2</v>
      </c>
      <c r="G21" s="38">
        <v>0</v>
      </c>
      <c r="H21" s="38">
        <v>2</v>
      </c>
      <c r="I21" s="40">
        <v>2</v>
      </c>
      <c r="J21" s="39">
        <v>2</v>
      </c>
      <c r="K21" s="11">
        <f t="shared" si="0"/>
        <v>1.5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3</v>
      </c>
      <c r="F25" s="34">
        <v>6</v>
      </c>
      <c r="G25" s="38">
        <v>1</v>
      </c>
      <c r="H25" s="38">
        <v>6</v>
      </c>
      <c r="I25" s="40">
        <v>0</v>
      </c>
      <c r="J25" s="38">
        <v>4</v>
      </c>
      <c r="K25" s="11">
        <f t="shared" si="0"/>
        <v>3.3333333333333335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3</v>
      </c>
      <c r="F26" s="34">
        <v>8</v>
      </c>
      <c r="G26" s="38">
        <v>2</v>
      </c>
      <c r="H26" s="38">
        <v>8</v>
      </c>
      <c r="I26" s="40">
        <v>4</v>
      </c>
      <c r="J26" s="39">
        <v>5</v>
      </c>
      <c r="K26" s="11">
        <f t="shared" si="0"/>
        <v>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11">
        <f t="shared" si="0"/>
        <v>0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7</v>
      </c>
      <c r="F29" s="34">
        <v>0</v>
      </c>
      <c r="G29" s="38">
        <v>9</v>
      </c>
      <c r="H29" s="38">
        <v>0</v>
      </c>
      <c r="I29" s="39">
        <v>0</v>
      </c>
      <c r="J29" s="39">
        <v>3</v>
      </c>
      <c r="K29" s="11">
        <f t="shared" si="0"/>
        <v>3.1666666666666665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11">
        <f t="shared" si="0"/>
        <v>0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5</v>
      </c>
      <c r="F33" s="34">
        <v>30</v>
      </c>
      <c r="G33" s="38">
        <v>0</v>
      </c>
      <c r="H33" s="38">
        <v>30</v>
      </c>
      <c r="I33" s="39">
        <v>19</v>
      </c>
      <c r="J33" s="39">
        <v>20</v>
      </c>
      <c r="K33" s="11">
        <f t="shared" si="0"/>
        <v>17.333333333333332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1</v>
      </c>
      <c r="F34" s="34">
        <v>8</v>
      </c>
      <c r="G34" s="38">
        <v>0</v>
      </c>
      <c r="H34" s="38">
        <v>8</v>
      </c>
      <c r="I34" s="39">
        <v>4</v>
      </c>
      <c r="J34" s="39">
        <v>5</v>
      </c>
      <c r="K34" s="11">
        <f t="shared" si="0"/>
        <v>4.333333333333333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2</v>
      </c>
      <c r="F35" s="34">
        <v>6</v>
      </c>
      <c r="G35" s="34">
        <v>4</v>
      </c>
      <c r="H35" s="34">
        <v>6</v>
      </c>
      <c r="I35" s="34">
        <v>5</v>
      </c>
      <c r="J35" s="34">
        <v>3</v>
      </c>
      <c r="K35" s="11">
        <f t="shared" si="0"/>
        <v>4.333333333333333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2</v>
      </c>
      <c r="F36" s="34">
        <v>14</v>
      </c>
      <c r="G36" s="34">
        <v>1</v>
      </c>
      <c r="H36" s="34">
        <v>14</v>
      </c>
      <c r="I36" s="34">
        <v>5</v>
      </c>
      <c r="J36" s="34">
        <v>7</v>
      </c>
      <c r="K36" s="11">
        <f t="shared" si="0"/>
        <v>7.166666666666667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8</v>
      </c>
      <c r="F37" s="34">
        <v>44</v>
      </c>
      <c r="G37" s="34">
        <v>9</v>
      </c>
      <c r="H37" s="34">
        <v>44</v>
      </c>
      <c r="I37" s="34">
        <v>0</v>
      </c>
      <c r="J37" s="34">
        <v>28</v>
      </c>
      <c r="K37" s="11">
        <f t="shared" si="0"/>
        <v>22.166666666666668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3</v>
      </c>
      <c r="F38" s="34">
        <v>0</v>
      </c>
      <c r="G38" s="34">
        <v>2</v>
      </c>
      <c r="H38" s="34">
        <v>0</v>
      </c>
      <c r="I38" s="34">
        <v>6</v>
      </c>
      <c r="J38" s="34">
        <v>2</v>
      </c>
      <c r="K38" s="11">
        <f t="shared" si="0"/>
        <v>2.1666666666666665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</v>
      </c>
      <c r="F39" s="34">
        <v>8</v>
      </c>
      <c r="G39" s="34">
        <v>1</v>
      </c>
      <c r="H39" s="34">
        <v>8</v>
      </c>
      <c r="I39" s="34">
        <v>0</v>
      </c>
      <c r="J39" s="34">
        <v>5</v>
      </c>
      <c r="K39" s="11">
        <f t="shared" si="0"/>
        <v>3.8333333333333335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12</v>
      </c>
      <c r="F40" s="34">
        <v>38</v>
      </c>
      <c r="G40" s="34">
        <v>6</v>
      </c>
      <c r="H40" s="34">
        <v>38</v>
      </c>
      <c r="I40" s="34">
        <v>0</v>
      </c>
      <c r="J40" s="34">
        <v>24</v>
      </c>
      <c r="K40" s="11">
        <f t="shared" si="0"/>
        <v>19.666666666666668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1</v>
      </c>
      <c r="F41" s="34">
        <v>0</v>
      </c>
      <c r="G41" s="38">
        <v>2</v>
      </c>
      <c r="H41" s="38">
        <v>0</v>
      </c>
      <c r="I41" s="38">
        <v>2</v>
      </c>
      <c r="J41" s="38">
        <v>0</v>
      </c>
      <c r="K41" s="11">
        <f t="shared" si="0"/>
        <v>0.83333333333333337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12</v>
      </c>
      <c r="F42" s="34">
        <v>40</v>
      </c>
      <c r="G42" s="34">
        <v>0</v>
      </c>
      <c r="H42" s="34">
        <v>40</v>
      </c>
      <c r="I42" s="34">
        <v>19</v>
      </c>
      <c r="J42" s="34">
        <v>24</v>
      </c>
      <c r="K42" s="11">
        <f t="shared" si="0"/>
        <v>22.5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1</v>
      </c>
      <c r="F43" s="39">
        <v>8</v>
      </c>
      <c r="G43" s="38">
        <v>1</v>
      </c>
      <c r="H43" s="38">
        <v>8</v>
      </c>
      <c r="I43" s="38">
        <v>0</v>
      </c>
      <c r="J43" s="38">
        <v>5</v>
      </c>
      <c r="K43" s="11">
        <f t="shared" si="0"/>
        <v>3.8333333333333335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6</v>
      </c>
      <c r="F45" s="39">
        <v>16</v>
      </c>
      <c r="G45" s="38">
        <v>0</v>
      </c>
      <c r="H45" s="38">
        <v>16</v>
      </c>
      <c r="I45" s="38">
        <v>5</v>
      </c>
      <c r="J45" s="38">
        <v>10</v>
      </c>
      <c r="K45" s="11">
        <f t="shared" si="0"/>
        <v>8.8333333333333339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0</v>
      </c>
      <c r="G46" s="38">
        <v>3</v>
      </c>
      <c r="H46" s="38">
        <v>0</v>
      </c>
      <c r="I46" s="38">
        <v>2</v>
      </c>
      <c r="J46" s="38">
        <v>0</v>
      </c>
      <c r="K46" s="11">
        <f t="shared" si="0"/>
        <v>1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1</v>
      </c>
      <c r="F47" s="39">
        <v>8</v>
      </c>
      <c r="G47" s="38">
        <v>2</v>
      </c>
      <c r="H47" s="38">
        <v>8</v>
      </c>
      <c r="I47" s="38">
        <v>2</v>
      </c>
      <c r="J47" s="38">
        <v>4</v>
      </c>
      <c r="K47" s="11">
        <f t="shared" si="0"/>
        <v>4.166666666666667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0</v>
      </c>
      <c r="G48" s="38">
        <v>1</v>
      </c>
      <c r="H48" s="38">
        <v>0</v>
      </c>
      <c r="I48" s="38">
        <v>2</v>
      </c>
      <c r="J48" s="38">
        <v>1</v>
      </c>
      <c r="K48" s="11">
        <f t="shared" si="0"/>
        <v>0.83333333333333337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11</v>
      </c>
      <c r="F49" s="34">
        <v>36</v>
      </c>
      <c r="G49" s="38">
        <v>12</v>
      </c>
      <c r="H49" s="38">
        <v>36</v>
      </c>
      <c r="I49" s="38">
        <v>15</v>
      </c>
      <c r="J49" s="38">
        <v>23</v>
      </c>
      <c r="K49" s="11">
        <f t="shared" si="0"/>
        <v>22.166666666666668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1</v>
      </c>
      <c r="F50" s="34">
        <v>4</v>
      </c>
      <c r="G50" s="38">
        <v>0</v>
      </c>
      <c r="H50" s="38">
        <v>4</v>
      </c>
      <c r="I50" s="38">
        <v>0</v>
      </c>
      <c r="J50" s="38">
        <v>3</v>
      </c>
      <c r="K50" s="11">
        <f t="shared" si="0"/>
        <v>2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11">
        <f t="shared" si="0"/>
        <v>0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4</v>
      </c>
      <c r="F52" s="34">
        <v>22</v>
      </c>
      <c r="G52" s="38">
        <v>0</v>
      </c>
      <c r="H52" s="38">
        <v>22</v>
      </c>
      <c r="I52" s="38">
        <v>2</v>
      </c>
      <c r="J52" s="38">
        <v>15</v>
      </c>
      <c r="K52" s="11">
        <f t="shared" si="0"/>
        <v>10.833333333333334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2</v>
      </c>
      <c r="F53" s="34">
        <v>0</v>
      </c>
      <c r="G53" s="38">
        <v>1</v>
      </c>
      <c r="H53" s="38">
        <v>0</v>
      </c>
      <c r="I53" s="38">
        <v>2</v>
      </c>
      <c r="J53" s="38">
        <v>2</v>
      </c>
      <c r="K53" s="11">
        <f t="shared" si="0"/>
        <v>1.1666666666666667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2</v>
      </c>
      <c r="F54" s="34">
        <v>8</v>
      </c>
      <c r="G54" s="38">
        <v>0</v>
      </c>
      <c r="H54" s="38">
        <v>8</v>
      </c>
      <c r="I54" s="38">
        <v>1</v>
      </c>
      <c r="J54" s="38">
        <v>6</v>
      </c>
      <c r="K54" s="11">
        <f t="shared" si="0"/>
        <v>4.166666666666667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1</v>
      </c>
      <c r="F55" s="34">
        <v>14</v>
      </c>
      <c r="G55" s="38">
        <v>1</v>
      </c>
      <c r="H55" s="38">
        <v>14</v>
      </c>
      <c r="I55" s="38">
        <v>3</v>
      </c>
      <c r="J55" s="38">
        <v>9</v>
      </c>
      <c r="K55" s="11">
        <f t="shared" si="0"/>
        <v>7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2</v>
      </c>
      <c r="F56" s="34">
        <v>2</v>
      </c>
      <c r="G56" s="38">
        <v>3</v>
      </c>
      <c r="H56" s="38">
        <v>2</v>
      </c>
      <c r="I56" s="38">
        <v>8</v>
      </c>
      <c r="J56" s="38">
        <v>2</v>
      </c>
      <c r="K56" s="11">
        <f t="shared" si="0"/>
        <v>3.1666666666666665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3</v>
      </c>
      <c r="F57" s="34">
        <v>8</v>
      </c>
      <c r="G57" s="38">
        <v>1</v>
      </c>
      <c r="H57" s="38">
        <v>8</v>
      </c>
      <c r="I57" s="38">
        <v>1</v>
      </c>
      <c r="J57" s="38">
        <v>6</v>
      </c>
      <c r="K57" s="11">
        <f t="shared" si="0"/>
        <v>4.5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2</v>
      </c>
      <c r="F58" s="34">
        <v>4</v>
      </c>
      <c r="G58" s="38">
        <v>0</v>
      </c>
      <c r="H58" s="38">
        <v>4</v>
      </c>
      <c r="I58" s="38">
        <v>5</v>
      </c>
      <c r="J58" s="38">
        <v>3</v>
      </c>
      <c r="K58" s="11">
        <f t="shared" si="0"/>
        <v>3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2</v>
      </c>
      <c r="F62" s="34">
        <v>0</v>
      </c>
      <c r="G62" s="38">
        <v>3</v>
      </c>
      <c r="H62" s="38">
        <v>0</v>
      </c>
      <c r="I62" s="40">
        <v>3</v>
      </c>
      <c r="J62" s="38">
        <v>1</v>
      </c>
      <c r="K62" s="11">
        <f t="shared" si="0"/>
        <v>1.5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1</v>
      </c>
      <c r="F63" s="34">
        <v>2</v>
      </c>
      <c r="G63" s="43">
        <v>0</v>
      </c>
      <c r="H63" s="38">
        <v>2</v>
      </c>
      <c r="I63" s="40">
        <v>2</v>
      </c>
      <c r="J63" s="38">
        <v>2</v>
      </c>
      <c r="K63" s="11">
        <f t="shared" si="0"/>
        <v>1.5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4">
        <v>2</v>
      </c>
      <c r="G65" s="40">
        <v>0</v>
      </c>
      <c r="H65" s="38">
        <v>2</v>
      </c>
      <c r="I65" s="34">
        <v>0</v>
      </c>
      <c r="J65" s="34">
        <v>1</v>
      </c>
      <c r="K65" s="11">
        <f t="shared" si="0"/>
        <v>0.83333333333333337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1</v>
      </c>
      <c r="F66" s="34">
        <v>2</v>
      </c>
      <c r="G66" s="40">
        <v>0</v>
      </c>
      <c r="H66" s="38">
        <v>2</v>
      </c>
      <c r="I66" s="34">
        <v>0</v>
      </c>
      <c r="J66" s="34">
        <v>2</v>
      </c>
      <c r="K66" s="11">
        <f t="shared" ref="K66:K129" si="1">AVERAGE(E66:J66)</f>
        <v>1.1666666666666667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0</v>
      </c>
      <c r="F70" s="34">
        <v>10</v>
      </c>
      <c r="G70" s="40">
        <v>1</v>
      </c>
      <c r="H70" s="38">
        <v>10</v>
      </c>
      <c r="I70" s="34">
        <v>1</v>
      </c>
      <c r="J70" s="34">
        <v>6</v>
      </c>
      <c r="K70" s="11">
        <f t="shared" si="1"/>
        <v>4.666666666666667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1</v>
      </c>
      <c r="F71" s="37">
        <v>10</v>
      </c>
      <c r="G71" s="40">
        <v>0</v>
      </c>
      <c r="H71" s="38">
        <v>10</v>
      </c>
      <c r="I71" s="34">
        <v>0</v>
      </c>
      <c r="J71" s="34">
        <v>5</v>
      </c>
      <c r="K71" s="11">
        <f t="shared" si="1"/>
        <v>4.333333333333333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1</v>
      </c>
      <c r="F72" s="34">
        <v>0</v>
      </c>
      <c r="G72" s="40">
        <v>0</v>
      </c>
      <c r="H72" s="38">
        <v>0</v>
      </c>
      <c r="I72" s="34">
        <v>3</v>
      </c>
      <c r="J72" s="34">
        <v>1</v>
      </c>
      <c r="K72" s="11">
        <f t="shared" si="1"/>
        <v>0.83333333333333337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4">
        <v>2</v>
      </c>
      <c r="G73" s="40">
        <v>0</v>
      </c>
      <c r="H73" s="38">
        <v>2</v>
      </c>
      <c r="I73" s="34">
        <v>1</v>
      </c>
      <c r="J73" s="34">
        <v>1</v>
      </c>
      <c r="K73" s="11">
        <f t="shared" si="1"/>
        <v>1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3</v>
      </c>
      <c r="F75" s="34">
        <v>0</v>
      </c>
      <c r="G75" s="38">
        <v>3</v>
      </c>
      <c r="H75" s="38">
        <v>0</v>
      </c>
      <c r="I75" s="34">
        <v>0</v>
      </c>
      <c r="J75" s="34">
        <v>0</v>
      </c>
      <c r="K75" s="11">
        <f t="shared" si="1"/>
        <v>1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2</v>
      </c>
      <c r="F78" s="34">
        <v>0</v>
      </c>
      <c r="G78" s="38">
        <v>2</v>
      </c>
      <c r="H78" s="38">
        <v>0</v>
      </c>
      <c r="I78" s="34">
        <v>0</v>
      </c>
      <c r="J78" s="34">
        <v>1</v>
      </c>
      <c r="K78" s="11">
        <f t="shared" si="1"/>
        <v>0.83333333333333337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1</v>
      </c>
      <c r="F81" s="34">
        <v>2</v>
      </c>
      <c r="G81" s="38">
        <v>0</v>
      </c>
      <c r="H81" s="38">
        <v>2</v>
      </c>
      <c r="I81" s="34">
        <v>1</v>
      </c>
      <c r="J81" s="34">
        <v>1</v>
      </c>
      <c r="K81" s="11">
        <f t="shared" si="1"/>
        <v>1.1666666666666667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3</v>
      </c>
      <c r="F82" s="34">
        <v>16</v>
      </c>
      <c r="G82" s="38">
        <v>5</v>
      </c>
      <c r="H82" s="38">
        <v>16</v>
      </c>
      <c r="I82" s="34">
        <v>4</v>
      </c>
      <c r="J82" s="34">
        <v>11</v>
      </c>
      <c r="K82" s="11">
        <f t="shared" si="1"/>
        <v>9.1666666666666661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2</v>
      </c>
      <c r="G83" s="38">
        <v>0</v>
      </c>
      <c r="H83" s="38">
        <v>2</v>
      </c>
      <c r="I83" s="34">
        <v>0</v>
      </c>
      <c r="J83" s="34">
        <v>2</v>
      </c>
      <c r="K83" s="11">
        <f t="shared" si="1"/>
        <v>1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3</v>
      </c>
      <c r="F88" s="34">
        <v>0</v>
      </c>
      <c r="G88" s="38">
        <v>1</v>
      </c>
      <c r="H88" s="38">
        <v>0</v>
      </c>
      <c r="I88" s="34">
        <v>4</v>
      </c>
      <c r="J88" s="34">
        <v>2</v>
      </c>
      <c r="K88" s="11">
        <f t="shared" si="1"/>
        <v>1.6666666666666667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2</v>
      </c>
      <c r="G89" s="38">
        <v>0</v>
      </c>
      <c r="H89" s="38">
        <v>2</v>
      </c>
      <c r="I89" s="34">
        <v>0</v>
      </c>
      <c r="J89" s="34">
        <v>1</v>
      </c>
      <c r="K89" s="11">
        <f t="shared" si="1"/>
        <v>0.83333333333333337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3</v>
      </c>
      <c r="F90" s="34">
        <v>10</v>
      </c>
      <c r="G90" s="38">
        <v>5</v>
      </c>
      <c r="H90" s="38">
        <v>10</v>
      </c>
      <c r="I90" s="34">
        <v>4</v>
      </c>
      <c r="J90" s="34">
        <v>8</v>
      </c>
      <c r="K90" s="11">
        <f t="shared" si="1"/>
        <v>6.666666666666667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6">
        <v>1</v>
      </c>
      <c r="H92" s="37">
        <v>0</v>
      </c>
      <c r="I92" s="34">
        <v>4</v>
      </c>
      <c r="J92" s="34">
        <v>0</v>
      </c>
      <c r="K92" s="11">
        <f t="shared" si="1"/>
        <v>0.83333333333333337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1</v>
      </c>
      <c r="F93" s="34">
        <v>12</v>
      </c>
      <c r="G93" s="36">
        <v>2</v>
      </c>
      <c r="H93" s="37">
        <v>12</v>
      </c>
      <c r="I93" s="34">
        <v>2</v>
      </c>
      <c r="J93" s="34">
        <v>8</v>
      </c>
      <c r="K93" s="11">
        <f t="shared" si="1"/>
        <v>6.166666666666667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8</v>
      </c>
      <c r="F94" s="34">
        <v>22</v>
      </c>
      <c r="G94" s="36">
        <v>7</v>
      </c>
      <c r="H94" s="37">
        <v>22</v>
      </c>
      <c r="I94" s="34">
        <v>14</v>
      </c>
      <c r="J94" s="34">
        <v>14</v>
      </c>
      <c r="K94" s="11">
        <f t="shared" si="1"/>
        <v>14.5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1</v>
      </c>
      <c r="F95" s="35">
        <v>8</v>
      </c>
      <c r="G95" s="43">
        <v>1</v>
      </c>
      <c r="H95" s="37">
        <v>8</v>
      </c>
      <c r="I95" s="34">
        <v>3</v>
      </c>
      <c r="J95" s="34">
        <v>6</v>
      </c>
      <c r="K95" s="11">
        <f t="shared" si="1"/>
        <v>4.5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1</v>
      </c>
      <c r="F98" s="35">
        <v>2</v>
      </c>
      <c r="G98" s="36">
        <v>2</v>
      </c>
      <c r="H98" s="37">
        <v>2</v>
      </c>
      <c r="I98" s="34">
        <v>0</v>
      </c>
      <c r="J98" s="34">
        <v>2</v>
      </c>
      <c r="K98" s="11">
        <f t="shared" si="1"/>
        <v>1.5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5">
        <v>4</v>
      </c>
      <c r="G99" s="36">
        <v>1</v>
      </c>
      <c r="H99" s="37">
        <v>4</v>
      </c>
      <c r="I99" s="34">
        <v>0</v>
      </c>
      <c r="J99" s="34">
        <v>3</v>
      </c>
      <c r="K99" s="11">
        <f t="shared" si="1"/>
        <v>2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3</v>
      </c>
      <c r="F100" s="35">
        <v>6</v>
      </c>
      <c r="G100" s="36">
        <v>3</v>
      </c>
      <c r="H100" s="37">
        <v>6</v>
      </c>
      <c r="I100" s="34">
        <v>6</v>
      </c>
      <c r="J100" s="34">
        <v>4</v>
      </c>
      <c r="K100" s="11">
        <f t="shared" si="1"/>
        <v>4.666666666666667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8</v>
      </c>
      <c r="F101" s="35">
        <v>18</v>
      </c>
      <c r="G101" s="36">
        <v>7</v>
      </c>
      <c r="H101" s="37">
        <v>18</v>
      </c>
      <c r="I101" s="34">
        <v>12</v>
      </c>
      <c r="J101" s="34">
        <v>12</v>
      </c>
      <c r="K101" s="11">
        <f t="shared" si="1"/>
        <v>12.5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4</v>
      </c>
      <c r="F102" s="35">
        <v>12</v>
      </c>
      <c r="G102" s="36">
        <v>1</v>
      </c>
      <c r="H102" s="37">
        <v>12</v>
      </c>
      <c r="I102" s="34">
        <v>3</v>
      </c>
      <c r="J102" s="34">
        <v>8</v>
      </c>
      <c r="K102" s="11">
        <f t="shared" si="1"/>
        <v>6.666666666666667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5">
        <v>2</v>
      </c>
      <c r="G103" s="36">
        <v>2</v>
      </c>
      <c r="H103" s="37">
        <v>2</v>
      </c>
      <c r="I103" s="34">
        <v>2</v>
      </c>
      <c r="J103" s="34">
        <v>2</v>
      </c>
      <c r="K103" s="11">
        <f t="shared" si="1"/>
        <v>1.6666666666666667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0</v>
      </c>
      <c r="H104" s="37">
        <v>0</v>
      </c>
      <c r="I104" s="34">
        <v>4</v>
      </c>
      <c r="J104" s="34">
        <v>1</v>
      </c>
      <c r="K104" s="11">
        <f t="shared" si="1"/>
        <v>1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6</v>
      </c>
      <c r="F105" s="35">
        <v>34</v>
      </c>
      <c r="G105" s="36">
        <v>8</v>
      </c>
      <c r="H105" s="37">
        <v>34</v>
      </c>
      <c r="I105" s="34">
        <v>11</v>
      </c>
      <c r="J105" s="34">
        <v>22</v>
      </c>
      <c r="K105" s="11">
        <f t="shared" si="1"/>
        <v>19.166666666666668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13</v>
      </c>
      <c r="F106" s="35">
        <v>40</v>
      </c>
      <c r="G106" s="36">
        <v>11</v>
      </c>
      <c r="H106" s="37">
        <v>40</v>
      </c>
      <c r="I106" s="34">
        <v>16</v>
      </c>
      <c r="J106" s="34">
        <v>24</v>
      </c>
      <c r="K106" s="11">
        <f t="shared" si="1"/>
        <v>24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</v>
      </c>
      <c r="F107" s="35">
        <v>16</v>
      </c>
      <c r="G107" s="36">
        <v>3</v>
      </c>
      <c r="H107" s="37">
        <v>16</v>
      </c>
      <c r="I107" s="34">
        <v>9</v>
      </c>
      <c r="J107" s="34">
        <v>9</v>
      </c>
      <c r="K107" s="11">
        <f t="shared" si="1"/>
        <v>9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4</v>
      </c>
      <c r="F108" s="35">
        <v>26</v>
      </c>
      <c r="G108" s="36">
        <v>5</v>
      </c>
      <c r="H108" s="37">
        <v>26</v>
      </c>
      <c r="I108" s="34">
        <v>8</v>
      </c>
      <c r="J108" s="34">
        <v>16</v>
      </c>
      <c r="K108" s="11">
        <f t="shared" si="1"/>
        <v>14.166666666666666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3</v>
      </c>
      <c r="F109" s="35">
        <v>16</v>
      </c>
      <c r="G109" s="36">
        <v>2</v>
      </c>
      <c r="H109" s="37">
        <v>16</v>
      </c>
      <c r="I109" s="34">
        <v>7</v>
      </c>
      <c r="J109" s="34">
        <v>10</v>
      </c>
      <c r="K109" s="11">
        <f t="shared" si="1"/>
        <v>9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6</v>
      </c>
      <c r="F110" s="35">
        <v>30</v>
      </c>
      <c r="G110" s="36">
        <v>4</v>
      </c>
      <c r="H110" s="37">
        <v>30</v>
      </c>
      <c r="I110" s="34">
        <v>9</v>
      </c>
      <c r="J110" s="34">
        <v>16</v>
      </c>
      <c r="K110" s="11">
        <f t="shared" si="1"/>
        <v>15.833333333333334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3</v>
      </c>
      <c r="F111" s="35">
        <v>18</v>
      </c>
      <c r="G111" s="36">
        <v>2</v>
      </c>
      <c r="H111" s="37">
        <v>18</v>
      </c>
      <c r="I111" s="34">
        <v>15</v>
      </c>
      <c r="J111" s="34">
        <v>10</v>
      </c>
      <c r="K111" s="11">
        <f t="shared" si="1"/>
        <v>11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4</v>
      </c>
      <c r="F112" s="35">
        <v>6</v>
      </c>
      <c r="G112" s="36">
        <v>5</v>
      </c>
      <c r="H112" s="37">
        <v>6</v>
      </c>
      <c r="I112" s="34">
        <v>7</v>
      </c>
      <c r="J112" s="34">
        <v>6</v>
      </c>
      <c r="K112" s="11">
        <f t="shared" si="1"/>
        <v>5.666666666666667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3</v>
      </c>
      <c r="F113" s="35">
        <v>0</v>
      </c>
      <c r="G113" s="36">
        <v>2</v>
      </c>
      <c r="H113" s="37">
        <v>0</v>
      </c>
      <c r="I113" s="34">
        <v>2</v>
      </c>
      <c r="J113" s="34">
        <v>1</v>
      </c>
      <c r="K113" s="11">
        <f t="shared" si="1"/>
        <v>1.3333333333333333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5</v>
      </c>
      <c r="F114" s="35">
        <v>4</v>
      </c>
      <c r="G114" s="36">
        <v>2</v>
      </c>
      <c r="H114" s="37">
        <v>4</v>
      </c>
      <c r="I114" s="34">
        <v>0</v>
      </c>
      <c r="J114" s="34">
        <v>2</v>
      </c>
      <c r="K114" s="11">
        <f t="shared" si="1"/>
        <v>2.8333333333333335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3</v>
      </c>
      <c r="F115" s="35">
        <v>0</v>
      </c>
      <c r="G115" s="36">
        <v>3</v>
      </c>
      <c r="H115" s="37">
        <v>0</v>
      </c>
      <c r="I115" s="34">
        <v>9</v>
      </c>
      <c r="J115" s="34">
        <v>1</v>
      </c>
      <c r="K115" s="11">
        <f t="shared" si="1"/>
        <v>2.6666666666666665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11">
        <f t="shared" si="1"/>
        <v>0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2</v>
      </c>
      <c r="F117" s="35">
        <v>0</v>
      </c>
      <c r="G117" s="36">
        <v>3</v>
      </c>
      <c r="H117" s="37">
        <v>0</v>
      </c>
      <c r="I117" s="34">
        <v>4</v>
      </c>
      <c r="J117" s="34">
        <v>1</v>
      </c>
      <c r="K117" s="11">
        <f t="shared" si="1"/>
        <v>1.6666666666666667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2</v>
      </c>
      <c r="F118" s="35">
        <v>0</v>
      </c>
      <c r="G118" s="36">
        <v>1</v>
      </c>
      <c r="H118" s="37">
        <v>0</v>
      </c>
      <c r="I118" s="34">
        <v>0</v>
      </c>
      <c r="J118" s="34">
        <v>2</v>
      </c>
      <c r="K118" s="11">
        <f t="shared" si="1"/>
        <v>0.83333333333333337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0</v>
      </c>
      <c r="F119" s="35">
        <v>16</v>
      </c>
      <c r="G119" s="36">
        <v>2</v>
      </c>
      <c r="H119" s="37">
        <v>16</v>
      </c>
      <c r="I119" s="34">
        <v>4</v>
      </c>
      <c r="J119" s="34">
        <v>8</v>
      </c>
      <c r="K119" s="11">
        <f t="shared" si="1"/>
        <v>7.666666666666667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3</v>
      </c>
      <c r="F120" s="35">
        <v>0</v>
      </c>
      <c r="G120" s="36">
        <v>4</v>
      </c>
      <c r="H120" s="37">
        <v>0</v>
      </c>
      <c r="I120" s="34">
        <v>3</v>
      </c>
      <c r="J120" s="34">
        <v>0</v>
      </c>
      <c r="K120" s="11">
        <f t="shared" si="1"/>
        <v>1.6666666666666667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1</v>
      </c>
      <c r="F121" s="35">
        <v>0</v>
      </c>
      <c r="G121" s="36">
        <v>5</v>
      </c>
      <c r="H121" s="37">
        <v>0</v>
      </c>
      <c r="I121" s="34">
        <v>0</v>
      </c>
      <c r="J121" s="34">
        <v>0</v>
      </c>
      <c r="K121" s="11">
        <f t="shared" si="1"/>
        <v>1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4</v>
      </c>
      <c r="F122" s="35">
        <v>6</v>
      </c>
      <c r="G122" s="36">
        <v>2</v>
      </c>
      <c r="H122" s="37">
        <v>6</v>
      </c>
      <c r="I122" s="34">
        <v>9</v>
      </c>
      <c r="J122" s="34">
        <v>3</v>
      </c>
      <c r="K122" s="11">
        <f t="shared" si="1"/>
        <v>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2</v>
      </c>
      <c r="F123" s="35">
        <v>0</v>
      </c>
      <c r="G123" s="45">
        <v>4</v>
      </c>
      <c r="H123" s="44">
        <v>0</v>
      </c>
      <c r="I123" s="34">
        <v>0</v>
      </c>
      <c r="J123" s="34">
        <v>1</v>
      </c>
      <c r="K123" s="11">
        <f t="shared" si="1"/>
        <v>1.1666666666666667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2</v>
      </c>
      <c r="F124" s="35">
        <v>0</v>
      </c>
      <c r="G124" s="36">
        <v>4</v>
      </c>
      <c r="H124" s="37">
        <v>0</v>
      </c>
      <c r="I124" s="34">
        <v>4</v>
      </c>
      <c r="J124" s="34">
        <v>2</v>
      </c>
      <c r="K124" s="11">
        <f t="shared" si="1"/>
        <v>2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0</v>
      </c>
      <c r="F125" s="35">
        <v>12</v>
      </c>
      <c r="G125" s="36">
        <v>0</v>
      </c>
      <c r="H125" s="37">
        <v>12</v>
      </c>
      <c r="I125" s="34">
        <v>2</v>
      </c>
      <c r="J125" s="34">
        <v>7</v>
      </c>
      <c r="K125" s="11">
        <f t="shared" si="1"/>
        <v>5.5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2</v>
      </c>
      <c r="G130" s="36">
        <v>0</v>
      </c>
      <c r="H130" s="37">
        <v>2</v>
      </c>
      <c r="I130" s="34">
        <v>0</v>
      </c>
      <c r="J130" s="34">
        <v>1</v>
      </c>
      <c r="K130" s="11">
        <f t="shared" ref="K130:K193" si="2">AVERAGE(E130:J130)</f>
        <v>0.83333333333333337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3</v>
      </c>
      <c r="F134" s="35">
        <v>0</v>
      </c>
      <c r="G134" s="36">
        <v>4</v>
      </c>
      <c r="H134" s="37">
        <v>0</v>
      </c>
      <c r="I134" s="34">
        <v>3</v>
      </c>
      <c r="J134" s="34">
        <v>2</v>
      </c>
      <c r="K134" s="11">
        <f t="shared" si="2"/>
        <v>2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4</v>
      </c>
      <c r="F135" s="35">
        <v>0</v>
      </c>
      <c r="G135" s="36">
        <v>3</v>
      </c>
      <c r="H135" s="37">
        <v>0</v>
      </c>
      <c r="I135" s="34">
        <v>4</v>
      </c>
      <c r="J135" s="34">
        <v>1</v>
      </c>
      <c r="K135" s="11">
        <f t="shared" si="2"/>
        <v>2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2</v>
      </c>
      <c r="F136" s="35">
        <v>12</v>
      </c>
      <c r="G136" s="36">
        <v>0</v>
      </c>
      <c r="H136" s="37">
        <v>12</v>
      </c>
      <c r="I136" s="34">
        <v>9</v>
      </c>
      <c r="J136" s="34">
        <v>6</v>
      </c>
      <c r="K136" s="11">
        <f t="shared" si="2"/>
        <v>6.833333333333333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10</v>
      </c>
      <c r="G137" s="36">
        <v>2</v>
      </c>
      <c r="H137" s="37">
        <v>10</v>
      </c>
      <c r="I137" s="34">
        <v>4</v>
      </c>
      <c r="J137" s="34">
        <v>8</v>
      </c>
      <c r="K137" s="11">
        <f t="shared" si="2"/>
        <v>5.666666666666667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1</v>
      </c>
      <c r="F138" s="35">
        <v>12</v>
      </c>
      <c r="G138" s="36">
        <v>0</v>
      </c>
      <c r="H138" s="37">
        <v>12</v>
      </c>
      <c r="I138" s="34">
        <v>9</v>
      </c>
      <c r="J138" s="34">
        <v>7</v>
      </c>
      <c r="K138" s="11">
        <f t="shared" si="2"/>
        <v>6.833333333333333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2</v>
      </c>
      <c r="G140" s="36">
        <v>1</v>
      </c>
      <c r="H140" s="37">
        <v>2</v>
      </c>
      <c r="I140" s="34">
        <v>1</v>
      </c>
      <c r="J140" s="34">
        <v>1</v>
      </c>
      <c r="K140" s="11">
        <f t="shared" si="2"/>
        <v>1.1666666666666667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4</v>
      </c>
      <c r="G141" s="36">
        <v>0</v>
      </c>
      <c r="H141" s="37">
        <v>4</v>
      </c>
      <c r="I141" s="34">
        <v>0</v>
      </c>
      <c r="J141" s="34">
        <v>3</v>
      </c>
      <c r="K141" s="11">
        <f t="shared" si="2"/>
        <v>1.8333333333333333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4</v>
      </c>
      <c r="G142" s="36">
        <v>0</v>
      </c>
      <c r="H142" s="37">
        <v>4</v>
      </c>
      <c r="I142" s="34">
        <v>0</v>
      </c>
      <c r="J142" s="34">
        <v>3</v>
      </c>
      <c r="K142" s="11">
        <f t="shared" si="2"/>
        <v>1.8333333333333333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1</v>
      </c>
      <c r="F144" s="34">
        <v>0</v>
      </c>
      <c r="G144" s="36">
        <v>0</v>
      </c>
      <c r="H144" s="37">
        <v>0</v>
      </c>
      <c r="I144" s="34">
        <v>4</v>
      </c>
      <c r="J144" s="34">
        <v>1</v>
      </c>
      <c r="K144" s="11">
        <f t="shared" si="2"/>
        <v>1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2</v>
      </c>
      <c r="F145" s="34">
        <v>0</v>
      </c>
      <c r="G145" s="36">
        <v>1</v>
      </c>
      <c r="H145" s="37">
        <v>0</v>
      </c>
      <c r="I145" s="34">
        <v>0</v>
      </c>
      <c r="J145" s="34">
        <v>1</v>
      </c>
      <c r="K145" s="11">
        <f t="shared" si="2"/>
        <v>0.66666666666666663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1</v>
      </c>
      <c r="F146" s="34">
        <v>2</v>
      </c>
      <c r="G146" s="36">
        <v>2</v>
      </c>
      <c r="H146" s="37">
        <v>2</v>
      </c>
      <c r="I146" s="34">
        <v>0</v>
      </c>
      <c r="J146" s="34">
        <v>1</v>
      </c>
      <c r="K146" s="11">
        <f t="shared" si="2"/>
        <v>1.3333333333333333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2</v>
      </c>
      <c r="G149" s="36">
        <v>0</v>
      </c>
      <c r="H149" s="37">
        <v>2</v>
      </c>
      <c r="I149" s="34">
        <v>0</v>
      </c>
      <c r="J149" s="34">
        <v>1</v>
      </c>
      <c r="K149" s="11">
        <f t="shared" si="2"/>
        <v>0.83333333333333337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6</v>
      </c>
      <c r="F151" s="34">
        <v>36</v>
      </c>
      <c r="G151" s="36">
        <v>0</v>
      </c>
      <c r="H151" s="37">
        <v>36</v>
      </c>
      <c r="I151" s="34">
        <v>16</v>
      </c>
      <c r="J151" s="34">
        <v>23</v>
      </c>
      <c r="K151" s="11">
        <f t="shared" si="2"/>
        <v>19.5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38</v>
      </c>
      <c r="G152" s="36">
        <v>6</v>
      </c>
      <c r="H152" s="37">
        <v>38</v>
      </c>
      <c r="I152" s="34">
        <v>0</v>
      </c>
      <c r="J152" s="34">
        <v>23</v>
      </c>
      <c r="K152" s="11">
        <f t="shared" si="2"/>
        <v>17.5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14</v>
      </c>
      <c r="F153" s="34">
        <v>0</v>
      </c>
      <c r="G153" s="36">
        <v>7</v>
      </c>
      <c r="H153" s="37">
        <v>0</v>
      </c>
      <c r="I153" s="34">
        <v>15</v>
      </c>
      <c r="J153" s="34">
        <v>0</v>
      </c>
      <c r="K153" s="11">
        <f t="shared" si="2"/>
        <v>6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13</v>
      </c>
      <c r="F154" s="34">
        <v>0</v>
      </c>
      <c r="G154" s="36">
        <v>9</v>
      </c>
      <c r="H154" s="37">
        <v>0</v>
      </c>
      <c r="I154" s="34">
        <v>22</v>
      </c>
      <c r="J154" s="34">
        <v>5</v>
      </c>
      <c r="K154" s="11">
        <f t="shared" si="2"/>
        <v>8.1666666666666661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4</v>
      </c>
      <c r="G155" s="36">
        <v>1</v>
      </c>
      <c r="H155" s="37">
        <v>4</v>
      </c>
      <c r="I155" s="34">
        <v>2</v>
      </c>
      <c r="J155" s="34">
        <v>3</v>
      </c>
      <c r="K155" s="11">
        <f t="shared" si="2"/>
        <v>2.3333333333333335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2</v>
      </c>
      <c r="F156" s="34">
        <v>0</v>
      </c>
      <c r="G156" s="36">
        <v>0</v>
      </c>
      <c r="H156" s="37">
        <v>0</v>
      </c>
      <c r="I156" s="34">
        <v>6</v>
      </c>
      <c r="J156" s="34">
        <v>0</v>
      </c>
      <c r="K156" s="11">
        <f t="shared" si="2"/>
        <v>1.3333333333333333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11</v>
      </c>
      <c r="F157" s="34">
        <v>0</v>
      </c>
      <c r="G157" s="36">
        <v>9</v>
      </c>
      <c r="H157" s="37">
        <v>0</v>
      </c>
      <c r="I157" s="34">
        <v>0</v>
      </c>
      <c r="J157" s="34">
        <v>3</v>
      </c>
      <c r="K157" s="11">
        <f t="shared" si="2"/>
        <v>3.8333333333333335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1</v>
      </c>
      <c r="F159" s="34">
        <v>0</v>
      </c>
      <c r="G159" s="36">
        <v>1</v>
      </c>
      <c r="H159" s="37">
        <v>0</v>
      </c>
      <c r="I159" s="34">
        <v>1</v>
      </c>
      <c r="J159" s="34">
        <v>1</v>
      </c>
      <c r="K159" s="11">
        <f t="shared" si="2"/>
        <v>0.66666666666666663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2</v>
      </c>
      <c r="G160" s="36">
        <v>0</v>
      </c>
      <c r="H160" s="37">
        <v>2</v>
      </c>
      <c r="I160" s="34">
        <v>0</v>
      </c>
      <c r="J160" s="34">
        <v>2</v>
      </c>
      <c r="K160" s="11">
        <f t="shared" si="2"/>
        <v>1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2</v>
      </c>
      <c r="G161" s="36">
        <v>0</v>
      </c>
      <c r="H161" s="37">
        <v>2</v>
      </c>
      <c r="I161" s="34">
        <v>1</v>
      </c>
      <c r="J161" s="34">
        <v>1</v>
      </c>
      <c r="K161" s="11">
        <f t="shared" si="2"/>
        <v>1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12</v>
      </c>
      <c r="F164" s="35">
        <v>30</v>
      </c>
      <c r="G164" s="36">
        <v>6</v>
      </c>
      <c r="H164" s="37">
        <v>30</v>
      </c>
      <c r="I164" s="34">
        <v>0</v>
      </c>
      <c r="J164" s="34">
        <v>18</v>
      </c>
      <c r="K164" s="11">
        <f t="shared" si="2"/>
        <v>16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5</v>
      </c>
      <c r="H165" s="37">
        <v>0</v>
      </c>
      <c r="I165" s="34">
        <v>9</v>
      </c>
      <c r="J165" s="34">
        <v>2</v>
      </c>
      <c r="K165" s="11">
        <f t="shared" si="2"/>
        <v>3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6</v>
      </c>
      <c r="F166" s="35">
        <v>0</v>
      </c>
      <c r="G166" s="36">
        <v>10</v>
      </c>
      <c r="H166" s="37">
        <v>0</v>
      </c>
      <c r="I166" s="34">
        <v>16</v>
      </c>
      <c r="J166" s="34">
        <v>4</v>
      </c>
      <c r="K166" s="11">
        <f t="shared" si="2"/>
        <v>6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11">
        <f t="shared" si="2"/>
        <v>0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5</v>
      </c>
      <c r="F168" s="35">
        <v>10</v>
      </c>
      <c r="G168" s="36">
        <v>7</v>
      </c>
      <c r="H168" s="37">
        <v>10</v>
      </c>
      <c r="I168" s="34">
        <v>6</v>
      </c>
      <c r="J168" s="34">
        <v>9</v>
      </c>
      <c r="K168" s="11">
        <f t="shared" si="2"/>
        <v>7.833333333333333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5">
        <v>4</v>
      </c>
      <c r="G169" s="36">
        <v>3</v>
      </c>
      <c r="H169" s="37">
        <v>4</v>
      </c>
      <c r="I169" s="34">
        <v>1</v>
      </c>
      <c r="J169" s="34">
        <v>2</v>
      </c>
      <c r="K169" s="11">
        <f t="shared" si="2"/>
        <v>2.3333333333333335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1</v>
      </c>
      <c r="F170" s="35">
        <v>0</v>
      </c>
      <c r="G170" s="36">
        <v>1</v>
      </c>
      <c r="H170" s="37">
        <v>0</v>
      </c>
      <c r="I170" s="34">
        <v>2</v>
      </c>
      <c r="J170" s="34">
        <v>0</v>
      </c>
      <c r="K170" s="11">
        <f t="shared" si="2"/>
        <v>0.66666666666666663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5">
        <v>0</v>
      </c>
      <c r="G173" s="36">
        <v>1</v>
      </c>
      <c r="H173" s="37">
        <v>0</v>
      </c>
      <c r="I173" s="34">
        <v>4</v>
      </c>
      <c r="J173" s="34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1</v>
      </c>
      <c r="F174" s="35">
        <v>0</v>
      </c>
      <c r="G174" s="36">
        <v>3</v>
      </c>
      <c r="H174" s="37">
        <v>0</v>
      </c>
      <c r="I174" s="34">
        <v>0</v>
      </c>
      <c r="J174" s="34">
        <v>1</v>
      </c>
      <c r="K174" s="11">
        <f t="shared" si="2"/>
        <v>0.83333333333333337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1</v>
      </c>
      <c r="F175" s="35">
        <v>0</v>
      </c>
      <c r="G175" s="36">
        <v>0</v>
      </c>
      <c r="H175" s="37">
        <v>0</v>
      </c>
      <c r="I175" s="34">
        <v>6</v>
      </c>
      <c r="J175" s="34">
        <v>1</v>
      </c>
      <c r="K175" s="11">
        <f t="shared" si="2"/>
        <v>1.3333333333333333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3</v>
      </c>
      <c r="F176" s="35">
        <v>6</v>
      </c>
      <c r="G176" s="36">
        <v>2</v>
      </c>
      <c r="H176" s="37">
        <v>6</v>
      </c>
      <c r="I176" s="34">
        <v>8</v>
      </c>
      <c r="J176" s="34">
        <v>3</v>
      </c>
      <c r="K176" s="11">
        <f t="shared" si="2"/>
        <v>4.666666666666667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3</v>
      </c>
      <c r="F177" s="35">
        <v>0</v>
      </c>
      <c r="G177" s="36">
        <v>5</v>
      </c>
      <c r="H177" s="37">
        <v>0</v>
      </c>
      <c r="I177" s="34">
        <v>4</v>
      </c>
      <c r="J177" s="34">
        <v>0</v>
      </c>
      <c r="K177" s="11">
        <f t="shared" si="2"/>
        <v>2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3</v>
      </c>
      <c r="F179" s="35">
        <v>14</v>
      </c>
      <c r="G179" s="36">
        <v>1</v>
      </c>
      <c r="H179" s="37">
        <v>14</v>
      </c>
      <c r="I179" s="34">
        <v>0</v>
      </c>
      <c r="J179" s="34">
        <v>8</v>
      </c>
      <c r="K179" s="11">
        <f t="shared" si="2"/>
        <v>6.666666666666667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2</v>
      </c>
      <c r="F180" s="35">
        <v>12</v>
      </c>
      <c r="G180" s="36">
        <v>0</v>
      </c>
      <c r="H180" s="37">
        <v>12</v>
      </c>
      <c r="I180" s="34">
        <v>4</v>
      </c>
      <c r="J180" s="34">
        <v>7</v>
      </c>
      <c r="K180" s="11">
        <f t="shared" si="2"/>
        <v>6.166666666666667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0</v>
      </c>
      <c r="F181" s="35">
        <v>6</v>
      </c>
      <c r="G181" s="36">
        <v>3</v>
      </c>
      <c r="H181" s="37">
        <v>6</v>
      </c>
      <c r="I181" s="34">
        <v>5</v>
      </c>
      <c r="J181" s="34">
        <v>5</v>
      </c>
      <c r="K181" s="11">
        <f t="shared" si="2"/>
        <v>4.166666666666667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5">
        <v>2</v>
      </c>
      <c r="G182" s="36">
        <v>0</v>
      </c>
      <c r="H182" s="37">
        <v>2</v>
      </c>
      <c r="I182" s="34">
        <v>1</v>
      </c>
      <c r="J182" s="34">
        <v>2</v>
      </c>
      <c r="K182" s="11">
        <f t="shared" si="2"/>
        <v>1.1666666666666667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0</v>
      </c>
      <c r="F183" s="35">
        <v>6</v>
      </c>
      <c r="G183" s="36">
        <v>0</v>
      </c>
      <c r="H183" s="37">
        <v>6</v>
      </c>
      <c r="I183" s="34">
        <v>0</v>
      </c>
      <c r="J183" s="34">
        <v>4</v>
      </c>
      <c r="K183" s="11">
        <f t="shared" si="2"/>
        <v>2.6666666666666665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1</v>
      </c>
      <c r="F184" s="35">
        <v>0</v>
      </c>
      <c r="G184" s="36">
        <v>2</v>
      </c>
      <c r="H184" s="37">
        <v>0</v>
      </c>
      <c r="I184" s="34">
        <v>2</v>
      </c>
      <c r="J184" s="34">
        <v>1</v>
      </c>
      <c r="K184" s="11">
        <f t="shared" si="2"/>
        <v>1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</v>
      </c>
      <c r="F187" s="35">
        <v>10</v>
      </c>
      <c r="G187" s="36">
        <v>2</v>
      </c>
      <c r="H187" s="37">
        <v>10</v>
      </c>
      <c r="I187" s="34">
        <v>0</v>
      </c>
      <c r="J187" s="34">
        <v>7</v>
      </c>
      <c r="K187" s="11">
        <f t="shared" si="2"/>
        <v>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4</v>
      </c>
      <c r="F188" s="35">
        <v>12</v>
      </c>
      <c r="G188" s="36">
        <v>2</v>
      </c>
      <c r="H188" s="37">
        <v>12</v>
      </c>
      <c r="I188" s="34">
        <v>9</v>
      </c>
      <c r="J188" s="34">
        <v>8</v>
      </c>
      <c r="K188" s="11">
        <f t="shared" si="2"/>
        <v>7.833333333333333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1</v>
      </c>
      <c r="F189" s="35">
        <v>0</v>
      </c>
      <c r="G189" s="36">
        <v>2</v>
      </c>
      <c r="H189" s="37">
        <v>0</v>
      </c>
      <c r="I189" s="34">
        <v>6</v>
      </c>
      <c r="J189" s="34">
        <v>0</v>
      </c>
      <c r="K189" s="11">
        <f t="shared" si="2"/>
        <v>1.5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24</v>
      </c>
      <c r="F190" s="35">
        <v>80</v>
      </c>
      <c r="G190" s="36">
        <v>20</v>
      </c>
      <c r="H190" s="37">
        <v>80</v>
      </c>
      <c r="I190" s="34">
        <v>46</v>
      </c>
      <c r="J190" s="34">
        <v>51</v>
      </c>
      <c r="K190" s="11">
        <f t="shared" si="2"/>
        <v>50.166666666666664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5">
        <v>16</v>
      </c>
      <c r="G191" s="36">
        <v>3</v>
      </c>
      <c r="H191" s="37">
        <v>16</v>
      </c>
      <c r="I191" s="34">
        <v>4</v>
      </c>
      <c r="J191" s="34">
        <v>9</v>
      </c>
      <c r="K191" s="11">
        <f t="shared" si="2"/>
        <v>8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8</v>
      </c>
      <c r="F192" s="35">
        <v>22</v>
      </c>
      <c r="G192" s="36">
        <v>9</v>
      </c>
      <c r="H192" s="37">
        <v>22</v>
      </c>
      <c r="I192" s="34">
        <v>3</v>
      </c>
      <c r="J192" s="34">
        <v>14</v>
      </c>
      <c r="K192" s="11">
        <f t="shared" si="2"/>
        <v>13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1</v>
      </c>
      <c r="F193" s="35">
        <v>0</v>
      </c>
      <c r="G193" s="36">
        <v>1</v>
      </c>
      <c r="H193" s="37">
        <v>0</v>
      </c>
      <c r="I193" s="34">
        <v>3</v>
      </c>
      <c r="J193" s="34">
        <v>0</v>
      </c>
      <c r="K193" s="11">
        <f t="shared" si="2"/>
        <v>0.83333333333333337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1</v>
      </c>
      <c r="F194" s="35">
        <v>0</v>
      </c>
      <c r="G194" s="36">
        <v>0</v>
      </c>
      <c r="H194" s="37">
        <v>0</v>
      </c>
      <c r="I194" s="34">
        <v>2</v>
      </c>
      <c r="J194" s="34">
        <v>1</v>
      </c>
      <c r="K194" s="11">
        <f t="shared" ref="K194:K229" si="3">AVERAGE(E194:J194)</f>
        <v>0.66666666666666663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1</v>
      </c>
      <c r="F197" s="35">
        <v>0</v>
      </c>
      <c r="G197" s="36">
        <v>1</v>
      </c>
      <c r="H197" s="37">
        <v>0</v>
      </c>
      <c r="I197" s="34">
        <v>2</v>
      </c>
      <c r="J197" s="34">
        <v>0</v>
      </c>
      <c r="K197" s="11">
        <f t="shared" si="3"/>
        <v>0.66666666666666663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2</v>
      </c>
      <c r="F198" s="35">
        <v>0</v>
      </c>
      <c r="G198" s="38">
        <v>3</v>
      </c>
      <c r="H198" s="38">
        <v>0</v>
      </c>
      <c r="I198" s="38">
        <v>9</v>
      </c>
      <c r="J198" s="34">
        <v>1</v>
      </c>
      <c r="K198" s="11">
        <f t="shared" si="3"/>
        <v>2.5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5">
        <v>0</v>
      </c>
      <c r="G199" s="36">
        <v>4</v>
      </c>
      <c r="H199" s="37">
        <v>0</v>
      </c>
      <c r="I199" s="34">
        <v>3</v>
      </c>
      <c r="J199" s="34">
        <v>1</v>
      </c>
      <c r="K199" s="11">
        <f t="shared" si="3"/>
        <v>1.5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3</v>
      </c>
      <c r="F200" s="35">
        <v>4</v>
      </c>
      <c r="G200" s="36">
        <v>2</v>
      </c>
      <c r="H200" s="37">
        <v>4</v>
      </c>
      <c r="I200" s="34">
        <v>2</v>
      </c>
      <c r="J200" s="34">
        <v>3</v>
      </c>
      <c r="K200" s="11">
        <f t="shared" si="3"/>
        <v>3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0</v>
      </c>
      <c r="F201" s="35">
        <v>6</v>
      </c>
      <c r="G201" s="38">
        <v>2</v>
      </c>
      <c r="H201" s="38">
        <v>6</v>
      </c>
      <c r="I201" s="38">
        <v>0</v>
      </c>
      <c r="J201" s="34">
        <v>4</v>
      </c>
      <c r="K201" s="11">
        <f t="shared" si="3"/>
        <v>3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2</v>
      </c>
      <c r="F202" s="35">
        <v>12</v>
      </c>
      <c r="G202" s="36">
        <v>1</v>
      </c>
      <c r="H202" s="37">
        <v>12</v>
      </c>
      <c r="I202" s="34">
        <v>0</v>
      </c>
      <c r="J202" s="34">
        <v>7</v>
      </c>
      <c r="K202" s="11">
        <f t="shared" si="3"/>
        <v>5.666666666666667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0</v>
      </c>
      <c r="F203" s="35">
        <v>0</v>
      </c>
      <c r="G203" s="36">
        <v>4</v>
      </c>
      <c r="H203" s="37">
        <v>0</v>
      </c>
      <c r="I203" s="34">
        <v>1</v>
      </c>
      <c r="J203" s="34">
        <v>2</v>
      </c>
      <c r="K203" s="11">
        <f t="shared" si="3"/>
        <v>1.1666666666666667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2</v>
      </c>
      <c r="F204" s="35">
        <v>0</v>
      </c>
      <c r="G204" s="36">
        <v>2</v>
      </c>
      <c r="H204" s="37">
        <v>0</v>
      </c>
      <c r="I204" s="34">
        <v>6</v>
      </c>
      <c r="J204" s="34">
        <v>2</v>
      </c>
      <c r="K204" s="11">
        <f t="shared" si="3"/>
        <v>2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8</v>
      </c>
      <c r="F205" s="35">
        <v>26</v>
      </c>
      <c r="G205" s="38">
        <v>6</v>
      </c>
      <c r="H205" s="38">
        <v>26</v>
      </c>
      <c r="I205" s="38">
        <v>0</v>
      </c>
      <c r="J205" s="34">
        <v>17</v>
      </c>
      <c r="K205" s="11">
        <f t="shared" si="3"/>
        <v>13.833333333333334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1</v>
      </c>
      <c r="F206" s="35">
        <v>2</v>
      </c>
      <c r="G206" s="36">
        <v>3</v>
      </c>
      <c r="H206" s="37">
        <v>2</v>
      </c>
      <c r="I206" s="34">
        <v>8</v>
      </c>
      <c r="J206" s="34">
        <v>1</v>
      </c>
      <c r="K206" s="11">
        <f t="shared" si="3"/>
        <v>2.8333333333333335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0</v>
      </c>
      <c r="F207" s="35">
        <v>8</v>
      </c>
      <c r="G207" s="36">
        <v>2</v>
      </c>
      <c r="H207" s="37">
        <v>8</v>
      </c>
      <c r="I207" s="34">
        <v>6</v>
      </c>
      <c r="J207" s="34">
        <v>5</v>
      </c>
      <c r="K207" s="11">
        <f t="shared" si="3"/>
        <v>4.833333333333333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5">
        <v>0</v>
      </c>
      <c r="G208" s="36">
        <v>4</v>
      </c>
      <c r="H208" s="37">
        <v>0</v>
      </c>
      <c r="I208" s="34">
        <v>1</v>
      </c>
      <c r="J208" s="34">
        <v>3</v>
      </c>
      <c r="K208" s="11">
        <f t="shared" si="3"/>
        <v>1.6666666666666667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8</v>
      </c>
      <c r="F209" s="35">
        <v>28</v>
      </c>
      <c r="G209" s="36">
        <v>9</v>
      </c>
      <c r="H209" s="37">
        <v>28</v>
      </c>
      <c r="I209" s="34">
        <v>17</v>
      </c>
      <c r="J209" s="34">
        <v>20</v>
      </c>
      <c r="K209" s="11">
        <f t="shared" si="3"/>
        <v>18.333333333333332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3</v>
      </c>
      <c r="F210" s="35">
        <v>18</v>
      </c>
      <c r="G210" s="36">
        <v>6</v>
      </c>
      <c r="H210" s="37">
        <v>18</v>
      </c>
      <c r="I210" s="34">
        <v>13</v>
      </c>
      <c r="J210" s="34">
        <v>12</v>
      </c>
      <c r="K210" s="11">
        <f t="shared" si="3"/>
        <v>11.666666666666666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1</v>
      </c>
      <c r="F211" s="35">
        <v>6</v>
      </c>
      <c r="G211" s="36">
        <v>5</v>
      </c>
      <c r="H211" s="37">
        <v>6</v>
      </c>
      <c r="I211" s="34">
        <v>4</v>
      </c>
      <c r="J211" s="34">
        <v>4</v>
      </c>
      <c r="K211" s="11">
        <f t="shared" si="3"/>
        <v>4.333333333333333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6</v>
      </c>
      <c r="G212" s="36">
        <v>1</v>
      </c>
      <c r="H212" s="37">
        <v>6</v>
      </c>
      <c r="I212" s="34">
        <v>0</v>
      </c>
      <c r="J212" s="34">
        <v>5</v>
      </c>
      <c r="K212" s="11">
        <f t="shared" si="3"/>
        <v>3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1</v>
      </c>
      <c r="F213" s="34">
        <v>0</v>
      </c>
      <c r="G213" s="36">
        <v>4</v>
      </c>
      <c r="H213" s="37">
        <v>0</v>
      </c>
      <c r="I213" s="34">
        <v>3</v>
      </c>
      <c r="J213" s="34">
        <v>0</v>
      </c>
      <c r="K213" s="11">
        <f t="shared" si="3"/>
        <v>1.3333333333333333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1</v>
      </c>
      <c r="F214" s="34">
        <v>12</v>
      </c>
      <c r="G214" s="36">
        <v>2</v>
      </c>
      <c r="H214" s="37">
        <v>12</v>
      </c>
      <c r="I214" s="34">
        <v>0</v>
      </c>
      <c r="J214" s="34">
        <v>7</v>
      </c>
      <c r="K214" s="11">
        <f t="shared" si="3"/>
        <v>5.666666666666667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3</v>
      </c>
      <c r="G216" s="36">
        <v>0</v>
      </c>
      <c r="H216" s="37">
        <v>6</v>
      </c>
      <c r="I216" s="34">
        <v>2</v>
      </c>
      <c r="J216" s="34">
        <v>5</v>
      </c>
      <c r="K216" s="11">
        <f t="shared" si="3"/>
        <v>2.6666666666666665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5</v>
      </c>
      <c r="F217" s="34">
        <v>22</v>
      </c>
      <c r="G217" s="36">
        <v>0</v>
      </c>
      <c r="H217" s="37">
        <v>22</v>
      </c>
      <c r="I217" s="34">
        <v>6</v>
      </c>
      <c r="J217" s="34">
        <v>13</v>
      </c>
      <c r="K217" s="11">
        <f t="shared" si="3"/>
        <v>11.333333333333334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2</v>
      </c>
      <c r="F219" s="34">
        <v>0</v>
      </c>
      <c r="G219" s="36">
        <v>3</v>
      </c>
      <c r="H219" s="37">
        <v>0</v>
      </c>
      <c r="I219" s="34">
        <v>5</v>
      </c>
      <c r="J219" s="34">
        <v>1</v>
      </c>
      <c r="K219" s="11">
        <f t="shared" si="3"/>
        <v>1.8333333333333333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4</v>
      </c>
      <c r="G220" s="36">
        <v>0</v>
      </c>
      <c r="H220" s="37">
        <v>4</v>
      </c>
      <c r="I220" s="34">
        <v>1</v>
      </c>
      <c r="J220" s="34">
        <v>2</v>
      </c>
      <c r="K220" s="11">
        <f t="shared" si="3"/>
        <v>1.8333333333333333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4</v>
      </c>
      <c r="G222" s="36">
        <v>0</v>
      </c>
      <c r="H222" s="37">
        <v>4</v>
      </c>
      <c r="I222" s="34">
        <v>1</v>
      </c>
      <c r="J222" s="34">
        <v>2</v>
      </c>
      <c r="K222" s="11">
        <f t="shared" si="3"/>
        <v>1.8333333333333333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0</v>
      </c>
      <c r="F223" s="34">
        <v>2</v>
      </c>
      <c r="G223" s="36">
        <v>0</v>
      </c>
      <c r="H223" s="37">
        <v>2</v>
      </c>
      <c r="I223" s="34">
        <v>0</v>
      </c>
      <c r="J223" s="34">
        <v>2</v>
      </c>
      <c r="K223" s="11">
        <f t="shared" si="3"/>
        <v>1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0</v>
      </c>
      <c r="F226" s="34">
        <v>2</v>
      </c>
      <c r="G226" s="36">
        <v>0</v>
      </c>
      <c r="H226" s="37">
        <v>2</v>
      </c>
      <c r="I226" s="34">
        <v>0</v>
      </c>
      <c r="J226" s="34">
        <v>1</v>
      </c>
      <c r="K226" s="11">
        <f t="shared" si="3"/>
        <v>0.83333333333333337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0</v>
      </c>
      <c r="J228" s="3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6</v>
      </c>
      <c r="G229" s="36">
        <v>0</v>
      </c>
      <c r="H229" s="37">
        <v>6</v>
      </c>
      <c r="I229" s="34">
        <v>1</v>
      </c>
      <c r="J229" s="34">
        <v>4</v>
      </c>
      <c r="K229" s="11">
        <f t="shared" si="3"/>
        <v>2.8333333333333335</v>
      </c>
      <c r="L229" s="12"/>
      <c r="M229" s="12"/>
      <c r="N229" s="13"/>
      <c r="R229" s="10"/>
    </row>
    <row r="230" spans="1:18">
      <c r="E230" s="133">
        <f t="shared" ref="E230:J230" si="4">SUM(E2:E229)</f>
        <v>428</v>
      </c>
      <c r="F230" s="133">
        <f t="shared" si="4"/>
        <v>1351</v>
      </c>
      <c r="G230" s="133">
        <f t="shared" si="4"/>
        <v>406</v>
      </c>
      <c r="H230" s="133">
        <f t="shared" si="4"/>
        <v>1346</v>
      </c>
      <c r="I230" s="133">
        <f t="shared" si="4"/>
        <v>696</v>
      </c>
      <c r="J230" s="133">
        <f t="shared" si="4"/>
        <v>920</v>
      </c>
      <c r="K230" s="134">
        <f>AVERAGE(E230:J230)</f>
        <v>857.83333333333337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218" workbookViewId="0">
      <selection activeCell="L230" sqref="L1:R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2</v>
      </c>
      <c r="F2" s="34">
        <v>4</v>
      </c>
      <c r="G2" s="38">
        <v>4</v>
      </c>
      <c r="H2" s="38">
        <v>4</v>
      </c>
      <c r="I2" s="34">
        <v>0</v>
      </c>
      <c r="J2" s="34">
        <v>4</v>
      </c>
      <c r="K2" s="11">
        <f t="shared" ref="K2:K65" si="0">AVERAGE(E2:J2)</f>
        <v>3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18</v>
      </c>
      <c r="F3" s="34">
        <v>7</v>
      </c>
      <c r="G3" s="38">
        <v>14</v>
      </c>
      <c r="H3" s="38">
        <v>7</v>
      </c>
      <c r="I3" s="34">
        <v>0</v>
      </c>
      <c r="J3" s="34">
        <v>5</v>
      </c>
      <c r="K3" s="11">
        <f t="shared" si="0"/>
        <v>8.5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2</v>
      </c>
      <c r="F5" s="34">
        <v>7</v>
      </c>
      <c r="G5" s="38">
        <v>0</v>
      </c>
      <c r="H5" s="38">
        <v>0</v>
      </c>
      <c r="I5" s="34">
        <v>0</v>
      </c>
      <c r="J5" s="34">
        <v>3</v>
      </c>
      <c r="K5" s="11">
        <f t="shared" si="0"/>
        <v>2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2</v>
      </c>
      <c r="F6" s="34">
        <v>5</v>
      </c>
      <c r="G6" s="38">
        <v>0</v>
      </c>
      <c r="H6" s="38">
        <v>3</v>
      </c>
      <c r="I6" s="34">
        <v>3</v>
      </c>
      <c r="J6" s="34">
        <v>4</v>
      </c>
      <c r="K6" s="11">
        <f t="shared" si="0"/>
        <v>2.8333333333333335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13</v>
      </c>
      <c r="F7" s="34">
        <v>7</v>
      </c>
      <c r="G7" s="38">
        <v>14</v>
      </c>
      <c r="H7" s="38">
        <v>0</v>
      </c>
      <c r="I7" s="34">
        <v>17</v>
      </c>
      <c r="J7" s="34">
        <v>6</v>
      </c>
      <c r="K7" s="11">
        <f t="shared" si="0"/>
        <v>9.5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3</v>
      </c>
      <c r="F8" s="34">
        <v>12</v>
      </c>
      <c r="G8" s="38">
        <v>0</v>
      </c>
      <c r="H8" s="38">
        <v>4</v>
      </c>
      <c r="I8" s="34">
        <v>2</v>
      </c>
      <c r="J8" s="34">
        <v>0</v>
      </c>
      <c r="K8" s="11">
        <f t="shared" si="0"/>
        <v>3.5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5</v>
      </c>
      <c r="G9" s="38">
        <v>8</v>
      </c>
      <c r="H9" s="38">
        <v>0</v>
      </c>
      <c r="I9" s="34">
        <v>2</v>
      </c>
      <c r="J9" s="34">
        <v>0</v>
      </c>
      <c r="K9" s="11">
        <f t="shared" si="0"/>
        <v>2.5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3</v>
      </c>
      <c r="F11" s="34">
        <v>6</v>
      </c>
      <c r="G11" s="38">
        <v>6</v>
      </c>
      <c r="H11" s="38">
        <v>6</v>
      </c>
      <c r="I11" s="34">
        <v>0</v>
      </c>
      <c r="J11" s="34">
        <v>2</v>
      </c>
      <c r="K11" s="11">
        <f t="shared" si="0"/>
        <v>3.8333333333333335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4</v>
      </c>
      <c r="G12" s="38">
        <v>4</v>
      </c>
      <c r="H12" s="38">
        <v>4</v>
      </c>
      <c r="I12" s="34">
        <v>2</v>
      </c>
      <c r="J12" s="34">
        <v>0</v>
      </c>
      <c r="K12" s="11">
        <f t="shared" si="0"/>
        <v>2.3333333333333335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4</v>
      </c>
      <c r="F13" s="34">
        <v>4</v>
      </c>
      <c r="G13" s="38">
        <v>1</v>
      </c>
      <c r="H13" s="38">
        <v>0</v>
      </c>
      <c r="I13" s="34">
        <v>8</v>
      </c>
      <c r="J13" s="34">
        <v>2</v>
      </c>
      <c r="K13" s="11">
        <f t="shared" si="0"/>
        <v>3.1666666666666665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4</v>
      </c>
      <c r="F14" s="34">
        <v>10</v>
      </c>
      <c r="G14" s="38">
        <v>1</v>
      </c>
      <c r="H14" s="38">
        <v>2</v>
      </c>
      <c r="I14" s="34">
        <v>3</v>
      </c>
      <c r="J14" s="34">
        <v>4</v>
      </c>
      <c r="K14" s="11">
        <f t="shared" si="0"/>
        <v>4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5</v>
      </c>
      <c r="F15" s="34">
        <v>5</v>
      </c>
      <c r="G15" s="42">
        <v>6</v>
      </c>
      <c r="H15" s="41">
        <v>1</v>
      </c>
      <c r="I15" s="34">
        <v>5</v>
      </c>
      <c r="J15" s="34">
        <v>4</v>
      </c>
      <c r="K15" s="11">
        <f t="shared" si="0"/>
        <v>4.333333333333333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11">
        <f t="shared" si="0"/>
        <v>0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3</v>
      </c>
      <c r="F22" s="34">
        <v>2</v>
      </c>
      <c r="G22" s="38">
        <v>0</v>
      </c>
      <c r="H22" s="38">
        <v>2</v>
      </c>
      <c r="I22" s="38">
        <v>4</v>
      </c>
      <c r="J22" s="39">
        <v>1</v>
      </c>
      <c r="K22" s="11">
        <f t="shared" si="0"/>
        <v>2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4</v>
      </c>
      <c r="F23" s="34">
        <v>1</v>
      </c>
      <c r="G23" s="38">
        <v>0</v>
      </c>
      <c r="H23" s="38">
        <v>1</v>
      </c>
      <c r="I23" s="38">
        <v>0</v>
      </c>
      <c r="J23" s="39">
        <v>1</v>
      </c>
      <c r="K23" s="11">
        <f t="shared" si="0"/>
        <v>1.1666666666666667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6</v>
      </c>
      <c r="F25" s="34">
        <v>2</v>
      </c>
      <c r="G25" s="38">
        <v>4</v>
      </c>
      <c r="H25" s="38">
        <v>0</v>
      </c>
      <c r="I25" s="38">
        <v>3</v>
      </c>
      <c r="J25" s="38">
        <v>1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3</v>
      </c>
      <c r="F26" s="34">
        <v>6</v>
      </c>
      <c r="G26" s="38">
        <v>5</v>
      </c>
      <c r="H26" s="38">
        <v>2</v>
      </c>
      <c r="I26" s="38">
        <v>5</v>
      </c>
      <c r="J26" s="39">
        <v>1</v>
      </c>
      <c r="K26" s="11">
        <f t="shared" si="0"/>
        <v>3.6666666666666665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1</v>
      </c>
      <c r="F27" s="34">
        <v>4</v>
      </c>
      <c r="G27" s="38">
        <v>0</v>
      </c>
      <c r="H27" s="38">
        <v>1</v>
      </c>
      <c r="I27" s="38">
        <v>1</v>
      </c>
      <c r="J27" s="39">
        <v>0</v>
      </c>
      <c r="K27" s="11">
        <f t="shared" si="0"/>
        <v>1.1666666666666667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16</v>
      </c>
      <c r="F29" s="34">
        <v>7</v>
      </c>
      <c r="G29" s="38">
        <v>0</v>
      </c>
      <c r="H29" s="38">
        <v>7</v>
      </c>
      <c r="I29" s="39">
        <v>11</v>
      </c>
      <c r="J29" s="39">
        <v>4</v>
      </c>
      <c r="K29" s="11">
        <f t="shared" si="0"/>
        <v>7.5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1</v>
      </c>
      <c r="F30" s="34">
        <v>6</v>
      </c>
      <c r="G30" s="38">
        <v>2</v>
      </c>
      <c r="H30" s="38">
        <v>2</v>
      </c>
      <c r="I30" s="39">
        <v>2</v>
      </c>
      <c r="J30" s="39">
        <v>0</v>
      </c>
      <c r="K30" s="11">
        <f t="shared" si="0"/>
        <v>2.1666666666666665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3</v>
      </c>
      <c r="F31" s="34">
        <v>0</v>
      </c>
      <c r="G31" s="38">
        <v>2</v>
      </c>
      <c r="H31" s="38">
        <v>0</v>
      </c>
      <c r="I31" s="39">
        <v>0</v>
      </c>
      <c r="J31" s="39">
        <v>2</v>
      </c>
      <c r="K31" s="11">
        <f t="shared" si="0"/>
        <v>1.1666666666666667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15</v>
      </c>
      <c r="F33" s="34">
        <v>16</v>
      </c>
      <c r="G33" s="38">
        <v>0</v>
      </c>
      <c r="H33" s="38">
        <v>5</v>
      </c>
      <c r="I33" s="39">
        <v>15</v>
      </c>
      <c r="J33" s="39">
        <v>0</v>
      </c>
      <c r="K33" s="11">
        <f t="shared" si="0"/>
        <v>8.5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4</v>
      </c>
      <c r="F34" s="34">
        <v>7</v>
      </c>
      <c r="G34" s="38">
        <v>0</v>
      </c>
      <c r="H34" s="38">
        <v>2</v>
      </c>
      <c r="I34" s="39">
        <v>5</v>
      </c>
      <c r="J34" s="39">
        <v>2</v>
      </c>
      <c r="K34" s="11">
        <f t="shared" si="0"/>
        <v>3.3333333333333335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7</v>
      </c>
      <c r="F35" s="34">
        <v>6</v>
      </c>
      <c r="G35" s="34">
        <v>7</v>
      </c>
      <c r="H35" s="34">
        <v>3</v>
      </c>
      <c r="I35" s="34">
        <v>2</v>
      </c>
      <c r="J35" s="34">
        <v>5</v>
      </c>
      <c r="K35" s="11">
        <f t="shared" si="0"/>
        <v>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1</v>
      </c>
      <c r="F36" s="34">
        <v>3</v>
      </c>
      <c r="G36" s="34">
        <v>5</v>
      </c>
      <c r="H36" s="34">
        <v>1</v>
      </c>
      <c r="I36" s="34">
        <v>0</v>
      </c>
      <c r="J36" s="34">
        <v>2</v>
      </c>
      <c r="K36" s="11">
        <f t="shared" si="0"/>
        <v>2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0</v>
      </c>
      <c r="F37" s="34">
        <v>0</v>
      </c>
      <c r="G37" s="34">
        <v>0</v>
      </c>
      <c r="H37" s="34">
        <v>5</v>
      </c>
      <c r="I37" s="34">
        <v>0</v>
      </c>
      <c r="J37" s="34">
        <v>0</v>
      </c>
      <c r="K37" s="11">
        <f t="shared" si="0"/>
        <v>0.83333333333333337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6</v>
      </c>
      <c r="F38" s="34">
        <v>9</v>
      </c>
      <c r="G38" s="34">
        <v>8</v>
      </c>
      <c r="H38" s="34">
        <v>6</v>
      </c>
      <c r="I38" s="34">
        <v>0</v>
      </c>
      <c r="J38" s="34">
        <v>5</v>
      </c>
      <c r="K38" s="11">
        <f t="shared" si="0"/>
        <v>5.666666666666667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</v>
      </c>
      <c r="F39" s="34">
        <v>5</v>
      </c>
      <c r="G39" s="34">
        <v>2</v>
      </c>
      <c r="H39" s="34">
        <v>0</v>
      </c>
      <c r="I39" s="34">
        <v>4</v>
      </c>
      <c r="J39" s="34">
        <v>3</v>
      </c>
      <c r="K39" s="11">
        <f t="shared" si="0"/>
        <v>2.5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5</v>
      </c>
      <c r="F40" s="34">
        <v>12</v>
      </c>
      <c r="G40" s="34">
        <v>15</v>
      </c>
      <c r="H40" s="34">
        <v>0</v>
      </c>
      <c r="I40" s="34">
        <v>10</v>
      </c>
      <c r="J40" s="34">
        <v>5</v>
      </c>
      <c r="K40" s="11">
        <f t="shared" si="0"/>
        <v>7.833333333333333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2</v>
      </c>
      <c r="F41" s="34">
        <v>6</v>
      </c>
      <c r="G41" s="38">
        <v>1</v>
      </c>
      <c r="H41" s="38">
        <v>1</v>
      </c>
      <c r="I41" s="38">
        <v>0</v>
      </c>
      <c r="J41" s="38">
        <v>4</v>
      </c>
      <c r="K41" s="11">
        <f t="shared" si="0"/>
        <v>2.3333333333333335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0</v>
      </c>
      <c r="F42" s="34">
        <v>5</v>
      </c>
      <c r="G42" s="34">
        <v>0</v>
      </c>
      <c r="H42" s="34">
        <v>6</v>
      </c>
      <c r="I42" s="34">
        <v>2</v>
      </c>
      <c r="J42" s="34">
        <v>0</v>
      </c>
      <c r="K42" s="11">
        <f t="shared" si="0"/>
        <v>2.1666666666666665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1</v>
      </c>
      <c r="F43" s="39">
        <v>3</v>
      </c>
      <c r="G43" s="38">
        <v>1</v>
      </c>
      <c r="H43" s="38">
        <v>0</v>
      </c>
      <c r="I43" s="38">
        <v>4</v>
      </c>
      <c r="J43" s="38">
        <v>1</v>
      </c>
      <c r="K43" s="11">
        <f t="shared" si="0"/>
        <v>1.6666666666666667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6</v>
      </c>
      <c r="F44" s="39">
        <v>3</v>
      </c>
      <c r="G44" s="38">
        <v>4</v>
      </c>
      <c r="H44" s="38">
        <v>1</v>
      </c>
      <c r="I44" s="38">
        <v>0</v>
      </c>
      <c r="J44" s="38">
        <v>2</v>
      </c>
      <c r="K44" s="11">
        <f t="shared" si="0"/>
        <v>2.6666666666666665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11</v>
      </c>
      <c r="F45" s="39">
        <v>14</v>
      </c>
      <c r="G45" s="38">
        <v>0</v>
      </c>
      <c r="H45" s="38">
        <v>6</v>
      </c>
      <c r="I45" s="38">
        <v>6</v>
      </c>
      <c r="J45" s="38">
        <v>5</v>
      </c>
      <c r="K45" s="11">
        <f t="shared" si="0"/>
        <v>7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2</v>
      </c>
      <c r="F46" s="39">
        <v>2</v>
      </c>
      <c r="G46" s="38">
        <v>5</v>
      </c>
      <c r="H46" s="38">
        <v>2</v>
      </c>
      <c r="I46" s="38">
        <v>2</v>
      </c>
      <c r="J46" s="38">
        <v>0</v>
      </c>
      <c r="K46" s="11">
        <f t="shared" si="0"/>
        <v>2.1666666666666665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3</v>
      </c>
      <c r="F47" s="39">
        <v>1</v>
      </c>
      <c r="G47" s="38">
        <v>4</v>
      </c>
      <c r="H47" s="38">
        <v>1</v>
      </c>
      <c r="I47" s="38">
        <v>0</v>
      </c>
      <c r="J47" s="38">
        <v>1</v>
      </c>
      <c r="K47" s="11">
        <f t="shared" si="0"/>
        <v>1.6666666666666667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1</v>
      </c>
      <c r="F48" s="39">
        <v>4</v>
      </c>
      <c r="G48" s="38">
        <v>1</v>
      </c>
      <c r="H48" s="38">
        <v>0</v>
      </c>
      <c r="I48" s="38">
        <v>2</v>
      </c>
      <c r="J48" s="38">
        <v>1</v>
      </c>
      <c r="K48" s="11">
        <f t="shared" si="0"/>
        <v>1.5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14</v>
      </c>
      <c r="F49" s="34">
        <v>0</v>
      </c>
      <c r="G49" s="38">
        <v>8</v>
      </c>
      <c r="H49" s="38">
        <v>16</v>
      </c>
      <c r="I49" s="38">
        <v>13</v>
      </c>
      <c r="J49" s="38">
        <v>8</v>
      </c>
      <c r="K49" s="11">
        <f t="shared" si="0"/>
        <v>9.8333333333333339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4</v>
      </c>
      <c r="F50" s="34">
        <v>3</v>
      </c>
      <c r="G50" s="38">
        <v>0</v>
      </c>
      <c r="H50" s="38">
        <v>1</v>
      </c>
      <c r="I50" s="38">
        <v>0</v>
      </c>
      <c r="J50" s="38">
        <v>2</v>
      </c>
      <c r="K50" s="11">
        <f t="shared" si="0"/>
        <v>1.6666666666666667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0</v>
      </c>
      <c r="F51" s="34">
        <v>5</v>
      </c>
      <c r="G51" s="38">
        <v>2</v>
      </c>
      <c r="H51" s="38">
        <v>0</v>
      </c>
      <c r="I51" s="38">
        <v>3</v>
      </c>
      <c r="J51" s="38">
        <v>1</v>
      </c>
      <c r="K51" s="11">
        <f t="shared" si="0"/>
        <v>1.8333333333333333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11</v>
      </c>
      <c r="F52" s="34">
        <v>8</v>
      </c>
      <c r="G52" s="38">
        <v>7</v>
      </c>
      <c r="H52" s="38">
        <v>3</v>
      </c>
      <c r="I52" s="38">
        <v>0</v>
      </c>
      <c r="J52" s="38">
        <v>5</v>
      </c>
      <c r="K52" s="11">
        <f t="shared" si="0"/>
        <v>5.666666666666667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2</v>
      </c>
      <c r="F53" s="34">
        <v>1</v>
      </c>
      <c r="G53" s="38">
        <v>4</v>
      </c>
      <c r="H53" s="38">
        <v>1</v>
      </c>
      <c r="I53" s="38">
        <v>3</v>
      </c>
      <c r="J53" s="38">
        <v>0</v>
      </c>
      <c r="K53" s="11">
        <f t="shared" si="0"/>
        <v>1.8333333333333333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3</v>
      </c>
      <c r="F54" s="34">
        <v>3</v>
      </c>
      <c r="G54" s="38">
        <v>0</v>
      </c>
      <c r="H54" s="38">
        <v>2</v>
      </c>
      <c r="I54" s="38">
        <v>3</v>
      </c>
      <c r="J54" s="38">
        <v>1</v>
      </c>
      <c r="K54" s="11">
        <f t="shared" si="0"/>
        <v>2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2</v>
      </c>
      <c r="F55" s="34">
        <v>8</v>
      </c>
      <c r="G55" s="38">
        <v>1</v>
      </c>
      <c r="H55" s="38">
        <v>3</v>
      </c>
      <c r="I55" s="38">
        <v>2</v>
      </c>
      <c r="J55" s="38">
        <v>0</v>
      </c>
      <c r="K55" s="11">
        <f t="shared" si="0"/>
        <v>2.6666666666666665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3</v>
      </c>
      <c r="F56" s="34">
        <v>5</v>
      </c>
      <c r="G56" s="38">
        <v>3</v>
      </c>
      <c r="H56" s="38">
        <v>1</v>
      </c>
      <c r="I56" s="38">
        <v>5</v>
      </c>
      <c r="J56" s="38">
        <v>1</v>
      </c>
      <c r="K56" s="11">
        <f t="shared" si="0"/>
        <v>3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2</v>
      </c>
      <c r="F57" s="34">
        <v>1</v>
      </c>
      <c r="G57" s="38">
        <v>3</v>
      </c>
      <c r="H57" s="38">
        <v>1</v>
      </c>
      <c r="I57" s="38">
        <v>2</v>
      </c>
      <c r="J57" s="38">
        <v>1</v>
      </c>
      <c r="K57" s="11">
        <f t="shared" si="0"/>
        <v>1.6666666666666667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5</v>
      </c>
      <c r="F58" s="34">
        <v>3</v>
      </c>
      <c r="G58" s="38">
        <v>5</v>
      </c>
      <c r="H58" s="38">
        <v>1</v>
      </c>
      <c r="I58" s="38">
        <v>3</v>
      </c>
      <c r="J58" s="38">
        <v>1</v>
      </c>
      <c r="K58" s="11">
        <f t="shared" si="0"/>
        <v>3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3</v>
      </c>
      <c r="F61" s="34">
        <v>0</v>
      </c>
      <c r="G61" s="38">
        <v>1</v>
      </c>
      <c r="H61" s="38">
        <v>0</v>
      </c>
      <c r="I61" s="38">
        <v>2</v>
      </c>
      <c r="J61" s="38">
        <v>1</v>
      </c>
      <c r="K61" s="11">
        <f t="shared" si="0"/>
        <v>1.1666666666666667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4</v>
      </c>
      <c r="F62" s="34">
        <v>2</v>
      </c>
      <c r="G62" s="38">
        <v>1</v>
      </c>
      <c r="H62" s="38">
        <v>0</v>
      </c>
      <c r="I62" s="38">
        <v>3</v>
      </c>
      <c r="J62" s="38">
        <v>1</v>
      </c>
      <c r="K62" s="11">
        <f t="shared" si="0"/>
        <v>1.8333333333333333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3</v>
      </c>
      <c r="F70" s="34">
        <v>4</v>
      </c>
      <c r="G70" s="40">
        <v>0</v>
      </c>
      <c r="H70" s="38">
        <v>2</v>
      </c>
      <c r="I70" s="34">
        <v>1</v>
      </c>
      <c r="J70" s="34">
        <v>0</v>
      </c>
      <c r="K70" s="11">
        <f t="shared" si="1"/>
        <v>1.6666666666666667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9</v>
      </c>
      <c r="F75" s="34">
        <v>9</v>
      </c>
      <c r="G75" s="38">
        <v>0</v>
      </c>
      <c r="H75" s="38">
        <v>4</v>
      </c>
      <c r="I75" s="34">
        <v>3</v>
      </c>
      <c r="J75" s="34">
        <v>2</v>
      </c>
      <c r="K75" s="11">
        <f t="shared" si="1"/>
        <v>4.5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11">
        <f t="shared" si="1"/>
        <v>0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11</v>
      </c>
      <c r="F82" s="34">
        <v>16</v>
      </c>
      <c r="G82" s="38">
        <v>0</v>
      </c>
      <c r="H82" s="38">
        <v>8</v>
      </c>
      <c r="I82" s="34">
        <v>6</v>
      </c>
      <c r="J82" s="34">
        <v>3</v>
      </c>
      <c r="K82" s="11">
        <f t="shared" si="1"/>
        <v>7.333333333333333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2</v>
      </c>
      <c r="F86" s="34">
        <v>2</v>
      </c>
      <c r="G86" s="38">
        <v>0</v>
      </c>
      <c r="H86" s="38">
        <v>2</v>
      </c>
      <c r="I86" s="34">
        <v>0</v>
      </c>
      <c r="J86" s="34">
        <v>0</v>
      </c>
      <c r="K86" s="11">
        <f t="shared" si="1"/>
        <v>1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1</v>
      </c>
      <c r="F88" s="34">
        <v>4</v>
      </c>
      <c r="G88" s="38">
        <v>6</v>
      </c>
      <c r="H88" s="38">
        <v>0</v>
      </c>
      <c r="I88" s="34">
        <v>2</v>
      </c>
      <c r="J88" s="34">
        <v>2</v>
      </c>
      <c r="K88" s="11">
        <f t="shared" si="1"/>
        <v>2.5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4</v>
      </c>
      <c r="F90" s="34">
        <v>13</v>
      </c>
      <c r="G90" s="38">
        <v>4</v>
      </c>
      <c r="H90" s="38">
        <v>5</v>
      </c>
      <c r="I90" s="34">
        <v>6</v>
      </c>
      <c r="J90" s="34">
        <v>2</v>
      </c>
      <c r="K90" s="11">
        <f t="shared" si="1"/>
        <v>5.666666666666667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4</v>
      </c>
      <c r="F93" s="34">
        <v>10</v>
      </c>
      <c r="G93" s="36">
        <v>4</v>
      </c>
      <c r="H93" s="37">
        <v>4</v>
      </c>
      <c r="I93" s="34">
        <v>2</v>
      </c>
      <c r="J93" s="34">
        <v>1</v>
      </c>
      <c r="K93" s="11">
        <f t="shared" si="1"/>
        <v>4.166666666666667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18</v>
      </c>
      <c r="F94" s="34">
        <v>12</v>
      </c>
      <c r="G94" s="36">
        <v>11</v>
      </c>
      <c r="H94" s="37">
        <v>4</v>
      </c>
      <c r="I94" s="34">
        <v>9</v>
      </c>
      <c r="J94" s="34">
        <v>10</v>
      </c>
      <c r="K94" s="11">
        <f t="shared" si="1"/>
        <v>10.666666666666666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4</v>
      </c>
      <c r="F95" s="35">
        <v>1</v>
      </c>
      <c r="G95" s="43">
        <v>4</v>
      </c>
      <c r="H95" s="37">
        <v>1</v>
      </c>
      <c r="I95" s="34">
        <v>1</v>
      </c>
      <c r="J95" s="34">
        <v>3</v>
      </c>
      <c r="K95" s="11">
        <f t="shared" si="1"/>
        <v>2.3333333333333335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2</v>
      </c>
      <c r="F96" s="35">
        <v>3</v>
      </c>
      <c r="G96" s="36">
        <v>1</v>
      </c>
      <c r="H96" s="37">
        <v>2</v>
      </c>
      <c r="I96" s="34">
        <v>0</v>
      </c>
      <c r="J96" s="34">
        <v>1</v>
      </c>
      <c r="K96" s="11">
        <f t="shared" si="1"/>
        <v>1.5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2</v>
      </c>
      <c r="F97" s="35">
        <v>5</v>
      </c>
      <c r="G97" s="36">
        <v>1</v>
      </c>
      <c r="H97" s="37">
        <v>2</v>
      </c>
      <c r="I97" s="34">
        <v>2</v>
      </c>
      <c r="J97" s="34">
        <v>0</v>
      </c>
      <c r="K97" s="11">
        <f t="shared" si="1"/>
        <v>2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2</v>
      </c>
      <c r="F98" s="35">
        <v>2</v>
      </c>
      <c r="G98" s="36">
        <v>2</v>
      </c>
      <c r="H98" s="37">
        <v>2</v>
      </c>
      <c r="I98" s="34">
        <v>1</v>
      </c>
      <c r="J98" s="34">
        <v>1</v>
      </c>
      <c r="K98" s="11">
        <f t="shared" si="1"/>
        <v>1.6666666666666667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3</v>
      </c>
      <c r="F99" s="35">
        <v>5</v>
      </c>
      <c r="G99" s="36">
        <v>2</v>
      </c>
      <c r="H99" s="37">
        <v>2</v>
      </c>
      <c r="I99" s="34">
        <v>0</v>
      </c>
      <c r="J99" s="34">
        <v>2</v>
      </c>
      <c r="K99" s="11">
        <f t="shared" si="1"/>
        <v>2.3333333333333335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8</v>
      </c>
      <c r="F100" s="35">
        <v>10</v>
      </c>
      <c r="G100" s="36">
        <v>8</v>
      </c>
      <c r="H100" s="37">
        <v>5</v>
      </c>
      <c r="I100" s="34">
        <v>4</v>
      </c>
      <c r="J100" s="34">
        <v>4</v>
      </c>
      <c r="K100" s="11">
        <f t="shared" si="1"/>
        <v>6.5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0</v>
      </c>
      <c r="F101" s="35">
        <v>0</v>
      </c>
      <c r="G101" s="36">
        <v>0</v>
      </c>
      <c r="H101" s="37">
        <v>3</v>
      </c>
      <c r="I101" s="34">
        <v>5</v>
      </c>
      <c r="J101" s="34">
        <v>6</v>
      </c>
      <c r="K101" s="11">
        <f t="shared" si="1"/>
        <v>2.3333333333333335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8</v>
      </c>
      <c r="F102" s="35">
        <v>12</v>
      </c>
      <c r="G102" s="36">
        <v>7</v>
      </c>
      <c r="H102" s="37">
        <v>3</v>
      </c>
      <c r="I102" s="34">
        <v>8</v>
      </c>
      <c r="J102" s="34">
        <v>5</v>
      </c>
      <c r="K102" s="11">
        <f t="shared" si="1"/>
        <v>7.166666666666667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4</v>
      </c>
      <c r="F103" s="35">
        <v>5</v>
      </c>
      <c r="G103" s="36">
        <v>0</v>
      </c>
      <c r="H103" s="37">
        <v>2</v>
      </c>
      <c r="I103" s="34">
        <v>1</v>
      </c>
      <c r="J103" s="34">
        <v>3</v>
      </c>
      <c r="K103" s="11">
        <f t="shared" si="1"/>
        <v>2.5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2</v>
      </c>
      <c r="F104" s="35">
        <v>3</v>
      </c>
      <c r="G104" s="36">
        <v>5</v>
      </c>
      <c r="H104" s="37">
        <v>2</v>
      </c>
      <c r="I104" s="34">
        <v>2</v>
      </c>
      <c r="J104" s="34">
        <v>0</v>
      </c>
      <c r="K104" s="11">
        <f t="shared" si="1"/>
        <v>2.3333333333333335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19</v>
      </c>
      <c r="F105" s="35">
        <v>10</v>
      </c>
      <c r="G105" s="36">
        <v>5</v>
      </c>
      <c r="H105" s="37">
        <v>7</v>
      </c>
      <c r="I105" s="34">
        <v>16</v>
      </c>
      <c r="J105" s="34">
        <v>10</v>
      </c>
      <c r="K105" s="11">
        <f t="shared" si="1"/>
        <v>11.166666666666666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6</v>
      </c>
      <c r="F106" s="35">
        <v>10</v>
      </c>
      <c r="G106" s="36">
        <v>0</v>
      </c>
      <c r="H106" s="37">
        <v>9</v>
      </c>
      <c r="I106" s="34">
        <v>13</v>
      </c>
      <c r="J106" s="34">
        <v>8</v>
      </c>
      <c r="K106" s="11">
        <f t="shared" si="1"/>
        <v>7.666666666666667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3</v>
      </c>
      <c r="F107" s="35">
        <v>12</v>
      </c>
      <c r="G107" s="36">
        <v>6</v>
      </c>
      <c r="H107" s="37">
        <v>4</v>
      </c>
      <c r="I107" s="34">
        <v>9</v>
      </c>
      <c r="J107" s="34">
        <v>2</v>
      </c>
      <c r="K107" s="11">
        <f t="shared" si="1"/>
        <v>6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0</v>
      </c>
      <c r="F108" s="35">
        <v>18</v>
      </c>
      <c r="G108" s="36">
        <v>9</v>
      </c>
      <c r="H108" s="37">
        <v>10</v>
      </c>
      <c r="I108" s="34">
        <v>7</v>
      </c>
      <c r="J108" s="34">
        <v>8</v>
      </c>
      <c r="K108" s="11">
        <f t="shared" si="1"/>
        <v>8.6666666666666661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5</v>
      </c>
      <c r="F109" s="35">
        <v>7</v>
      </c>
      <c r="G109" s="36">
        <v>8</v>
      </c>
      <c r="H109" s="37">
        <v>3</v>
      </c>
      <c r="I109" s="34">
        <v>6</v>
      </c>
      <c r="J109" s="34">
        <v>5</v>
      </c>
      <c r="K109" s="11">
        <f t="shared" si="1"/>
        <v>5.666666666666667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12</v>
      </c>
      <c r="F110" s="35">
        <v>6</v>
      </c>
      <c r="G110" s="36">
        <v>8</v>
      </c>
      <c r="H110" s="37">
        <v>3</v>
      </c>
      <c r="I110" s="34">
        <v>9</v>
      </c>
      <c r="J110" s="34">
        <v>2</v>
      </c>
      <c r="K110" s="11">
        <f t="shared" si="1"/>
        <v>6.666666666666667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7</v>
      </c>
      <c r="F111" s="35">
        <v>13</v>
      </c>
      <c r="G111" s="36">
        <v>4</v>
      </c>
      <c r="H111" s="37">
        <v>4</v>
      </c>
      <c r="I111" s="34">
        <v>15</v>
      </c>
      <c r="J111" s="34">
        <v>1</v>
      </c>
      <c r="K111" s="11">
        <f t="shared" si="1"/>
        <v>7.333333333333333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11</v>
      </c>
      <c r="F112" s="35">
        <v>5</v>
      </c>
      <c r="G112" s="36">
        <v>9</v>
      </c>
      <c r="H112" s="37">
        <v>2</v>
      </c>
      <c r="I112" s="34">
        <v>7</v>
      </c>
      <c r="J112" s="34">
        <v>6</v>
      </c>
      <c r="K112" s="11">
        <f t="shared" si="1"/>
        <v>6.666666666666667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11">
        <f t="shared" si="1"/>
        <v>0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5</v>
      </c>
      <c r="F114" s="35">
        <v>4</v>
      </c>
      <c r="G114" s="36">
        <v>4</v>
      </c>
      <c r="H114" s="37">
        <v>4</v>
      </c>
      <c r="I114" s="34">
        <v>0</v>
      </c>
      <c r="J114" s="34">
        <v>4</v>
      </c>
      <c r="K114" s="11">
        <f t="shared" si="1"/>
        <v>3.5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8</v>
      </c>
      <c r="F115" s="35">
        <v>5</v>
      </c>
      <c r="G115" s="36">
        <v>0</v>
      </c>
      <c r="H115" s="37">
        <v>2</v>
      </c>
      <c r="I115" s="34">
        <v>9</v>
      </c>
      <c r="J115" s="34">
        <v>0</v>
      </c>
      <c r="K115" s="11">
        <f t="shared" si="1"/>
        <v>4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1</v>
      </c>
      <c r="F116" s="35">
        <v>7</v>
      </c>
      <c r="G116" s="36">
        <v>5</v>
      </c>
      <c r="H116" s="37">
        <v>4</v>
      </c>
      <c r="I116" s="34">
        <v>0</v>
      </c>
      <c r="J116" s="34">
        <v>2</v>
      </c>
      <c r="K116" s="11">
        <f t="shared" si="1"/>
        <v>3.1666666666666665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1</v>
      </c>
      <c r="F117" s="35">
        <v>3</v>
      </c>
      <c r="G117" s="36">
        <v>0</v>
      </c>
      <c r="H117" s="37">
        <v>0</v>
      </c>
      <c r="I117" s="34">
        <v>7</v>
      </c>
      <c r="J117" s="34">
        <v>1</v>
      </c>
      <c r="K117" s="11">
        <f t="shared" si="1"/>
        <v>2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3</v>
      </c>
      <c r="F118" s="35">
        <v>3</v>
      </c>
      <c r="G118" s="36">
        <v>0</v>
      </c>
      <c r="H118" s="37">
        <v>1</v>
      </c>
      <c r="I118" s="34">
        <v>4</v>
      </c>
      <c r="J118" s="34">
        <v>0</v>
      </c>
      <c r="K118" s="11">
        <f t="shared" si="1"/>
        <v>1.8333333333333333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4</v>
      </c>
      <c r="F119" s="35">
        <v>0</v>
      </c>
      <c r="G119" s="36">
        <v>5</v>
      </c>
      <c r="H119" s="37">
        <v>0</v>
      </c>
      <c r="I119" s="34">
        <v>7</v>
      </c>
      <c r="J119" s="34">
        <v>1</v>
      </c>
      <c r="K119" s="11">
        <f t="shared" si="1"/>
        <v>2.8333333333333335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3</v>
      </c>
      <c r="F120" s="35">
        <v>3</v>
      </c>
      <c r="G120" s="36">
        <v>4</v>
      </c>
      <c r="H120" s="37">
        <v>3</v>
      </c>
      <c r="I120" s="34">
        <v>0</v>
      </c>
      <c r="J120" s="34">
        <v>0</v>
      </c>
      <c r="K120" s="11">
        <f t="shared" si="1"/>
        <v>2.1666666666666665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7</v>
      </c>
      <c r="F121" s="35">
        <v>2</v>
      </c>
      <c r="G121" s="36">
        <v>6</v>
      </c>
      <c r="H121" s="37">
        <v>2</v>
      </c>
      <c r="I121" s="34">
        <v>0</v>
      </c>
      <c r="J121" s="34">
        <v>4</v>
      </c>
      <c r="K121" s="11">
        <f t="shared" si="1"/>
        <v>3.5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6</v>
      </c>
      <c r="F122" s="35">
        <v>4</v>
      </c>
      <c r="G122" s="36">
        <v>3</v>
      </c>
      <c r="H122" s="37">
        <v>4</v>
      </c>
      <c r="I122" s="34">
        <v>0</v>
      </c>
      <c r="J122" s="34">
        <v>5</v>
      </c>
      <c r="K122" s="11">
        <f t="shared" si="1"/>
        <v>3.6666666666666665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7</v>
      </c>
      <c r="F123" s="35">
        <v>2</v>
      </c>
      <c r="G123" s="45">
        <v>4</v>
      </c>
      <c r="H123" s="44">
        <v>2</v>
      </c>
      <c r="I123" s="34">
        <v>5</v>
      </c>
      <c r="J123" s="34">
        <v>4</v>
      </c>
      <c r="K123" s="11">
        <f t="shared" si="1"/>
        <v>4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7</v>
      </c>
      <c r="F124" s="35">
        <v>0</v>
      </c>
      <c r="G124" s="36">
        <v>0</v>
      </c>
      <c r="H124" s="37">
        <v>0</v>
      </c>
      <c r="I124" s="34">
        <v>6</v>
      </c>
      <c r="J124" s="34">
        <v>4</v>
      </c>
      <c r="K124" s="11">
        <f t="shared" si="1"/>
        <v>2.8333333333333335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7</v>
      </c>
      <c r="F125" s="35">
        <v>1</v>
      </c>
      <c r="G125" s="36">
        <v>3</v>
      </c>
      <c r="H125" s="37">
        <v>1</v>
      </c>
      <c r="I125" s="34">
        <v>0</v>
      </c>
      <c r="J125" s="34">
        <v>0</v>
      </c>
      <c r="K125" s="11">
        <f t="shared" si="1"/>
        <v>2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5">
        <v>6</v>
      </c>
      <c r="G133" s="36">
        <v>3</v>
      </c>
      <c r="H133" s="37">
        <v>0</v>
      </c>
      <c r="I133" s="34">
        <v>7</v>
      </c>
      <c r="J133" s="34">
        <v>1</v>
      </c>
      <c r="K133" s="11">
        <f t="shared" si="2"/>
        <v>2.8333333333333335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4</v>
      </c>
      <c r="F134" s="35">
        <v>2</v>
      </c>
      <c r="G134" s="36">
        <v>0</v>
      </c>
      <c r="H134" s="37">
        <v>2</v>
      </c>
      <c r="I134" s="34">
        <v>0</v>
      </c>
      <c r="J134" s="34">
        <v>5</v>
      </c>
      <c r="K134" s="11">
        <f t="shared" si="2"/>
        <v>2.1666666666666665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5</v>
      </c>
      <c r="F135" s="35">
        <v>5</v>
      </c>
      <c r="G135" s="36">
        <v>0</v>
      </c>
      <c r="H135" s="37">
        <v>3</v>
      </c>
      <c r="I135" s="34">
        <v>3</v>
      </c>
      <c r="J135" s="34">
        <v>0</v>
      </c>
      <c r="K135" s="11">
        <f t="shared" si="2"/>
        <v>2.6666666666666665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3</v>
      </c>
      <c r="F136" s="35">
        <v>2</v>
      </c>
      <c r="G136" s="36">
        <v>8</v>
      </c>
      <c r="H136" s="37">
        <v>2</v>
      </c>
      <c r="I136" s="34">
        <v>4</v>
      </c>
      <c r="J136" s="34">
        <v>5</v>
      </c>
      <c r="K136" s="11">
        <f t="shared" si="2"/>
        <v>4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5</v>
      </c>
      <c r="F137" s="35">
        <v>3</v>
      </c>
      <c r="G137" s="36">
        <v>9</v>
      </c>
      <c r="H137" s="37">
        <v>3</v>
      </c>
      <c r="I137" s="34">
        <v>0</v>
      </c>
      <c r="J137" s="34">
        <v>4</v>
      </c>
      <c r="K137" s="11">
        <f t="shared" si="2"/>
        <v>4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5">
        <v>8</v>
      </c>
      <c r="G138" s="36">
        <v>5</v>
      </c>
      <c r="H138" s="37">
        <v>5</v>
      </c>
      <c r="I138" s="34">
        <v>0</v>
      </c>
      <c r="J138" s="34">
        <v>1</v>
      </c>
      <c r="K138" s="11">
        <f t="shared" si="2"/>
        <v>3.1666666666666665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4</v>
      </c>
      <c r="F143" s="34">
        <v>1</v>
      </c>
      <c r="G143" s="37">
        <v>5</v>
      </c>
      <c r="H143" s="37">
        <v>1</v>
      </c>
      <c r="I143" s="34">
        <v>0</v>
      </c>
      <c r="J143" s="34">
        <v>1</v>
      </c>
      <c r="K143" s="11">
        <f t="shared" si="2"/>
        <v>2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6</v>
      </c>
      <c r="F144" s="34">
        <v>0</v>
      </c>
      <c r="G144" s="37">
        <v>0</v>
      </c>
      <c r="H144" s="37">
        <v>0</v>
      </c>
      <c r="I144" s="34">
        <v>1</v>
      </c>
      <c r="J144" s="34">
        <v>1</v>
      </c>
      <c r="K144" s="11">
        <f t="shared" si="2"/>
        <v>1.3333333333333333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3</v>
      </c>
      <c r="F145" s="34">
        <v>0</v>
      </c>
      <c r="G145" s="37">
        <v>1</v>
      </c>
      <c r="H145" s="37">
        <v>0</v>
      </c>
      <c r="I145" s="34">
        <v>6</v>
      </c>
      <c r="J145" s="34">
        <v>2</v>
      </c>
      <c r="K145" s="11">
        <f t="shared" si="2"/>
        <v>2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2</v>
      </c>
      <c r="F146" s="34">
        <v>2</v>
      </c>
      <c r="G146" s="37">
        <v>1</v>
      </c>
      <c r="H146" s="37">
        <v>2</v>
      </c>
      <c r="I146" s="34">
        <v>1</v>
      </c>
      <c r="J146" s="34">
        <v>0</v>
      </c>
      <c r="K146" s="11">
        <f t="shared" si="2"/>
        <v>1.3333333333333333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4</v>
      </c>
      <c r="F151" s="34">
        <v>10</v>
      </c>
      <c r="G151" s="37">
        <v>8</v>
      </c>
      <c r="H151" s="37">
        <v>10</v>
      </c>
      <c r="I151" s="34">
        <v>0</v>
      </c>
      <c r="J151" s="34">
        <v>7</v>
      </c>
      <c r="K151" s="11">
        <f t="shared" si="2"/>
        <v>6.5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25</v>
      </c>
      <c r="G152" s="37">
        <v>0</v>
      </c>
      <c r="H152" s="37">
        <v>8</v>
      </c>
      <c r="I152" s="34">
        <v>12</v>
      </c>
      <c r="J152" s="34">
        <v>0</v>
      </c>
      <c r="K152" s="11">
        <f t="shared" si="2"/>
        <v>7.5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16</v>
      </c>
      <c r="F153" s="34">
        <v>18</v>
      </c>
      <c r="G153" s="37">
        <v>0</v>
      </c>
      <c r="H153" s="37">
        <v>0</v>
      </c>
      <c r="I153" s="34">
        <v>10</v>
      </c>
      <c r="J153" s="34">
        <v>7</v>
      </c>
      <c r="K153" s="11">
        <f t="shared" si="2"/>
        <v>8.5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12</v>
      </c>
      <c r="F154" s="34">
        <v>8</v>
      </c>
      <c r="G154" s="37">
        <v>0</v>
      </c>
      <c r="H154" s="37">
        <v>12</v>
      </c>
      <c r="I154" s="34">
        <v>0</v>
      </c>
      <c r="J154" s="34">
        <v>18</v>
      </c>
      <c r="K154" s="11">
        <f t="shared" si="2"/>
        <v>8.3333333333333339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1</v>
      </c>
      <c r="F155" s="34">
        <v>4</v>
      </c>
      <c r="G155" s="37">
        <v>2</v>
      </c>
      <c r="H155" s="37">
        <v>4</v>
      </c>
      <c r="I155" s="34">
        <v>0</v>
      </c>
      <c r="J155" s="34">
        <v>1</v>
      </c>
      <c r="K155" s="11">
        <f t="shared" si="2"/>
        <v>2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5</v>
      </c>
      <c r="F156" s="34">
        <v>0</v>
      </c>
      <c r="G156" s="37">
        <v>3</v>
      </c>
      <c r="H156" s="37">
        <v>0</v>
      </c>
      <c r="I156" s="34">
        <v>4</v>
      </c>
      <c r="J156" s="34">
        <v>0</v>
      </c>
      <c r="K156" s="11">
        <f t="shared" si="2"/>
        <v>2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0</v>
      </c>
      <c r="G157" s="37">
        <v>0</v>
      </c>
      <c r="H157" s="37">
        <v>0</v>
      </c>
      <c r="I157" s="34">
        <v>0</v>
      </c>
      <c r="J157" s="34">
        <v>0</v>
      </c>
      <c r="K157" s="11">
        <f t="shared" si="2"/>
        <v>0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2</v>
      </c>
      <c r="F158" s="34">
        <v>1</v>
      </c>
      <c r="G158" s="37">
        <v>0</v>
      </c>
      <c r="H158" s="37">
        <v>1</v>
      </c>
      <c r="I158" s="34">
        <v>0</v>
      </c>
      <c r="J158" s="34">
        <v>2</v>
      </c>
      <c r="K158" s="11">
        <f t="shared" si="2"/>
        <v>1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1</v>
      </c>
      <c r="F162" s="34">
        <v>2</v>
      </c>
      <c r="G162" s="37">
        <v>0</v>
      </c>
      <c r="H162" s="37">
        <v>2</v>
      </c>
      <c r="I162" s="34">
        <v>0</v>
      </c>
      <c r="J162" s="34">
        <v>1</v>
      </c>
      <c r="K162" s="11">
        <f t="shared" si="2"/>
        <v>1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18</v>
      </c>
      <c r="F164" s="35">
        <v>27</v>
      </c>
      <c r="G164" s="36">
        <v>0</v>
      </c>
      <c r="H164" s="37">
        <v>9</v>
      </c>
      <c r="I164" s="34">
        <v>0</v>
      </c>
      <c r="J164" s="34">
        <v>10</v>
      </c>
      <c r="K164" s="11">
        <f t="shared" si="2"/>
        <v>10.666666666666666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4</v>
      </c>
      <c r="F165" s="35">
        <v>5</v>
      </c>
      <c r="G165" s="36">
        <v>1</v>
      </c>
      <c r="H165" s="37">
        <v>5</v>
      </c>
      <c r="I165" s="34">
        <v>0</v>
      </c>
      <c r="J165" s="34">
        <v>3</v>
      </c>
      <c r="K165" s="11">
        <f t="shared" si="2"/>
        <v>3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19</v>
      </c>
      <c r="F166" s="35">
        <v>14</v>
      </c>
      <c r="G166" s="36">
        <v>17</v>
      </c>
      <c r="H166" s="37">
        <v>0</v>
      </c>
      <c r="I166" s="34">
        <v>16</v>
      </c>
      <c r="J166" s="34">
        <v>0</v>
      </c>
      <c r="K166" s="11">
        <f t="shared" si="2"/>
        <v>11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1</v>
      </c>
      <c r="F167" s="35">
        <v>2</v>
      </c>
      <c r="G167" s="36">
        <v>5</v>
      </c>
      <c r="H167" s="37">
        <v>2</v>
      </c>
      <c r="I167" s="34">
        <v>0</v>
      </c>
      <c r="J167" s="34">
        <v>0</v>
      </c>
      <c r="K167" s="11">
        <f t="shared" si="2"/>
        <v>1.6666666666666667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11</v>
      </c>
      <c r="F168" s="35">
        <v>9</v>
      </c>
      <c r="G168" s="36">
        <v>6</v>
      </c>
      <c r="H168" s="37">
        <v>5</v>
      </c>
      <c r="I168" s="34">
        <v>0</v>
      </c>
      <c r="J168" s="34">
        <v>6</v>
      </c>
      <c r="K168" s="11">
        <f t="shared" si="2"/>
        <v>6.166666666666667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1</v>
      </c>
      <c r="F169" s="35">
        <v>3</v>
      </c>
      <c r="G169" s="36">
        <v>3</v>
      </c>
      <c r="H169" s="37">
        <v>2</v>
      </c>
      <c r="I169" s="34">
        <v>0</v>
      </c>
      <c r="J169" s="34">
        <v>1</v>
      </c>
      <c r="K169" s="11">
        <f t="shared" si="2"/>
        <v>1.6666666666666667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1</v>
      </c>
      <c r="F170" s="35">
        <v>1</v>
      </c>
      <c r="G170" s="36">
        <v>5</v>
      </c>
      <c r="H170" s="37">
        <v>1</v>
      </c>
      <c r="I170" s="34">
        <v>1</v>
      </c>
      <c r="J170" s="34">
        <v>0</v>
      </c>
      <c r="K170" s="11">
        <f t="shared" si="2"/>
        <v>1.5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5">
        <v>3</v>
      </c>
      <c r="G171" s="36">
        <v>0</v>
      </c>
      <c r="H171" s="37">
        <v>1</v>
      </c>
      <c r="I171" s="34">
        <v>3</v>
      </c>
      <c r="J171" s="34">
        <v>0</v>
      </c>
      <c r="K171" s="11">
        <f t="shared" si="2"/>
        <v>1.1666666666666667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2</v>
      </c>
      <c r="F173" s="35">
        <v>2</v>
      </c>
      <c r="G173" s="36">
        <v>0</v>
      </c>
      <c r="H173" s="37">
        <v>2</v>
      </c>
      <c r="I173" s="34">
        <v>0</v>
      </c>
      <c r="J173" s="34">
        <v>1</v>
      </c>
      <c r="K173" s="11">
        <f t="shared" si="2"/>
        <v>1.1666666666666667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2</v>
      </c>
      <c r="G174" s="36">
        <v>5</v>
      </c>
      <c r="H174" s="37">
        <v>0</v>
      </c>
      <c r="I174" s="34">
        <v>3</v>
      </c>
      <c r="J174" s="34">
        <v>0</v>
      </c>
      <c r="K174" s="11">
        <f t="shared" si="2"/>
        <v>1.6666666666666667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11">
        <f t="shared" si="2"/>
        <v>0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3</v>
      </c>
      <c r="F176" s="35">
        <v>1</v>
      </c>
      <c r="G176" s="36">
        <v>4</v>
      </c>
      <c r="H176" s="37">
        <v>1</v>
      </c>
      <c r="I176" s="34">
        <v>0</v>
      </c>
      <c r="J176" s="34">
        <v>1</v>
      </c>
      <c r="K176" s="11">
        <f t="shared" si="2"/>
        <v>1.6666666666666667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5</v>
      </c>
      <c r="F177" s="35">
        <v>2</v>
      </c>
      <c r="G177" s="36">
        <v>0</v>
      </c>
      <c r="H177" s="37">
        <v>0</v>
      </c>
      <c r="I177" s="34">
        <v>2</v>
      </c>
      <c r="J177" s="34">
        <v>0</v>
      </c>
      <c r="K177" s="11">
        <f t="shared" si="2"/>
        <v>1.5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2</v>
      </c>
      <c r="F178" s="35">
        <v>3</v>
      </c>
      <c r="G178" s="36">
        <v>2</v>
      </c>
      <c r="H178" s="37">
        <v>3</v>
      </c>
      <c r="I178" s="34">
        <v>0</v>
      </c>
      <c r="J178" s="34">
        <v>0</v>
      </c>
      <c r="K178" s="11">
        <f t="shared" si="2"/>
        <v>1.6666666666666667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11</v>
      </c>
      <c r="F179" s="35">
        <v>7</v>
      </c>
      <c r="G179" s="36">
        <v>11</v>
      </c>
      <c r="H179" s="37">
        <v>0</v>
      </c>
      <c r="I179" s="34">
        <v>15</v>
      </c>
      <c r="J179" s="34">
        <v>4</v>
      </c>
      <c r="K179" s="11">
        <f t="shared" si="2"/>
        <v>8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3</v>
      </c>
      <c r="F180" s="35">
        <v>7</v>
      </c>
      <c r="G180" s="36">
        <v>0</v>
      </c>
      <c r="H180" s="37">
        <v>2</v>
      </c>
      <c r="I180" s="34">
        <v>2</v>
      </c>
      <c r="J180" s="34">
        <v>0</v>
      </c>
      <c r="K180" s="11">
        <f t="shared" si="2"/>
        <v>2.3333333333333335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2</v>
      </c>
      <c r="F181" s="35">
        <v>1</v>
      </c>
      <c r="G181" s="36">
        <v>0</v>
      </c>
      <c r="H181" s="37">
        <v>1</v>
      </c>
      <c r="I181" s="34">
        <v>0</v>
      </c>
      <c r="J181" s="34">
        <v>2</v>
      </c>
      <c r="K181" s="11">
        <f t="shared" si="2"/>
        <v>1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3</v>
      </c>
      <c r="F182" s="35">
        <v>0</v>
      </c>
      <c r="G182" s="36">
        <v>1</v>
      </c>
      <c r="H182" s="37">
        <v>0</v>
      </c>
      <c r="I182" s="34">
        <v>5</v>
      </c>
      <c r="J182" s="34">
        <v>2</v>
      </c>
      <c r="K182" s="11">
        <f t="shared" si="2"/>
        <v>1.8333333333333333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5</v>
      </c>
      <c r="F183" s="35">
        <v>3</v>
      </c>
      <c r="G183" s="36">
        <v>9</v>
      </c>
      <c r="H183" s="37">
        <v>0</v>
      </c>
      <c r="I183" s="34">
        <v>4</v>
      </c>
      <c r="J183" s="34">
        <v>0</v>
      </c>
      <c r="K183" s="11">
        <f t="shared" si="2"/>
        <v>3.5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1</v>
      </c>
      <c r="F184" s="35">
        <v>2</v>
      </c>
      <c r="G184" s="36">
        <v>0</v>
      </c>
      <c r="H184" s="37">
        <v>1</v>
      </c>
      <c r="I184" s="34">
        <v>0</v>
      </c>
      <c r="J184" s="34">
        <v>2</v>
      </c>
      <c r="K184" s="11">
        <f t="shared" si="2"/>
        <v>1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7</v>
      </c>
      <c r="F187" s="35">
        <v>10</v>
      </c>
      <c r="G187" s="36">
        <v>2</v>
      </c>
      <c r="H187" s="37">
        <v>4</v>
      </c>
      <c r="I187" s="34">
        <v>9</v>
      </c>
      <c r="J187" s="34">
        <v>3</v>
      </c>
      <c r="K187" s="11">
        <f t="shared" si="2"/>
        <v>5.833333333333333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3</v>
      </c>
      <c r="F188" s="35">
        <v>1</v>
      </c>
      <c r="G188" s="36">
        <v>8</v>
      </c>
      <c r="H188" s="37">
        <v>1</v>
      </c>
      <c r="I188" s="34">
        <v>6</v>
      </c>
      <c r="J188" s="34">
        <v>0</v>
      </c>
      <c r="K188" s="11">
        <f t="shared" si="2"/>
        <v>3.1666666666666665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3</v>
      </c>
      <c r="F189" s="35">
        <v>1</v>
      </c>
      <c r="G189" s="36">
        <v>4</v>
      </c>
      <c r="H189" s="37">
        <v>1</v>
      </c>
      <c r="I189" s="34">
        <v>0</v>
      </c>
      <c r="J189" s="34">
        <v>0</v>
      </c>
      <c r="K189" s="11">
        <f t="shared" si="2"/>
        <v>1.5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12</v>
      </c>
      <c r="F190" s="35">
        <v>23</v>
      </c>
      <c r="G190" s="36">
        <v>15</v>
      </c>
      <c r="H190" s="37">
        <v>10</v>
      </c>
      <c r="I190" s="34">
        <v>0</v>
      </c>
      <c r="J190" s="34">
        <v>6</v>
      </c>
      <c r="K190" s="11">
        <f t="shared" si="2"/>
        <v>11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3</v>
      </c>
      <c r="F191" s="35">
        <v>0</v>
      </c>
      <c r="G191" s="36">
        <v>5</v>
      </c>
      <c r="H191" s="37">
        <v>0</v>
      </c>
      <c r="I191" s="34">
        <v>5</v>
      </c>
      <c r="J191" s="34">
        <v>4</v>
      </c>
      <c r="K191" s="11">
        <f t="shared" si="2"/>
        <v>2.8333333333333335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17</v>
      </c>
      <c r="F192" s="35">
        <v>10</v>
      </c>
      <c r="G192" s="36">
        <v>6</v>
      </c>
      <c r="H192" s="37">
        <v>0</v>
      </c>
      <c r="I192" s="34">
        <v>18</v>
      </c>
      <c r="J192" s="34">
        <v>7</v>
      </c>
      <c r="K192" s="11">
        <f t="shared" si="2"/>
        <v>9.6666666666666661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3</v>
      </c>
      <c r="F193" s="35">
        <v>3</v>
      </c>
      <c r="G193" s="36">
        <v>4</v>
      </c>
      <c r="H193" s="37">
        <v>3</v>
      </c>
      <c r="I193" s="34">
        <v>2</v>
      </c>
      <c r="J193" s="34">
        <v>0</v>
      </c>
      <c r="K193" s="11">
        <f t="shared" si="2"/>
        <v>2.5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0</v>
      </c>
      <c r="F198" s="35">
        <v>8</v>
      </c>
      <c r="G198" s="38">
        <v>2</v>
      </c>
      <c r="H198" s="38">
        <v>2</v>
      </c>
      <c r="I198" s="38">
        <v>0</v>
      </c>
      <c r="J198" s="34">
        <v>1</v>
      </c>
      <c r="K198" s="11">
        <f t="shared" si="3"/>
        <v>2.1666666666666665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5</v>
      </c>
      <c r="F199" s="35">
        <v>3</v>
      </c>
      <c r="G199" s="36">
        <v>4</v>
      </c>
      <c r="H199" s="37">
        <v>3</v>
      </c>
      <c r="I199" s="34">
        <v>0</v>
      </c>
      <c r="J199" s="34">
        <v>4</v>
      </c>
      <c r="K199" s="11">
        <f t="shared" si="3"/>
        <v>3.1666666666666665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3</v>
      </c>
      <c r="F200" s="35">
        <v>2</v>
      </c>
      <c r="G200" s="36">
        <v>2</v>
      </c>
      <c r="H200" s="37">
        <v>2</v>
      </c>
      <c r="I200" s="34">
        <v>6</v>
      </c>
      <c r="J200" s="34">
        <v>0</v>
      </c>
      <c r="K200" s="11">
        <f t="shared" si="3"/>
        <v>2.5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4</v>
      </c>
      <c r="F201" s="35">
        <v>3</v>
      </c>
      <c r="G201" s="38">
        <v>7</v>
      </c>
      <c r="H201" s="38">
        <v>3</v>
      </c>
      <c r="I201" s="38">
        <v>0</v>
      </c>
      <c r="J201" s="34">
        <v>5</v>
      </c>
      <c r="K201" s="11">
        <f t="shared" si="3"/>
        <v>3.6666666666666665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5</v>
      </c>
      <c r="F202" s="35">
        <v>5</v>
      </c>
      <c r="G202" s="36">
        <v>6</v>
      </c>
      <c r="H202" s="37">
        <v>5</v>
      </c>
      <c r="I202" s="34">
        <v>4</v>
      </c>
      <c r="J202" s="34">
        <v>0</v>
      </c>
      <c r="K202" s="11">
        <f t="shared" si="3"/>
        <v>4.166666666666667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3</v>
      </c>
      <c r="F203" s="35">
        <v>6</v>
      </c>
      <c r="G203" s="36">
        <v>0</v>
      </c>
      <c r="H203" s="37">
        <v>0</v>
      </c>
      <c r="I203" s="34">
        <v>1</v>
      </c>
      <c r="J203" s="34">
        <v>2</v>
      </c>
      <c r="K203" s="11">
        <f t="shared" si="3"/>
        <v>2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5">
        <v>7</v>
      </c>
      <c r="G204" s="36">
        <v>3</v>
      </c>
      <c r="H204" s="37">
        <v>3</v>
      </c>
      <c r="I204" s="34">
        <v>8</v>
      </c>
      <c r="J204" s="34">
        <v>0</v>
      </c>
      <c r="K204" s="11">
        <f t="shared" si="3"/>
        <v>3.5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15</v>
      </c>
      <c r="F205" s="35">
        <v>14</v>
      </c>
      <c r="G205" s="38">
        <v>13</v>
      </c>
      <c r="H205" s="38">
        <v>6</v>
      </c>
      <c r="I205" s="38">
        <v>0</v>
      </c>
      <c r="J205" s="34">
        <v>8</v>
      </c>
      <c r="K205" s="11">
        <f t="shared" si="3"/>
        <v>9.3333333333333339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2</v>
      </c>
      <c r="F206" s="35">
        <v>8</v>
      </c>
      <c r="G206" s="36">
        <v>3</v>
      </c>
      <c r="H206" s="37">
        <v>3</v>
      </c>
      <c r="I206" s="34">
        <v>0</v>
      </c>
      <c r="J206" s="34">
        <v>4</v>
      </c>
      <c r="K206" s="11">
        <f t="shared" si="3"/>
        <v>3.3333333333333335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1</v>
      </c>
      <c r="F207" s="35">
        <v>8</v>
      </c>
      <c r="G207" s="36">
        <v>0</v>
      </c>
      <c r="H207" s="37">
        <v>2</v>
      </c>
      <c r="I207" s="34">
        <v>3</v>
      </c>
      <c r="J207" s="34">
        <v>0</v>
      </c>
      <c r="K207" s="11">
        <f t="shared" si="3"/>
        <v>2.3333333333333335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5</v>
      </c>
      <c r="F208" s="35">
        <v>1</v>
      </c>
      <c r="G208" s="36">
        <v>6</v>
      </c>
      <c r="H208" s="37">
        <v>0</v>
      </c>
      <c r="I208" s="34">
        <v>8</v>
      </c>
      <c r="J208" s="34">
        <v>2</v>
      </c>
      <c r="K208" s="11">
        <f t="shared" si="3"/>
        <v>3.6666666666666665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16</v>
      </c>
      <c r="F209" s="35">
        <v>17</v>
      </c>
      <c r="G209" s="36">
        <v>17</v>
      </c>
      <c r="H209" s="37">
        <v>8</v>
      </c>
      <c r="I209" s="34">
        <v>19</v>
      </c>
      <c r="J209" s="34">
        <v>7</v>
      </c>
      <c r="K209" s="11">
        <f t="shared" si="3"/>
        <v>14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11</v>
      </c>
      <c r="F210" s="35">
        <v>4</v>
      </c>
      <c r="G210" s="36">
        <v>11</v>
      </c>
      <c r="H210" s="37">
        <v>4</v>
      </c>
      <c r="I210" s="34">
        <v>13</v>
      </c>
      <c r="J210" s="34">
        <v>4</v>
      </c>
      <c r="K210" s="11">
        <f t="shared" si="3"/>
        <v>7.833333333333333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0</v>
      </c>
      <c r="F211" s="35">
        <v>0</v>
      </c>
      <c r="G211" s="36">
        <v>0</v>
      </c>
      <c r="H211" s="37">
        <v>0</v>
      </c>
      <c r="I211" s="34">
        <v>0</v>
      </c>
      <c r="J211" s="34">
        <v>0</v>
      </c>
      <c r="K211" s="11">
        <f t="shared" si="3"/>
        <v>0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0</v>
      </c>
      <c r="G212" s="36">
        <v>0</v>
      </c>
      <c r="H212" s="37">
        <v>0</v>
      </c>
      <c r="I212" s="34">
        <v>0</v>
      </c>
      <c r="J212" s="34">
        <v>0</v>
      </c>
      <c r="K212" s="11">
        <f t="shared" si="3"/>
        <v>0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1</v>
      </c>
      <c r="F213" s="34">
        <v>1</v>
      </c>
      <c r="G213" s="37">
        <v>6</v>
      </c>
      <c r="H213" s="37">
        <v>1</v>
      </c>
      <c r="I213" s="34">
        <v>4</v>
      </c>
      <c r="J213" s="34">
        <v>0</v>
      </c>
      <c r="K213" s="11">
        <f t="shared" si="3"/>
        <v>2.1666666666666665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2</v>
      </c>
      <c r="F214" s="34">
        <v>6</v>
      </c>
      <c r="G214" s="37">
        <v>0</v>
      </c>
      <c r="H214" s="37">
        <v>3</v>
      </c>
      <c r="I214" s="34">
        <v>0</v>
      </c>
      <c r="J214" s="34">
        <v>0</v>
      </c>
      <c r="K214" s="11">
        <f t="shared" si="3"/>
        <v>1.8333333333333333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9">
        <v>0</v>
      </c>
      <c r="F216" s="39">
        <v>0</v>
      </c>
      <c r="G216" s="39">
        <v>0</v>
      </c>
      <c r="H216" s="39">
        <v>0</v>
      </c>
      <c r="I216" s="39">
        <v>0</v>
      </c>
      <c r="J216" s="39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8</v>
      </c>
      <c r="F217" s="34">
        <v>3</v>
      </c>
      <c r="G217" s="37">
        <v>9</v>
      </c>
      <c r="H217" s="37">
        <v>0</v>
      </c>
      <c r="I217" s="34">
        <v>7</v>
      </c>
      <c r="J217" s="34">
        <v>4</v>
      </c>
      <c r="K217" s="11">
        <f t="shared" si="3"/>
        <v>5.166666666666667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3</v>
      </c>
      <c r="F219" s="34">
        <v>1</v>
      </c>
      <c r="G219" s="37">
        <v>4</v>
      </c>
      <c r="H219" s="37">
        <v>1</v>
      </c>
      <c r="I219" s="34">
        <v>6</v>
      </c>
      <c r="J219" s="34">
        <v>1</v>
      </c>
      <c r="K219" s="11">
        <f t="shared" si="3"/>
        <v>2.6666666666666665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9">
        <v>0</v>
      </c>
      <c r="F220" s="39">
        <v>0</v>
      </c>
      <c r="G220" s="39">
        <v>0</v>
      </c>
      <c r="H220" s="39">
        <v>0</v>
      </c>
      <c r="I220" s="39">
        <v>0</v>
      </c>
      <c r="J220" s="39">
        <v>0</v>
      </c>
      <c r="K220" s="11">
        <f t="shared" si="3"/>
        <v>0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9">
        <v>2</v>
      </c>
      <c r="F222" s="39">
        <v>3</v>
      </c>
      <c r="G222" s="39">
        <v>0</v>
      </c>
      <c r="H222" s="39">
        <v>5</v>
      </c>
      <c r="I222" s="39">
        <v>0</v>
      </c>
      <c r="J222" s="39">
        <v>0</v>
      </c>
      <c r="K222" s="11">
        <f t="shared" si="3"/>
        <v>1.6666666666666667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9">
        <v>0</v>
      </c>
      <c r="F223" s="39">
        <v>0</v>
      </c>
      <c r="G223" s="39">
        <v>0</v>
      </c>
      <c r="H223" s="39">
        <v>0</v>
      </c>
      <c r="I223" s="39">
        <v>0</v>
      </c>
      <c r="J223" s="3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9">
        <v>0</v>
      </c>
      <c r="G226" s="39">
        <v>0</v>
      </c>
      <c r="H226" s="39">
        <v>0</v>
      </c>
      <c r="I226" s="39">
        <v>0</v>
      </c>
      <c r="J226" s="39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2</v>
      </c>
      <c r="J228" s="39">
        <v>3</v>
      </c>
      <c r="K228" s="11">
        <f t="shared" si="3"/>
        <v>0.83333333333333337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9">
        <v>0</v>
      </c>
      <c r="F229" s="39">
        <v>2</v>
      </c>
      <c r="G229" s="39">
        <v>0</v>
      </c>
      <c r="H229" s="39">
        <v>5</v>
      </c>
      <c r="I229" s="39">
        <v>8</v>
      </c>
      <c r="J229" s="39">
        <v>0</v>
      </c>
      <c r="K229" s="11">
        <f t="shared" si="3"/>
        <v>2.5</v>
      </c>
      <c r="L229" s="12"/>
      <c r="M229" s="12"/>
      <c r="N229" s="13"/>
      <c r="R229" s="10"/>
    </row>
    <row r="230" spans="1:18">
      <c r="E230" s="133">
        <f t="shared" ref="E230:J230" si="4">SUM(E2:E229)</f>
        <v>719</v>
      </c>
      <c r="F230" s="133">
        <f t="shared" si="4"/>
        <v>811</v>
      </c>
      <c r="G230" s="133">
        <f t="shared" si="4"/>
        <v>548</v>
      </c>
      <c r="H230" s="133">
        <f t="shared" si="4"/>
        <v>397</v>
      </c>
      <c r="I230" s="133">
        <f t="shared" si="4"/>
        <v>560</v>
      </c>
      <c r="J230" s="133">
        <f t="shared" si="4"/>
        <v>367</v>
      </c>
      <c r="K230" s="134">
        <f>AVERAGE(E230:J230)</f>
        <v>567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218" workbookViewId="0">
      <selection activeCell="L230" sqref="L1:R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11">
        <f t="shared" ref="K2:K65" si="0">AVERAGE(E2:J2)</f>
        <v>0</v>
      </c>
      <c r="L2" s="12"/>
      <c r="M2" s="12"/>
      <c r="N2" s="13"/>
      <c r="O2" s="38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22</v>
      </c>
      <c r="F3" s="34">
        <v>0</v>
      </c>
      <c r="G3" s="38">
        <v>11</v>
      </c>
      <c r="H3" s="38">
        <v>6</v>
      </c>
      <c r="I3" s="34">
        <v>8</v>
      </c>
      <c r="J3" s="34">
        <v>0</v>
      </c>
      <c r="K3" s="11">
        <f t="shared" si="0"/>
        <v>7.833333333333333</v>
      </c>
      <c r="L3" s="12"/>
      <c r="M3" s="12"/>
      <c r="N3" s="13"/>
      <c r="O3" s="38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11">
        <f t="shared" si="0"/>
        <v>0</v>
      </c>
      <c r="L4" s="12"/>
      <c r="M4" s="12"/>
      <c r="N4" s="13"/>
      <c r="O4" s="38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11">
        <f t="shared" si="0"/>
        <v>0</v>
      </c>
      <c r="L5" s="12"/>
      <c r="M5" s="12"/>
      <c r="N5" s="13"/>
      <c r="O5" s="38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11">
        <f t="shared" si="0"/>
        <v>0</v>
      </c>
      <c r="L6" s="12"/>
      <c r="M6" s="12"/>
      <c r="N6" s="13"/>
      <c r="O6" s="38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17</v>
      </c>
      <c r="F7" s="34">
        <v>0</v>
      </c>
      <c r="G7" s="38">
        <v>23</v>
      </c>
      <c r="H7" s="38">
        <v>4</v>
      </c>
      <c r="I7" s="34">
        <v>13</v>
      </c>
      <c r="J7" s="34">
        <v>8</v>
      </c>
      <c r="K7" s="11">
        <f t="shared" si="0"/>
        <v>10.833333333333334</v>
      </c>
      <c r="L7" s="12"/>
      <c r="M7" s="12"/>
      <c r="N7" s="13"/>
      <c r="O7" s="38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10</v>
      </c>
      <c r="F8" s="34">
        <v>13</v>
      </c>
      <c r="G8" s="38">
        <v>5</v>
      </c>
      <c r="H8" s="38">
        <v>4</v>
      </c>
      <c r="I8" s="34">
        <v>6</v>
      </c>
      <c r="J8" s="34">
        <v>0</v>
      </c>
      <c r="K8" s="11">
        <f t="shared" si="0"/>
        <v>6.333333333333333</v>
      </c>
      <c r="L8" s="12"/>
      <c r="M8" s="12"/>
      <c r="N8" s="13"/>
      <c r="O8" s="38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6</v>
      </c>
      <c r="F9" s="34">
        <v>8</v>
      </c>
      <c r="G9" s="38">
        <v>0</v>
      </c>
      <c r="H9" s="38">
        <v>0</v>
      </c>
      <c r="I9" s="34">
        <v>0</v>
      </c>
      <c r="J9" s="34">
        <v>8</v>
      </c>
      <c r="K9" s="11">
        <f t="shared" si="0"/>
        <v>3.6666666666666665</v>
      </c>
      <c r="L9" s="12"/>
      <c r="M9" s="12"/>
      <c r="N9" s="13"/>
      <c r="O9" s="38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11">
        <f t="shared" si="0"/>
        <v>0</v>
      </c>
      <c r="L11" s="12"/>
      <c r="M11" s="12"/>
      <c r="N11" s="13"/>
      <c r="O11" s="38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11">
        <f t="shared" si="0"/>
        <v>0</v>
      </c>
      <c r="L12" s="12"/>
      <c r="M12" s="12"/>
      <c r="N12" s="13"/>
      <c r="O12" s="38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5</v>
      </c>
      <c r="F13" s="34">
        <v>6</v>
      </c>
      <c r="G13" s="38">
        <v>10</v>
      </c>
      <c r="H13" s="38">
        <v>1</v>
      </c>
      <c r="I13" s="34">
        <v>6</v>
      </c>
      <c r="J13" s="34">
        <v>4</v>
      </c>
      <c r="K13" s="11">
        <f t="shared" si="0"/>
        <v>5.333333333333333</v>
      </c>
      <c r="L13" s="12"/>
      <c r="M13" s="12"/>
      <c r="N13" s="13"/>
      <c r="O13" s="38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10</v>
      </c>
      <c r="F14" s="34">
        <v>5</v>
      </c>
      <c r="G14" s="38">
        <v>2</v>
      </c>
      <c r="H14" s="38">
        <v>2</v>
      </c>
      <c r="I14" s="34">
        <v>6</v>
      </c>
      <c r="J14" s="34">
        <v>3</v>
      </c>
      <c r="K14" s="11">
        <f t="shared" si="0"/>
        <v>4.666666666666667</v>
      </c>
      <c r="L14" s="12"/>
      <c r="M14" s="12"/>
      <c r="N14" s="13"/>
      <c r="O14" s="38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3</v>
      </c>
      <c r="F15" s="34">
        <v>5</v>
      </c>
      <c r="G15" s="47">
        <v>4</v>
      </c>
      <c r="H15" s="41">
        <v>1</v>
      </c>
      <c r="I15" s="34">
        <v>9</v>
      </c>
      <c r="J15" s="34">
        <v>4</v>
      </c>
      <c r="K15" s="11">
        <f t="shared" si="0"/>
        <v>4.333333333333333</v>
      </c>
      <c r="L15" s="12"/>
      <c r="M15" s="12"/>
      <c r="N15" s="13"/>
      <c r="O15" s="38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1">
        <f t="shared" si="0"/>
        <v>0</v>
      </c>
      <c r="L17" s="12"/>
      <c r="M17" s="12"/>
      <c r="N17" s="13"/>
      <c r="O17" s="38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11">
        <f t="shared" si="0"/>
        <v>0</v>
      </c>
      <c r="L18" s="12"/>
      <c r="M18" s="12"/>
      <c r="N18" s="13"/>
      <c r="O18" s="38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11">
        <f t="shared" si="0"/>
        <v>0</v>
      </c>
      <c r="L19" s="12"/>
      <c r="M19" s="12"/>
      <c r="N19" s="13"/>
      <c r="O19" s="38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11">
        <f t="shared" si="0"/>
        <v>0</v>
      </c>
      <c r="L20" s="12"/>
      <c r="M20" s="12"/>
      <c r="N20" s="13"/>
      <c r="O20" s="38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11">
        <f t="shared" si="0"/>
        <v>0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11">
        <f t="shared" si="0"/>
        <v>0</v>
      </c>
      <c r="L22" s="12"/>
      <c r="M22" s="12"/>
      <c r="N22" s="13"/>
      <c r="O22" s="38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11">
        <f t="shared" si="0"/>
        <v>0</v>
      </c>
      <c r="L23" s="12"/>
      <c r="M23" s="12"/>
      <c r="N23" s="13"/>
      <c r="O23" s="38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11">
        <f t="shared" si="0"/>
        <v>0</v>
      </c>
      <c r="L24" s="12"/>
      <c r="M24" s="12"/>
      <c r="N24" s="13"/>
      <c r="O24" s="38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7</v>
      </c>
      <c r="F25" s="34">
        <v>2</v>
      </c>
      <c r="G25" s="38">
        <v>0</v>
      </c>
      <c r="H25" s="38">
        <v>3</v>
      </c>
      <c r="I25" s="40">
        <v>4</v>
      </c>
      <c r="J25" s="38">
        <v>2</v>
      </c>
      <c r="K25" s="11">
        <f t="shared" si="0"/>
        <v>3</v>
      </c>
      <c r="L25" s="12"/>
      <c r="M25" s="12"/>
      <c r="N25" s="13"/>
      <c r="O25" s="38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6</v>
      </c>
      <c r="F26" s="34">
        <v>6</v>
      </c>
      <c r="G26" s="38">
        <v>5</v>
      </c>
      <c r="H26" s="38">
        <v>0</v>
      </c>
      <c r="I26" s="40">
        <v>6</v>
      </c>
      <c r="J26" s="39">
        <v>7</v>
      </c>
      <c r="K26" s="11">
        <f t="shared" si="0"/>
        <v>5</v>
      </c>
      <c r="L26" s="12"/>
      <c r="M26" s="12"/>
      <c r="N26" s="13"/>
      <c r="O26" s="38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11">
        <f t="shared" si="0"/>
        <v>0</v>
      </c>
      <c r="L27" s="12"/>
      <c r="M27" s="12"/>
      <c r="N27" s="13"/>
      <c r="O27" s="38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11">
        <f t="shared" si="0"/>
        <v>0</v>
      </c>
      <c r="L28" s="12"/>
      <c r="M28" s="12"/>
      <c r="N28" s="13"/>
      <c r="O28" s="38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10</v>
      </c>
      <c r="F29" s="34">
        <v>0</v>
      </c>
      <c r="G29" s="38">
        <v>13</v>
      </c>
      <c r="H29" s="38">
        <v>7</v>
      </c>
      <c r="I29" s="39">
        <v>8</v>
      </c>
      <c r="J29" s="39">
        <v>10</v>
      </c>
      <c r="K29" s="11">
        <f t="shared" si="0"/>
        <v>8</v>
      </c>
      <c r="L29" s="12"/>
      <c r="M29" s="12"/>
      <c r="N29" s="13"/>
      <c r="O29" s="38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11">
        <f t="shared" si="0"/>
        <v>0</v>
      </c>
      <c r="L30" s="12"/>
      <c r="M30" s="12"/>
      <c r="N30" s="13"/>
      <c r="O30" s="38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7</v>
      </c>
      <c r="F31" s="34">
        <v>2</v>
      </c>
      <c r="G31" s="38">
        <v>1</v>
      </c>
      <c r="H31" s="38">
        <v>3</v>
      </c>
      <c r="I31" s="39">
        <v>2</v>
      </c>
      <c r="J31" s="39">
        <v>0</v>
      </c>
      <c r="K31" s="11">
        <f t="shared" si="0"/>
        <v>2.5</v>
      </c>
      <c r="L31" s="12"/>
      <c r="M31" s="12"/>
      <c r="N31" s="13"/>
      <c r="O31" s="38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11">
        <f t="shared" si="0"/>
        <v>0</v>
      </c>
      <c r="L32" s="12"/>
      <c r="M32" s="12"/>
      <c r="N32" s="13"/>
      <c r="O32" s="38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0</v>
      </c>
      <c r="F33" s="34">
        <v>0</v>
      </c>
      <c r="G33" s="38">
        <v>0</v>
      </c>
      <c r="H33" s="38">
        <v>0</v>
      </c>
      <c r="I33" s="39">
        <v>0</v>
      </c>
      <c r="J33" s="39">
        <v>0</v>
      </c>
      <c r="K33" s="11">
        <f t="shared" si="0"/>
        <v>0</v>
      </c>
      <c r="L33" s="12"/>
      <c r="M33" s="12"/>
      <c r="N33" s="13"/>
      <c r="O33" s="38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10</v>
      </c>
      <c r="F34" s="34">
        <v>0</v>
      </c>
      <c r="G34" s="38">
        <v>4</v>
      </c>
      <c r="H34" s="38">
        <v>4</v>
      </c>
      <c r="I34" s="39">
        <v>6</v>
      </c>
      <c r="J34" s="39">
        <v>0</v>
      </c>
      <c r="K34" s="11">
        <f t="shared" si="0"/>
        <v>4</v>
      </c>
      <c r="L34" s="12"/>
      <c r="M34" s="12"/>
      <c r="N34" s="13"/>
      <c r="O34" s="38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16</v>
      </c>
      <c r="F35" s="34">
        <v>14</v>
      </c>
      <c r="G35" s="34">
        <v>0</v>
      </c>
      <c r="H35" s="34">
        <v>6</v>
      </c>
      <c r="I35" s="34">
        <v>7</v>
      </c>
      <c r="J35" s="34">
        <v>0</v>
      </c>
      <c r="K35" s="11">
        <f t="shared" si="0"/>
        <v>7.166666666666667</v>
      </c>
      <c r="L35" s="12"/>
      <c r="M35" s="12"/>
      <c r="N35" s="13"/>
      <c r="O35" s="38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7</v>
      </c>
      <c r="F36" s="34">
        <v>6</v>
      </c>
      <c r="G36" s="34">
        <v>0</v>
      </c>
      <c r="H36" s="34">
        <v>3</v>
      </c>
      <c r="I36" s="34">
        <v>1</v>
      </c>
      <c r="J36" s="34">
        <v>2</v>
      </c>
      <c r="K36" s="11">
        <f t="shared" si="0"/>
        <v>3.1666666666666665</v>
      </c>
      <c r="L36" s="12"/>
      <c r="M36" s="12"/>
      <c r="N36" s="13"/>
      <c r="O36" s="38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12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11">
        <f t="shared" si="0"/>
        <v>2</v>
      </c>
      <c r="L37" s="12"/>
      <c r="M37" s="12"/>
      <c r="N37" s="13"/>
      <c r="O37" s="38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13</v>
      </c>
      <c r="F38" s="34">
        <v>5</v>
      </c>
      <c r="G38" s="34">
        <v>2</v>
      </c>
      <c r="H38" s="34">
        <v>3</v>
      </c>
      <c r="I38" s="34">
        <v>4</v>
      </c>
      <c r="J38" s="34">
        <v>0</v>
      </c>
      <c r="K38" s="11">
        <f t="shared" si="0"/>
        <v>4.5</v>
      </c>
      <c r="L38" s="12"/>
      <c r="M38" s="12"/>
      <c r="N38" s="13"/>
      <c r="O38" s="38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5</v>
      </c>
      <c r="F39" s="34">
        <v>7</v>
      </c>
      <c r="G39" s="34">
        <v>0</v>
      </c>
      <c r="H39" s="34">
        <v>3</v>
      </c>
      <c r="I39" s="34">
        <v>3</v>
      </c>
      <c r="J39" s="34">
        <v>4</v>
      </c>
      <c r="K39" s="11">
        <f t="shared" si="0"/>
        <v>3.6666666666666665</v>
      </c>
      <c r="L39" s="12"/>
      <c r="M39" s="12"/>
      <c r="N39" s="13"/>
      <c r="O39" s="38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19</v>
      </c>
      <c r="F40" s="34">
        <v>17</v>
      </c>
      <c r="G40" s="34">
        <v>14</v>
      </c>
      <c r="H40" s="34">
        <v>0</v>
      </c>
      <c r="I40" s="34">
        <v>11</v>
      </c>
      <c r="J40" s="34">
        <v>8</v>
      </c>
      <c r="K40" s="11">
        <f t="shared" si="0"/>
        <v>11.5</v>
      </c>
      <c r="L40" s="12"/>
      <c r="M40" s="12"/>
      <c r="N40" s="13"/>
      <c r="O40" s="38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1</v>
      </c>
      <c r="F41" s="34">
        <v>4</v>
      </c>
      <c r="G41" s="38">
        <v>4</v>
      </c>
      <c r="H41" s="38">
        <v>0</v>
      </c>
      <c r="I41" s="38">
        <v>5</v>
      </c>
      <c r="J41" s="38">
        <v>3</v>
      </c>
      <c r="K41" s="11">
        <f t="shared" si="0"/>
        <v>2.8333333333333335</v>
      </c>
      <c r="L41" s="12"/>
      <c r="M41" s="12"/>
      <c r="N41" s="13"/>
      <c r="O41" s="38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12</v>
      </c>
      <c r="F42" s="34">
        <v>10</v>
      </c>
      <c r="G42" s="34">
        <v>0</v>
      </c>
      <c r="H42" s="34">
        <v>7</v>
      </c>
      <c r="I42" s="34">
        <v>10</v>
      </c>
      <c r="J42" s="34">
        <v>20</v>
      </c>
      <c r="K42" s="11">
        <f t="shared" si="0"/>
        <v>9.8333333333333339</v>
      </c>
      <c r="L42" s="12"/>
      <c r="M42" s="12"/>
      <c r="N42" s="13"/>
      <c r="O42" s="38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5</v>
      </c>
      <c r="F43" s="39">
        <v>0</v>
      </c>
      <c r="G43" s="40">
        <v>4</v>
      </c>
      <c r="H43" s="38">
        <v>3</v>
      </c>
      <c r="I43" s="40">
        <v>4</v>
      </c>
      <c r="J43" s="38">
        <v>0</v>
      </c>
      <c r="K43" s="11">
        <f t="shared" si="0"/>
        <v>2.6666666666666665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5</v>
      </c>
      <c r="F44" s="39">
        <v>4</v>
      </c>
      <c r="G44" s="40">
        <v>5</v>
      </c>
      <c r="H44" s="38">
        <v>1</v>
      </c>
      <c r="I44" s="40">
        <v>0</v>
      </c>
      <c r="J44" s="38">
        <v>5</v>
      </c>
      <c r="K44" s="11">
        <f t="shared" si="0"/>
        <v>3.3333333333333335</v>
      </c>
      <c r="L44" s="12"/>
      <c r="M44" s="12"/>
      <c r="N44" s="13"/>
      <c r="O44" s="38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8</v>
      </c>
      <c r="F45" s="39">
        <v>0</v>
      </c>
      <c r="G45" s="40">
        <v>5</v>
      </c>
      <c r="H45" s="38">
        <v>3</v>
      </c>
      <c r="I45" s="40">
        <v>3</v>
      </c>
      <c r="J45" s="38">
        <v>6</v>
      </c>
      <c r="K45" s="11">
        <f t="shared" si="0"/>
        <v>4.166666666666667</v>
      </c>
      <c r="L45" s="12"/>
      <c r="M45" s="12"/>
      <c r="N45" s="13"/>
      <c r="O45" s="38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4</v>
      </c>
      <c r="F46" s="39">
        <v>0</v>
      </c>
      <c r="G46" s="40">
        <v>6</v>
      </c>
      <c r="H46" s="38">
        <v>2</v>
      </c>
      <c r="I46" s="40">
        <v>2</v>
      </c>
      <c r="J46" s="38">
        <v>0</v>
      </c>
      <c r="K46" s="11">
        <f t="shared" si="0"/>
        <v>2.3333333333333335</v>
      </c>
      <c r="L46" s="12"/>
      <c r="M46" s="12"/>
      <c r="N46" s="13"/>
      <c r="O46" s="38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3</v>
      </c>
      <c r="F47" s="39">
        <v>6</v>
      </c>
      <c r="G47" s="40">
        <v>2</v>
      </c>
      <c r="H47" s="38">
        <v>2</v>
      </c>
      <c r="I47" s="40">
        <v>0</v>
      </c>
      <c r="J47" s="38">
        <v>0</v>
      </c>
      <c r="K47" s="11">
        <f t="shared" si="0"/>
        <v>2.1666666666666665</v>
      </c>
      <c r="L47" s="12"/>
      <c r="M47" s="12"/>
      <c r="N47" s="13"/>
      <c r="O47" s="38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5</v>
      </c>
      <c r="F48" s="39">
        <v>1</v>
      </c>
      <c r="G48" s="40">
        <v>5</v>
      </c>
      <c r="H48" s="38">
        <v>1</v>
      </c>
      <c r="I48" s="40">
        <v>1</v>
      </c>
      <c r="J48" s="38">
        <v>0</v>
      </c>
      <c r="K48" s="11">
        <f t="shared" si="0"/>
        <v>2.1666666666666665</v>
      </c>
      <c r="L48" s="12"/>
      <c r="M48" s="12"/>
      <c r="N48" s="13"/>
      <c r="O48" s="38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18</v>
      </c>
      <c r="F49" s="34">
        <v>0</v>
      </c>
      <c r="G49" s="40">
        <v>0</v>
      </c>
      <c r="H49" s="38">
        <v>13</v>
      </c>
      <c r="I49" s="40">
        <v>15</v>
      </c>
      <c r="J49" s="38">
        <v>10</v>
      </c>
      <c r="K49" s="11">
        <f t="shared" si="0"/>
        <v>9.3333333333333339</v>
      </c>
      <c r="L49" s="12"/>
      <c r="M49" s="12"/>
      <c r="N49" s="13"/>
      <c r="O49" s="38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7</v>
      </c>
      <c r="F50" s="34">
        <v>4</v>
      </c>
      <c r="G50" s="40">
        <v>5</v>
      </c>
      <c r="H50" s="38">
        <v>1</v>
      </c>
      <c r="I50" s="40">
        <v>2</v>
      </c>
      <c r="J50" s="38">
        <v>0</v>
      </c>
      <c r="K50" s="11">
        <f t="shared" si="0"/>
        <v>3.1666666666666665</v>
      </c>
      <c r="L50" s="12"/>
      <c r="M50" s="12"/>
      <c r="N50" s="13"/>
      <c r="O50" s="38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3</v>
      </c>
      <c r="F51" s="34">
        <v>7</v>
      </c>
      <c r="G51" s="40">
        <v>1</v>
      </c>
      <c r="H51" s="38">
        <v>1</v>
      </c>
      <c r="I51" s="40">
        <v>0</v>
      </c>
      <c r="J51" s="38">
        <v>2</v>
      </c>
      <c r="K51" s="11">
        <f t="shared" si="0"/>
        <v>2.3333333333333335</v>
      </c>
      <c r="L51" s="12"/>
      <c r="M51" s="12"/>
      <c r="N51" s="13"/>
      <c r="O51" s="38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10</v>
      </c>
      <c r="F52" s="34">
        <v>10</v>
      </c>
      <c r="G52" s="40">
        <v>6</v>
      </c>
      <c r="H52" s="38">
        <v>4</v>
      </c>
      <c r="I52" s="40">
        <v>0</v>
      </c>
      <c r="J52" s="38">
        <v>6</v>
      </c>
      <c r="K52" s="11">
        <f t="shared" si="0"/>
        <v>6</v>
      </c>
      <c r="L52" s="12"/>
      <c r="M52" s="12"/>
      <c r="N52" s="13"/>
      <c r="O52" s="38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6</v>
      </c>
      <c r="F53" s="34">
        <v>2</v>
      </c>
      <c r="G53" s="40">
        <v>5</v>
      </c>
      <c r="H53" s="38">
        <v>2</v>
      </c>
      <c r="I53" s="40">
        <v>6</v>
      </c>
      <c r="J53" s="38">
        <v>1</v>
      </c>
      <c r="K53" s="11">
        <f t="shared" si="0"/>
        <v>3.6666666666666665</v>
      </c>
      <c r="L53" s="12"/>
      <c r="M53" s="12"/>
      <c r="N53" s="13"/>
      <c r="O53" s="38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5</v>
      </c>
      <c r="F54" s="34">
        <v>6</v>
      </c>
      <c r="G54" s="40">
        <v>4</v>
      </c>
      <c r="H54" s="38">
        <v>1</v>
      </c>
      <c r="I54" s="40">
        <v>2</v>
      </c>
      <c r="J54" s="38">
        <v>0</v>
      </c>
      <c r="K54" s="11">
        <f t="shared" si="0"/>
        <v>3</v>
      </c>
      <c r="L54" s="12"/>
      <c r="M54" s="12"/>
      <c r="N54" s="13"/>
      <c r="O54" s="38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7</v>
      </c>
      <c r="F55" s="34">
        <v>4</v>
      </c>
      <c r="G55" s="40">
        <v>5</v>
      </c>
      <c r="H55" s="38">
        <v>1</v>
      </c>
      <c r="I55" s="40">
        <v>6</v>
      </c>
      <c r="J55" s="38">
        <v>2</v>
      </c>
      <c r="K55" s="11">
        <f t="shared" si="0"/>
        <v>4.166666666666667</v>
      </c>
      <c r="L55" s="12"/>
      <c r="M55" s="12"/>
      <c r="N55" s="13"/>
      <c r="O55" s="38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5</v>
      </c>
      <c r="F56" s="34">
        <v>7</v>
      </c>
      <c r="G56" s="40">
        <v>5</v>
      </c>
      <c r="H56" s="38">
        <v>1</v>
      </c>
      <c r="I56" s="40">
        <v>2</v>
      </c>
      <c r="J56" s="38">
        <v>0</v>
      </c>
      <c r="K56" s="11">
        <f t="shared" si="0"/>
        <v>3.3333333333333335</v>
      </c>
      <c r="L56" s="12"/>
      <c r="M56" s="12"/>
      <c r="N56" s="13"/>
      <c r="O56" s="38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11">
        <f t="shared" si="0"/>
        <v>0</v>
      </c>
      <c r="L57" s="12"/>
      <c r="M57" s="12"/>
      <c r="N57" s="13"/>
      <c r="O57" s="38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11">
        <f t="shared" si="0"/>
        <v>0</v>
      </c>
      <c r="L58" s="12"/>
      <c r="M58" s="12"/>
      <c r="N58" s="13"/>
      <c r="O58" s="38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5</v>
      </c>
      <c r="F59" s="34">
        <v>1</v>
      </c>
      <c r="G59" s="40">
        <v>0</v>
      </c>
      <c r="H59" s="38">
        <v>1</v>
      </c>
      <c r="I59" s="40">
        <v>3</v>
      </c>
      <c r="J59" s="38">
        <v>2</v>
      </c>
      <c r="K59" s="11">
        <f t="shared" si="0"/>
        <v>2</v>
      </c>
      <c r="L59" s="12"/>
      <c r="M59" s="12"/>
      <c r="N59" s="13"/>
      <c r="O59" s="38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11">
        <f t="shared" si="0"/>
        <v>0</v>
      </c>
      <c r="L60" s="12"/>
      <c r="M60" s="12"/>
      <c r="N60" s="13"/>
      <c r="O60" s="38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5</v>
      </c>
      <c r="F61" s="34">
        <v>4</v>
      </c>
      <c r="G61" s="40">
        <v>0</v>
      </c>
      <c r="H61" s="38">
        <v>1</v>
      </c>
      <c r="I61" s="40">
        <v>2</v>
      </c>
      <c r="J61" s="38">
        <v>2</v>
      </c>
      <c r="K61" s="11">
        <f t="shared" si="0"/>
        <v>2.3333333333333335</v>
      </c>
      <c r="L61" s="12"/>
      <c r="M61" s="12"/>
      <c r="N61" s="13"/>
      <c r="O61" s="38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6</v>
      </c>
      <c r="F62" s="34">
        <v>2</v>
      </c>
      <c r="G62" s="38">
        <v>2</v>
      </c>
      <c r="H62" s="38">
        <v>2</v>
      </c>
      <c r="I62" s="40">
        <v>2</v>
      </c>
      <c r="J62" s="38">
        <v>1</v>
      </c>
      <c r="K62" s="11">
        <f t="shared" si="0"/>
        <v>2.5</v>
      </c>
      <c r="L62" s="12"/>
      <c r="M62" s="12"/>
      <c r="N62" s="13"/>
      <c r="O62" s="38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11">
        <f t="shared" si="0"/>
        <v>0</v>
      </c>
      <c r="L63" s="12"/>
      <c r="M63" s="12"/>
      <c r="N63" s="13"/>
      <c r="O63" s="38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11">
        <f t="shared" si="0"/>
        <v>0</v>
      </c>
      <c r="L64" s="12"/>
      <c r="M64" s="12"/>
      <c r="N64" s="13"/>
      <c r="O64" s="38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11">
        <f t="shared" si="0"/>
        <v>0</v>
      </c>
      <c r="L65" s="12"/>
      <c r="M65" s="12"/>
      <c r="N65" s="13"/>
      <c r="O65" s="38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11">
        <f t="shared" ref="K66:K129" si="1">AVERAGE(E66:J66)</f>
        <v>0</v>
      </c>
      <c r="L66" s="12"/>
      <c r="M66" s="12"/>
      <c r="N66" s="13"/>
      <c r="O66" s="38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11">
        <f t="shared" si="1"/>
        <v>0</v>
      </c>
      <c r="L67" s="12"/>
      <c r="M67" s="12"/>
      <c r="N67" s="13"/>
      <c r="O67" s="38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11">
        <f t="shared" si="1"/>
        <v>0</v>
      </c>
      <c r="L68" s="12"/>
      <c r="M68" s="12"/>
      <c r="N68" s="13"/>
      <c r="O68" s="38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11">
        <f t="shared" si="1"/>
        <v>0</v>
      </c>
      <c r="L69" s="12"/>
      <c r="M69" s="12"/>
      <c r="N69" s="13"/>
      <c r="O69" s="38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8</v>
      </c>
      <c r="F70" s="34">
        <v>0</v>
      </c>
      <c r="G70" s="40">
        <v>2</v>
      </c>
      <c r="H70" s="38">
        <v>2</v>
      </c>
      <c r="I70" s="34">
        <v>2</v>
      </c>
      <c r="J70" s="34">
        <v>0</v>
      </c>
      <c r="K70" s="11">
        <f t="shared" si="1"/>
        <v>2.3333333333333335</v>
      </c>
      <c r="L70" s="12"/>
      <c r="M70" s="12"/>
      <c r="N70" s="13"/>
      <c r="O70" s="38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11">
        <f t="shared" si="1"/>
        <v>0</v>
      </c>
      <c r="L71" s="12"/>
      <c r="M71" s="12"/>
      <c r="N71" s="13"/>
      <c r="O71" s="38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11">
        <f t="shared" si="1"/>
        <v>0</v>
      </c>
      <c r="L74" s="12"/>
      <c r="M74" s="12"/>
      <c r="N74" s="13"/>
      <c r="O74" s="38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6</v>
      </c>
      <c r="F75" s="34">
        <v>0</v>
      </c>
      <c r="G75" s="38">
        <v>8</v>
      </c>
      <c r="H75" s="38">
        <v>0</v>
      </c>
      <c r="I75" s="34">
        <v>5</v>
      </c>
      <c r="J75" s="34">
        <v>0</v>
      </c>
      <c r="K75" s="11">
        <f t="shared" si="1"/>
        <v>3.1666666666666665</v>
      </c>
      <c r="L75" s="12"/>
      <c r="M75" s="12"/>
      <c r="N75" s="13"/>
      <c r="O75" s="38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11">
        <f t="shared" si="1"/>
        <v>0</v>
      </c>
      <c r="L76" s="12"/>
      <c r="M76" s="12"/>
      <c r="N76" s="13"/>
      <c r="O76" s="38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>
        <f t="shared" si="1"/>
        <v>0</v>
      </c>
      <c r="L77" s="12"/>
      <c r="M77" s="12"/>
      <c r="N77" s="13"/>
      <c r="O77" s="38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4</v>
      </c>
      <c r="F78" s="34">
        <v>7</v>
      </c>
      <c r="G78" s="38">
        <v>0</v>
      </c>
      <c r="H78" s="38">
        <v>0</v>
      </c>
      <c r="I78" s="34">
        <v>1</v>
      </c>
      <c r="J78" s="34">
        <v>0</v>
      </c>
      <c r="K78" s="11">
        <f t="shared" si="1"/>
        <v>2</v>
      </c>
      <c r="L78" s="12"/>
      <c r="M78" s="12"/>
      <c r="N78" s="13"/>
      <c r="O78" s="38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11">
        <f t="shared" si="1"/>
        <v>0</v>
      </c>
      <c r="L79" s="12"/>
      <c r="M79" s="12"/>
      <c r="N79" s="13"/>
      <c r="O79" s="38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11">
        <f t="shared" si="1"/>
        <v>0</v>
      </c>
      <c r="L80" s="12"/>
      <c r="M80" s="12"/>
      <c r="N80" s="13"/>
      <c r="O80" s="38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11">
        <f t="shared" si="1"/>
        <v>0</v>
      </c>
      <c r="L81" s="12"/>
      <c r="M81" s="12"/>
      <c r="N81" s="13"/>
      <c r="O81" s="38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23</v>
      </c>
      <c r="F82" s="34">
        <v>8</v>
      </c>
      <c r="G82" s="38">
        <v>13</v>
      </c>
      <c r="H82" s="38">
        <v>7</v>
      </c>
      <c r="I82" s="34">
        <v>8</v>
      </c>
      <c r="J82" s="34">
        <v>11</v>
      </c>
      <c r="K82" s="11">
        <f t="shared" si="1"/>
        <v>11.666666666666666</v>
      </c>
      <c r="L82" s="12"/>
      <c r="M82" s="12"/>
      <c r="N82" s="13"/>
      <c r="O82" s="38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11">
        <f t="shared" si="1"/>
        <v>0</v>
      </c>
      <c r="L83" s="12"/>
      <c r="M83" s="12"/>
      <c r="N83" s="13"/>
      <c r="O83" s="38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11">
        <f t="shared" si="1"/>
        <v>0</v>
      </c>
      <c r="L84" s="12"/>
      <c r="M84" s="12"/>
      <c r="N84" s="13"/>
      <c r="O84" s="38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11">
        <f t="shared" si="1"/>
        <v>0</v>
      </c>
      <c r="L85" s="12"/>
      <c r="M85" s="12"/>
      <c r="N85" s="13"/>
      <c r="O85" s="38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11">
        <f t="shared" si="1"/>
        <v>0</v>
      </c>
      <c r="L86" s="12"/>
      <c r="M86" s="12"/>
      <c r="N86" s="13"/>
      <c r="O86" s="38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11">
        <f t="shared" si="1"/>
        <v>0</v>
      </c>
      <c r="L87" s="12"/>
      <c r="M87" s="12"/>
      <c r="N87" s="13"/>
      <c r="O87" s="38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11">
        <f t="shared" si="1"/>
        <v>0</v>
      </c>
      <c r="L88" s="12"/>
      <c r="M88" s="12"/>
      <c r="N88" s="13"/>
      <c r="O88" s="38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11">
        <f t="shared" si="1"/>
        <v>0</v>
      </c>
      <c r="L89" s="12"/>
      <c r="M89" s="12"/>
      <c r="N89" s="13"/>
      <c r="O89" s="38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8</v>
      </c>
      <c r="F90" s="34">
        <v>2</v>
      </c>
      <c r="G90" s="38">
        <v>11</v>
      </c>
      <c r="H90" s="38">
        <v>1</v>
      </c>
      <c r="I90" s="34">
        <v>4</v>
      </c>
      <c r="J90" s="34">
        <v>3</v>
      </c>
      <c r="K90" s="11">
        <f t="shared" si="1"/>
        <v>4.833333333333333</v>
      </c>
      <c r="L90" s="12"/>
      <c r="M90" s="12"/>
      <c r="N90" s="13"/>
      <c r="O90" s="38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11">
        <f t="shared" si="1"/>
        <v>0</v>
      </c>
      <c r="L91" s="12"/>
      <c r="M91" s="12"/>
      <c r="N91" s="13"/>
      <c r="O91" s="38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11">
        <f t="shared" si="1"/>
        <v>0</v>
      </c>
      <c r="L92" s="12"/>
      <c r="M92" s="12"/>
      <c r="N92" s="13"/>
      <c r="O92" s="38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6</v>
      </c>
      <c r="F93" s="34">
        <v>4</v>
      </c>
      <c r="G93" s="36">
        <v>10</v>
      </c>
      <c r="H93" s="37">
        <v>1</v>
      </c>
      <c r="I93" s="34">
        <v>6</v>
      </c>
      <c r="J93" s="34">
        <v>1</v>
      </c>
      <c r="K93" s="11">
        <f t="shared" si="1"/>
        <v>4.666666666666667</v>
      </c>
      <c r="L93" s="12"/>
      <c r="M93" s="12"/>
      <c r="N93" s="13"/>
      <c r="O93" s="38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18</v>
      </c>
      <c r="F94" s="34">
        <v>18</v>
      </c>
      <c r="G94" s="36">
        <v>10</v>
      </c>
      <c r="H94" s="37">
        <v>5</v>
      </c>
      <c r="I94" s="34">
        <v>7</v>
      </c>
      <c r="J94" s="34">
        <v>13</v>
      </c>
      <c r="K94" s="11">
        <f t="shared" si="1"/>
        <v>11.833333333333334</v>
      </c>
      <c r="L94" s="12"/>
      <c r="M94" s="12"/>
      <c r="N94" s="13"/>
      <c r="O94" s="38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3</v>
      </c>
      <c r="F95" s="35">
        <v>0</v>
      </c>
      <c r="G95" s="43">
        <v>5</v>
      </c>
      <c r="H95" s="37">
        <v>1</v>
      </c>
      <c r="I95" s="34">
        <v>3</v>
      </c>
      <c r="J95" s="34">
        <v>1</v>
      </c>
      <c r="K95" s="11">
        <f t="shared" si="1"/>
        <v>2.1666666666666665</v>
      </c>
      <c r="L95" s="12"/>
      <c r="M95" s="12"/>
      <c r="N95" s="13"/>
      <c r="O95" s="38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3</v>
      </c>
      <c r="F96" s="35">
        <v>4</v>
      </c>
      <c r="G96" s="36">
        <v>0</v>
      </c>
      <c r="H96" s="37">
        <v>2</v>
      </c>
      <c r="I96" s="34">
        <v>2</v>
      </c>
      <c r="J96" s="34">
        <v>1</v>
      </c>
      <c r="K96" s="11">
        <f t="shared" si="1"/>
        <v>2</v>
      </c>
      <c r="L96" s="12"/>
      <c r="M96" s="12"/>
      <c r="N96" s="13"/>
      <c r="O96" s="38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4</v>
      </c>
      <c r="F97" s="35">
        <v>2</v>
      </c>
      <c r="G97" s="36">
        <v>7</v>
      </c>
      <c r="H97" s="37">
        <v>0</v>
      </c>
      <c r="I97" s="34">
        <v>1</v>
      </c>
      <c r="J97" s="34">
        <v>4</v>
      </c>
      <c r="K97" s="11">
        <f t="shared" si="1"/>
        <v>3</v>
      </c>
      <c r="L97" s="12"/>
      <c r="M97" s="12"/>
      <c r="N97" s="13"/>
      <c r="O97" s="38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1</v>
      </c>
      <c r="F98" s="35">
        <v>7</v>
      </c>
      <c r="G98" s="36">
        <v>2</v>
      </c>
      <c r="H98" s="37">
        <v>0</v>
      </c>
      <c r="I98" s="34">
        <v>1</v>
      </c>
      <c r="J98" s="34">
        <v>3</v>
      </c>
      <c r="K98" s="11">
        <f t="shared" si="1"/>
        <v>2.3333333333333335</v>
      </c>
      <c r="L98" s="12"/>
      <c r="M98" s="12"/>
      <c r="N98" s="13"/>
      <c r="O98" s="38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11">
        <f t="shared" si="1"/>
        <v>0</v>
      </c>
      <c r="L99" s="12"/>
      <c r="M99" s="12"/>
      <c r="N99" s="13"/>
      <c r="O99" s="38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8</v>
      </c>
      <c r="F100" s="35">
        <v>4</v>
      </c>
      <c r="G100" s="36">
        <v>10</v>
      </c>
      <c r="H100" s="37">
        <v>2</v>
      </c>
      <c r="I100" s="34">
        <v>2</v>
      </c>
      <c r="J100" s="34">
        <v>6</v>
      </c>
      <c r="K100" s="11">
        <f t="shared" si="1"/>
        <v>5.333333333333333</v>
      </c>
      <c r="L100" s="12"/>
      <c r="M100" s="12"/>
      <c r="N100" s="13"/>
      <c r="O100" s="38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27</v>
      </c>
      <c r="F101" s="35">
        <v>16</v>
      </c>
      <c r="G101" s="36">
        <v>12</v>
      </c>
      <c r="H101" s="37">
        <v>9</v>
      </c>
      <c r="I101" s="34">
        <v>15</v>
      </c>
      <c r="J101" s="34">
        <v>12</v>
      </c>
      <c r="K101" s="11">
        <f t="shared" si="1"/>
        <v>15.166666666666666</v>
      </c>
      <c r="L101" s="12"/>
      <c r="M101" s="12"/>
      <c r="N101" s="13"/>
      <c r="O101" s="38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11</v>
      </c>
      <c r="F102" s="35">
        <v>7</v>
      </c>
      <c r="G102" s="36">
        <v>5</v>
      </c>
      <c r="H102" s="37">
        <v>1</v>
      </c>
      <c r="I102" s="34">
        <v>7</v>
      </c>
      <c r="J102" s="34">
        <v>5</v>
      </c>
      <c r="K102" s="11">
        <f t="shared" si="1"/>
        <v>6</v>
      </c>
      <c r="L102" s="12"/>
      <c r="M102" s="12"/>
      <c r="N102" s="13"/>
      <c r="O102" s="38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11">
        <f t="shared" si="1"/>
        <v>0</v>
      </c>
      <c r="L103" s="12"/>
      <c r="M103" s="12"/>
      <c r="N103" s="13"/>
      <c r="O103" s="38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11">
        <f t="shared" si="1"/>
        <v>0</v>
      </c>
      <c r="L104" s="12"/>
      <c r="M104" s="12"/>
      <c r="N104" s="13"/>
      <c r="O104" s="38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0</v>
      </c>
      <c r="F105" s="35">
        <v>0</v>
      </c>
      <c r="G105" s="36">
        <v>0</v>
      </c>
      <c r="H105" s="37">
        <v>0</v>
      </c>
      <c r="I105" s="34">
        <v>0</v>
      </c>
      <c r="J105" s="34">
        <v>0</v>
      </c>
      <c r="K105" s="11">
        <f t="shared" si="1"/>
        <v>0</v>
      </c>
      <c r="L105" s="12"/>
      <c r="M105" s="12"/>
      <c r="N105" s="13"/>
      <c r="O105" s="38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20</v>
      </c>
      <c r="F106" s="35">
        <v>22</v>
      </c>
      <c r="G106" s="36">
        <v>17</v>
      </c>
      <c r="H106" s="37">
        <v>6</v>
      </c>
      <c r="I106" s="34">
        <v>11</v>
      </c>
      <c r="J106" s="34">
        <v>15</v>
      </c>
      <c r="K106" s="11">
        <f t="shared" si="1"/>
        <v>15.166666666666666</v>
      </c>
      <c r="L106" s="12"/>
      <c r="M106" s="12"/>
      <c r="N106" s="13"/>
      <c r="O106" s="38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8</v>
      </c>
      <c r="F107" s="35">
        <v>10</v>
      </c>
      <c r="G107" s="36">
        <v>7</v>
      </c>
      <c r="H107" s="37">
        <v>2</v>
      </c>
      <c r="I107" s="34">
        <v>15</v>
      </c>
      <c r="J107" s="34">
        <v>6</v>
      </c>
      <c r="K107" s="11">
        <f t="shared" si="1"/>
        <v>8</v>
      </c>
      <c r="L107" s="12"/>
      <c r="M107" s="12"/>
      <c r="N107" s="13"/>
      <c r="O107" s="38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5</v>
      </c>
      <c r="F108" s="35">
        <v>7</v>
      </c>
      <c r="G108" s="36">
        <v>8</v>
      </c>
      <c r="H108" s="37">
        <v>0</v>
      </c>
      <c r="I108" s="34">
        <v>3</v>
      </c>
      <c r="J108" s="34">
        <v>7</v>
      </c>
      <c r="K108" s="11">
        <f t="shared" si="1"/>
        <v>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17</v>
      </c>
      <c r="F109" s="35">
        <v>8</v>
      </c>
      <c r="G109" s="36">
        <v>19</v>
      </c>
      <c r="H109" s="37">
        <v>6</v>
      </c>
      <c r="I109" s="34">
        <v>8</v>
      </c>
      <c r="J109" s="34">
        <v>6</v>
      </c>
      <c r="K109" s="11">
        <f t="shared" si="1"/>
        <v>10.666666666666666</v>
      </c>
      <c r="L109" s="12"/>
      <c r="M109" s="12"/>
      <c r="N109" s="13"/>
      <c r="O109" s="38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15</v>
      </c>
      <c r="F110" s="35">
        <v>7</v>
      </c>
      <c r="G110" s="36">
        <v>5</v>
      </c>
      <c r="H110" s="37">
        <v>4</v>
      </c>
      <c r="I110" s="34">
        <v>2</v>
      </c>
      <c r="J110" s="34">
        <v>8</v>
      </c>
      <c r="K110" s="11">
        <f t="shared" si="1"/>
        <v>6.833333333333333</v>
      </c>
      <c r="L110" s="12"/>
      <c r="M110" s="12"/>
      <c r="N110" s="13"/>
      <c r="O110" s="38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14</v>
      </c>
      <c r="F111" s="35">
        <v>4</v>
      </c>
      <c r="G111" s="36">
        <v>16</v>
      </c>
      <c r="H111" s="37">
        <v>4</v>
      </c>
      <c r="I111" s="34">
        <v>6</v>
      </c>
      <c r="J111" s="34">
        <v>4</v>
      </c>
      <c r="K111" s="11">
        <f t="shared" si="1"/>
        <v>8</v>
      </c>
      <c r="L111" s="12"/>
      <c r="M111" s="12"/>
      <c r="N111" s="13"/>
      <c r="O111" s="38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13</v>
      </c>
      <c r="F112" s="35">
        <v>8</v>
      </c>
      <c r="G112" s="36">
        <v>7</v>
      </c>
      <c r="H112" s="37">
        <v>1</v>
      </c>
      <c r="I112" s="34">
        <v>8</v>
      </c>
      <c r="J112" s="34">
        <v>9</v>
      </c>
      <c r="K112" s="11">
        <f t="shared" si="1"/>
        <v>7.666666666666667</v>
      </c>
      <c r="L112" s="12"/>
      <c r="M112" s="12"/>
      <c r="N112" s="13"/>
      <c r="O112" s="38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11">
        <f t="shared" si="1"/>
        <v>0</v>
      </c>
      <c r="L113" s="12"/>
      <c r="M113" s="12"/>
      <c r="N113" s="13"/>
      <c r="O113" s="38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8</v>
      </c>
      <c r="F114" s="35">
        <v>0</v>
      </c>
      <c r="G114" s="36">
        <v>5</v>
      </c>
      <c r="H114" s="37">
        <v>4</v>
      </c>
      <c r="I114" s="34">
        <v>0</v>
      </c>
      <c r="J114" s="34">
        <v>7</v>
      </c>
      <c r="K114" s="11">
        <f t="shared" si="1"/>
        <v>4</v>
      </c>
      <c r="L114" s="12"/>
      <c r="M114" s="12"/>
      <c r="N114" s="13"/>
      <c r="O114" s="38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12</v>
      </c>
      <c r="F115" s="35">
        <v>4</v>
      </c>
      <c r="G115" s="36">
        <v>0</v>
      </c>
      <c r="H115" s="37">
        <v>2</v>
      </c>
      <c r="I115" s="34">
        <v>9</v>
      </c>
      <c r="J115" s="34">
        <v>0</v>
      </c>
      <c r="K115" s="11">
        <f t="shared" si="1"/>
        <v>4.5</v>
      </c>
      <c r="L115" s="12"/>
      <c r="M115" s="12"/>
      <c r="N115" s="13"/>
      <c r="O115" s="38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4</v>
      </c>
      <c r="F116" s="35">
        <v>4</v>
      </c>
      <c r="G116" s="36">
        <v>6</v>
      </c>
      <c r="H116" s="37">
        <v>4</v>
      </c>
      <c r="I116" s="34">
        <v>0</v>
      </c>
      <c r="J116" s="34">
        <v>4</v>
      </c>
      <c r="K116" s="11">
        <f t="shared" si="1"/>
        <v>3.6666666666666665</v>
      </c>
      <c r="L116" s="12"/>
      <c r="M116" s="12"/>
      <c r="N116" s="13"/>
      <c r="O116" s="38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0</v>
      </c>
      <c r="F117" s="35">
        <v>4</v>
      </c>
      <c r="G117" s="36">
        <v>0</v>
      </c>
      <c r="H117" s="37">
        <v>0</v>
      </c>
      <c r="I117" s="34">
        <v>7</v>
      </c>
      <c r="J117" s="34">
        <v>2</v>
      </c>
      <c r="K117" s="11">
        <f t="shared" si="1"/>
        <v>2.1666666666666665</v>
      </c>
      <c r="L117" s="12"/>
      <c r="M117" s="12"/>
      <c r="N117" s="13"/>
      <c r="O117" s="38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5</v>
      </c>
      <c r="F118" s="35">
        <v>2</v>
      </c>
      <c r="G118" s="36">
        <v>0</v>
      </c>
      <c r="H118" s="37">
        <v>1</v>
      </c>
      <c r="I118" s="34">
        <v>4</v>
      </c>
      <c r="J118" s="34">
        <v>0</v>
      </c>
      <c r="K118" s="11">
        <f t="shared" si="1"/>
        <v>2</v>
      </c>
      <c r="L118" s="12"/>
      <c r="M118" s="12"/>
      <c r="N118" s="13"/>
      <c r="O118" s="38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4</v>
      </c>
      <c r="F119" s="35">
        <v>0</v>
      </c>
      <c r="G119" s="36">
        <v>6</v>
      </c>
      <c r="H119" s="37">
        <v>0</v>
      </c>
      <c r="I119" s="34">
        <v>7</v>
      </c>
      <c r="J119" s="34">
        <v>2</v>
      </c>
      <c r="K119" s="11">
        <f t="shared" si="1"/>
        <v>3.1666666666666665</v>
      </c>
      <c r="L119" s="12"/>
      <c r="M119" s="12"/>
      <c r="N119" s="13"/>
      <c r="O119" s="38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7</v>
      </c>
      <c r="F120" s="35">
        <v>0</v>
      </c>
      <c r="G120" s="36">
        <v>5</v>
      </c>
      <c r="H120" s="37">
        <v>3</v>
      </c>
      <c r="I120" s="34">
        <v>0</v>
      </c>
      <c r="J120" s="34">
        <v>0</v>
      </c>
      <c r="K120" s="11">
        <f t="shared" si="1"/>
        <v>2.5</v>
      </c>
      <c r="L120" s="12"/>
      <c r="M120" s="12"/>
      <c r="N120" s="13"/>
      <c r="O120" s="38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8</v>
      </c>
      <c r="F121" s="35">
        <v>0</v>
      </c>
      <c r="G121" s="36">
        <v>7</v>
      </c>
      <c r="H121" s="37">
        <v>2</v>
      </c>
      <c r="I121" s="34">
        <v>0</v>
      </c>
      <c r="J121" s="34">
        <v>8</v>
      </c>
      <c r="K121" s="11">
        <f t="shared" si="1"/>
        <v>4.166666666666667</v>
      </c>
      <c r="L121" s="12"/>
      <c r="M121" s="12"/>
      <c r="N121" s="13"/>
      <c r="O121" s="38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9</v>
      </c>
      <c r="F122" s="35">
        <v>0</v>
      </c>
      <c r="G122" s="36">
        <v>4</v>
      </c>
      <c r="H122" s="37">
        <v>4</v>
      </c>
      <c r="I122" s="34">
        <v>0</v>
      </c>
      <c r="J122" s="34">
        <v>9</v>
      </c>
      <c r="K122" s="11">
        <f t="shared" si="1"/>
        <v>4.333333333333333</v>
      </c>
      <c r="L122" s="12"/>
      <c r="M122" s="12"/>
      <c r="N122" s="13"/>
      <c r="O122" s="38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8</v>
      </c>
      <c r="F123" s="35">
        <v>0</v>
      </c>
      <c r="G123" s="45">
        <v>5</v>
      </c>
      <c r="H123" s="44">
        <v>2</v>
      </c>
      <c r="I123" s="34">
        <v>5</v>
      </c>
      <c r="J123" s="34">
        <v>7</v>
      </c>
      <c r="K123" s="11">
        <f t="shared" si="1"/>
        <v>4.5</v>
      </c>
      <c r="L123" s="12"/>
      <c r="M123" s="12"/>
      <c r="N123" s="13"/>
      <c r="O123" s="38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6</v>
      </c>
      <c r="F124" s="35">
        <v>0</v>
      </c>
      <c r="G124" s="36">
        <v>0</v>
      </c>
      <c r="H124" s="37">
        <v>0</v>
      </c>
      <c r="I124" s="34">
        <v>6</v>
      </c>
      <c r="J124" s="34">
        <v>8</v>
      </c>
      <c r="K124" s="11">
        <f t="shared" si="1"/>
        <v>3.3333333333333335</v>
      </c>
      <c r="L124" s="12"/>
      <c r="M124" s="12"/>
      <c r="N124" s="13"/>
      <c r="O124" s="38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9</v>
      </c>
      <c r="F125" s="35">
        <v>0</v>
      </c>
      <c r="G125" s="36">
        <v>4</v>
      </c>
      <c r="H125" s="37">
        <v>1</v>
      </c>
      <c r="I125" s="34">
        <v>0</v>
      </c>
      <c r="J125" s="34">
        <v>0</v>
      </c>
      <c r="K125" s="11">
        <f t="shared" si="1"/>
        <v>2.3333333333333335</v>
      </c>
      <c r="L125" s="12"/>
      <c r="M125" s="12"/>
      <c r="N125" s="13"/>
      <c r="O125" s="38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11">
        <f t="shared" si="1"/>
        <v>0</v>
      </c>
      <c r="L126" s="12"/>
      <c r="M126" s="12"/>
      <c r="N126" s="13"/>
      <c r="O126" s="38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11">
        <f t="shared" si="1"/>
        <v>0</v>
      </c>
      <c r="L127" s="12"/>
      <c r="M127" s="12"/>
      <c r="N127" s="13"/>
      <c r="O127" s="38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11">
        <f t="shared" si="1"/>
        <v>0</v>
      </c>
      <c r="L128" s="12"/>
      <c r="M128" s="12"/>
      <c r="N128" s="13"/>
      <c r="O128" s="38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11">
        <f t="shared" si="1"/>
        <v>0</v>
      </c>
      <c r="L129" s="12"/>
      <c r="M129" s="12"/>
      <c r="N129" s="13"/>
      <c r="O129" s="38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11">
        <f t="shared" ref="K130:K193" si="2">AVERAGE(E130:J130)</f>
        <v>0</v>
      </c>
      <c r="L130" s="12"/>
      <c r="M130" s="12"/>
      <c r="N130" s="13"/>
      <c r="O130" s="38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11">
        <f t="shared" si="2"/>
        <v>0</v>
      </c>
      <c r="L131" s="12"/>
      <c r="M131" s="12"/>
      <c r="N131" s="13"/>
      <c r="O131" s="38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11">
        <f t="shared" si="2"/>
        <v>0</v>
      </c>
      <c r="L132" s="12"/>
      <c r="M132" s="12"/>
      <c r="N132" s="13"/>
      <c r="O132" s="38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5</v>
      </c>
      <c r="F133" s="35">
        <v>7</v>
      </c>
      <c r="G133" s="36">
        <v>0</v>
      </c>
      <c r="H133" s="37">
        <v>1</v>
      </c>
      <c r="I133" s="34">
        <v>0</v>
      </c>
      <c r="J133" s="34">
        <v>9</v>
      </c>
      <c r="K133" s="11">
        <f t="shared" si="2"/>
        <v>3.6666666666666665</v>
      </c>
      <c r="L133" s="12"/>
      <c r="M133" s="12"/>
      <c r="N133" s="13"/>
      <c r="O133" s="38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5</v>
      </c>
      <c r="F134" s="35">
        <v>0</v>
      </c>
      <c r="G134" s="36">
        <v>7</v>
      </c>
      <c r="H134" s="37">
        <v>0</v>
      </c>
      <c r="I134" s="34">
        <v>1</v>
      </c>
      <c r="J134" s="34">
        <v>2</v>
      </c>
      <c r="K134" s="11">
        <f t="shared" si="2"/>
        <v>2.5</v>
      </c>
      <c r="L134" s="12"/>
      <c r="M134" s="12"/>
      <c r="N134" s="13"/>
      <c r="O134" s="38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5</v>
      </c>
      <c r="F135" s="35">
        <v>0</v>
      </c>
      <c r="G135" s="36">
        <v>10</v>
      </c>
      <c r="H135" s="37">
        <v>1</v>
      </c>
      <c r="I135" s="34">
        <v>4</v>
      </c>
      <c r="J135" s="34">
        <v>1</v>
      </c>
      <c r="K135" s="11">
        <f t="shared" si="2"/>
        <v>3.5</v>
      </c>
      <c r="L135" s="12"/>
      <c r="M135" s="12"/>
      <c r="N135" s="13"/>
      <c r="O135" s="38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0</v>
      </c>
      <c r="F136" s="35">
        <v>4</v>
      </c>
      <c r="G136" s="36">
        <v>7</v>
      </c>
      <c r="H136" s="37">
        <v>0</v>
      </c>
      <c r="I136" s="34">
        <v>5</v>
      </c>
      <c r="J136" s="34">
        <v>1</v>
      </c>
      <c r="K136" s="11">
        <f t="shared" si="2"/>
        <v>2.8333333333333335</v>
      </c>
      <c r="L136" s="12"/>
      <c r="M136" s="12"/>
      <c r="N136" s="13"/>
      <c r="O136" s="38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11</v>
      </c>
      <c r="G137" s="36">
        <v>4</v>
      </c>
      <c r="H137" s="37">
        <v>0</v>
      </c>
      <c r="I137" s="34">
        <v>7</v>
      </c>
      <c r="J137" s="34">
        <v>2</v>
      </c>
      <c r="K137" s="11">
        <f t="shared" si="2"/>
        <v>4</v>
      </c>
      <c r="L137" s="12"/>
      <c r="M137" s="12"/>
      <c r="N137" s="13"/>
      <c r="O137" s="38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2</v>
      </c>
      <c r="F138" s="35">
        <v>1</v>
      </c>
      <c r="G138" s="36">
        <v>4</v>
      </c>
      <c r="H138" s="37">
        <v>0</v>
      </c>
      <c r="I138" s="34">
        <v>4</v>
      </c>
      <c r="J138" s="34">
        <v>6</v>
      </c>
      <c r="K138" s="11">
        <f t="shared" si="2"/>
        <v>2.8333333333333335</v>
      </c>
      <c r="L138" s="12"/>
      <c r="M138" s="12"/>
      <c r="N138" s="13"/>
      <c r="O138" s="38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11">
        <f t="shared" si="2"/>
        <v>0</v>
      </c>
      <c r="L140" s="12"/>
      <c r="M140" s="12"/>
      <c r="N140" s="13"/>
      <c r="O140" s="38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11">
        <f t="shared" si="2"/>
        <v>0</v>
      </c>
      <c r="L141" s="12"/>
      <c r="M141" s="12"/>
      <c r="N141" s="13"/>
      <c r="O141" s="38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11">
        <f t="shared" si="2"/>
        <v>0</v>
      </c>
      <c r="L142" s="12"/>
      <c r="M142" s="12"/>
      <c r="N142" s="13"/>
      <c r="O142" s="38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11">
        <f t="shared" si="2"/>
        <v>0</v>
      </c>
      <c r="L143" s="12"/>
      <c r="M143" s="12"/>
      <c r="N143" s="13"/>
      <c r="O143" s="38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11">
        <f t="shared" si="2"/>
        <v>0</v>
      </c>
      <c r="L144" s="12"/>
      <c r="M144" s="12"/>
      <c r="N144" s="13"/>
      <c r="O144" s="38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11">
        <f t="shared" si="2"/>
        <v>0</v>
      </c>
      <c r="L145" s="12"/>
      <c r="M145" s="12"/>
      <c r="N145" s="13"/>
      <c r="O145" s="38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11">
        <f t="shared" si="2"/>
        <v>0</v>
      </c>
      <c r="L146" s="12"/>
      <c r="M146" s="12"/>
      <c r="N146" s="13"/>
      <c r="O146" s="38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11">
        <f t="shared" si="2"/>
        <v>0</v>
      </c>
      <c r="L147" s="12"/>
      <c r="M147" s="12"/>
      <c r="N147" s="13"/>
      <c r="O147" s="38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11">
        <f t="shared" si="2"/>
        <v>0</v>
      </c>
      <c r="L148" s="12"/>
      <c r="M148" s="12"/>
      <c r="N148" s="13"/>
      <c r="O148" s="38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11">
        <f t="shared" si="2"/>
        <v>0</v>
      </c>
      <c r="L149" s="12"/>
      <c r="M149" s="12"/>
      <c r="N149" s="13"/>
      <c r="O149" s="38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11">
        <f t="shared" si="2"/>
        <v>0</v>
      </c>
      <c r="L150" s="12"/>
      <c r="M150" s="12"/>
      <c r="N150" s="13"/>
      <c r="O150" s="38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0</v>
      </c>
      <c r="F151" s="34">
        <v>18</v>
      </c>
      <c r="G151" s="36">
        <v>14</v>
      </c>
      <c r="H151" s="37">
        <v>0</v>
      </c>
      <c r="I151" s="34">
        <v>14</v>
      </c>
      <c r="J151" s="34">
        <v>16</v>
      </c>
      <c r="K151" s="11">
        <f t="shared" si="2"/>
        <v>10.333333333333334</v>
      </c>
      <c r="L151" s="12"/>
      <c r="M151" s="12"/>
      <c r="N151" s="13"/>
      <c r="O151" s="38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36">
        <v>0</v>
      </c>
      <c r="H152" s="37">
        <v>0</v>
      </c>
      <c r="I152" s="34">
        <v>0</v>
      </c>
      <c r="J152" s="34">
        <v>0</v>
      </c>
      <c r="K152" s="11">
        <f t="shared" si="2"/>
        <v>0</v>
      </c>
      <c r="L152" s="12"/>
      <c r="M152" s="12"/>
      <c r="N152" s="13"/>
      <c r="O152" s="38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5</v>
      </c>
      <c r="F153" s="34">
        <v>6</v>
      </c>
      <c r="G153" s="36">
        <v>8</v>
      </c>
      <c r="H153" s="37">
        <v>6</v>
      </c>
      <c r="I153" s="34">
        <v>10</v>
      </c>
      <c r="J153" s="34">
        <v>0</v>
      </c>
      <c r="K153" s="11">
        <f t="shared" si="2"/>
        <v>5.833333333333333</v>
      </c>
      <c r="L153" s="12"/>
      <c r="M153" s="12"/>
      <c r="N153" s="13"/>
      <c r="O153" s="38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37</v>
      </c>
      <c r="F154" s="34">
        <v>0</v>
      </c>
      <c r="G154" s="36">
        <v>22</v>
      </c>
      <c r="H154" s="37">
        <v>7</v>
      </c>
      <c r="I154" s="34">
        <v>15</v>
      </c>
      <c r="J154" s="34">
        <v>8</v>
      </c>
      <c r="K154" s="11">
        <f t="shared" si="2"/>
        <v>14.833333333333334</v>
      </c>
      <c r="L154" s="12"/>
      <c r="M154" s="12"/>
      <c r="N154" s="13"/>
      <c r="O154" s="38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11">
        <f t="shared" si="2"/>
        <v>0</v>
      </c>
      <c r="L155" s="12"/>
      <c r="M155" s="12"/>
      <c r="N155" s="13"/>
      <c r="O155" s="38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4</v>
      </c>
      <c r="F156" s="34">
        <v>10</v>
      </c>
      <c r="G156" s="36">
        <v>5</v>
      </c>
      <c r="H156" s="37">
        <v>0</v>
      </c>
      <c r="I156" s="34">
        <v>6</v>
      </c>
      <c r="J156" s="34">
        <v>2</v>
      </c>
      <c r="K156" s="11">
        <f t="shared" si="2"/>
        <v>4.5</v>
      </c>
      <c r="L156" s="12"/>
      <c r="M156" s="12"/>
      <c r="N156" s="13"/>
      <c r="O156" s="38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0</v>
      </c>
      <c r="G157" s="36">
        <v>0</v>
      </c>
      <c r="H157" s="37">
        <v>0</v>
      </c>
      <c r="I157" s="34">
        <v>0</v>
      </c>
      <c r="J157" s="34">
        <v>0</v>
      </c>
      <c r="K157" s="11">
        <f t="shared" si="2"/>
        <v>0</v>
      </c>
      <c r="L157" s="12"/>
      <c r="M157" s="12"/>
      <c r="N157" s="13"/>
      <c r="O157" s="38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11">
        <f t="shared" si="2"/>
        <v>0</v>
      </c>
      <c r="L158" s="12"/>
      <c r="M158" s="12"/>
      <c r="N158" s="13"/>
      <c r="O158" s="38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11">
        <f t="shared" si="2"/>
        <v>0</v>
      </c>
      <c r="L159" s="12"/>
      <c r="M159" s="12"/>
      <c r="N159" s="13"/>
      <c r="O159" s="38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11">
        <f t="shared" si="2"/>
        <v>0</v>
      </c>
      <c r="L160" s="12"/>
      <c r="M160" s="12"/>
      <c r="N160" s="13"/>
      <c r="O160" s="38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O161" s="38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O162" s="38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11">
        <f t="shared" si="2"/>
        <v>0</v>
      </c>
      <c r="L163" s="12"/>
      <c r="M163" s="12"/>
      <c r="N163" s="13"/>
      <c r="O163" s="38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12</v>
      </c>
      <c r="F164" s="35">
        <v>15</v>
      </c>
      <c r="G164" s="36">
        <v>0</v>
      </c>
      <c r="H164" s="37">
        <v>9</v>
      </c>
      <c r="I164" s="34">
        <v>0</v>
      </c>
      <c r="J164" s="34">
        <v>12</v>
      </c>
      <c r="K164" s="11">
        <f t="shared" si="2"/>
        <v>8</v>
      </c>
      <c r="L164" s="12"/>
      <c r="M164" s="12"/>
      <c r="N164" s="13"/>
      <c r="O164" s="38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11">
        <f t="shared" si="2"/>
        <v>0</v>
      </c>
      <c r="L165" s="12"/>
      <c r="M165" s="12"/>
      <c r="N165" s="13"/>
      <c r="O165" s="38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19</v>
      </c>
      <c r="F166" s="35">
        <v>20</v>
      </c>
      <c r="G166" s="36">
        <v>24</v>
      </c>
      <c r="H166" s="37">
        <v>0</v>
      </c>
      <c r="I166" s="34">
        <v>11</v>
      </c>
      <c r="J166" s="34">
        <v>8</v>
      </c>
      <c r="K166" s="11">
        <f t="shared" si="2"/>
        <v>13.666666666666666</v>
      </c>
      <c r="L166" s="12"/>
      <c r="M166" s="12"/>
      <c r="N166" s="13"/>
      <c r="O166" s="38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11">
        <f t="shared" si="2"/>
        <v>0</v>
      </c>
      <c r="L167" s="12"/>
      <c r="M167" s="12"/>
      <c r="N167" s="13"/>
      <c r="O167" s="38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3</v>
      </c>
      <c r="F168" s="35">
        <v>6</v>
      </c>
      <c r="G168" s="36">
        <v>5</v>
      </c>
      <c r="H168" s="37">
        <v>1</v>
      </c>
      <c r="I168" s="34">
        <v>8</v>
      </c>
      <c r="J168" s="34">
        <v>0</v>
      </c>
      <c r="K168" s="11">
        <f t="shared" si="2"/>
        <v>3.8333333333333335</v>
      </c>
      <c r="L168" s="12"/>
      <c r="M168" s="12"/>
      <c r="N168" s="13"/>
      <c r="O168" s="38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11">
        <f t="shared" si="2"/>
        <v>0</v>
      </c>
      <c r="L169" s="12"/>
      <c r="M169" s="12"/>
      <c r="N169" s="13"/>
      <c r="O169" s="38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11">
        <f t="shared" si="2"/>
        <v>0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O171" s="38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4">
        <v>9</v>
      </c>
      <c r="F172" s="35">
        <v>11</v>
      </c>
      <c r="G172" s="36">
        <v>0</v>
      </c>
      <c r="H172" s="37">
        <v>4</v>
      </c>
      <c r="I172" s="34">
        <v>2</v>
      </c>
      <c r="J172" s="34">
        <v>0</v>
      </c>
      <c r="K172" s="11">
        <f t="shared" si="2"/>
        <v>4.333333333333333</v>
      </c>
      <c r="L172" s="12"/>
      <c r="M172" s="12"/>
      <c r="N172" s="13"/>
      <c r="O172" s="38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7</v>
      </c>
      <c r="F173" s="35">
        <v>0</v>
      </c>
      <c r="G173" s="36">
        <v>10</v>
      </c>
      <c r="H173" s="37">
        <v>3</v>
      </c>
      <c r="I173" s="34">
        <v>0</v>
      </c>
      <c r="J173" s="34">
        <v>2</v>
      </c>
      <c r="K173" s="11">
        <f t="shared" si="2"/>
        <v>3.6666666666666665</v>
      </c>
      <c r="L173" s="12"/>
      <c r="M173" s="12"/>
      <c r="N173" s="13"/>
      <c r="O173" s="38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11">
        <f t="shared" si="2"/>
        <v>0</v>
      </c>
      <c r="L174" s="12"/>
      <c r="M174" s="12"/>
      <c r="N174" s="13"/>
      <c r="O174" s="38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11">
        <f t="shared" si="2"/>
        <v>0</v>
      </c>
      <c r="L175" s="12"/>
      <c r="M175" s="12"/>
      <c r="N175" s="13"/>
      <c r="O175" s="38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5">
        <v>6</v>
      </c>
      <c r="G176" s="36">
        <v>4</v>
      </c>
      <c r="H176" s="37">
        <v>0</v>
      </c>
      <c r="I176" s="34">
        <v>7</v>
      </c>
      <c r="J176" s="34">
        <v>2</v>
      </c>
      <c r="K176" s="11">
        <f t="shared" si="2"/>
        <v>3.1666666666666665</v>
      </c>
      <c r="L176" s="12"/>
      <c r="M176" s="12"/>
      <c r="N176" s="13"/>
      <c r="O176" s="38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14</v>
      </c>
      <c r="F177" s="35">
        <v>0</v>
      </c>
      <c r="G177" s="36">
        <v>2</v>
      </c>
      <c r="H177" s="37">
        <v>4</v>
      </c>
      <c r="I177" s="34">
        <v>9</v>
      </c>
      <c r="J177" s="34">
        <v>4</v>
      </c>
      <c r="K177" s="11">
        <f t="shared" si="2"/>
        <v>5.5</v>
      </c>
      <c r="L177" s="12"/>
      <c r="M177" s="12"/>
      <c r="N177" s="13"/>
      <c r="O177" s="38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9</v>
      </c>
      <c r="F178" s="35">
        <v>11</v>
      </c>
      <c r="G178" s="36">
        <v>4</v>
      </c>
      <c r="H178" s="37">
        <v>3</v>
      </c>
      <c r="I178" s="34">
        <v>4</v>
      </c>
      <c r="J178" s="34">
        <v>0</v>
      </c>
      <c r="K178" s="11">
        <f t="shared" si="2"/>
        <v>5.166666666666667</v>
      </c>
      <c r="L178" s="12"/>
      <c r="M178" s="12"/>
      <c r="N178" s="13"/>
      <c r="O178" s="38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12</v>
      </c>
      <c r="F179" s="35">
        <v>10</v>
      </c>
      <c r="G179" s="36">
        <v>5</v>
      </c>
      <c r="H179" s="37">
        <v>5</v>
      </c>
      <c r="I179" s="34">
        <v>5</v>
      </c>
      <c r="J179" s="34">
        <v>0</v>
      </c>
      <c r="K179" s="11">
        <f t="shared" si="2"/>
        <v>6.166666666666667</v>
      </c>
      <c r="L179" s="12"/>
      <c r="M179" s="12"/>
      <c r="N179" s="13"/>
      <c r="O179" s="38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7</v>
      </c>
      <c r="F180" s="35">
        <v>10</v>
      </c>
      <c r="G180" s="36">
        <v>2</v>
      </c>
      <c r="H180" s="37">
        <v>3</v>
      </c>
      <c r="I180" s="34">
        <v>0</v>
      </c>
      <c r="J180" s="34">
        <v>7</v>
      </c>
      <c r="K180" s="11">
        <f t="shared" si="2"/>
        <v>4.833333333333333</v>
      </c>
      <c r="L180" s="12"/>
      <c r="M180" s="12"/>
      <c r="N180" s="13"/>
      <c r="O180" s="38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2</v>
      </c>
      <c r="F181" s="35">
        <v>1</v>
      </c>
      <c r="G181" s="36">
        <v>7</v>
      </c>
      <c r="H181" s="37">
        <v>2</v>
      </c>
      <c r="I181" s="34">
        <v>4</v>
      </c>
      <c r="J181" s="34">
        <v>0</v>
      </c>
      <c r="K181" s="11">
        <f t="shared" si="2"/>
        <v>2.6666666666666665</v>
      </c>
      <c r="L181" s="12"/>
      <c r="M181" s="12"/>
      <c r="N181" s="13"/>
      <c r="O181" s="38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11">
        <f t="shared" si="2"/>
        <v>0</v>
      </c>
      <c r="L182" s="12"/>
      <c r="M182" s="12"/>
      <c r="N182" s="13"/>
      <c r="O182" s="38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7</v>
      </c>
      <c r="F183" s="35">
        <v>11</v>
      </c>
      <c r="G183" s="36">
        <v>0</v>
      </c>
      <c r="H183" s="37">
        <v>1</v>
      </c>
      <c r="I183" s="34">
        <v>7</v>
      </c>
      <c r="J183" s="34">
        <v>0</v>
      </c>
      <c r="K183" s="11">
        <f t="shared" si="2"/>
        <v>4.333333333333333</v>
      </c>
      <c r="L183" s="12"/>
      <c r="M183" s="12"/>
      <c r="N183" s="13"/>
      <c r="O183" s="38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0</v>
      </c>
      <c r="F184" s="35">
        <v>4</v>
      </c>
      <c r="G184" s="36">
        <v>5</v>
      </c>
      <c r="H184" s="37">
        <v>0</v>
      </c>
      <c r="I184" s="34">
        <v>2</v>
      </c>
      <c r="J184" s="34">
        <v>6</v>
      </c>
      <c r="K184" s="11">
        <f t="shared" si="2"/>
        <v>2.8333333333333335</v>
      </c>
      <c r="L184" s="12"/>
      <c r="M184" s="12"/>
      <c r="N184" s="13"/>
      <c r="O184" s="38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11">
        <f t="shared" si="2"/>
        <v>0</v>
      </c>
      <c r="L185" s="12"/>
      <c r="M185" s="12"/>
      <c r="N185" s="13"/>
      <c r="O185" s="38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11">
        <f t="shared" si="2"/>
        <v>0</v>
      </c>
      <c r="L186" s="12"/>
      <c r="M186" s="12"/>
      <c r="N186" s="13"/>
      <c r="O186" s="38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13</v>
      </c>
      <c r="F187" s="35">
        <v>5</v>
      </c>
      <c r="G187" s="36">
        <v>0</v>
      </c>
      <c r="H187" s="37">
        <v>9</v>
      </c>
      <c r="I187" s="34">
        <v>15</v>
      </c>
      <c r="J187" s="34">
        <v>5</v>
      </c>
      <c r="K187" s="11">
        <f t="shared" si="2"/>
        <v>7.833333333333333</v>
      </c>
      <c r="L187" s="12"/>
      <c r="M187" s="12"/>
      <c r="N187" s="13"/>
      <c r="O187" s="38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0</v>
      </c>
      <c r="F188" s="35">
        <v>6</v>
      </c>
      <c r="G188" s="36">
        <v>0</v>
      </c>
      <c r="H188" s="37">
        <v>0</v>
      </c>
      <c r="I188" s="34">
        <v>4</v>
      </c>
      <c r="J188" s="34">
        <v>11</v>
      </c>
      <c r="K188" s="11">
        <f t="shared" si="2"/>
        <v>3.5</v>
      </c>
      <c r="L188" s="12"/>
      <c r="M188" s="12"/>
      <c r="N188" s="13"/>
      <c r="O188" s="38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11">
        <f t="shared" si="2"/>
        <v>0</v>
      </c>
      <c r="L189" s="12"/>
      <c r="M189" s="12"/>
      <c r="N189" s="13"/>
      <c r="O189" s="38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12</v>
      </c>
      <c r="F190" s="35">
        <v>18</v>
      </c>
      <c r="G190" s="36">
        <v>20</v>
      </c>
      <c r="H190" s="37">
        <v>20</v>
      </c>
      <c r="I190" s="34">
        <v>12</v>
      </c>
      <c r="J190" s="34">
        <v>8</v>
      </c>
      <c r="K190" s="11">
        <f t="shared" si="2"/>
        <v>15</v>
      </c>
      <c r="L190" s="12"/>
      <c r="M190" s="12"/>
      <c r="N190" s="13"/>
      <c r="O190" s="38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11">
        <f t="shared" si="2"/>
        <v>0</v>
      </c>
      <c r="L191" s="12"/>
      <c r="M191" s="12"/>
      <c r="N191" s="13"/>
      <c r="O191" s="38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20</v>
      </c>
      <c r="F192" s="35">
        <v>20</v>
      </c>
      <c r="G192" s="36">
        <v>6</v>
      </c>
      <c r="H192" s="37">
        <v>7</v>
      </c>
      <c r="I192" s="34">
        <v>0</v>
      </c>
      <c r="J192" s="34">
        <v>19</v>
      </c>
      <c r="K192" s="11">
        <f t="shared" si="2"/>
        <v>12</v>
      </c>
      <c r="L192" s="12"/>
      <c r="M192" s="12"/>
      <c r="N192" s="13"/>
      <c r="O192" s="38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8</v>
      </c>
      <c r="F193" s="35">
        <v>4</v>
      </c>
      <c r="G193" s="36">
        <v>10</v>
      </c>
      <c r="H193" s="37">
        <v>2</v>
      </c>
      <c r="I193" s="34">
        <v>6</v>
      </c>
      <c r="J193" s="34">
        <v>8</v>
      </c>
      <c r="K193" s="11">
        <f t="shared" si="2"/>
        <v>6.333333333333333</v>
      </c>
      <c r="L193" s="12"/>
      <c r="M193" s="12"/>
      <c r="N193" s="13"/>
      <c r="O193" s="38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11">
        <f t="shared" ref="K194:K229" si="3">AVERAGE(E194:J194)</f>
        <v>0</v>
      </c>
      <c r="L194" s="12"/>
      <c r="M194" s="12"/>
      <c r="N194" s="13"/>
      <c r="O194" s="38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11">
        <f t="shared" si="3"/>
        <v>0</v>
      </c>
      <c r="L195" s="12"/>
      <c r="M195" s="12"/>
      <c r="N195" s="13"/>
      <c r="O195" s="38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11">
        <f t="shared" si="3"/>
        <v>0</v>
      </c>
      <c r="L196" s="12"/>
      <c r="M196" s="12"/>
      <c r="N196" s="13"/>
      <c r="O196" s="38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11">
        <f t="shared" si="3"/>
        <v>0</v>
      </c>
      <c r="L197" s="12"/>
      <c r="M197" s="12"/>
      <c r="N197" s="13"/>
      <c r="O197" s="38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6</v>
      </c>
      <c r="F198" s="35">
        <v>0</v>
      </c>
      <c r="G198" s="38">
        <v>6</v>
      </c>
      <c r="H198" s="38">
        <v>2</v>
      </c>
      <c r="I198" s="38">
        <v>0</v>
      </c>
      <c r="J198" s="34">
        <v>5</v>
      </c>
      <c r="K198" s="11">
        <f t="shared" si="3"/>
        <v>3.1666666666666665</v>
      </c>
      <c r="L198" s="12"/>
      <c r="M198" s="12"/>
      <c r="N198" s="13"/>
      <c r="O198" s="38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9</v>
      </c>
      <c r="F199" s="35">
        <v>2</v>
      </c>
      <c r="G199" s="36">
        <v>4</v>
      </c>
      <c r="H199" s="37">
        <v>3</v>
      </c>
      <c r="I199" s="34">
        <v>4</v>
      </c>
      <c r="J199" s="34">
        <v>12</v>
      </c>
      <c r="K199" s="11">
        <f t="shared" si="3"/>
        <v>5.666666666666667</v>
      </c>
      <c r="L199" s="12"/>
      <c r="M199" s="12"/>
      <c r="N199" s="13"/>
      <c r="O199" s="38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10</v>
      </c>
      <c r="F200" s="35">
        <v>4</v>
      </c>
      <c r="G200" s="36">
        <v>0</v>
      </c>
      <c r="H200" s="37">
        <v>4</v>
      </c>
      <c r="I200" s="34">
        <v>4</v>
      </c>
      <c r="J200" s="34">
        <v>1</v>
      </c>
      <c r="K200" s="11">
        <f t="shared" si="3"/>
        <v>3.8333333333333335</v>
      </c>
      <c r="L200" s="12"/>
      <c r="M200" s="12"/>
      <c r="N200" s="13"/>
      <c r="O200" s="38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9</v>
      </c>
      <c r="F201" s="35">
        <v>2</v>
      </c>
      <c r="G201" s="38">
        <v>11</v>
      </c>
      <c r="H201" s="38">
        <v>3</v>
      </c>
      <c r="I201" s="38">
        <v>4</v>
      </c>
      <c r="J201" s="34">
        <v>0</v>
      </c>
      <c r="K201" s="11">
        <f t="shared" si="3"/>
        <v>4.833333333333333</v>
      </c>
      <c r="L201" s="12"/>
      <c r="M201" s="12"/>
      <c r="N201" s="13"/>
      <c r="O201" s="38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0</v>
      </c>
      <c r="F202" s="35">
        <v>1</v>
      </c>
      <c r="G202" s="36">
        <v>6</v>
      </c>
      <c r="H202" s="37">
        <v>0</v>
      </c>
      <c r="I202" s="34">
        <v>6</v>
      </c>
      <c r="J202" s="34">
        <v>2</v>
      </c>
      <c r="K202" s="11">
        <f t="shared" si="3"/>
        <v>2.5</v>
      </c>
      <c r="L202" s="12"/>
      <c r="M202" s="12"/>
      <c r="N202" s="13"/>
      <c r="O202" s="38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2</v>
      </c>
      <c r="F203" s="35">
        <v>6</v>
      </c>
      <c r="G203" s="36">
        <v>10</v>
      </c>
      <c r="H203" s="37">
        <v>2</v>
      </c>
      <c r="I203" s="34">
        <v>2</v>
      </c>
      <c r="J203" s="34">
        <v>7</v>
      </c>
      <c r="K203" s="11">
        <f t="shared" si="3"/>
        <v>4.833333333333333</v>
      </c>
      <c r="L203" s="12"/>
      <c r="M203" s="12"/>
      <c r="N203" s="13"/>
      <c r="O203" s="38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5</v>
      </c>
      <c r="F204" s="35">
        <v>8</v>
      </c>
      <c r="G204" s="36">
        <v>5</v>
      </c>
      <c r="H204" s="37">
        <v>1</v>
      </c>
      <c r="I204" s="34">
        <v>5</v>
      </c>
      <c r="J204" s="34">
        <v>0</v>
      </c>
      <c r="K204" s="11">
        <f t="shared" si="3"/>
        <v>4</v>
      </c>
      <c r="L204" s="12"/>
      <c r="M204" s="12"/>
      <c r="N204" s="13"/>
      <c r="O204" s="38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5</v>
      </c>
      <c r="F205" s="35">
        <v>8</v>
      </c>
      <c r="G205" s="38">
        <v>0</v>
      </c>
      <c r="H205" s="38">
        <v>3</v>
      </c>
      <c r="I205" s="38">
        <v>5</v>
      </c>
      <c r="J205" s="34">
        <v>0</v>
      </c>
      <c r="K205" s="11">
        <f t="shared" si="3"/>
        <v>3.5</v>
      </c>
      <c r="L205" s="12"/>
      <c r="M205" s="12"/>
      <c r="N205" s="13"/>
      <c r="O205" s="38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4</v>
      </c>
      <c r="F206" s="35">
        <v>6</v>
      </c>
      <c r="G206" s="36">
        <v>11</v>
      </c>
      <c r="H206" s="37">
        <v>2</v>
      </c>
      <c r="I206" s="34">
        <v>0</v>
      </c>
      <c r="J206" s="34">
        <v>1</v>
      </c>
      <c r="K206" s="11">
        <f t="shared" si="3"/>
        <v>4</v>
      </c>
      <c r="L206" s="12"/>
      <c r="M206" s="12"/>
      <c r="N206" s="13"/>
      <c r="O206" s="38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2</v>
      </c>
      <c r="F207" s="35">
        <v>2</v>
      </c>
      <c r="G207" s="36">
        <v>6</v>
      </c>
      <c r="H207" s="37">
        <v>2</v>
      </c>
      <c r="I207" s="34">
        <v>1</v>
      </c>
      <c r="J207" s="34">
        <v>9</v>
      </c>
      <c r="K207" s="11">
        <f t="shared" si="3"/>
        <v>3.6666666666666665</v>
      </c>
      <c r="L207" s="12"/>
      <c r="M207" s="12"/>
      <c r="N207" s="13"/>
      <c r="O207" s="38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8</v>
      </c>
      <c r="F208" s="35">
        <v>11</v>
      </c>
      <c r="G208" s="36">
        <v>1</v>
      </c>
      <c r="H208" s="37">
        <v>4</v>
      </c>
      <c r="I208" s="34">
        <v>2</v>
      </c>
      <c r="J208" s="34">
        <v>5</v>
      </c>
      <c r="K208" s="11">
        <f t="shared" si="3"/>
        <v>5.166666666666667</v>
      </c>
      <c r="L208" s="12"/>
      <c r="M208" s="12"/>
      <c r="N208" s="13"/>
      <c r="O208" s="38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10</v>
      </c>
      <c r="F209" s="35">
        <v>8</v>
      </c>
      <c r="G209" s="36">
        <v>0</v>
      </c>
      <c r="H209" s="37">
        <v>12</v>
      </c>
      <c r="I209" s="34">
        <v>8</v>
      </c>
      <c r="J209" s="34">
        <v>6</v>
      </c>
      <c r="K209" s="11">
        <f t="shared" si="3"/>
        <v>7.333333333333333</v>
      </c>
      <c r="L209" s="12"/>
      <c r="M209" s="12"/>
      <c r="N209" s="13"/>
      <c r="O209" s="38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10</v>
      </c>
      <c r="F210" s="35">
        <v>4</v>
      </c>
      <c r="G210" s="36">
        <v>1</v>
      </c>
      <c r="H210" s="37">
        <v>4</v>
      </c>
      <c r="I210" s="34">
        <v>0</v>
      </c>
      <c r="J210" s="34">
        <v>6</v>
      </c>
      <c r="K210" s="11">
        <f t="shared" si="3"/>
        <v>4.166666666666667</v>
      </c>
      <c r="L210" s="12"/>
      <c r="M210" s="12"/>
      <c r="N210" s="13"/>
      <c r="O210" s="38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4</v>
      </c>
      <c r="F211" s="35">
        <v>7</v>
      </c>
      <c r="G211" s="36">
        <v>1</v>
      </c>
      <c r="H211" s="37">
        <v>4</v>
      </c>
      <c r="I211" s="34">
        <v>2</v>
      </c>
      <c r="J211" s="34">
        <v>3</v>
      </c>
      <c r="K211" s="11">
        <f t="shared" si="3"/>
        <v>3.5</v>
      </c>
      <c r="L211" s="12"/>
      <c r="M211" s="12"/>
      <c r="N211" s="13"/>
      <c r="O211" s="38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8</v>
      </c>
      <c r="F212" s="35">
        <v>0</v>
      </c>
      <c r="G212" s="36">
        <v>7</v>
      </c>
      <c r="H212" s="37">
        <v>4</v>
      </c>
      <c r="I212" s="34">
        <v>0</v>
      </c>
      <c r="J212" s="34">
        <v>4</v>
      </c>
      <c r="K212" s="11">
        <f t="shared" si="3"/>
        <v>3.8333333333333335</v>
      </c>
      <c r="L212" s="12"/>
      <c r="M212" s="12"/>
      <c r="N212" s="13"/>
      <c r="O212" s="38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3</v>
      </c>
      <c r="F213" s="34">
        <v>0</v>
      </c>
      <c r="G213" s="36">
        <v>6</v>
      </c>
      <c r="H213" s="37">
        <v>1</v>
      </c>
      <c r="I213" s="34">
        <v>0</v>
      </c>
      <c r="J213" s="34">
        <v>3</v>
      </c>
      <c r="K213" s="11">
        <f t="shared" si="3"/>
        <v>2.1666666666666665</v>
      </c>
      <c r="L213" s="12"/>
      <c r="M213" s="12"/>
      <c r="N213" s="13"/>
      <c r="O213" s="38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11">
        <f t="shared" si="3"/>
        <v>0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11">
        <f t="shared" si="3"/>
        <v>0</v>
      </c>
      <c r="L215" s="12"/>
      <c r="M215" s="12"/>
      <c r="N215" s="13"/>
      <c r="O215" s="38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11">
        <f t="shared" si="3"/>
        <v>0</v>
      </c>
      <c r="L216" s="12"/>
      <c r="M216" s="12"/>
      <c r="N216" s="13"/>
      <c r="O216" s="38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7</v>
      </c>
      <c r="F217" s="34">
        <v>4</v>
      </c>
      <c r="G217" s="36">
        <v>1</v>
      </c>
      <c r="H217" s="37">
        <v>0</v>
      </c>
      <c r="I217" s="34">
        <v>8</v>
      </c>
      <c r="J217" s="34">
        <v>2</v>
      </c>
      <c r="K217" s="11">
        <f t="shared" si="3"/>
        <v>3.6666666666666665</v>
      </c>
      <c r="L217" s="12"/>
      <c r="M217" s="12"/>
      <c r="N217" s="13"/>
      <c r="O217" s="38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11">
        <f t="shared" si="3"/>
        <v>0</v>
      </c>
      <c r="L218" s="12"/>
      <c r="M218" s="12"/>
      <c r="N218" s="13"/>
      <c r="O218" s="38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4</v>
      </c>
      <c r="F219" s="34">
        <v>5</v>
      </c>
      <c r="G219" s="36">
        <v>11</v>
      </c>
      <c r="H219" s="37">
        <v>0</v>
      </c>
      <c r="I219" s="34">
        <v>5</v>
      </c>
      <c r="J219" s="34">
        <v>0</v>
      </c>
      <c r="K219" s="11">
        <f t="shared" si="3"/>
        <v>4.166666666666667</v>
      </c>
      <c r="L219" s="12"/>
      <c r="M219" s="12"/>
      <c r="N219" s="13"/>
      <c r="O219" s="38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11">
        <f t="shared" si="3"/>
        <v>0</v>
      </c>
      <c r="L220" s="12"/>
      <c r="M220" s="12"/>
      <c r="N220" s="13"/>
      <c r="O220" s="38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11">
        <f t="shared" si="3"/>
        <v>0</v>
      </c>
      <c r="L221" s="12"/>
      <c r="M221" s="12"/>
      <c r="N221" s="13"/>
      <c r="O221" s="38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O222" s="38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11">
        <f t="shared" si="3"/>
        <v>0</v>
      </c>
      <c r="L223" s="12"/>
      <c r="M223" s="12"/>
      <c r="N223" s="13"/>
      <c r="O223" s="38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11">
        <f t="shared" si="3"/>
        <v>0</v>
      </c>
      <c r="L224" s="12"/>
      <c r="M224" s="12"/>
      <c r="N224" s="13"/>
      <c r="O224" s="38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11">
        <f t="shared" si="3"/>
        <v>0</v>
      </c>
      <c r="L225" s="12"/>
      <c r="M225" s="12"/>
      <c r="N225" s="13"/>
      <c r="O225" s="38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2</v>
      </c>
      <c r="F226" s="34">
        <v>5</v>
      </c>
      <c r="G226" s="34">
        <v>3</v>
      </c>
      <c r="H226" s="34">
        <v>6</v>
      </c>
      <c r="I226" s="34">
        <v>0</v>
      </c>
      <c r="J226" s="34">
        <v>0</v>
      </c>
      <c r="K226" s="11">
        <f t="shared" si="3"/>
        <v>2.6666666666666665</v>
      </c>
      <c r="L226" s="12"/>
      <c r="M226" s="12"/>
      <c r="N226" s="13"/>
      <c r="O226" s="38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11">
        <f t="shared" si="3"/>
        <v>0</v>
      </c>
      <c r="L227" s="12"/>
      <c r="M227" s="12"/>
      <c r="N227" s="13"/>
      <c r="O227" s="38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11">
        <f t="shared" si="3"/>
        <v>0</v>
      </c>
      <c r="L228" s="12"/>
      <c r="M228" s="12"/>
      <c r="N228" s="13"/>
      <c r="O228" s="38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11">
        <f t="shared" si="3"/>
        <v>0</v>
      </c>
      <c r="L229" s="12"/>
      <c r="M229" s="12"/>
      <c r="N229" s="13"/>
      <c r="O229" s="38"/>
      <c r="R229" s="10"/>
    </row>
    <row r="230" spans="1:18">
      <c r="E230" s="133">
        <f t="shared" ref="E230:J230" si="4">SUM(E2:E229)</f>
        <v>932</v>
      </c>
      <c r="F230" s="133">
        <f t="shared" si="4"/>
        <v>625</v>
      </c>
      <c r="G230" s="133">
        <f t="shared" si="4"/>
        <v>649</v>
      </c>
      <c r="H230" s="133">
        <f t="shared" si="4"/>
        <v>319</v>
      </c>
      <c r="I230" s="133">
        <f t="shared" si="4"/>
        <v>538</v>
      </c>
      <c r="J230" s="133">
        <f t="shared" si="4"/>
        <v>487</v>
      </c>
      <c r="K230" s="134">
        <f>AVERAGE(E230:J230)</f>
        <v>591.66666666666663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49">
        <v>0</v>
      </c>
      <c r="F2" s="51">
        <v>0</v>
      </c>
      <c r="G2" s="50">
        <v>0</v>
      </c>
      <c r="H2" s="50">
        <v>0</v>
      </c>
      <c r="I2" s="49">
        <v>16.5</v>
      </c>
      <c r="J2" s="49">
        <v>5</v>
      </c>
      <c r="K2" s="11">
        <f t="shared" ref="K2:K65" si="0">AVERAGE(E2:J2)</f>
        <v>3.5833333333333335</v>
      </c>
      <c r="L2" s="12"/>
      <c r="M2" s="12"/>
      <c r="N2" s="13"/>
      <c r="O2" s="140"/>
      <c r="P2" s="140"/>
      <c r="Q2" s="140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49">
        <v>22</v>
      </c>
      <c r="F3" s="51">
        <v>9</v>
      </c>
      <c r="G3" s="50">
        <v>0</v>
      </c>
      <c r="H3" s="50">
        <v>28</v>
      </c>
      <c r="I3" s="49">
        <v>6</v>
      </c>
      <c r="J3" s="49">
        <v>12</v>
      </c>
      <c r="K3" s="11">
        <f t="shared" si="0"/>
        <v>12.833333333333334</v>
      </c>
      <c r="L3" s="12"/>
      <c r="M3" s="12"/>
      <c r="N3" s="13"/>
      <c r="O3" s="140"/>
      <c r="P3" s="140"/>
      <c r="Q3" s="140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53">
        <v>0</v>
      </c>
      <c r="F4" s="56">
        <v>0</v>
      </c>
      <c r="G4" s="50">
        <v>0</v>
      </c>
      <c r="H4" s="50">
        <v>0</v>
      </c>
      <c r="I4" s="53">
        <v>0</v>
      </c>
      <c r="J4" s="53">
        <v>0</v>
      </c>
      <c r="K4" s="11">
        <f t="shared" si="0"/>
        <v>0</v>
      </c>
      <c r="L4" s="12"/>
      <c r="M4" s="12"/>
      <c r="N4" s="13"/>
      <c r="O4" s="140"/>
      <c r="P4" s="140"/>
      <c r="Q4" s="140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49">
        <v>4</v>
      </c>
      <c r="F5" s="51">
        <v>4</v>
      </c>
      <c r="G5" s="50">
        <v>4</v>
      </c>
      <c r="H5" s="50">
        <v>0</v>
      </c>
      <c r="I5" s="49">
        <v>0</v>
      </c>
      <c r="J5" s="49">
        <v>0</v>
      </c>
      <c r="K5" s="11">
        <f t="shared" si="0"/>
        <v>2</v>
      </c>
      <c r="L5" s="12"/>
      <c r="M5" s="12"/>
      <c r="N5" s="13"/>
      <c r="O5" s="140"/>
      <c r="P5" s="140"/>
      <c r="Q5" s="140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49">
        <v>0</v>
      </c>
      <c r="F6" s="51">
        <v>0</v>
      </c>
      <c r="G6" s="50">
        <v>0</v>
      </c>
      <c r="H6" s="50">
        <v>0</v>
      </c>
      <c r="I6" s="49">
        <v>0</v>
      </c>
      <c r="J6" s="49">
        <v>0</v>
      </c>
      <c r="K6" s="11">
        <f t="shared" si="0"/>
        <v>0</v>
      </c>
      <c r="L6" s="12"/>
      <c r="M6" s="12"/>
      <c r="N6" s="13"/>
      <c r="O6" s="140"/>
      <c r="P6" s="140"/>
      <c r="Q6" s="140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49">
        <v>39</v>
      </c>
      <c r="F7" s="51">
        <v>11</v>
      </c>
      <c r="G7" s="50">
        <v>14</v>
      </c>
      <c r="H7" s="50">
        <v>24</v>
      </c>
      <c r="I7" s="49">
        <v>4.25</v>
      </c>
      <c r="J7" s="49">
        <v>8.5</v>
      </c>
      <c r="K7" s="11">
        <f t="shared" si="0"/>
        <v>16.791666666666668</v>
      </c>
      <c r="L7" s="12"/>
      <c r="M7" s="12"/>
      <c r="N7" s="13"/>
      <c r="O7" s="140"/>
      <c r="P7" s="140"/>
      <c r="Q7" s="140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49">
        <v>24</v>
      </c>
      <c r="F8" s="51">
        <v>11</v>
      </c>
      <c r="G8" s="50">
        <v>11</v>
      </c>
      <c r="H8" s="50">
        <v>0</v>
      </c>
      <c r="I8" s="49">
        <v>13.75</v>
      </c>
      <c r="J8" s="49">
        <v>11.5</v>
      </c>
      <c r="K8" s="11">
        <f t="shared" si="0"/>
        <v>11.875</v>
      </c>
      <c r="L8" s="12"/>
      <c r="M8" s="12"/>
      <c r="N8" s="13"/>
      <c r="O8" s="140"/>
      <c r="P8" s="140"/>
      <c r="Q8" s="140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49">
        <v>0</v>
      </c>
      <c r="F9" s="51">
        <v>0</v>
      </c>
      <c r="G9" s="50">
        <v>6</v>
      </c>
      <c r="H9" s="50">
        <v>0</v>
      </c>
      <c r="I9" s="49">
        <v>11</v>
      </c>
      <c r="J9" s="49">
        <v>0</v>
      </c>
      <c r="K9" s="11">
        <f t="shared" si="0"/>
        <v>2.8333333333333335</v>
      </c>
      <c r="L9" s="12"/>
      <c r="M9" s="12"/>
      <c r="N9" s="13"/>
      <c r="O9" s="140"/>
      <c r="P9" s="140"/>
      <c r="Q9" s="140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53">
        <v>0</v>
      </c>
      <c r="F10" s="56">
        <v>0</v>
      </c>
      <c r="G10" s="50">
        <v>0</v>
      </c>
      <c r="H10" s="50">
        <v>0</v>
      </c>
      <c r="I10" s="53">
        <v>0</v>
      </c>
      <c r="J10" s="53">
        <v>0</v>
      </c>
      <c r="K10" s="11">
        <f t="shared" si="0"/>
        <v>0</v>
      </c>
      <c r="L10" s="12"/>
      <c r="M10" s="12"/>
      <c r="N10" s="13"/>
      <c r="O10" s="135"/>
      <c r="P10" s="135"/>
      <c r="Q10" s="135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49">
        <v>0</v>
      </c>
      <c r="F11" s="51">
        <v>0</v>
      </c>
      <c r="G11" s="50">
        <v>0</v>
      </c>
      <c r="H11" s="50">
        <v>0</v>
      </c>
      <c r="I11" s="49">
        <v>0</v>
      </c>
      <c r="J11" s="49">
        <v>0</v>
      </c>
      <c r="K11" s="11">
        <f t="shared" si="0"/>
        <v>0</v>
      </c>
      <c r="L11" s="12"/>
      <c r="M11" s="12"/>
      <c r="N11" s="13"/>
      <c r="O11" s="140"/>
      <c r="P11" s="140"/>
      <c r="Q11" s="140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49">
        <v>5</v>
      </c>
      <c r="F12" s="51">
        <v>0</v>
      </c>
      <c r="G12" s="50">
        <v>0</v>
      </c>
      <c r="H12" s="50">
        <v>0</v>
      </c>
      <c r="I12" s="49">
        <v>1.25</v>
      </c>
      <c r="J12" s="49">
        <v>2.5</v>
      </c>
      <c r="K12" s="11">
        <f t="shared" si="0"/>
        <v>1.4583333333333333</v>
      </c>
      <c r="L12" s="12"/>
      <c r="M12" s="12"/>
      <c r="N12" s="13"/>
      <c r="O12" s="140"/>
      <c r="P12" s="140"/>
      <c r="Q12" s="140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49">
        <v>10</v>
      </c>
      <c r="F13" s="51">
        <v>2</v>
      </c>
      <c r="G13" s="50">
        <v>4</v>
      </c>
      <c r="H13" s="50">
        <v>6</v>
      </c>
      <c r="I13" s="49">
        <v>7.75</v>
      </c>
      <c r="J13" s="49">
        <v>5.5</v>
      </c>
      <c r="K13" s="11">
        <f t="shared" si="0"/>
        <v>5.875</v>
      </c>
      <c r="L13" s="12"/>
      <c r="M13" s="12"/>
      <c r="N13" s="13"/>
      <c r="O13" s="140"/>
      <c r="P13" s="140"/>
      <c r="Q13" s="140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49">
        <v>7</v>
      </c>
      <c r="F14" s="51">
        <v>3</v>
      </c>
      <c r="G14" s="50">
        <v>1</v>
      </c>
      <c r="H14" s="50">
        <v>5</v>
      </c>
      <c r="I14" s="49">
        <v>6.75</v>
      </c>
      <c r="J14" s="49">
        <v>5.5</v>
      </c>
      <c r="K14" s="11">
        <f t="shared" si="0"/>
        <v>4.708333333333333</v>
      </c>
      <c r="L14" s="12"/>
      <c r="M14" s="12"/>
      <c r="N14" s="13"/>
      <c r="O14" s="140"/>
      <c r="P14" s="140"/>
      <c r="Q14" s="140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49">
        <v>12.5</v>
      </c>
      <c r="F15" s="51">
        <v>2.5</v>
      </c>
      <c r="G15" s="55">
        <v>11</v>
      </c>
      <c r="H15" s="50">
        <v>11</v>
      </c>
      <c r="I15" s="49">
        <v>7.25</v>
      </c>
      <c r="J15" s="49">
        <v>2.5</v>
      </c>
      <c r="K15" s="11">
        <f t="shared" si="0"/>
        <v>7.791666666666667</v>
      </c>
      <c r="L15" s="12"/>
      <c r="M15" s="12"/>
      <c r="N15" s="13"/>
      <c r="O15" s="140"/>
      <c r="P15" s="140"/>
      <c r="Q15" s="140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53">
        <v>0</v>
      </c>
      <c r="F16" s="56">
        <v>0</v>
      </c>
      <c r="G16" s="50">
        <v>0</v>
      </c>
      <c r="H16" s="50">
        <v>0</v>
      </c>
      <c r="I16" s="53">
        <v>0</v>
      </c>
      <c r="J16" s="53">
        <v>0</v>
      </c>
      <c r="K16" s="11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53">
        <v>0</v>
      </c>
      <c r="F17" s="56">
        <v>0</v>
      </c>
      <c r="G17" s="50">
        <v>0</v>
      </c>
      <c r="H17" s="50">
        <v>0</v>
      </c>
      <c r="I17" s="53">
        <v>0</v>
      </c>
      <c r="J17" s="53">
        <v>0</v>
      </c>
      <c r="K17" s="11">
        <f t="shared" si="0"/>
        <v>0</v>
      </c>
      <c r="L17" s="12"/>
      <c r="M17" s="12"/>
      <c r="N17" s="13"/>
      <c r="O17" s="140"/>
      <c r="P17" s="140"/>
      <c r="Q17" s="140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53">
        <v>0</v>
      </c>
      <c r="F18" s="56">
        <v>0</v>
      </c>
      <c r="G18" s="50">
        <v>0</v>
      </c>
      <c r="H18" s="50">
        <v>0</v>
      </c>
      <c r="I18" s="53">
        <v>0</v>
      </c>
      <c r="J18" s="53">
        <v>0</v>
      </c>
      <c r="K18" s="11">
        <f t="shared" si="0"/>
        <v>0</v>
      </c>
      <c r="L18" s="12"/>
      <c r="M18" s="12"/>
      <c r="N18" s="13"/>
      <c r="O18" s="140"/>
      <c r="P18" s="140"/>
      <c r="Q18" s="140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49">
        <v>7</v>
      </c>
      <c r="F19" s="51">
        <v>2</v>
      </c>
      <c r="G19" s="50">
        <v>1</v>
      </c>
      <c r="H19" s="50">
        <v>1</v>
      </c>
      <c r="I19" s="53">
        <v>1</v>
      </c>
      <c r="J19" s="53">
        <v>0</v>
      </c>
      <c r="K19" s="11">
        <f t="shared" si="0"/>
        <v>2</v>
      </c>
      <c r="L19" s="12"/>
      <c r="M19" s="12"/>
      <c r="N19" s="13"/>
      <c r="O19" s="140"/>
      <c r="P19" s="140"/>
      <c r="Q19" s="140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53">
        <v>7</v>
      </c>
      <c r="F20" s="56">
        <v>3</v>
      </c>
      <c r="G20" s="50">
        <v>1</v>
      </c>
      <c r="H20" s="50">
        <v>1</v>
      </c>
      <c r="I20" s="53">
        <v>0</v>
      </c>
      <c r="J20" s="53">
        <v>0</v>
      </c>
      <c r="K20" s="11">
        <f t="shared" si="0"/>
        <v>2</v>
      </c>
      <c r="L20" s="12"/>
      <c r="M20" s="12"/>
      <c r="N20" s="13"/>
      <c r="O20" s="140"/>
      <c r="P20" s="140"/>
      <c r="Q20" s="140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49">
        <v>2</v>
      </c>
      <c r="F21" s="51">
        <v>2</v>
      </c>
      <c r="G21" s="50">
        <v>0</v>
      </c>
      <c r="H21" s="50">
        <v>0</v>
      </c>
      <c r="I21" s="53">
        <v>2.25</v>
      </c>
      <c r="J21" s="53">
        <v>2.5</v>
      </c>
      <c r="K21" s="11">
        <f t="shared" si="0"/>
        <v>1.4583333333333333</v>
      </c>
      <c r="L21" s="12"/>
      <c r="M21" s="12"/>
      <c r="N21" s="13"/>
      <c r="O21" s="135"/>
      <c r="P21" s="135"/>
      <c r="Q21" s="135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49">
        <v>4.5</v>
      </c>
      <c r="F22" s="51">
        <v>0.5</v>
      </c>
      <c r="G22" s="50">
        <v>4</v>
      </c>
      <c r="H22" s="50">
        <v>0</v>
      </c>
      <c r="I22" s="53">
        <v>5.25</v>
      </c>
      <c r="J22" s="53">
        <v>2.5</v>
      </c>
      <c r="K22" s="11">
        <f t="shared" si="0"/>
        <v>2.7916666666666665</v>
      </c>
      <c r="L22" s="12"/>
      <c r="M22" s="12"/>
      <c r="N22" s="13"/>
      <c r="O22" s="140"/>
      <c r="P22" s="140"/>
      <c r="Q22" s="140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49">
        <v>4.5</v>
      </c>
      <c r="F23" s="51">
        <v>0.5</v>
      </c>
      <c r="G23" s="50">
        <v>4</v>
      </c>
      <c r="H23" s="50">
        <v>0</v>
      </c>
      <c r="I23" s="53">
        <v>4.25</v>
      </c>
      <c r="J23" s="53">
        <v>0.5</v>
      </c>
      <c r="K23" s="11">
        <f t="shared" si="0"/>
        <v>2.2916666666666665</v>
      </c>
      <c r="L23" s="12"/>
      <c r="M23" s="12"/>
      <c r="N23" s="13"/>
      <c r="O23" s="140"/>
      <c r="P23" s="140"/>
      <c r="Q23" s="140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53">
        <v>0</v>
      </c>
      <c r="F24" s="56">
        <v>0</v>
      </c>
      <c r="G24" s="50">
        <v>0</v>
      </c>
      <c r="H24" s="50">
        <v>0</v>
      </c>
      <c r="I24" s="53">
        <v>0</v>
      </c>
      <c r="J24" s="53">
        <v>0</v>
      </c>
      <c r="K24" s="11">
        <f t="shared" si="0"/>
        <v>0</v>
      </c>
      <c r="L24" s="12"/>
      <c r="M24" s="12"/>
      <c r="N24" s="13"/>
      <c r="O24" s="140"/>
      <c r="P24" s="140"/>
      <c r="Q24" s="140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49">
        <v>7.5</v>
      </c>
      <c r="F25" s="51">
        <v>2.5</v>
      </c>
      <c r="G25" s="50">
        <v>4</v>
      </c>
      <c r="H25" s="50">
        <v>1</v>
      </c>
      <c r="I25" s="50">
        <v>7.25</v>
      </c>
      <c r="J25" s="53">
        <v>2.5</v>
      </c>
      <c r="K25" s="11">
        <f t="shared" si="0"/>
        <v>4.125</v>
      </c>
      <c r="L25" s="12"/>
      <c r="M25" s="12"/>
      <c r="N25" s="13"/>
      <c r="O25" s="140"/>
      <c r="P25" s="140"/>
      <c r="Q25" s="140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49">
        <v>10.5</v>
      </c>
      <c r="F26" s="51">
        <v>2.5</v>
      </c>
      <c r="G26" s="50">
        <v>11</v>
      </c>
      <c r="H26" s="50">
        <v>10</v>
      </c>
      <c r="I26" s="53">
        <v>10.5</v>
      </c>
      <c r="J26" s="53">
        <v>5</v>
      </c>
      <c r="K26" s="11">
        <f t="shared" si="0"/>
        <v>8.25</v>
      </c>
      <c r="L26" s="12"/>
      <c r="M26" s="12"/>
      <c r="N26" s="13"/>
      <c r="O26" s="140"/>
      <c r="P26" s="140"/>
      <c r="Q26" s="140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53">
        <v>0.5</v>
      </c>
      <c r="F27" s="51">
        <v>0.5</v>
      </c>
      <c r="G27" s="50">
        <v>5</v>
      </c>
      <c r="H27" s="50">
        <v>1</v>
      </c>
      <c r="I27" s="53">
        <v>1</v>
      </c>
      <c r="J27" s="53">
        <v>2</v>
      </c>
      <c r="K27" s="11">
        <f t="shared" si="0"/>
        <v>1.6666666666666667</v>
      </c>
      <c r="L27" s="12"/>
      <c r="M27" s="12"/>
      <c r="N27" s="13"/>
      <c r="O27" s="140"/>
      <c r="P27" s="140"/>
      <c r="Q27" s="140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49">
        <v>1</v>
      </c>
      <c r="F28" s="51">
        <v>0</v>
      </c>
      <c r="G28" s="50">
        <v>4</v>
      </c>
      <c r="H28" s="50">
        <v>0</v>
      </c>
      <c r="I28" s="53">
        <v>0.25</v>
      </c>
      <c r="J28" s="53">
        <v>0.5</v>
      </c>
      <c r="K28" s="11">
        <f t="shared" si="0"/>
        <v>0.95833333333333337</v>
      </c>
      <c r="L28" s="12"/>
      <c r="M28" s="12"/>
      <c r="N28" s="13"/>
      <c r="O28" s="140"/>
      <c r="P28" s="140"/>
      <c r="Q28" s="140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49">
        <v>29</v>
      </c>
      <c r="F29" s="51">
        <v>11</v>
      </c>
      <c r="G29" s="50">
        <v>17</v>
      </c>
      <c r="H29" s="50">
        <v>0</v>
      </c>
      <c r="I29" s="53">
        <v>24</v>
      </c>
      <c r="J29" s="53">
        <v>12</v>
      </c>
      <c r="K29" s="11">
        <f t="shared" si="0"/>
        <v>15.5</v>
      </c>
      <c r="L29" s="12"/>
      <c r="M29" s="12"/>
      <c r="N29" s="13"/>
      <c r="O29" s="140"/>
      <c r="P29" s="140"/>
      <c r="Q29" s="140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49">
        <v>5.5</v>
      </c>
      <c r="F30" s="51">
        <v>0.5</v>
      </c>
      <c r="G30" s="50">
        <v>0</v>
      </c>
      <c r="H30" s="50">
        <v>5</v>
      </c>
      <c r="I30" s="53">
        <v>1.25</v>
      </c>
      <c r="J30" s="53">
        <v>2.5</v>
      </c>
      <c r="K30" s="11">
        <f t="shared" si="0"/>
        <v>2.4583333333333335</v>
      </c>
      <c r="L30" s="12"/>
      <c r="M30" s="12"/>
      <c r="N30" s="13"/>
      <c r="O30" s="140"/>
      <c r="P30" s="140"/>
      <c r="Q30" s="140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49">
        <v>10</v>
      </c>
      <c r="F31" s="51">
        <v>4</v>
      </c>
      <c r="G31" s="50">
        <v>0</v>
      </c>
      <c r="H31" s="50">
        <v>11</v>
      </c>
      <c r="I31" s="53">
        <v>2.5</v>
      </c>
      <c r="J31" s="53">
        <v>3</v>
      </c>
      <c r="K31" s="11">
        <f t="shared" si="0"/>
        <v>5.083333333333333</v>
      </c>
      <c r="L31" s="12"/>
      <c r="M31" s="12"/>
      <c r="N31" s="13"/>
      <c r="O31" s="140"/>
      <c r="P31" s="140"/>
      <c r="Q31" s="140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53">
        <v>0</v>
      </c>
      <c r="F32" s="56">
        <v>0</v>
      </c>
      <c r="G32" s="50">
        <v>0</v>
      </c>
      <c r="H32" s="50">
        <v>0</v>
      </c>
      <c r="I32" s="53">
        <v>0</v>
      </c>
      <c r="J32" s="53">
        <v>0</v>
      </c>
      <c r="K32" s="11">
        <f t="shared" si="0"/>
        <v>0</v>
      </c>
      <c r="L32" s="12"/>
      <c r="M32" s="12"/>
      <c r="N32" s="13"/>
      <c r="O32" s="140"/>
      <c r="P32" s="140"/>
      <c r="Q32" s="140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49">
        <v>39.5</v>
      </c>
      <c r="F33" s="51">
        <v>15.5</v>
      </c>
      <c r="G33" s="50">
        <v>22</v>
      </c>
      <c r="H33" s="50">
        <v>24</v>
      </c>
      <c r="I33" s="53">
        <v>4.5</v>
      </c>
      <c r="J33" s="53">
        <v>9</v>
      </c>
      <c r="K33" s="11">
        <f t="shared" si="0"/>
        <v>19.083333333333332</v>
      </c>
      <c r="L33" s="12"/>
      <c r="M33" s="12"/>
      <c r="N33" s="13"/>
      <c r="O33" s="140"/>
      <c r="P33" s="140"/>
      <c r="Q33" s="140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14">
        <v>13</v>
      </c>
      <c r="F34" s="51">
        <v>3</v>
      </c>
      <c r="G34" s="50">
        <v>8</v>
      </c>
      <c r="H34" s="50">
        <v>0</v>
      </c>
      <c r="I34" s="53">
        <v>12</v>
      </c>
      <c r="J34" s="53">
        <v>4</v>
      </c>
      <c r="K34" s="11">
        <f t="shared" si="0"/>
        <v>6.666666666666667</v>
      </c>
      <c r="L34" s="12"/>
      <c r="M34" s="12"/>
      <c r="N34" s="13"/>
      <c r="O34" s="140"/>
      <c r="P34" s="140"/>
      <c r="Q34" s="140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49">
        <v>14</v>
      </c>
      <c r="F35" s="51">
        <v>0</v>
      </c>
      <c r="G35" s="49">
        <v>19</v>
      </c>
      <c r="H35" s="49">
        <v>13</v>
      </c>
      <c r="I35" s="49">
        <v>5.75</v>
      </c>
      <c r="J35" s="49">
        <v>11.5</v>
      </c>
      <c r="K35" s="11">
        <f t="shared" si="0"/>
        <v>10.541666666666666</v>
      </c>
      <c r="L35" s="12"/>
      <c r="M35" s="12"/>
      <c r="N35" s="13"/>
      <c r="O35" s="140"/>
      <c r="P35" s="140"/>
      <c r="Q35" s="140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49">
        <v>8.5</v>
      </c>
      <c r="F36" s="51">
        <v>2.5</v>
      </c>
      <c r="G36" s="49">
        <v>0</v>
      </c>
      <c r="H36" s="49">
        <v>6</v>
      </c>
      <c r="I36" s="49">
        <v>2</v>
      </c>
      <c r="J36" s="49">
        <v>2</v>
      </c>
      <c r="K36" s="11">
        <f t="shared" si="0"/>
        <v>3.5</v>
      </c>
      <c r="L36" s="12"/>
      <c r="M36" s="12"/>
      <c r="N36" s="13"/>
      <c r="O36" s="140"/>
      <c r="P36" s="140"/>
      <c r="Q36" s="140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49">
        <v>49</v>
      </c>
      <c r="F37" s="51">
        <v>18</v>
      </c>
      <c r="G37" s="49">
        <v>0</v>
      </c>
      <c r="H37" s="49">
        <v>10</v>
      </c>
      <c r="I37" s="49">
        <v>29</v>
      </c>
      <c r="J37" s="49">
        <v>0</v>
      </c>
      <c r="K37" s="11">
        <f t="shared" si="0"/>
        <v>17.666666666666668</v>
      </c>
      <c r="L37" s="12"/>
      <c r="M37" s="12"/>
      <c r="N37" s="13"/>
      <c r="O37" s="140"/>
      <c r="P37" s="140"/>
      <c r="Q37" s="140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49">
        <v>13</v>
      </c>
      <c r="F38" s="51">
        <v>5</v>
      </c>
      <c r="G38" s="49">
        <v>13</v>
      </c>
      <c r="H38" s="49">
        <v>4</v>
      </c>
      <c r="I38" s="49">
        <v>1.5</v>
      </c>
      <c r="J38" s="49">
        <v>3</v>
      </c>
      <c r="K38" s="11">
        <f t="shared" si="0"/>
        <v>6.583333333333333</v>
      </c>
      <c r="L38" s="12"/>
      <c r="M38" s="12"/>
      <c r="N38" s="13"/>
      <c r="O38" s="140"/>
      <c r="P38" s="140"/>
      <c r="Q38" s="140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49">
        <v>8.5</v>
      </c>
      <c r="F39" s="51">
        <v>2.5</v>
      </c>
      <c r="G39" s="49">
        <v>0</v>
      </c>
      <c r="H39" s="49">
        <v>1</v>
      </c>
      <c r="I39" s="49">
        <v>5.25</v>
      </c>
      <c r="J39" s="49">
        <v>2.5</v>
      </c>
      <c r="K39" s="11">
        <f t="shared" si="0"/>
        <v>3.2916666666666665</v>
      </c>
      <c r="L39" s="12"/>
      <c r="M39" s="12"/>
      <c r="N39" s="13"/>
      <c r="O39" s="140"/>
      <c r="P39" s="140"/>
      <c r="Q39" s="140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49">
        <v>29</v>
      </c>
      <c r="F40" s="51">
        <v>11</v>
      </c>
      <c r="G40" s="49">
        <v>0</v>
      </c>
      <c r="H40" s="49">
        <v>17</v>
      </c>
      <c r="I40" s="49">
        <v>13</v>
      </c>
      <c r="J40" s="49">
        <v>0</v>
      </c>
      <c r="K40" s="11">
        <f t="shared" si="0"/>
        <v>11.666666666666666</v>
      </c>
      <c r="L40" s="12"/>
      <c r="M40" s="12"/>
      <c r="N40" s="13"/>
      <c r="O40" s="140"/>
      <c r="P40" s="140"/>
      <c r="Q40" s="140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49">
        <v>2</v>
      </c>
      <c r="F41" s="51">
        <v>2</v>
      </c>
      <c r="G41" s="50">
        <v>0</v>
      </c>
      <c r="H41" s="50">
        <v>1</v>
      </c>
      <c r="I41" s="50">
        <v>5</v>
      </c>
      <c r="J41" s="50">
        <v>0</v>
      </c>
      <c r="K41" s="11">
        <f t="shared" si="0"/>
        <v>1.6666666666666667</v>
      </c>
      <c r="L41" s="12"/>
      <c r="M41" s="12"/>
      <c r="N41" s="13"/>
      <c r="O41" s="140"/>
      <c r="P41" s="140"/>
      <c r="Q41" s="140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49">
        <v>49.5</v>
      </c>
      <c r="F42" s="51">
        <v>20.5</v>
      </c>
      <c r="G42" s="49">
        <v>28</v>
      </c>
      <c r="H42" s="49">
        <v>0</v>
      </c>
      <c r="I42" s="49">
        <v>60</v>
      </c>
      <c r="J42" s="49">
        <v>12</v>
      </c>
      <c r="K42" s="11">
        <f t="shared" si="0"/>
        <v>28.333333333333332</v>
      </c>
      <c r="L42" s="12"/>
      <c r="M42" s="12"/>
      <c r="N42" s="13"/>
      <c r="O42" s="140"/>
      <c r="P42" s="140"/>
      <c r="Q42" s="140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53">
        <v>4</v>
      </c>
      <c r="F43" s="56">
        <v>8</v>
      </c>
      <c r="G43" s="50">
        <v>12</v>
      </c>
      <c r="H43" s="50">
        <v>15</v>
      </c>
      <c r="I43" s="50">
        <v>7</v>
      </c>
      <c r="J43" s="50">
        <v>10</v>
      </c>
      <c r="K43" s="11">
        <f t="shared" si="0"/>
        <v>9.3333333333333339</v>
      </c>
      <c r="L43" s="12"/>
      <c r="M43" s="12"/>
      <c r="N43" s="13"/>
      <c r="O43" s="135"/>
      <c r="P43" s="135"/>
      <c r="Q43" s="135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53">
        <v>5</v>
      </c>
      <c r="F44" s="56">
        <v>0</v>
      </c>
      <c r="G44" s="50">
        <v>0</v>
      </c>
      <c r="H44" s="50">
        <v>0</v>
      </c>
      <c r="I44" s="50">
        <v>6</v>
      </c>
      <c r="J44" s="50">
        <v>2</v>
      </c>
      <c r="K44" s="11">
        <f t="shared" si="0"/>
        <v>2.1666666666666665</v>
      </c>
      <c r="L44" s="12"/>
      <c r="M44" s="12"/>
      <c r="N44" s="13"/>
      <c r="O44" s="140"/>
      <c r="P44" s="140"/>
      <c r="Q44" s="140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50">
        <v>17</v>
      </c>
      <c r="F45" s="57">
        <v>7</v>
      </c>
      <c r="G45" s="50">
        <v>11</v>
      </c>
      <c r="H45" s="50">
        <v>0</v>
      </c>
      <c r="I45" s="50">
        <v>16.5</v>
      </c>
      <c r="J45" s="50">
        <v>5</v>
      </c>
      <c r="K45" s="11">
        <f t="shared" si="0"/>
        <v>9.4166666666666661</v>
      </c>
      <c r="L45" s="12"/>
      <c r="M45" s="12"/>
      <c r="N45" s="13"/>
      <c r="O45" s="140"/>
      <c r="P45" s="140"/>
      <c r="Q45" s="140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53">
        <v>9</v>
      </c>
      <c r="F46" s="56">
        <v>4</v>
      </c>
      <c r="G46" s="50">
        <v>0</v>
      </c>
      <c r="H46" s="50">
        <v>1</v>
      </c>
      <c r="I46" s="50">
        <v>5</v>
      </c>
      <c r="J46" s="50">
        <v>2</v>
      </c>
      <c r="K46" s="11">
        <f t="shared" si="0"/>
        <v>3.5</v>
      </c>
      <c r="L46" s="12"/>
      <c r="M46" s="12"/>
      <c r="N46" s="13"/>
      <c r="O46" s="140"/>
      <c r="P46" s="140"/>
      <c r="Q46" s="140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53">
        <v>6.5</v>
      </c>
      <c r="F47" s="56">
        <v>2.5</v>
      </c>
      <c r="G47" s="50">
        <v>4</v>
      </c>
      <c r="H47" s="50">
        <v>4</v>
      </c>
      <c r="I47" s="50">
        <v>4</v>
      </c>
      <c r="J47" s="50">
        <v>0</v>
      </c>
      <c r="K47" s="11">
        <f t="shared" si="0"/>
        <v>3.5</v>
      </c>
      <c r="L47" s="12"/>
      <c r="M47" s="12"/>
      <c r="N47" s="13"/>
      <c r="O47" s="140"/>
      <c r="P47" s="140"/>
      <c r="Q47" s="140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53">
        <v>1</v>
      </c>
      <c r="F48" s="56">
        <v>0</v>
      </c>
      <c r="G48" s="50">
        <v>0</v>
      </c>
      <c r="H48" s="50">
        <v>5</v>
      </c>
      <c r="I48" s="50">
        <v>4.25</v>
      </c>
      <c r="J48" s="50">
        <v>0.5</v>
      </c>
      <c r="K48" s="11">
        <f t="shared" si="0"/>
        <v>1.7916666666666667</v>
      </c>
      <c r="L48" s="12"/>
      <c r="M48" s="12"/>
      <c r="N48" s="13"/>
      <c r="O48" s="140"/>
      <c r="P48" s="140"/>
      <c r="Q48" s="140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50">
        <v>44.5</v>
      </c>
      <c r="F49" s="51">
        <v>18.5</v>
      </c>
      <c r="G49" s="50">
        <v>29</v>
      </c>
      <c r="H49" s="50">
        <v>28</v>
      </c>
      <c r="I49" s="50">
        <v>31.75</v>
      </c>
      <c r="J49" s="50">
        <v>15.5</v>
      </c>
      <c r="K49" s="11">
        <f t="shared" si="0"/>
        <v>27.875</v>
      </c>
      <c r="L49" s="12"/>
      <c r="M49" s="12"/>
      <c r="N49" s="13"/>
      <c r="O49" s="140"/>
      <c r="P49" s="140"/>
      <c r="Q49" s="140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53">
        <v>4</v>
      </c>
      <c r="F50" s="51">
        <v>0</v>
      </c>
      <c r="G50" s="50">
        <v>5</v>
      </c>
      <c r="H50" s="50">
        <v>4</v>
      </c>
      <c r="I50" s="50">
        <v>4.25</v>
      </c>
      <c r="J50" s="50">
        <v>0.5</v>
      </c>
      <c r="K50" s="11">
        <f t="shared" si="0"/>
        <v>2.9583333333333335</v>
      </c>
      <c r="L50" s="12"/>
      <c r="M50" s="12"/>
      <c r="N50" s="13"/>
      <c r="O50" s="140"/>
      <c r="P50" s="140"/>
      <c r="Q50" s="140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53">
        <v>10</v>
      </c>
      <c r="F51" s="51">
        <v>12</v>
      </c>
      <c r="G51" s="50">
        <v>4</v>
      </c>
      <c r="H51" s="50">
        <v>8</v>
      </c>
      <c r="I51" s="50">
        <v>6</v>
      </c>
      <c r="J51" s="50">
        <v>11</v>
      </c>
      <c r="K51" s="11">
        <f t="shared" si="0"/>
        <v>8.5</v>
      </c>
      <c r="L51" s="12"/>
      <c r="M51" s="12"/>
      <c r="N51" s="13"/>
      <c r="O51" s="140"/>
      <c r="P51" s="140"/>
      <c r="Q51" s="140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53">
        <v>14.5</v>
      </c>
      <c r="F52" s="51">
        <v>6.5</v>
      </c>
      <c r="G52" s="50">
        <v>6</v>
      </c>
      <c r="H52" s="50">
        <v>10</v>
      </c>
      <c r="I52" s="50">
        <v>12</v>
      </c>
      <c r="J52" s="50">
        <v>4</v>
      </c>
      <c r="K52" s="11">
        <f t="shared" si="0"/>
        <v>8.8333333333333339</v>
      </c>
      <c r="L52" s="12"/>
      <c r="M52" s="12"/>
      <c r="N52" s="13"/>
      <c r="O52" s="140"/>
      <c r="P52" s="140"/>
      <c r="Q52" s="140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53">
        <v>7</v>
      </c>
      <c r="F53" s="51">
        <v>2</v>
      </c>
      <c r="G53" s="50">
        <v>5</v>
      </c>
      <c r="H53" s="50">
        <v>0</v>
      </c>
      <c r="I53" s="50">
        <v>6.25</v>
      </c>
      <c r="J53" s="50">
        <v>0.5</v>
      </c>
      <c r="K53" s="11">
        <f t="shared" si="0"/>
        <v>3.4583333333333335</v>
      </c>
      <c r="L53" s="12"/>
      <c r="M53" s="12"/>
      <c r="N53" s="13"/>
      <c r="O53" s="140"/>
      <c r="P53" s="140"/>
      <c r="Q53" s="140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53">
        <v>3</v>
      </c>
      <c r="F54" s="51">
        <v>0</v>
      </c>
      <c r="G54" s="50">
        <v>2</v>
      </c>
      <c r="H54" s="50">
        <v>0</v>
      </c>
      <c r="I54" s="50">
        <v>8</v>
      </c>
      <c r="J54" s="50">
        <v>5</v>
      </c>
      <c r="K54" s="11">
        <f t="shared" si="0"/>
        <v>3</v>
      </c>
      <c r="L54" s="12"/>
      <c r="M54" s="12"/>
      <c r="N54" s="13"/>
      <c r="O54" s="140"/>
      <c r="P54" s="140"/>
      <c r="Q54" s="140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53">
        <v>12</v>
      </c>
      <c r="F55" s="51">
        <v>8</v>
      </c>
      <c r="G55" s="50">
        <v>18</v>
      </c>
      <c r="H55" s="50">
        <v>10</v>
      </c>
      <c r="I55" s="50">
        <v>8</v>
      </c>
      <c r="J55" s="50">
        <v>20</v>
      </c>
      <c r="K55" s="11">
        <f t="shared" si="0"/>
        <v>12.666666666666666</v>
      </c>
      <c r="L55" s="12"/>
      <c r="M55" s="12"/>
      <c r="N55" s="13"/>
      <c r="O55" s="140"/>
      <c r="P55" s="140"/>
      <c r="Q55" s="140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53">
        <v>6.5</v>
      </c>
      <c r="F56" s="51">
        <v>2.5</v>
      </c>
      <c r="G56" s="50">
        <v>1</v>
      </c>
      <c r="H56" s="50">
        <v>6</v>
      </c>
      <c r="I56" s="50">
        <v>5</v>
      </c>
      <c r="J56" s="50">
        <v>4</v>
      </c>
      <c r="K56" s="11">
        <f t="shared" si="0"/>
        <v>4.166666666666667</v>
      </c>
      <c r="L56" s="12"/>
      <c r="M56" s="12"/>
      <c r="N56" s="13"/>
      <c r="O56" s="140"/>
      <c r="P56" s="140"/>
      <c r="Q56" s="140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53">
        <v>5.5</v>
      </c>
      <c r="F57" s="51">
        <v>0.5</v>
      </c>
      <c r="G57" s="50">
        <v>8</v>
      </c>
      <c r="H57" s="50">
        <v>4</v>
      </c>
      <c r="I57" s="50">
        <v>1</v>
      </c>
      <c r="J57" s="50">
        <v>0</v>
      </c>
      <c r="K57" s="11">
        <f t="shared" si="0"/>
        <v>3.1666666666666665</v>
      </c>
      <c r="L57" s="12"/>
      <c r="M57" s="12"/>
      <c r="N57" s="13"/>
      <c r="O57" s="140"/>
      <c r="P57" s="140"/>
      <c r="Q57" s="140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53">
        <v>7</v>
      </c>
      <c r="F58" s="51">
        <v>2</v>
      </c>
      <c r="G58" s="50">
        <v>5</v>
      </c>
      <c r="H58" s="50">
        <v>1</v>
      </c>
      <c r="I58" s="50">
        <v>5</v>
      </c>
      <c r="J58" s="50">
        <v>2</v>
      </c>
      <c r="K58" s="11">
        <f t="shared" si="0"/>
        <v>3.6666666666666665</v>
      </c>
      <c r="L58" s="12"/>
      <c r="M58" s="12"/>
      <c r="N58" s="13"/>
      <c r="O58" s="140"/>
      <c r="P58" s="140"/>
      <c r="Q58" s="140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53">
        <v>0</v>
      </c>
      <c r="F59" s="51">
        <v>0</v>
      </c>
      <c r="G59" s="50">
        <v>0</v>
      </c>
      <c r="H59" s="50">
        <v>4</v>
      </c>
      <c r="I59" s="50">
        <v>0.25</v>
      </c>
      <c r="J59" s="50">
        <v>0.5</v>
      </c>
      <c r="K59" s="11">
        <f t="shared" si="0"/>
        <v>0.79166666666666663</v>
      </c>
      <c r="L59" s="12"/>
      <c r="M59" s="12"/>
      <c r="N59" s="13"/>
      <c r="O59" s="140"/>
      <c r="P59" s="140"/>
      <c r="Q59" s="140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53">
        <v>0</v>
      </c>
      <c r="F60" s="56">
        <v>0</v>
      </c>
      <c r="G60" s="50">
        <v>0</v>
      </c>
      <c r="H60" s="50">
        <v>0</v>
      </c>
      <c r="I60" s="50">
        <v>0</v>
      </c>
      <c r="J60" s="50">
        <v>0</v>
      </c>
      <c r="K60" s="11">
        <f t="shared" si="0"/>
        <v>0</v>
      </c>
      <c r="L60" s="12"/>
      <c r="M60" s="12"/>
      <c r="N60" s="13"/>
      <c r="O60" s="140"/>
      <c r="P60" s="140"/>
      <c r="Q60" s="140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53">
        <v>1</v>
      </c>
      <c r="F61" s="51">
        <v>0</v>
      </c>
      <c r="G61" s="50">
        <v>0</v>
      </c>
      <c r="H61" s="50">
        <v>0</v>
      </c>
      <c r="I61" s="50">
        <v>4</v>
      </c>
      <c r="J61" s="50">
        <v>0</v>
      </c>
      <c r="K61" s="11">
        <f t="shared" si="0"/>
        <v>0.83333333333333337</v>
      </c>
      <c r="L61" s="12"/>
      <c r="M61" s="12"/>
      <c r="N61" s="13"/>
      <c r="O61" s="140"/>
      <c r="P61" s="140"/>
      <c r="Q61" s="140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49">
        <v>5</v>
      </c>
      <c r="F62" s="51">
        <v>0</v>
      </c>
      <c r="G62" s="50">
        <v>4</v>
      </c>
      <c r="H62" s="50">
        <v>0</v>
      </c>
      <c r="I62" s="50">
        <v>5</v>
      </c>
      <c r="J62" s="50">
        <v>0</v>
      </c>
      <c r="K62" s="11">
        <f t="shared" si="0"/>
        <v>2.3333333333333335</v>
      </c>
      <c r="L62" s="12"/>
      <c r="M62" s="12"/>
      <c r="N62" s="13"/>
      <c r="O62" s="140"/>
      <c r="P62" s="140"/>
      <c r="Q62" s="140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49">
        <v>1</v>
      </c>
      <c r="F63" s="51">
        <v>0</v>
      </c>
      <c r="G63" s="54">
        <v>0</v>
      </c>
      <c r="H63" s="50">
        <v>4</v>
      </c>
      <c r="I63" s="50">
        <v>0</v>
      </c>
      <c r="J63" s="50">
        <v>0</v>
      </c>
      <c r="K63" s="11">
        <f t="shared" si="0"/>
        <v>0.83333333333333337</v>
      </c>
      <c r="L63" s="12"/>
      <c r="M63" s="12"/>
      <c r="N63" s="13"/>
      <c r="O63" s="140"/>
      <c r="P63" s="140"/>
      <c r="Q63" s="140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53">
        <v>1</v>
      </c>
      <c r="F64" s="51">
        <v>0</v>
      </c>
      <c r="G64" s="50">
        <v>1</v>
      </c>
      <c r="H64" s="50">
        <v>0</v>
      </c>
      <c r="I64" s="49">
        <v>1</v>
      </c>
      <c r="J64" s="49">
        <v>0</v>
      </c>
      <c r="K64" s="11">
        <f t="shared" si="0"/>
        <v>0.5</v>
      </c>
      <c r="L64" s="12"/>
      <c r="M64" s="12"/>
      <c r="N64" s="13"/>
      <c r="O64" s="140"/>
      <c r="P64" s="140"/>
      <c r="Q64" s="140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53">
        <v>0</v>
      </c>
      <c r="F65" s="51">
        <v>0</v>
      </c>
      <c r="G65" s="50">
        <v>0</v>
      </c>
      <c r="H65" s="50">
        <v>1</v>
      </c>
      <c r="I65" s="49">
        <v>0</v>
      </c>
      <c r="J65" s="49">
        <v>0</v>
      </c>
      <c r="K65" s="11">
        <f t="shared" si="0"/>
        <v>0.16666666666666666</v>
      </c>
      <c r="L65" s="12"/>
      <c r="M65" s="12"/>
      <c r="N65" s="13"/>
      <c r="O65" s="140"/>
      <c r="P65" s="140"/>
      <c r="Q65" s="140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53">
        <v>0</v>
      </c>
      <c r="F66" s="51">
        <v>0</v>
      </c>
      <c r="G66" s="50">
        <v>1</v>
      </c>
      <c r="H66" s="50">
        <v>0</v>
      </c>
      <c r="I66" s="49">
        <v>1</v>
      </c>
      <c r="J66" s="49">
        <v>0</v>
      </c>
      <c r="K66" s="11">
        <f t="shared" ref="K66:K129" si="1">AVERAGE(E66:J66)</f>
        <v>0.33333333333333331</v>
      </c>
      <c r="L66" s="12"/>
      <c r="M66" s="12"/>
      <c r="N66" s="13"/>
      <c r="O66" s="140"/>
      <c r="P66" s="140"/>
      <c r="Q66" s="140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49">
        <v>1</v>
      </c>
      <c r="F67" s="51">
        <v>0</v>
      </c>
      <c r="G67" s="50">
        <v>0</v>
      </c>
      <c r="H67" s="50">
        <v>0</v>
      </c>
      <c r="I67" s="49">
        <v>0</v>
      </c>
      <c r="J67" s="49">
        <v>0</v>
      </c>
      <c r="K67" s="11">
        <f t="shared" si="1"/>
        <v>0.16666666666666666</v>
      </c>
      <c r="L67" s="12"/>
      <c r="M67" s="12"/>
      <c r="N67" s="13"/>
      <c r="O67" s="140"/>
      <c r="P67" s="140"/>
      <c r="Q67" s="140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49">
        <v>0</v>
      </c>
      <c r="F68" s="51">
        <v>0</v>
      </c>
      <c r="G68" s="50">
        <v>0</v>
      </c>
      <c r="H68" s="50">
        <v>0</v>
      </c>
      <c r="I68" s="49">
        <v>1</v>
      </c>
      <c r="J68" s="49">
        <v>0</v>
      </c>
      <c r="K68" s="11">
        <f t="shared" si="1"/>
        <v>0.16666666666666666</v>
      </c>
      <c r="L68" s="12"/>
      <c r="M68" s="12"/>
      <c r="N68" s="13"/>
      <c r="O68" s="140"/>
      <c r="P68" s="140"/>
      <c r="Q68" s="140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49">
        <v>2.5</v>
      </c>
      <c r="F69" s="51">
        <v>2.5</v>
      </c>
      <c r="G69" s="50">
        <v>0</v>
      </c>
      <c r="H69" s="50">
        <v>1</v>
      </c>
      <c r="I69" s="49">
        <v>0</v>
      </c>
      <c r="J69" s="49">
        <v>0</v>
      </c>
      <c r="K69" s="11">
        <f t="shared" si="1"/>
        <v>1</v>
      </c>
      <c r="L69" s="12"/>
      <c r="M69" s="12"/>
      <c r="N69" s="13"/>
      <c r="O69" s="140"/>
      <c r="P69" s="140"/>
      <c r="Q69" s="140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53">
        <v>5</v>
      </c>
      <c r="F70" s="51">
        <v>0</v>
      </c>
      <c r="G70" s="50">
        <v>0</v>
      </c>
      <c r="H70" s="50">
        <v>6</v>
      </c>
      <c r="I70" s="49">
        <v>0.25</v>
      </c>
      <c r="J70" s="49">
        <v>0.5</v>
      </c>
      <c r="K70" s="11">
        <f t="shared" si="1"/>
        <v>1.9583333333333333</v>
      </c>
      <c r="L70" s="12"/>
      <c r="M70" s="12"/>
      <c r="N70" s="13"/>
      <c r="O70" s="140"/>
      <c r="P70" s="140"/>
      <c r="Q70" s="140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53">
        <v>4</v>
      </c>
      <c r="F71" s="51">
        <v>0</v>
      </c>
      <c r="G71" s="50">
        <v>1</v>
      </c>
      <c r="H71" s="50">
        <v>0</v>
      </c>
      <c r="I71" s="49">
        <v>0.25</v>
      </c>
      <c r="J71" s="49">
        <v>0.5</v>
      </c>
      <c r="K71" s="11">
        <f t="shared" si="1"/>
        <v>0.95833333333333337</v>
      </c>
      <c r="L71" s="12"/>
      <c r="M71" s="12"/>
      <c r="N71" s="13"/>
      <c r="O71" s="140"/>
      <c r="P71" s="140"/>
      <c r="Q71" s="140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49">
        <v>4</v>
      </c>
      <c r="F72" s="51">
        <v>0</v>
      </c>
      <c r="G72" s="50">
        <v>4</v>
      </c>
      <c r="H72" s="50">
        <v>1</v>
      </c>
      <c r="I72" s="49">
        <v>0.25</v>
      </c>
      <c r="J72" s="49">
        <v>0.5</v>
      </c>
      <c r="K72" s="11">
        <f t="shared" si="1"/>
        <v>1.625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53">
        <v>0.5</v>
      </c>
      <c r="F73" s="51">
        <v>0.5</v>
      </c>
      <c r="G73" s="50">
        <v>0</v>
      </c>
      <c r="H73" s="50">
        <v>0</v>
      </c>
      <c r="I73" s="49">
        <v>2</v>
      </c>
      <c r="J73" s="49">
        <v>2</v>
      </c>
      <c r="K73" s="11">
        <f t="shared" si="1"/>
        <v>0.83333333333333337</v>
      </c>
      <c r="L73" s="12"/>
      <c r="M73" s="12"/>
      <c r="N73" s="13"/>
      <c r="O73" s="135"/>
      <c r="P73" s="135"/>
      <c r="Q73" s="135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53">
        <v>7.5</v>
      </c>
      <c r="F74" s="51">
        <v>2.5</v>
      </c>
      <c r="G74" s="50">
        <v>0</v>
      </c>
      <c r="H74" s="50">
        <v>0</v>
      </c>
      <c r="I74" s="49">
        <v>6</v>
      </c>
      <c r="J74" s="49">
        <v>0</v>
      </c>
      <c r="K74" s="11">
        <f t="shared" si="1"/>
        <v>2.6666666666666665</v>
      </c>
      <c r="L74" s="12"/>
      <c r="M74" s="12"/>
      <c r="N74" s="13"/>
      <c r="O74" s="140"/>
      <c r="P74" s="140"/>
      <c r="Q74" s="140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49">
        <v>18</v>
      </c>
      <c r="F75" s="51">
        <v>4</v>
      </c>
      <c r="G75" s="50">
        <v>11</v>
      </c>
      <c r="H75" s="50">
        <v>0</v>
      </c>
      <c r="I75" s="49">
        <v>15</v>
      </c>
      <c r="J75" s="49">
        <v>4</v>
      </c>
      <c r="K75" s="11">
        <f t="shared" si="1"/>
        <v>8.6666666666666661</v>
      </c>
      <c r="L75" s="12"/>
      <c r="M75" s="12"/>
      <c r="N75" s="13"/>
      <c r="O75" s="140"/>
      <c r="P75" s="140"/>
      <c r="Q75" s="140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53">
        <v>0</v>
      </c>
      <c r="F76" s="56">
        <v>0</v>
      </c>
      <c r="G76" s="50">
        <v>0</v>
      </c>
      <c r="H76" s="50">
        <v>0</v>
      </c>
      <c r="I76" s="53">
        <v>0</v>
      </c>
      <c r="J76" s="53">
        <v>0</v>
      </c>
      <c r="K76" s="11">
        <f t="shared" si="1"/>
        <v>0</v>
      </c>
      <c r="L76" s="12"/>
      <c r="M76" s="12"/>
      <c r="N76" s="13"/>
      <c r="O76" s="140"/>
      <c r="P76" s="140"/>
      <c r="Q76" s="140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49">
        <v>4</v>
      </c>
      <c r="F77" s="51">
        <v>0</v>
      </c>
      <c r="G77" s="50">
        <v>1</v>
      </c>
      <c r="H77" s="50">
        <v>0</v>
      </c>
      <c r="I77" s="49">
        <v>0</v>
      </c>
      <c r="J77" s="49">
        <v>0</v>
      </c>
      <c r="K77" s="11">
        <f t="shared" si="1"/>
        <v>0.83333333333333337</v>
      </c>
      <c r="L77" s="12"/>
      <c r="M77" s="12"/>
      <c r="N77" s="13"/>
      <c r="O77" s="140"/>
      <c r="P77" s="140"/>
      <c r="Q77" s="140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49">
        <v>8</v>
      </c>
      <c r="F78" s="51">
        <v>2</v>
      </c>
      <c r="G78" s="50">
        <v>10</v>
      </c>
      <c r="H78" s="50">
        <v>5</v>
      </c>
      <c r="I78" s="49">
        <v>0.25</v>
      </c>
      <c r="J78" s="49">
        <v>0.5</v>
      </c>
      <c r="K78" s="11">
        <f t="shared" si="1"/>
        <v>4.291666666666667</v>
      </c>
      <c r="L78" s="12"/>
      <c r="M78" s="12"/>
      <c r="N78" s="13"/>
      <c r="O78" s="140"/>
      <c r="P78" s="140"/>
      <c r="Q78" s="140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49">
        <v>4</v>
      </c>
      <c r="F79" s="51">
        <v>0</v>
      </c>
      <c r="G79" s="50">
        <v>1</v>
      </c>
      <c r="H79" s="50">
        <v>0</v>
      </c>
      <c r="I79" s="49">
        <v>0.25</v>
      </c>
      <c r="J79" s="49">
        <v>0.5</v>
      </c>
      <c r="K79" s="11">
        <f t="shared" si="1"/>
        <v>0.95833333333333337</v>
      </c>
      <c r="L79" s="12"/>
      <c r="M79" s="12"/>
      <c r="N79" s="13"/>
      <c r="O79" s="140"/>
      <c r="P79" s="140"/>
      <c r="Q79" s="140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49">
        <v>0</v>
      </c>
      <c r="F80" s="51">
        <v>0</v>
      </c>
      <c r="G80" s="50">
        <v>0</v>
      </c>
      <c r="H80" s="50">
        <v>1</v>
      </c>
      <c r="I80" s="49">
        <v>0</v>
      </c>
      <c r="J80" s="49">
        <v>0</v>
      </c>
      <c r="K80" s="11">
        <f t="shared" si="1"/>
        <v>0.16666666666666666</v>
      </c>
      <c r="L80" s="12"/>
      <c r="M80" s="12"/>
      <c r="N80" s="13"/>
      <c r="O80" s="140"/>
      <c r="P80" s="140"/>
      <c r="Q80" s="140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49">
        <v>0</v>
      </c>
      <c r="F81" s="51">
        <v>0</v>
      </c>
      <c r="G81" s="50">
        <v>1</v>
      </c>
      <c r="H81" s="50">
        <v>4</v>
      </c>
      <c r="I81" s="49">
        <v>0</v>
      </c>
      <c r="J81" s="49">
        <v>0</v>
      </c>
      <c r="K81" s="11">
        <f t="shared" si="1"/>
        <v>0.83333333333333337</v>
      </c>
      <c r="L81" s="12"/>
      <c r="M81" s="12"/>
      <c r="N81" s="13"/>
      <c r="O81" s="140"/>
      <c r="P81" s="140"/>
      <c r="Q81" s="140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49">
        <v>28</v>
      </c>
      <c r="F82" s="51">
        <v>11</v>
      </c>
      <c r="G82" s="50">
        <v>13</v>
      </c>
      <c r="H82" s="50">
        <v>26</v>
      </c>
      <c r="I82" s="49">
        <v>20.5</v>
      </c>
      <c r="J82" s="49">
        <v>5</v>
      </c>
      <c r="K82" s="11">
        <f t="shared" si="1"/>
        <v>17.25</v>
      </c>
      <c r="L82" s="12"/>
      <c r="M82" s="12"/>
      <c r="N82" s="13"/>
      <c r="O82" s="140"/>
      <c r="P82" s="140"/>
      <c r="Q82" s="140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49">
        <v>6</v>
      </c>
      <c r="F83" s="51">
        <v>0</v>
      </c>
      <c r="G83" s="50">
        <v>0</v>
      </c>
      <c r="H83" s="50">
        <v>1</v>
      </c>
      <c r="I83" s="49">
        <v>2.75</v>
      </c>
      <c r="J83" s="49">
        <v>5.5</v>
      </c>
      <c r="K83" s="11">
        <f t="shared" si="1"/>
        <v>2.5416666666666665</v>
      </c>
      <c r="L83" s="12"/>
      <c r="M83" s="12"/>
      <c r="N83" s="13"/>
      <c r="O83" s="140"/>
      <c r="P83" s="140"/>
      <c r="Q83" s="140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49">
        <v>4</v>
      </c>
      <c r="F84" s="51">
        <v>0</v>
      </c>
      <c r="G84" s="50">
        <v>0</v>
      </c>
      <c r="H84" s="50">
        <v>6</v>
      </c>
      <c r="I84" s="49">
        <v>0</v>
      </c>
      <c r="J84" s="49">
        <v>0</v>
      </c>
      <c r="K84" s="11">
        <f t="shared" si="1"/>
        <v>1.6666666666666667</v>
      </c>
      <c r="L84" s="12"/>
      <c r="M84" s="12"/>
      <c r="N84" s="13"/>
      <c r="O84" s="140"/>
      <c r="P84" s="140"/>
      <c r="Q84" s="140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49">
        <v>0</v>
      </c>
      <c r="F85" s="51">
        <v>0</v>
      </c>
      <c r="G85" s="50">
        <v>4</v>
      </c>
      <c r="H85" s="50">
        <v>0</v>
      </c>
      <c r="I85" s="49">
        <v>8</v>
      </c>
      <c r="J85" s="49">
        <v>0</v>
      </c>
      <c r="K85" s="11">
        <f t="shared" si="1"/>
        <v>2</v>
      </c>
      <c r="L85" s="12"/>
      <c r="M85" s="12"/>
      <c r="N85" s="13"/>
      <c r="O85" s="140"/>
      <c r="P85" s="140"/>
      <c r="Q85" s="140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49">
        <v>0</v>
      </c>
      <c r="F86" s="51">
        <v>0</v>
      </c>
      <c r="G86" s="50">
        <v>4</v>
      </c>
      <c r="H86" s="50">
        <v>0</v>
      </c>
      <c r="I86" s="49">
        <v>1.25</v>
      </c>
      <c r="J86" s="49">
        <v>2.5</v>
      </c>
      <c r="K86" s="11">
        <f t="shared" si="1"/>
        <v>1.2916666666666667</v>
      </c>
      <c r="L86" s="12"/>
      <c r="M86" s="12"/>
      <c r="N86" s="13"/>
      <c r="O86" s="140"/>
      <c r="P86" s="140"/>
      <c r="Q86" s="140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53">
        <v>0</v>
      </c>
      <c r="F87" s="56">
        <v>0</v>
      </c>
      <c r="G87" s="50">
        <v>0</v>
      </c>
      <c r="H87" s="50">
        <v>0</v>
      </c>
      <c r="I87" s="53">
        <v>0</v>
      </c>
      <c r="J87" s="53">
        <v>0</v>
      </c>
      <c r="K87" s="11">
        <f t="shared" si="1"/>
        <v>0</v>
      </c>
      <c r="L87" s="12"/>
      <c r="M87" s="12"/>
      <c r="N87" s="13"/>
      <c r="O87" s="140"/>
      <c r="P87" s="140"/>
      <c r="Q87" s="140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49">
        <v>8</v>
      </c>
      <c r="F88" s="51">
        <v>0</v>
      </c>
      <c r="G88" s="50">
        <v>5</v>
      </c>
      <c r="H88" s="50">
        <v>6</v>
      </c>
      <c r="I88" s="49">
        <v>3</v>
      </c>
      <c r="J88" s="49">
        <v>4</v>
      </c>
      <c r="K88" s="11">
        <f t="shared" si="1"/>
        <v>4.333333333333333</v>
      </c>
      <c r="L88" s="12"/>
      <c r="M88" s="12"/>
      <c r="N88" s="13"/>
      <c r="O88" s="140"/>
      <c r="P88" s="140"/>
      <c r="Q88" s="140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49">
        <v>1</v>
      </c>
      <c r="F89" s="51">
        <v>0</v>
      </c>
      <c r="G89" s="50">
        <v>0</v>
      </c>
      <c r="H89" s="50">
        <v>4</v>
      </c>
      <c r="I89" s="49">
        <v>0</v>
      </c>
      <c r="J89" s="49">
        <v>0</v>
      </c>
      <c r="K89" s="11">
        <f t="shared" si="1"/>
        <v>0.83333333333333337</v>
      </c>
      <c r="L89" s="12"/>
      <c r="M89" s="12"/>
      <c r="N89" s="13"/>
      <c r="O89" s="140"/>
      <c r="P89" s="140"/>
      <c r="Q89" s="140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49">
        <v>11</v>
      </c>
      <c r="F90" s="51">
        <v>5</v>
      </c>
      <c r="G90" s="50">
        <v>13</v>
      </c>
      <c r="H90" s="50">
        <v>5</v>
      </c>
      <c r="I90" s="49">
        <v>12</v>
      </c>
      <c r="J90" s="49">
        <v>2</v>
      </c>
      <c r="K90" s="11">
        <f t="shared" si="1"/>
        <v>8</v>
      </c>
      <c r="L90" s="12"/>
      <c r="M90" s="12"/>
      <c r="N90" s="13"/>
      <c r="O90" s="140"/>
      <c r="P90" s="140"/>
      <c r="Q90" s="140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53">
        <v>0</v>
      </c>
      <c r="F91" s="56">
        <v>0</v>
      </c>
      <c r="G91" s="50">
        <v>0</v>
      </c>
      <c r="H91" s="50">
        <v>0</v>
      </c>
      <c r="I91" s="53">
        <v>0</v>
      </c>
      <c r="J91" s="53">
        <v>0</v>
      </c>
      <c r="K91" s="11">
        <f t="shared" si="1"/>
        <v>0</v>
      </c>
      <c r="L91" s="12"/>
      <c r="M91" s="12"/>
      <c r="N91" s="13"/>
      <c r="O91" s="140"/>
      <c r="P91" s="140"/>
      <c r="Q91" s="140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49">
        <v>0.5</v>
      </c>
      <c r="F92" s="51">
        <v>0.5</v>
      </c>
      <c r="G92" s="52">
        <v>0</v>
      </c>
      <c r="H92" s="52">
        <v>5</v>
      </c>
      <c r="I92" s="49">
        <v>1</v>
      </c>
      <c r="J92" s="49">
        <v>0</v>
      </c>
      <c r="K92" s="11">
        <f t="shared" si="1"/>
        <v>1.1666666666666667</v>
      </c>
      <c r="L92" s="12"/>
      <c r="M92" s="12"/>
      <c r="N92" s="13"/>
      <c r="O92" s="140"/>
      <c r="P92" s="140"/>
      <c r="Q92" s="140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49">
        <v>10.5</v>
      </c>
      <c r="F93" s="51">
        <v>2.5</v>
      </c>
      <c r="G93" s="52">
        <v>6</v>
      </c>
      <c r="H93" s="52">
        <v>10</v>
      </c>
      <c r="I93" s="49">
        <v>5</v>
      </c>
      <c r="J93" s="49">
        <v>2</v>
      </c>
      <c r="K93" s="11">
        <f t="shared" si="1"/>
        <v>6</v>
      </c>
      <c r="L93" s="12"/>
      <c r="M93" s="12"/>
      <c r="N93" s="13"/>
      <c r="O93" s="140"/>
      <c r="P93" s="140"/>
      <c r="Q93" s="140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49">
        <v>13</v>
      </c>
      <c r="F94" s="51">
        <v>0</v>
      </c>
      <c r="G94" s="52">
        <v>6</v>
      </c>
      <c r="H94" s="52">
        <v>10</v>
      </c>
      <c r="I94" s="49">
        <v>15.5</v>
      </c>
      <c r="J94" s="49">
        <v>3</v>
      </c>
      <c r="K94" s="11">
        <f t="shared" si="1"/>
        <v>7.916666666666667</v>
      </c>
      <c r="L94" s="12"/>
      <c r="M94" s="12"/>
      <c r="N94" s="13"/>
      <c r="O94" s="140"/>
      <c r="P94" s="140"/>
      <c r="Q94" s="140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49">
        <v>5.5</v>
      </c>
      <c r="F95" s="51">
        <v>0.5</v>
      </c>
      <c r="G95" s="54">
        <v>5</v>
      </c>
      <c r="H95" s="52">
        <v>0</v>
      </c>
      <c r="I95" s="49">
        <v>5.25</v>
      </c>
      <c r="J95" s="49">
        <v>0.5</v>
      </c>
      <c r="K95" s="11">
        <f t="shared" si="1"/>
        <v>2.7916666666666665</v>
      </c>
      <c r="L95" s="12"/>
      <c r="M95" s="12"/>
      <c r="N95" s="13"/>
      <c r="O95" s="140"/>
      <c r="P95" s="140"/>
      <c r="Q95" s="140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49">
        <v>1</v>
      </c>
      <c r="F96" s="51">
        <v>0</v>
      </c>
      <c r="G96" s="52">
        <v>0</v>
      </c>
      <c r="H96" s="52">
        <v>4</v>
      </c>
      <c r="I96" s="49">
        <v>0.25</v>
      </c>
      <c r="J96" s="49">
        <v>0.5</v>
      </c>
      <c r="K96" s="11">
        <f t="shared" si="1"/>
        <v>0.95833333333333337</v>
      </c>
      <c r="L96" s="12"/>
      <c r="M96" s="12"/>
      <c r="N96" s="13"/>
      <c r="O96" s="140"/>
      <c r="P96" s="140"/>
      <c r="Q96" s="140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49">
        <v>4</v>
      </c>
      <c r="F97" s="51">
        <v>0</v>
      </c>
      <c r="G97" s="52">
        <v>0</v>
      </c>
      <c r="H97" s="52">
        <v>1</v>
      </c>
      <c r="I97" s="49">
        <v>2</v>
      </c>
      <c r="J97" s="49">
        <v>2</v>
      </c>
      <c r="K97" s="11">
        <f t="shared" si="1"/>
        <v>1.5</v>
      </c>
      <c r="L97" s="12"/>
      <c r="M97" s="12"/>
      <c r="N97" s="13"/>
      <c r="O97" s="140"/>
      <c r="P97" s="140"/>
      <c r="Q97" s="140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49">
        <v>2</v>
      </c>
      <c r="F98" s="51">
        <v>2</v>
      </c>
      <c r="G98" s="52">
        <v>1</v>
      </c>
      <c r="H98" s="52">
        <v>0</v>
      </c>
      <c r="I98" s="49">
        <v>1</v>
      </c>
      <c r="J98" s="49">
        <v>2</v>
      </c>
      <c r="K98" s="11">
        <f t="shared" si="1"/>
        <v>1.3333333333333333</v>
      </c>
      <c r="L98" s="12"/>
      <c r="M98" s="12"/>
      <c r="N98" s="13"/>
      <c r="O98" s="140"/>
      <c r="P98" s="140"/>
      <c r="Q98" s="140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49">
        <v>0</v>
      </c>
      <c r="F99" s="51">
        <v>0</v>
      </c>
      <c r="G99" s="52">
        <v>4</v>
      </c>
      <c r="H99" s="52">
        <v>0</v>
      </c>
      <c r="I99" s="49">
        <v>2.25</v>
      </c>
      <c r="J99" s="49">
        <v>2.5</v>
      </c>
      <c r="K99" s="11">
        <f t="shared" si="1"/>
        <v>1.4583333333333333</v>
      </c>
      <c r="L99" s="12"/>
      <c r="M99" s="12"/>
      <c r="N99" s="13"/>
      <c r="O99" s="140"/>
      <c r="P99" s="140"/>
      <c r="Q99" s="140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49">
        <v>12</v>
      </c>
      <c r="F100" s="51">
        <v>2</v>
      </c>
      <c r="G100" s="52">
        <v>11</v>
      </c>
      <c r="H100" s="52">
        <v>6</v>
      </c>
      <c r="I100" s="49">
        <v>6</v>
      </c>
      <c r="J100" s="49">
        <v>2</v>
      </c>
      <c r="K100" s="11">
        <f t="shared" si="1"/>
        <v>6.5</v>
      </c>
      <c r="L100" s="12"/>
      <c r="M100" s="12"/>
      <c r="N100" s="13"/>
      <c r="O100" s="140"/>
      <c r="P100" s="140"/>
      <c r="Q100" s="140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49">
        <v>25</v>
      </c>
      <c r="F101" s="51">
        <v>7</v>
      </c>
      <c r="G101" s="52">
        <v>22</v>
      </c>
      <c r="H101" s="52">
        <v>13</v>
      </c>
      <c r="I101" s="49">
        <v>26.5</v>
      </c>
      <c r="J101" s="49">
        <v>5</v>
      </c>
      <c r="K101" s="11">
        <f t="shared" si="1"/>
        <v>16.416666666666668</v>
      </c>
      <c r="L101" s="12"/>
      <c r="M101" s="12"/>
      <c r="N101" s="13"/>
      <c r="O101" s="140"/>
      <c r="P101" s="140"/>
      <c r="Q101" s="140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49">
        <v>12</v>
      </c>
      <c r="F102" s="51">
        <v>2</v>
      </c>
      <c r="G102" s="52">
        <v>6</v>
      </c>
      <c r="H102" s="52">
        <v>8</v>
      </c>
      <c r="I102" s="49">
        <v>5.5</v>
      </c>
      <c r="J102" s="49">
        <v>3</v>
      </c>
      <c r="K102" s="11">
        <f t="shared" si="1"/>
        <v>6.083333333333333</v>
      </c>
      <c r="L102" s="12"/>
      <c r="M102" s="12"/>
      <c r="N102" s="13"/>
      <c r="O102" s="140"/>
      <c r="P102" s="140"/>
      <c r="Q102" s="140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49">
        <v>1</v>
      </c>
      <c r="F103" s="51">
        <v>0</v>
      </c>
      <c r="G103" s="52">
        <v>1</v>
      </c>
      <c r="H103" s="52">
        <v>0</v>
      </c>
      <c r="I103" s="49">
        <v>1.25</v>
      </c>
      <c r="J103" s="49">
        <v>2.5</v>
      </c>
      <c r="K103" s="11">
        <f t="shared" si="1"/>
        <v>0.95833333333333337</v>
      </c>
      <c r="L103" s="12"/>
      <c r="M103" s="12"/>
      <c r="N103" s="13"/>
      <c r="O103" s="140"/>
      <c r="P103" s="140"/>
      <c r="Q103" s="140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49">
        <v>7</v>
      </c>
      <c r="F104" s="51">
        <v>2</v>
      </c>
      <c r="G104" s="52">
        <v>0</v>
      </c>
      <c r="H104" s="52">
        <v>1</v>
      </c>
      <c r="I104" s="49">
        <v>7</v>
      </c>
      <c r="J104" s="49">
        <v>2</v>
      </c>
      <c r="K104" s="11">
        <f t="shared" si="1"/>
        <v>3.1666666666666665</v>
      </c>
      <c r="L104" s="12"/>
      <c r="M104" s="12"/>
      <c r="N104" s="13"/>
      <c r="O104" s="140"/>
      <c r="P104" s="140"/>
      <c r="Q104" s="140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49">
        <v>30</v>
      </c>
      <c r="F105" s="51">
        <v>12</v>
      </c>
      <c r="G105" s="52">
        <v>23</v>
      </c>
      <c r="H105" s="52">
        <v>31</v>
      </c>
      <c r="I105" s="49">
        <v>40.5</v>
      </c>
      <c r="J105" s="49">
        <v>9</v>
      </c>
      <c r="K105" s="11">
        <f t="shared" si="1"/>
        <v>24.25</v>
      </c>
      <c r="L105" s="12"/>
      <c r="M105" s="12"/>
      <c r="N105" s="13"/>
      <c r="O105" s="140"/>
      <c r="P105" s="140"/>
      <c r="Q105" s="140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49">
        <v>27</v>
      </c>
      <c r="F106" s="51">
        <v>13</v>
      </c>
      <c r="G106" s="52">
        <v>28</v>
      </c>
      <c r="H106" s="52">
        <v>19</v>
      </c>
      <c r="I106" s="49">
        <v>35</v>
      </c>
      <c r="J106" s="49">
        <v>12</v>
      </c>
      <c r="K106" s="11">
        <f t="shared" si="1"/>
        <v>22.333333333333332</v>
      </c>
      <c r="L106" s="12"/>
      <c r="M106" s="12"/>
      <c r="N106" s="13"/>
      <c r="O106" s="140"/>
      <c r="P106" s="140"/>
      <c r="Q106" s="140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49">
        <v>16</v>
      </c>
      <c r="F107" s="51">
        <v>2</v>
      </c>
      <c r="G107" s="52">
        <v>6</v>
      </c>
      <c r="H107" s="52">
        <v>14</v>
      </c>
      <c r="I107" s="49">
        <v>7.5</v>
      </c>
      <c r="J107" s="49">
        <v>5</v>
      </c>
      <c r="K107" s="11">
        <f t="shared" si="1"/>
        <v>8.4166666666666661</v>
      </c>
      <c r="L107" s="12"/>
      <c r="M107" s="12"/>
      <c r="N107" s="13"/>
      <c r="O107" s="140"/>
      <c r="P107" s="140"/>
      <c r="Q107" s="140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11">
        <f t="shared" si="1"/>
        <v>0</v>
      </c>
      <c r="L108" s="12"/>
      <c r="M108" s="12"/>
      <c r="N108" s="13"/>
      <c r="O108" s="135"/>
      <c r="P108" s="135"/>
      <c r="Q108" s="135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49">
        <v>4.5</v>
      </c>
      <c r="F109" s="51">
        <v>0.5</v>
      </c>
      <c r="G109" s="52">
        <v>6</v>
      </c>
      <c r="H109" s="52">
        <v>5</v>
      </c>
      <c r="I109" s="49">
        <v>11</v>
      </c>
      <c r="J109" s="49">
        <v>2</v>
      </c>
      <c r="K109" s="11">
        <f t="shared" si="1"/>
        <v>4.833333333333333</v>
      </c>
      <c r="L109" s="12"/>
      <c r="M109" s="12"/>
      <c r="N109" s="13"/>
      <c r="O109" s="140"/>
      <c r="P109" s="140"/>
      <c r="Q109" s="140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11">
        <f t="shared" si="1"/>
        <v>0</v>
      </c>
      <c r="L110" s="12"/>
      <c r="M110" s="12"/>
      <c r="N110" s="13"/>
      <c r="O110" s="140"/>
      <c r="P110" s="140"/>
      <c r="Q110" s="140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49">
        <v>11.5</v>
      </c>
      <c r="F111" s="51">
        <v>6.5</v>
      </c>
      <c r="G111" s="52">
        <v>13</v>
      </c>
      <c r="H111" s="52">
        <v>14</v>
      </c>
      <c r="I111" s="49">
        <v>12.75</v>
      </c>
      <c r="J111" s="49">
        <v>5.5</v>
      </c>
      <c r="K111" s="11">
        <f t="shared" si="1"/>
        <v>10.541666666666666</v>
      </c>
      <c r="L111" s="12"/>
      <c r="M111" s="12"/>
      <c r="N111" s="13"/>
      <c r="O111" s="140"/>
      <c r="P111" s="140"/>
      <c r="Q111" s="140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49">
        <v>23</v>
      </c>
      <c r="F112" s="51">
        <v>9</v>
      </c>
      <c r="G112" s="52">
        <v>24</v>
      </c>
      <c r="H112" s="52">
        <v>13</v>
      </c>
      <c r="I112" s="49">
        <v>13.5</v>
      </c>
      <c r="J112" s="49">
        <v>7</v>
      </c>
      <c r="K112" s="11">
        <f t="shared" si="1"/>
        <v>14.916666666666666</v>
      </c>
      <c r="L112" s="12"/>
      <c r="M112" s="12"/>
      <c r="N112" s="13"/>
      <c r="O112" s="140"/>
      <c r="P112" s="140"/>
      <c r="Q112" s="140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49">
        <v>0.5</v>
      </c>
      <c r="F113" s="51">
        <v>0.5</v>
      </c>
      <c r="G113" s="52">
        <v>4</v>
      </c>
      <c r="H113" s="52">
        <v>8</v>
      </c>
      <c r="I113" s="49">
        <v>1.5</v>
      </c>
      <c r="J113" s="49">
        <v>3</v>
      </c>
      <c r="K113" s="11">
        <f t="shared" si="1"/>
        <v>2.9166666666666665</v>
      </c>
      <c r="L113" s="12"/>
      <c r="M113" s="12"/>
      <c r="N113" s="13"/>
      <c r="O113" s="140"/>
      <c r="P113" s="140"/>
      <c r="Q113" s="140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49">
        <v>4</v>
      </c>
      <c r="F114" s="51">
        <v>0</v>
      </c>
      <c r="G114" s="52">
        <v>10</v>
      </c>
      <c r="H114" s="52">
        <v>6</v>
      </c>
      <c r="I114" s="49">
        <v>0</v>
      </c>
      <c r="J114" s="49">
        <v>0</v>
      </c>
      <c r="K114" s="11">
        <f t="shared" si="1"/>
        <v>3.3333333333333335</v>
      </c>
      <c r="L114" s="12"/>
      <c r="M114" s="12"/>
      <c r="N114" s="13"/>
      <c r="O114" s="140"/>
      <c r="P114" s="140"/>
      <c r="Q114" s="140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49">
        <v>16.5</v>
      </c>
      <c r="F115" s="51">
        <v>6.5</v>
      </c>
      <c r="G115" s="52">
        <v>4</v>
      </c>
      <c r="H115" s="52">
        <v>0</v>
      </c>
      <c r="I115" s="49">
        <v>5</v>
      </c>
      <c r="J115" s="49">
        <v>0</v>
      </c>
      <c r="K115" s="11">
        <f t="shared" si="1"/>
        <v>5.333333333333333</v>
      </c>
      <c r="L115" s="12"/>
      <c r="M115" s="12"/>
      <c r="N115" s="13"/>
      <c r="O115" s="140"/>
      <c r="P115" s="140"/>
      <c r="Q115" s="140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49">
        <v>1</v>
      </c>
      <c r="F116" s="51">
        <v>0</v>
      </c>
      <c r="G116" s="52">
        <v>8</v>
      </c>
      <c r="H116" s="52">
        <v>13</v>
      </c>
      <c r="I116" s="49">
        <v>6.5</v>
      </c>
      <c r="J116" s="49">
        <v>3</v>
      </c>
      <c r="K116" s="11">
        <f t="shared" si="1"/>
        <v>5.25</v>
      </c>
      <c r="L116" s="12"/>
      <c r="M116" s="12"/>
      <c r="N116" s="13"/>
      <c r="O116" s="140"/>
      <c r="P116" s="140"/>
      <c r="Q116" s="140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49">
        <v>5</v>
      </c>
      <c r="F117" s="51">
        <v>0</v>
      </c>
      <c r="G117" s="52">
        <v>10</v>
      </c>
      <c r="H117" s="52">
        <v>4</v>
      </c>
      <c r="I117" s="49">
        <v>6</v>
      </c>
      <c r="J117" s="49">
        <v>0</v>
      </c>
      <c r="K117" s="11">
        <f t="shared" si="1"/>
        <v>4.166666666666667</v>
      </c>
      <c r="L117" s="12"/>
      <c r="M117" s="12"/>
      <c r="N117" s="13"/>
      <c r="O117" s="140"/>
      <c r="P117" s="140"/>
      <c r="Q117" s="140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49">
        <v>4</v>
      </c>
      <c r="F118" s="51">
        <v>0</v>
      </c>
      <c r="G118" s="52">
        <v>8</v>
      </c>
      <c r="H118" s="52">
        <v>5</v>
      </c>
      <c r="I118" s="49">
        <v>3.25</v>
      </c>
      <c r="J118" s="49">
        <v>6.5</v>
      </c>
      <c r="K118" s="11">
        <f t="shared" si="1"/>
        <v>4.458333333333333</v>
      </c>
      <c r="L118" s="12"/>
      <c r="M118" s="12"/>
      <c r="N118" s="13"/>
      <c r="O118" s="140"/>
      <c r="P118" s="140"/>
      <c r="Q118" s="140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49">
        <v>2.5</v>
      </c>
      <c r="F119" s="51">
        <v>2.5</v>
      </c>
      <c r="G119" s="52">
        <v>8</v>
      </c>
      <c r="H119" s="52">
        <v>14</v>
      </c>
      <c r="I119" s="49">
        <v>6</v>
      </c>
      <c r="J119" s="49">
        <v>0</v>
      </c>
      <c r="K119" s="11">
        <f t="shared" si="1"/>
        <v>5.5</v>
      </c>
      <c r="L119" s="12"/>
      <c r="M119" s="12"/>
      <c r="N119" s="13"/>
      <c r="O119" s="140"/>
      <c r="P119" s="140"/>
      <c r="Q119" s="140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49">
        <v>13</v>
      </c>
      <c r="F120" s="51">
        <v>7</v>
      </c>
      <c r="G120" s="52">
        <v>5</v>
      </c>
      <c r="H120" s="52">
        <v>0</v>
      </c>
      <c r="I120" s="49">
        <v>6.25</v>
      </c>
      <c r="J120" s="49">
        <v>0.5</v>
      </c>
      <c r="K120" s="11">
        <f t="shared" si="1"/>
        <v>5.291666666666667</v>
      </c>
      <c r="L120" s="12"/>
      <c r="M120" s="12"/>
      <c r="N120" s="13"/>
      <c r="O120" s="140"/>
      <c r="P120" s="140"/>
      <c r="Q120" s="140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49">
        <v>4</v>
      </c>
      <c r="F121" s="51">
        <v>0</v>
      </c>
      <c r="G121" s="52">
        <v>0</v>
      </c>
      <c r="H121" s="52">
        <v>5</v>
      </c>
      <c r="I121" s="49">
        <v>8.5</v>
      </c>
      <c r="J121" s="49">
        <v>5</v>
      </c>
      <c r="K121" s="11">
        <f t="shared" si="1"/>
        <v>3.75</v>
      </c>
      <c r="L121" s="12"/>
      <c r="M121" s="12"/>
      <c r="N121" s="13"/>
      <c r="O121" s="140"/>
      <c r="P121" s="140"/>
      <c r="Q121" s="140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49">
        <v>5</v>
      </c>
      <c r="F122" s="51">
        <v>5</v>
      </c>
      <c r="G122" s="52">
        <v>6</v>
      </c>
      <c r="H122" s="52">
        <v>13</v>
      </c>
      <c r="I122" s="49">
        <v>4</v>
      </c>
      <c r="J122" s="49">
        <v>0</v>
      </c>
      <c r="K122" s="11">
        <f t="shared" si="1"/>
        <v>5.5</v>
      </c>
      <c r="L122" s="12"/>
      <c r="M122" s="12"/>
      <c r="N122" s="13"/>
      <c r="O122" s="140"/>
      <c r="P122" s="140"/>
      <c r="Q122" s="140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49">
        <v>1</v>
      </c>
      <c r="F123" s="51">
        <v>0</v>
      </c>
      <c r="G123" s="58">
        <v>10</v>
      </c>
      <c r="H123" s="58">
        <v>6</v>
      </c>
      <c r="I123" s="49">
        <v>15</v>
      </c>
      <c r="J123" s="49">
        <v>2</v>
      </c>
      <c r="K123" s="11">
        <f t="shared" si="1"/>
        <v>5.666666666666667</v>
      </c>
      <c r="L123" s="12"/>
      <c r="M123" s="12"/>
      <c r="N123" s="13"/>
      <c r="O123" s="140"/>
      <c r="P123" s="140"/>
      <c r="Q123" s="140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49">
        <v>5</v>
      </c>
      <c r="F124" s="51">
        <v>0</v>
      </c>
      <c r="G124" s="52">
        <v>11</v>
      </c>
      <c r="H124" s="52">
        <v>14</v>
      </c>
      <c r="I124" s="49">
        <v>5.5</v>
      </c>
      <c r="J124" s="49">
        <v>3</v>
      </c>
      <c r="K124" s="11">
        <f t="shared" si="1"/>
        <v>6.416666666666667</v>
      </c>
      <c r="L124" s="12"/>
      <c r="M124" s="12"/>
      <c r="N124" s="13"/>
      <c r="O124" s="140"/>
      <c r="P124" s="140"/>
      <c r="Q124" s="140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49">
        <v>4</v>
      </c>
      <c r="F125" s="51">
        <v>0</v>
      </c>
      <c r="G125" s="52">
        <v>6</v>
      </c>
      <c r="H125" s="52">
        <v>0</v>
      </c>
      <c r="I125" s="49">
        <v>14.25</v>
      </c>
      <c r="J125" s="49">
        <v>2.5</v>
      </c>
      <c r="K125" s="11">
        <f t="shared" si="1"/>
        <v>4.458333333333333</v>
      </c>
      <c r="L125" s="12"/>
      <c r="M125" s="12"/>
      <c r="N125" s="13"/>
      <c r="O125" s="140"/>
      <c r="P125" s="140"/>
      <c r="Q125" s="140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49">
        <v>5</v>
      </c>
      <c r="F126" s="51">
        <v>0</v>
      </c>
      <c r="G126" s="52">
        <v>0</v>
      </c>
      <c r="H126" s="52">
        <v>1</v>
      </c>
      <c r="I126" s="49">
        <v>0</v>
      </c>
      <c r="J126" s="49">
        <v>0</v>
      </c>
      <c r="K126" s="11">
        <f t="shared" si="1"/>
        <v>1</v>
      </c>
      <c r="L126" s="12"/>
      <c r="M126" s="12"/>
      <c r="N126" s="13"/>
      <c r="O126" s="140"/>
      <c r="P126" s="140"/>
      <c r="Q126" s="140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49">
        <v>2</v>
      </c>
      <c r="F127" s="51">
        <v>2</v>
      </c>
      <c r="G127" s="52">
        <v>0</v>
      </c>
      <c r="H127" s="52">
        <v>0</v>
      </c>
      <c r="I127" s="49">
        <v>0.25</v>
      </c>
      <c r="J127" s="49">
        <v>0.5</v>
      </c>
      <c r="K127" s="11">
        <f t="shared" si="1"/>
        <v>0.79166666666666663</v>
      </c>
      <c r="L127" s="12"/>
      <c r="M127" s="12"/>
      <c r="N127" s="13"/>
      <c r="O127" s="140"/>
      <c r="P127" s="140"/>
      <c r="Q127" s="140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49">
        <v>0</v>
      </c>
      <c r="F128" s="51">
        <v>0</v>
      </c>
      <c r="G128" s="52">
        <v>0</v>
      </c>
      <c r="H128" s="52">
        <v>4</v>
      </c>
      <c r="I128" s="49">
        <v>0</v>
      </c>
      <c r="J128" s="49">
        <v>0</v>
      </c>
      <c r="K128" s="11">
        <f t="shared" si="1"/>
        <v>0.66666666666666663</v>
      </c>
      <c r="L128" s="12"/>
      <c r="M128" s="12"/>
      <c r="N128" s="13"/>
      <c r="O128" s="140"/>
      <c r="P128" s="140"/>
      <c r="Q128" s="140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49">
        <v>1</v>
      </c>
      <c r="F129" s="51">
        <v>0</v>
      </c>
      <c r="G129" s="52">
        <v>0</v>
      </c>
      <c r="H129" s="52">
        <v>0</v>
      </c>
      <c r="I129" s="49">
        <v>1</v>
      </c>
      <c r="J129" s="49">
        <v>0</v>
      </c>
      <c r="K129" s="11">
        <f t="shared" si="1"/>
        <v>0.33333333333333331</v>
      </c>
      <c r="L129" s="12"/>
      <c r="M129" s="12"/>
      <c r="N129" s="13"/>
      <c r="O129" s="140"/>
      <c r="P129" s="140"/>
      <c r="Q129" s="140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49">
        <v>0</v>
      </c>
      <c r="F130" s="51">
        <v>0</v>
      </c>
      <c r="G130" s="52">
        <v>0</v>
      </c>
      <c r="H130" s="52">
        <v>0</v>
      </c>
      <c r="I130" s="49">
        <v>0.25</v>
      </c>
      <c r="J130" s="49">
        <v>0.5</v>
      </c>
      <c r="K130" s="11">
        <f t="shared" ref="K130:K193" si="2">AVERAGE(E130:J130)</f>
        <v>0.125</v>
      </c>
      <c r="L130" s="12"/>
      <c r="M130" s="12"/>
      <c r="N130" s="13"/>
      <c r="O130" s="140"/>
      <c r="P130" s="140"/>
      <c r="Q130" s="140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49">
        <v>0</v>
      </c>
      <c r="F131" s="51">
        <v>0</v>
      </c>
      <c r="G131" s="52">
        <v>4</v>
      </c>
      <c r="H131" s="52">
        <v>0</v>
      </c>
      <c r="I131" s="49">
        <v>1</v>
      </c>
      <c r="J131" s="49">
        <v>0</v>
      </c>
      <c r="K131" s="11">
        <f t="shared" si="2"/>
        <v>0.83333333333333337</v>
      </c>
      <c r="L131" s="12"/>
      <c r="M131" s="12"/>
      <c r="N131" s="13"/>
      <c r="O131" s="140"/>
      <c r="P131" s="140"/>
      <c r="Q131" s="140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49">
        <v>4</v>
      </c>
      <c r="F132" s="51">
        <v>0</v>
      </c>
      <c r="G132" s="52">
        <v>0</v>
      </c>
      <c r="H132" s="52">
        <v>0</v>
      </c>
      <c r="I132" s="49">
        <v>5</v>
      </c>
      <c r="J132" s="49">
        <v>0</v>
      </c>
      <c r="K132" s="11">
        <f t="shared" si="2"/>
        <v>1.5</v>
      </c>
      <c r="L132" s="12"/>
      <c r="M132" s="12"/>
      <c r="N132" s="13"/>
      <c r="O132" s="140"/>
      <c r="P132" s="140"/>
      <c r="Q132" s="140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49">
        <v>4</v>
      </c>
      <c r="F133" s="51">
        <v>0</v>
      </c>
      <c r="G133" s="52">
        <v>0</v>
      </c>
      <c r="H133" s="52">
        <v>0</v>
      </c>
      <c r="I133" s="49">
        <v>9.5</v>
      </c>
      <c r="J133" s="49">
        <v>7</v>
      </c>
      <c r="K133" s="11">
        <f t="shared" si="2"/>
        <v>3.4166666666666665</v>
      </c>
      <c r="L133" s="12"/>
      <c r="M133" s="12"/>
      <c r="N133" s="13"/>
      <c r="O133" s="140"/>
      <c r="P133" s="140"/>
      <c r="Q133" s="140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49">
        <v>8</v>
      </c>
      <c r="F134" s="51">
        <v>0</v>
      </c>
      <c r="G134" s="52">
        <v>10</v>
      </c>
      <c r="H134" s="52">
        <v>14</v>
      </c>
      <c r="I134" s="49">
        <v>2.75</v>
      </c>
      <c r="J134" s="49">
        <v>5.5</v>
      </c>
      <c r="K134" s="11">
        <f t="shared" si="2"/>
        <v>6.708333333333333</v>
      </c>
      <c r="L134" s="12"/>
      <c r="M134" s="12"/>
      <c r="N134" s="13"/>
      <c r="O134" s="140"/>
      <c r="P134" s="140"/>
      <c r="Q134" s="140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49">
        <v>5</v>
      </c>
      <c r="F135" s="51">
        <v>5</v>
      </c>
      <c r="G135" s="52">
        <v>5</v>
      </c>
      <c r="H135" s="52">
        <v>0</v>
      </c>
      <c r="I135" s="49">
        <v>11</v>
      </c>
      <c r="J135" s="49">
        <v>0</v>
      </c>
      <c r="K135" s="11">
        <f t="shared" si="2"/>
        <v>4.333333333333333</v>
      </c>
      <c r="L135" s="12"/>
      <c r="M135" s="12"/>
      <c r="N135" s="13"/>
      <c r="O135" s="140"/>
      <c r="P135" s="140"/>
      <c r="Q135" s="140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49">
        <v>4</v>
      </c>
      <c r="F136" s="51">
        <v>0</v>
      </c>
      <c r="G136" s="52">
        <v>0</v>
      </c>
      <c r="H136" s="52">
        <v>5</v>
      </c>
      <c r="I136" s="49">
        <v>2</v>
      </c>
      <c r="J136" s="49">
        <v>4</v>
      </c>
      <c r="K136" s="11">
        <f t="shared" si="2"/>
        <v>2.5</v>
      </c>
      <c r="L136" s="12"/>
      <c r="M136" s="12"/>
      <c r="N136" s="13"/>
      <c r="O136" s="140"/>
      <c r="P136" s="140"/>
      <c r="Q136" s="140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49">
        <v>8</v>
      </c>
      <c r="F137" s="51">
        <v>0</v>
      </c>
      <c r="G137" s="52">
        <v>11</v>
      </c>
      <c r="H137" s="52">
        <v>14</v>
      </c>
      <c r="I137" s="49">
        <v>1.5</v>
      </c>
      <c r="J137" s="49">
        <v>3</v>
      </c>
      <c r="K137" s="11">
        <f t="shared" si="2"/>
        <v>6.25</v>
      </c>
      <c r="L137" s="12"/>
      <c r="M137" s="12"/>
      <c r="N137" s="13"/>
      <c r="O137" s="140"/>
      <c r="P137" s="140"/>
      <c r="Q137" s="140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49">
        <v>5</v>
      </c>
      <c r="F138" s="51">
        <v>0</v>
      </c>
      <c r="G138" s="52">
        <v>0</v>
      </c>
      <c r="H138" s="52">
        <v>6</v>
      </c>
      <c r="I138" s="49">
        <v>3.5</v>
      </c>
      <c r="J138" s="49">
        <v>5</v>
      </c>
      <c r="K138" s="11">
        <f t="shared" si="2"/>
        <v>3.25</v>
      </c>
      <c r="L138" s="12"/>
      <c r="M138" s="12"/>
      <c r="N138" s="13"/>
      <c r="O138" s="140"/>
      <c r="P138" s="140"/>
      <c r="Q138" s="140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49">
        <v>0</v>
      </c>
      <c r="F139" s="51">
        <v>0</v>
      </c>
      <c r="G139" s="52">
        <v>4</v>
      </c>
      <c r="H139" s="52">
        <v>0</v>
      </c>
      <c r="I139" s="49">
        <v>0</v>
      </c>
      <c r="J139" s="49">
        <v>0</v>
      </c>
      <c r="K139" s="11">
        <f t="shared" si="2"/>
        <v>0.66666666666666663</v>
      </c>
      <c r="L139" s="12"/>
      <c r="M139" s="12"/>
      <c r="N139" s="13"/>
      <c r="O139" s="135"/>
      <c r="P139" s="135"/>
      <c r="Q139" s="135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49">
        <v>4</v>
      </c>
      <c r="F140" s="51">
        <v>0</v>
      </c>
      <c r="G140" s="52">
        <v>0</v>
      </c>
      <c r="H140" s="52">
        <v>0</v>
      </c>
      <c r="I140" s="49">
        <v>1</v>
      </c>
      <c r="J140" s="49">
        <v>0</v>
      </c>
      <c r="K140" s="11">
        <f t="shared" si="2"/>
        <v>0.83333333333333337</v>
      </c>
      <c r="L140" s="12"/>
      <c r="M140" s="12"/>
      <c r="N140" s="13"/>
      <c r="O140" s="140"/>
      <c r="P140" s="140"/>
      <c r="Q140" s="140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49">
        <v>1</v>
      </c>
      <c r="F141" s="51">
        <v>0</v>
      </c>
      <c r="G141" s="52">
        <v>0</v>
      </c>
      <c r="H141" s="52">
        <v>1</v>
      </c>
      <c r="I141" s="49">
        <v>1</v>
      </c>
      <c r="J141" s="49">
        <v>2</v>
      </c>
      <c r="K141" s="11">
        <f t="shared" si="2"/>
        <v>0.83333333333333337</v>
      </c>
      <c r="L141" s="12"/>
      <c r="M141" s="12"/>
      <c r="N141" s="13"/>
      <c r="O141" s="140"/>
      <c r="P141" s="140"/>
      <c r="Q141" s="140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49">
        <v>0</v>
      </c>
      <c r="F142" s="51">
        <v>0</v>
      </c>
      <c r="G142" s="52">
        <v>1</v>
      </c>
      <c r="H142" s="52">
        <v>0</v>
      </c>
      <c r="I142" s="49">
        <v>0</v>
      </c>
      <c r="J142" s="49">
        <v>0</v>
      </c>
      <c r="K142" s="11">
        <f t="shared" si="2"/>
        <v>0.16666666666666666</v>
      </c>
      <c r="L142" s="12"/>
      <c r="M142" s="12"/>
      <c r="N142" s="13"/>
      <c r="O142" s="140"/>
      <c r="P142" s="140"/>
      <c r="Q142" s="140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49">
        <v>9</v>
      </c>
      <c r="F143" s="51">
        <v>4</v>
      </c>
      <c r="G143" s="52">
        <v>14</v>
      </c>
      <c r="H143" s="52">
        <v>0</v>
      </c>
      <c r="I143" s="49">
        <v>3.75</v>
      </c>
      <c r="J143" s="49">
        <v>5.5</v>
      </c>
      <c r="K143" s="11">
        <f t="shared" si="2"/>
        <v>6.041666666666667</v>
      </c>
      <c r="L143" s="12"/>
      <c r="M143" s="12"/>
      <c r="N143" s="13"/>
      <c r="O143" s="140"/>
      <c r="P143" s="140"/>
      <c r="Q143" s="140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49">
        <v>6.5</v>
      </c>
      <c r="F144" s="51">
        <v>6.5</v>
      </c>
      <c r="G144" s="52">
        <v>4</v>
      </c>
      <c r="H144" s="52">
        <v>8</v>
      </c>
      <c r="I144" s="49">
        <v>4</v>
      </c>
      <c r="J144" s="49">
        <v>0</v>
      </c>
      <c r="K144" s="11">
        <f t="shared" si="2"/>
        <v>4.833333333333333</v>
      </c>
      <c r="L144" s="12"/>
      <c r="M144" s="12"/>
      <c r="N144" s="13"/>
      <c r="O144" s="140"/>
      <c r="P144" s="140"/>
      <c r="Q144" s="140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49">
        <v>2</v>
      </c>
      <c r="F145" s="51">
        <v>2</v>
      </c>
      <c r="G145" s="52">
        <v>5</v>
      </c>
      <c r="H145" s="52">
        <v>6</v>
      </c>
      <c r="I145" s="49">
        <v>3.25</v>
      </c>
      <c r="J145" s="49">
        <v>6.5</v>
      </c>
      <c r="K145" s="11">
        <f t="shared" si="2"/>
        <v>4.125</v>
      </c>
      <c r="L145" s="12"/>
      <c r="M145" s="12"/>
      <c r="N145" s="13"/>
      <c r="O145" s="140"/>
      <c r="P145" s="140"/>
      <c r="Q145" s="140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49">
        <v>4</v>
      </c>
      <c r="F146" s="51">
        <v>0</v>
      </c>
      <c r="G146" s="52">
        <v>0</v>
      </c>
      <c r="H146" s="52">
        <v>5</v>
      </c>
      <c r="I146" s="49">
        <v>12</v>
      </c>
      <c r="J146" s="49">
        <v>2</v>
      </c>
      <c r="K146" s="11">
        <f t="shared" si="2"/>
        <v>3.8333333333333335</v>
      </c>
      <c r="L146" s="12"/>
      <c r="M146" s="12"/>
      <c r="N146" s="13"/>
      <c r="O146" s="140"/>
      <c r="P146" s="140"/>
      <c r="Q146" s="140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49">
        <v>0.5</v>
      </c>
      <c r="F147" s="51">
        <v>0.5</v>
      </c>
      <c r="G147" s="52">
        <v>5</v>
      </c>
      <c r="H147" s="52">
        <v>0</v>
      </c>
      <c r="I147" s="49">
        <v>13</v>
      </c>
      <c r="J147" s="49">
        <v>0</v>
      </c>
      <c r="K147" s="11">
        <f t="shared" si="2"/>
        <v>3.1666666666666665</v>
      </c>
      <c r="L147" s="12"/>
      <c r="M147" s="12"/>
      <c r="N147" s="13"/>
      <c r="O147" s="140"/>
      <c r="P147" s="140"/>
      <c r="Q147" s="140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49">
        <v>1</v>
      </c>
      <c r="F148" s="51">
        <v>0</v>
      </c>
      <c r="G148" s="52">
        <v>0</v>
      </c>
      <c r="H148" s="52">
        <v>0</v>
      </c>
      <c r="I148" s="49">
        <v>1</v>
      </c>
      <c r="J148" s="49">
        <v>0</v>
      </c>
      <c r="K148" s="11">
        <f t="shared" si="2"/>
        <v>0.33333333333333331</v>
      </c>
      <c r="L148" s="12"/>
      <c r="M148" s="12"/>
      <c r="N148" s="13"/>
      <c r="O148" s="140"/>
      <c r="P148" s="140"/>
      <c r="Q148" s="140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49">
        <v>0</v>
      </c>
      <c r="F149" s="51">
        <v>0</v>
      </c>
      <c r="G149" s="52">
        <v>0</v>
      </c>
      <c r="H149" s="52">
        <v>1</v>
      </c>
      <c r="I149" s="49">
        <v>0</v>
      </c>
      <c r="J149" s="49">
        <v>0</v>
      </c>
      <c r="K149" s="11">
        <f t="shared" si="2"/>
        <v>0.16666666666666666</v>
      </c>
      <c r="L149" s="12"/>
      <c r="M149" s="12"/>
      <c r="N149" s="13"/>
      <c r="O149" s="140"/>
      <c r="P149" s="140"/>
      <c r="Q149" s="140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49">
        <v>0</v>
      </c>
      <c r="F150" s="51">
        <v>0</v>
      </c>
      <c r="G150" s="52">
        <v>1</v>
      </c>
      <c r="H150" s="52">
        <v>0</v>
      </c>
      <c r="I150" s="49">
        <v>1</v>
      </c>
      <c r="J150" s="49">
        <v>0</v>
      </c>
      <c r="K150" s="11">
        <f t="shared" si="2"/>
        <v>0.33333333333333331</v>
      </c>
      <c r="L150" s="12"/>
      <c r="M150" s="12"/>
      <c r="N150" s="13"/>
      <c r="O150" s="140"/>
      <c r="P150" s="140"/>
      <c r="Q150" s="140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49">
        <v>0</v>
      </c>
      <c r="F151" s="51">
        <v>0</v>
      </c>
      <c r="G151" s="52">
        <v>0</v>
      </c>
      <c r="H151" s="52">
        <v>24</v>
      </c>
      <c r="I151" s="49">
        <v>43</v>
      </c>
      <c r="J151" s="49">
        <v>0</v>
      </c>
      <c r="K151" s="11">
        <f t="shared" si="2"/>
        <v>11.166666666666666</v>
      </c>
      <c r="L151" s="12"/>
      <c r="M151" s="12"/>
      <c r="N151" s="13"/>
      <c r="O151" s="140"/>
      <c r="P151" s="140"/>
      <c r="Q151" s="140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49">
        <v>50</v>
      </c>
      <c r="F152" s="51">
        <v>18</v>
      </c>
      <c r="G152" s="52">
        <v>29</v>
      </c>
      <c r="H152" s="52">
        <v>37</v>
      </c>
      <c r="I152" s="49">
        <v>0</v>
      </c>
      <c r="J152" s="49">
        <v>0</v>
      </c>
      <c r="K152" s="11">
        <f t="shared" si="2"/>
        <v>22.333333333333332</v>
      </c>
      <c r="L152" s="12"/>
      <c r="M152" s="12"/>
      <c r="N152" s="13"/>
      <c r="O152" s="140"/>
      <c r="P152" s="140"/>
      <c r="Q152" s="140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49">
        <v>36.5</v>
      </c>
      <c r="F153" s="51">
        <v>14.5</v>
      </c>
      <c r="G153" s="52">
        <v>46</v>
      </c>
      <c r="H153" s="52">
        <v>0</v>
      </c>
      <c r="I153" s="49">
        <v>32</v>
      </c>
      <c r="J153" s="49">
        <v>18</v>
      </c>
      <c r="K153" s="11">
        <f t="shared" si="2"/>
        <v>24.5</v>
      </c>
      <c r="L153" s="12"/>
      <c r="M153" s="12"/>
      <c r="N153" s="13"/>
      <c r="O153" s="140"/>
      <c r="P153" s="140"/>
      <c r="Q153" s="140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49">
        <v>42</v>
      </c>
      <c r="F154" s="51">
        <v>0</v>
      </c>
      <c r="G154" s="52">
        <v>23</v>
      </c>
      <c r="H154" s="52">
        <v>31</v>
      </c>
      <c r="I154" s="49">
        <v>6.5</v>
      </c>
      <c r="J154" s="49">
        <v>13</v>
      </c>
      <c r="K154" s="11">
        <f t="shared" si="2"/>
        <v>19.25</v>
      </c>
      <c r="L154" s="12"/>
      <c r="M154" s="12"/>
      <c r="N154" s="13"/>
      <c r="O154" s="140"/>
      <c r="P154" s="140"/>
      <c r="Q154" s="140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49">
        <v>5</v>
      </c>
      <c r="F155" s="51">
        <v>0</v>
      </c>
      <c r="G155" s="52">
        <v>13</v>
      </c>
      <c r="H155" s="52">
        <v>0</v>
      </c>
      <c r="I155" s="49">
        <v>9.5</v>
      </c>
      <c r="J155" s="49">
        <v>7</v>
      </c>
      <c r="K155" s="11">
        <f t="shared" si="2"/>
        <v>5.75</v>
      </c>
      <c r="L155" s="12"/>
      <c r="M155" s="12"/>
      <c r="N155" s="13"/>
      <c r="O155" s="140"/>
      <c r="P155" s="140"/>
      <c r="Q155" s="140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49">
        <v>10</v>
      </c>
      <c r="F156" s="51">
        <v>0</v>
      </c>
      <c r="G156" s="52">
        <v>6</v>
      </c>
      <c r="H156" s="52">
        <v>4</v>
      </c>
      <c r="I156" s="49">
        <v>1</v>
      </c>
      <c r="J156" s="49">
        <v>2</v>
      </c>
      <c r="K156" s="11">
        <f t="shared" si="2"/>
        <v>3.8333333333333335</v>
      </c>
      <c r="L156" s="12"/>
      <c r="M156" s="12"/>
      <c r="N156" s="13"/>
      <c r="O156" s="140"/>
      <c r="P156" s="140"/>
      <c r="Q156" s="140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49">
        <v>42</v>
      </c>
      <c r="F157" s="51">
        <v>0</v>
      </c>
      <c r="G157" s="52">
        <v>0</v>
      </c>
      <c r="H157" s="52">
        <v>0</v>
      </c>
      <c r="I157" s="49">
        <v>31</v>
      </c>
      <c r="J157" s="49">
        <v>0</v>
      </c>
      <c r="K157" s="11">
        <f t="shared" si="2"/>
        <v>12.166666666666666</v>
      </c>
      <c r="L157" s="12"/>
      <c r="M157" s="12"/>
      <c r="N157" s="13"/>
      <c r="O157" s="140"/>
      <c r="P157" s="140"/>
      <c r="Q157" s="140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49">
        <v>0</v>
      </c>
      <c r="F158" s="51">
        <v>0</v>
      </c>
      <c r="G158" s="52">
        <v>0</v>
      </c>
      <c r="H158" s="52">
        <v>4</v>
      </c>
      <c r="I158" s="49">
        <v>0.25</v>
      </c>
      <c r="J158" s="49">
        <v>0.5</v>
      </c>
      <c r="K158" s="11">
        <f t="shared" si="2"/>
        <v>0.79166666666666663</v>
      </c>
      <c r="L158" s="12"/>
      <c r="M158" s="12"/>
      <c r="N158" s="13"/>
      <c r="O158" s="140"/>
      <c r="P158" s="140"/>
      <c r="Q158" s="140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49">
        <v>2.5</v>
      </c>
      <c r="F159" s="51">
        <v>2.5</v>
      </c>
      <c r="G159" s="52">
        <v>0</v>
      </c>
      <c r="H159" s="52">
        <v>1</v>
      </c>
      <c r="I159" s="49">
        <v>0.25</v>
      </c>
      <c r="J159" s="49">
        <v>0.5</v>
      </c>
      <c r="K159" s="11">
        <f t="shared" si="2"/>
        <v>1.125</v>
      </c>
      <c r="L159" s="12"/>
      <c r="M159" s="12"/>
      <c r="N159" s="13"/>
      <c r="O159" s="140"/>
      <c r="P159" s="140"/>
      <c r="Q159" s="140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49">
        <v>4</v>
      </c>
      <c r="F160" s="51">
        <v>0</v>
      </c>
      <c r="G160" s="52">
        <v>5</v>
      </c>
      <c r="H160" s="52">
        <v>4</v>
      </c>
      <c r="I160" s="49">
        <v>1</v>
      </c>
      <c r="J160" s="49">
        <v>0</v>
      </c>
      <c r="K160" s="11">
        <f t="shared" si="2"/>
        <v>2.3333333333333335</v>
      </c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49">
        <v>1</v>
      </c>
      <c r="F161" s="51">
        <v>0</v>
      </c>
      <c r="G161" s="52">
        <v>0</v>
      </c>
      <c r="H161" s="52">
        <v>4</v>
      </c>
      <c r="I161" s="49">
        <v>0</v>
      </c>
      <c r="J161" s="49">
        <v>0</v>
      </c>
      <c r="K161" s="11">
        <f t="shared" si="2"/>
        <v>0.83333333333333337</v>
      </c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49">
        <v>2</v>
      </c>
      <c r="F162" s="51">
        <v>2</v>
      </c>
      <c r="G162" s="52">
        <v>0</v>
      </c>
      <c r="H162" s="52">
        <v>5</v>
      </c>
      <c r="I162" s="49">
        <v>0</v>
      </c>
      <c r="J162" s="49">
        <v>0</v>
      </c>
      <c r="K162" s="11">
        <f t="shared" si="2"/>
        <v>1.5</v>
      </c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49">
        <v>1</v>
      </c>
      <c r="F163" s="51">
        <v>0</v>
      </c>
      <c r="G163" s="52">
        <v>4</v>
      </c>
      <c r="H163" s="52">
        <v>0</v>
      </c>
      <c r="I163" s="49">
        <v>1</v>
      </c>
      <c r="J163" s="49">
        <v>0</v>
      </c>
      <c r="K163" s="11">
        <f t="shared" si="2"/>
        <v>1</v>
      </c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49">
        <v>13</v>
      </c>
      <c r="F164" s="51">
        <v>13</v>
      </c>
      <c r="G164" s="52">
        <v>10</v>
      </c>
      <c r="H164" s="52">
        <v>29</v>
      </c>
      <c r="I164" s="49">
        <v>12</v>
      </c>
      <c r="J164" s="49">
        <v>2</v>
      </c>
      <c r="K164" s="11">
        <f t="shared" si="2"/>
        <v>13.166666666666666</v>
      </c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49">
        <v>8</v>
      </c>
      <c r="F165" s="51">
        <v>0</v>
      </c>
      <c r="G165" s="52">
        <v>0</v>
      </c>
      <c r="H165" s="52">
        <v>10</v>
      </c>
      <c r="I165" s="49">
        <v>7.75</v>
      </c>
      <c r="J165" s="49">
        <v>5.5</v>
      </c>
      <c r="K165" s="11">
        <f t="shared" si="2"/>
        <v>5.208333333333333</v>
      </c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49">
        <v>24</v>
      </c>
      <c r="F166" s="51">
        <v>0</v>
      </c>
      <c r="G166" s="52">
        <v>28</v>
      </c>
      <c r="H166" s="52">
        <v>0</v>
      </c>
      <c r="I166" s="49">
        <v>16.5</v>
      </c>
      <c r="J166" s="49">
        <v>5</v>
      </c>
      <c r="K166" s="11">
        <f t="shared" si="2"/>
        <v>12.25</v>
      </c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49">
        <v>0</v>
      </c>
      <c r="F167" s="51">
        <v>0</v>
      </c>
      <c r="G167" s="52">
        <v>4</v>
      </c>
      <c r="H167" s="52">
        <v>8</v>
      </c>
      <c r="I167" s="49">
        <v>0</v>
      </c>
      <c r="J167" s="49">
        <v>0</v>
      </c>
      <c r="K167" s="11">
        <f t="shared" si="2"/>
        <v>2</v>
      </c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49">
        <v>10.5</v>
      </c>
      <c r="F168" s="51">
        <v>5.5</v>
      </c>
      <c r="G168" s="52">
        <v>4</v>
      </c>
      <c r="H168" s="52">
        <v>8</v>
      </c>
      <c r="I168" s="49">
        <v>3.25</v>
      </c>
      <c r="J168" s="49">
        <v>6.5</v>
      </c>
      <c r="K168" s="11">
        <f t="shared" si="2"/>
        <v>6.291666666666667</v>
      </c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49">
        <v>0</v>
      </c>
      <c r="F169" s="51">
        <v>0</v>
      </c>
      <c r="G169" s="52">
        <v>0</v>
      </c>
      <c r="H169" s="52">
        <v>1</v>
      </c>
      <c r="I169" s="49">
        <v>0.25</v>
      </c>
      <c r="J169" s="49">
        <v>0.5</v>
      </c>
      <c r="K169" s="11">
        <f t="shared" si="2"/>
        <v>0.29166666666666669</v>
      </c>
      <c r="L169" s="12"/>
      <c r="M169" s="12"/>
      <c r="N169" s="13"/>
      <c r="O169" s="140"/>
      <c r="P169" s="140"/>
      <c r="Q169" s="140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49">
        <v>0</v>
      </c>
      <c r="F170" s="51">
        <v>0</v>
      </c>
      <c r="G170" s="52">
        <v>4</v>
      </c>
      <c r="H170" s="52">
        <v>1</v>
      </c>
      <c r="I170" s="49">
        <v>0</v>
      </c>
      <c r="J170" s="49">
        <v>0</v>
      </c>
      <c r="K170" s="11">
        <f t="shared" si="2"/>
        <v>0.83333333333333337</v>
      </c>
      <c r="L170" s="12"/>
      <c r="M170" s="12"/>
      <c r="N170" s="13"/>
      <c r="O170" s="135"/>
      <c r="P170" s="135"/>
      <c r="Q170" s="135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49">
        <v>1</v>
      </c>
      <c r="F171" s="51">
        <v>0</v>
      </c>
      <c r="G171" s="52">
        <v>0</v>
      </c>
      <c r="H171" s="52">
        <v>1</v>
      </c>
      <c r="I171" s="49">
        <v>4</v>
      </c>
      <c r="J171" s="49">
        <v>0</v>
      </c>
      <c r="K171" s="11">
        <f t="shared" si="2"/>
        <v>1</v>
      </c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49">
        <v>8</v>
      </c>
      <c r="F172" s="51">
        <v>0</v>
      </c>
      <c r="G172" s="52">
        <v>5</v>
      </c>
      <c r="H172" s="52">
        <v>0</v>
      </c>
      <c r="I172" s="49">
        <v>1</v>
      </c>
      <c r="J172" s="49">
        <v>0</v>
      </c>
      <c r="K172" s="11">
        <f t="shared" si="2"/>
        <v>2.3333333333333335</v>
      </c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49">
        <v>4</v>
      </c>
      <c r="F173" s="51">
        <v>0</v>
      </c>
      <c r="G173" s="52">
        <v>6</v>
      </c>
      <c r="H173" s="52">
        <v>5</v>
      </c>
      <c r="I173" s="49">
        <v>1.5</v>
      </c>
      <c r="J173" s="49">
        <v>3</v>
      </c>
      <c r="K173" s="11">
        <f t="shared" si="2"/>
        <v>3.25</v>
      </c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49">
        <v>5</v>
      </c>
      <c r="F174" s="51">
        <v>0</v>
      </c>
      <c r="G174" s="52">
        <v>0</v>
      </c>
      <c r="H174" s="52">
        <v>1</v>
      </c>
      <c r="I174" s="49">
        <v>9</v>
      </c>
      <c r="J174" s="49">
        <v>2</v>
      </c>
      <c r="K174" s="11">
        <f t="shared" si="2"/>
        <v>2.8333333333333335</v>
      </c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49">
        <v>2</v>
      </c>
      <c r="F175" s="51">
        <v>2</v>
      </c>
      <c r="G175" s="52">
        <v>0</v>
      </c>
      <c r="H175" s="52">
        <v>0</v>
      </c>
      <c r="I175" s="49">
        <v>6</v>
      </c>
      <c r="J175" s="49">
        <v>0</v>
      </c>
      <c r="K175" s="11">
        <f t="shared" si="2"/>
        <v>1.6666666666666667</v>
      </c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49">
        <v>8</v>
      </c>
      <c r="F176" s="51">
        <v>4</v>
      </c>
      <c r="G176" s="52">
        <v>1</v>
      </c>
      <c r="H176" s="52">
        <v>0</v>
      </c>
      <c r="I176" s="49">
        <v>14.25</v>
      </c>
      <c r="J176" s="49">
        <v>2.5</v>
      </c>
      <c r="K176" s="11">
        <f t="shared" si="2"/>
        <v>4.958333333333333</v>
      </c>
      <c r="L176" s="12"/>
      <c r="M176" s="12"/>
      <c r="N176" s="13"/>
      <c r="O176" s="140"/>
      <c r="P176" s="140"/>
      <c r="Q176" s="140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49">
        <v>5</v>
      </c>
      <c r="F177" s="51">
        <v>0</v>
      </c>
      <c r="G177" s="52">
        <v>5</v>
      </c>
      <c r="H177" s="52">
        <v>13</v>
      </c>
      <c r="I177" s="49">
        <v>1.5</v>
      </c>
      <c r="J177" s="49">
        <v>3</v>
      </c>
      <c r="K177" s="11">
        <f t="shared" si="2"/>
        <v>4.583333333333333</v>
      </c>
      <c r="L177" s="12"/>
      <c r="M177" s="12"/>
      <c r="N177" s="13"/>
      <c r="O177" s="140"/>
      <c r="P177" s="140"/>
      <c r="Q177" s="140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49">
        <v>7</v>
      </c>
      <c r="F178" s="51">
        <v>7</v>
      </c>
      <c r="G178" s="52">
        <v>10</v>
      </c>
      <c r="H178" s="52">
        <v>6</v>
      </c>
      <c r="I178" s="49">
        <v>7.25</v>
      </c>
      <c r="J178" s="49">
        <v>6.5</v>
      </c>
      <c r="K178" s="11">
        <f t="shared" si="2"/>
        <v>7.291666666666667</v>
      </c>
      <c r="L178" s="12"/>
      <c r="M178" s="12"/>
      <c r="N178" s="13"/>
      <c r="O178" s="140"/>
      <c r="P178" s="140"/>
      <c r="Q178" s="140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49">
        <v>10</v>
      </c>
      <c r="F179" s="51">
        <v>0</v>
      </c>
      <c r="G179" s="52">
        <v>6</v>
      </c>
      <c r="H179" s="52">
        <v>13</v>
      </c>
      <c r="I179" s="49">
        <v>8.5</v>
      </c>
      <c r="J179" s="49">
        <v>7</v>
      </c>
      <c r="K179" s="11">
        <f t="shared" si="2"/>
        <v>7.416666666666667</v>
      </c>
      <c r="L179" s="12"/>
      <c r="M179" s="12"/>
      <c r="N179" s="13"/>
      <c r="O179" s="140"/>
      <c r="P179" s="140"/>
      <c r="Q179" s="140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49">
        <v>10.5</v>
      </c>
      <c r="F180" s="51">
        <v>6.5</v>
      </c>
      <c r="G180" s="52">
        <v>10</v>
      </c>
      <c r="H180" s="52">
        <v>0</v>
      </c>
      <c r="I180" s="49">
        <v>15.5</v>
      </c>
      <c r="J180" s="49">
        <v>3</v>
      </c>
      <c r="K180" s="11">
        <f t="shared" si="2"/>
        <v>7.583333333333333</v>
      </c>
      <c r="L180" s="12"/>
      <c r="M180" s="12"/>
      <c r="N180" s="13"/>
      <c r="O180" s="140"/>
      <c r="P180" s="140"/>
      <c r="Q180" s="140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49">
        <v>6.5</v>
      </c>
      <c r="F181" s="51">
        <v>2.5</v>
      </c>
      <c r="G181" s="52">
        <v>0</v>
      </c>
      <c r="H181" s="52">
        <v>6</v>
      </c>
      <c r="I181" s="49">
        <v>4.25</v>
      </c>
      <c r="J181" s="49">
        <v>0.5</v>
      </c>
      <c r="K181" s="11">
        <f t="shared" si="2"/>
        <v>3.2916666666666665</v>
      </c>
      <c r="L181" s="12"/>
      <c r="M181" s="12"/>
      <c r="N181" s="13"/>
      <c r="O181" s="140"/>
      <c r="P181" s="140"/>
      <c r="Q181" s="140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49">
        <v>2</v>
      </c>
      <c r="F182" s="51">
        <v>2</v>
      </c>
      <c r="G182" s="52">
        <v>4</v>
      </c>
      <c r="H182" s="52">
        <v>5</v>
      </c>
      <c r="I182" s="49">
        <v>0.25</v>
      </c>
      <c r="J182" s="49">
        <v>0.5</v>
      </c>
      <c r="K182" s="11">
        <f t="shared" si="2"/>
        <v>2.2916666666666665</v>
      </c>
      <c r="L182" s="12"/>
      <c r="M182" s="12"/>
      <c r="N182" s="13"/>
      <c r="O182" s="140"/>
      <c r="P182" s="140"/>
      <c r="Q182" s="140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49">
        <v>11.5</v>
      </c>
      <c r="F183" s="51">
        <v>6.5</v>
      </c>
      <c r="G183" s="52">
        <v>1</v>
      </c>
      <c r="H183" s="52">
        <v>10</v>
      </c>
      <c r="I183" s="49">
        <v>12</v>
      </c>
      <c r="J183" s="49">
        <v>2</v>
      </c>
      <c r="K183" s="11">
        <f t="shared" si="2"/>
        <v>7.166666666666667</v>
      </c>
      <c r="L183" s="12"/>
      <c r="M183" s="12"/>
      <c r="N183" s="13"/>
      <c r="O183" s="140"/>
      <c r="P183" s="140"/>
      <c r="Q183" s="140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49">
        <v>1</v>
      </c>
      <c r="F184" s="51">
        <v>0</v>
      </c>
      <c r="G184" s="52">
        <v>8</v>
      </c>
      <c r="H184" s="52">
        <v>0</v>
      </c>
      <c r="I184" s="49">
        <v>7</v>
      </c>
      <c r="J184" s="49">
        <v>2</v>
      </c>
      <c r="K184" s="11">
        <f t="shared" si="2"/>
        <v>3</v>
      </c>
      <c r="L184" s="12"/>
      <c r="M184" s="12"/>
      <c r="N184" s="13"/>
      <c r="O184" s="140"/>
      <c r="P184" s="140"/>
      <c r="Q184" s="140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49">
        <v>0</v>
      </c>
      <c r="F185" s="51">
        <v>0</v>
      </c>
      <c r="G185" s="52">
        <v>0</v>
      </c>
      <c r="H185" s="52">
        <v>1</v>
      </c>
      <c r="I185" s="49">
        <v>0.25</v>
      </c>
      <c r="J185" s="49">
        <v>0.5</v>
      </c>
      <c r="K185" s="11">
        <f t="shared" si="2"/>
        <v>0.29166666666666669</v>
      </c>
      <c r="L185" s="12"/>
      <c r="M185" s="12"/>
      <c r="N185" s="13"/>
      <c r="O185" s="140"/>
      <c r="P185" s="140"/>
      <c r="Q185" s="140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49">
        <v>0</v>
      </c>
      <c r="F186" s="51">
        <v>0</v>
      </c>
      <c r="G186" s="52">
        <v>0</v>
      </c>
      <c r="H186" s="52">
        <v>0</v>
      </c>
      <c r="I186" s="49">
        <v>0.25</v>
      </c>
      <c r="J186" s="49">
        <v>0.5</v>
      </c>
      <c r="K186" s="11">
        <f t="shared" si="2"/>
        <v>0.125</v>
      </c>
      <c r="L186" s="12"/>
      <c r="M186" s="12"/>
      <c r="N186" s="13"/>
      <c r="O186" s="140"/>
      <c r="P186" s="140"/>
      <c r="Q186" s="140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49">
        <v>15</v>
      </c>
      <c r="F187" s="51">
        <v>7</v>
      </c>
      <c r="G187" s="52">
        <v>18</v>
      </c>
      <c r="H187" s="52">
        <v>11</v>
      </c>
      <c r="I187" s="49">
        <v>32.5</v>
      </c>
      <c r="J187" s="49">
        <v>7</v>
      </c>
      <c r="K187" s="11">
        <f t="shared" si="2"/>
        <v>15.083333333333334</v>
      </c>
      <c r="L187" s="12"/>
      <c r="M187" s="12"/>
      <c r="N187" s="13"/>
      <c r="O187" s="140"/>
      <c r="P187" s="140"/>
      <c r="Q187" s="140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49">
        <v>4</v>
      </c>
      <c r="F188" s="51">
        <v>4</v>
      </c>
      <c r="G188" s="52">
        <v>0</v>
      </c>
      <c r="H188" s="52">
        <v>5</v>
      </c>
      <c r="I188" s="49">
        <v>0</v>
      </c>
      <c r="J188" s="49">
        <v>0</v>
      </c>
      <c r="K188" s="11">
        <f t="shared" si="2"/>
        <v>2.1666666666666665</v>
      </c>
      <c r="L188" s="12"/>
      <c r="M188" s="12"/>
      <c r="N188" s="13"/>
      <c r="O188" s="140"/>
      <c r="P188" s="140"/>
      <c r="Q188" s="140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49">
        <v>6.5</v>
      </c>
      <c r="F189" s="51">
        <v>2.5</v>
      </c>
      <c r="G189" s="52">
        <v>0</v>
      </c>
      <c r="H189" s="52">
        <v>0</v>
      </c>
      <c r="I189" s="49">
        <v>1</v>
      </c>
      <c r="J189" s="49">
        <v>0</v>
      </c>
      <c r="K189" s="11">
        <f t="shared" si="2"/>
        <v>1.6666666666666667</v>
      </c>
      <c r="L189" s="12"/>
      <c r="M189" s="12"/>
      <c r="N189" s="13"/>
      <c r="O189" s="140"/>
      <c r="P189" s="140"/>
      <c r="Q189" s="140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49">
        <v>54</v>
      </c>
      <c r="F190" s="51">
        <v>23.5</v>
      </c>
      <c r="G190" s="52">
        <v>38</v>
      </c>
      <c r="H190" s="52">
        <v>28</v>
      </c>
      <c r="I190" s="49">
        <v>55</v>
      </c>
      <c r="J190" s="49">
        <v>38</v>
      </c>
      <c r="K190" s="11">
        <f t="shared" si="2"/>
        <v>39.416666666666664</v>
      </c>
      <c r="L190" s="12"/>
      <c r="M190" s="12"/>
      <c r="N190" s="13"/>
      <c r="O190" s="140"/>
      <c r="P190" s="140"/>
      <c r="Q190" s="140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49">
        <v>1</v>
      </c>
      <c r="F191" s="51">
        <v>0</v>
      </c>
      <c r="G191" s="52">
        <v>1</v>
      </c>
      <c r="H191" s="52">
        <v>4</v>
      </c>
      <c r="I191" s="49">
        <v>0</v>
      </c>
      <c r="J191" s="49">
        <v>0</v>
      </c>
      <c r="K191" s="11">
        <f t="shared" si="2"/>
        <v>1</v>
      </c>
      <c r="L191" s="12"/>
      <c r="M191" s="12"/>
      <c r="N191" s="13"/>
      <c r="O191" s="140"/>
      <c r="P191" s="140"/>
      <c r="Q191" s="140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49">
        <v>5</v>
      </c>
      <c r="F192" s="51">
        <v>0</v>
      </c>
      <c r="G192" s="52">
        <v>0</v>
      </c>
      <c r="H192" s="52">
        <v>5</v>
      </c>
      <c r="I192" s="49">
        <v>2</v>
      </c>
      <c r="J192" s="49">
        <v>0</v>
      </c>
      <c r="K192" s="11">
        <f t="shared" si="2"/>
        <v>2</v>
      </c>
      <c r="L192" s="12"/>
      <c r="M192" s="12"/>
      <c r="N192" s="13"/>
      <c r="O192" s="140"/>
      <c r="P192" s="140"/>
      <c r="Q192" s="140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49">
        <v>4</v>
      </c>
      <c r="F193" s="51">
        <v>0</v>
      </c>
      <c r="G193" s="52">
        <v>10</v>
      </c>
      <c r="H193" s="52">
        <v>5</v>
      </c>
      <c r="I193" s="49">
        <v>6</v>
      </c>
      <c r="J193" s="49">
        <v>0</v>
      </c>
      <c r="K193" s="11">
        <f t="shared" si="2"/>
        <v>4.166666666666667</v>
      </c>
      <c r="L193" s="12"/>
      <c r="M193" s="12"/>
      <c r="N193" s="13"/>
      <c r="O193" s="140"/>
      <c r="P193" s="140"/>
      <c r="Q193" s="140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49">
        <v>4</v>
      </c>
      <c r="F194" s="51">
        <v>0</v>
      </c>
      <c r="G194" s="52">
        <v>0</v>
      </c>
      <c r="H194" s="52">
        <v>1</v>
      </c>
      <c r="I194" s="49">
        <v>0</v>
      </c>
      <c r="J194" s="49">
        <v>0</v>
      </c>
      <c r="K194" s="11">
        <f t="shared" ref="K194:K229" si="3">AVERAGE(E194:J194)</f>
        <v>0.83333333333333337</v>
      </c>
      <c r="L194" s="12"/>
      <c r="M194" s="12"/>
      <c r="N194" s="13"/>
      <c r="O194" s="140"/>
      <c r="P194" s="140"/>
      <c r="Q194" s="140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49">
        <v>0</v>
      </c>
      <c r="F195" s="51">
        <v>0</v>
      </c>
      <c r="G195" s="52">
        <v>0</v>
      </c>
      <c r="H195" s="52">
        <v>0</v>
      </c>
      <c r="I195" s="49">
        <v>1</v>
      </c>
      <c r="J195" s="49">
        <v>0</v>
      </c>
      <c r="K195" s="11">
        <f t="shared" si="3"/>
        <v>0.16666666666666666</v>
      </c>
      <c r="L195" s="12"/>
      <c r="M195" s="12"/>
      <c r="N195" s="13"/>
      <c r="O195" s="140"/>
      <c r="P195" s="140"/>
      <c r="Q195" s="140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49">
        <v>0</v>
      </c>
      <c r="F196" s="51">
        <v>0</v>
      </c>
      <c r="G196" s="52">
        <v>1</v>
      </c>
      <c r="H196" s="52">
        <v>0</v>
      </c>
      <c r="I196" s="49">
        <v>0</v>
      </c>
      <c r="J196" s="49">
        <v>0</v>
      </c>
      <c r="K196" s="11">
        <f t="shared" si="3"/>
        <v>0.16666666666666666</v>
      </c>
      <c r="L196" s="12"/>
      <c r="M196" s="12"/>
      <c r="N196" s="13"/>
      <c r="O196" s="140"/>
      <c r="P196" s="140"/>
      <c r="Q196" s="140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49">
        <v>3</v>
      </c>
      <c r="F197" s="51">
        <v>2</v>
      </c>
      <c r="G197" s="52">
        <v>0</v>
      </c>
      <c r="H197" s="52">
        <v>0</v>
      </c>
      <c r="I197" s="49">
        <v>1</v>
      </c>
      <c r="J197" s="49">
        <v>0</v>
      </c>
      <c r="K197" s="11">
        <f t="shared" si="3"/>
        <v>1</v>
      </c>
      <c r="L197" s="12"/>
      <c r="M197" s="12"/>
      <c r="N197" s="13"/>
      <c r="O197" s="140"/>
      <c r="P197" s="140"/>
      <c r="Q197" s="140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49">
        <v>10.5</v>
      </c>
      <c r="F198" s="51">
        <v>6.5</v>
      </c>
      <c r="G198" s="50">
        <v>10</v>
      </c>
      <c r="H198" s="50">
        <v>5</v>
      </c>
      <c r="I198" s="50">
        <v>6</v>
      </c>
      <c r="J198" s="49">
        <v>0</v>
      </c>
      <c r="K198" s="11">
        <f t="shared" si="3"/>
        <v>6.333333333333333</v>
      </c>
      <c r="L198" s="12"/>
      <c r="M198" s="12"/>
      <c r="N198" s="13"/>
      <c r="O198" s="140"/>
      <c r="P198" s="140"/>
      <c r="Q198" s="140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49">
        <v>8</v>
      </c>
      <c r="F199" s="51">
        <v>4</v>
      </c>
      <c r="G199" s="52">
        <v>5</v>
      </c>
      <c r="H199" s="52">
        <v>0</v>
      </c>
      <c r="I199" s="49">
        <v>6.25</v>
      </c>
      <c r="J199" s="49">
        <v>0.5</v>
      </c>
      <c r="K199" s="11">
        <f t="shared" si="3"/>
        <v>3.9583333333333335</v>
      </c>
      <c r="L199" s="12"/>
      <c r="M199" s="12"/>
      <c r="N199" s="13"/>
      <c r="O199" s="140"/>
      <c r="P199" s="140"/>
      <c r="Q199" s="140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49">
        <v>1</v>
      </c>
      <c r="F200" s="51">
        <v>0</v>
      </c>
      <c r="G200" s="52">
        <v>0</v>
      </c>
      <c r="H200" s="52">
        <v>6</v>
      </c>
      <c r="I200" s="49">
        <v>1.25</v>
      </c>
      <c r="J200" s="49">
        <v>2.5</v>
      </c>
      <c r="K200" s="11">
        <f t="shared" si="3"/>
        <v>1.7916666666666667</v>
      </c>
      <c r="L200" s="12"/>
      <c r="M200" s="12"/>
      <c r="N200" s="13"/>
      <c r="O200" s="140"/>
      <c r="P200" s="140"/>
      <c r="Q200" s="140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49">
        <v>5</v>
      </c>
      <c r="F201" s="51">
        <v>0</v>
      </c>
      <c r="G201" s="50">
        <v>6</v>
      </c>
      <c r="H201" s="50">
        <v>13</v>
      </c>
      <c r="I201" s="50">
        <v>5</v>
      </c>
      <c r="J201" s="49">
        <v>2</v>
      </c>
      <c r="K201" s="11">
        <f t="shared" si="3"/>
        <v>5.166666666666667</v>
      </c>
      <c r="L201" s="12"/>
      <c r="M201" s="12"/>
      <c r="N201" s="13"/>
      <c r="O201" s="140"/>
      <c r="P201" s="140"/>
      <c r="Q201" s="140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49">
        <v>5.5</v>
      </c>
      <c r="F202" s="51">
        <v>0.5</v>
      </c>
      <c r="G202" s="52">
        <v>10</v>
      </c>
      <c r="H202" s="52">
        <v>4</v>
      </c>
      <c r="I202" s="49">
        <v>13</v>
      </c>
      <c r="J202" s="49">
        <v>0</v>
      </c>
      <c r="K202" s="11">
        <f t="shared" si="3"/>
        <v>5.5</v>
      </c>
      <c r="L202" s="12"/>
      <c r="M202" s="12"/>
      <c r="N202" s="13"/>
      <c r="O202" s="140"/>
      <c r="P202" s="140"/>
      <c r="Q202" s="140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49">
        <v>6</v>
      </c>
      <c r="F203" s="51">
        <v>2</v>
      </c>
      <c r="G203" s="52">
        <v>8</v>
      </c>
      <c r="H203" s="52">
        <v>0</v>
      </c>
      <c r="I203" s="49">
        <v>5.25</v>
      </c>
      <c r="J203" s="49">
        <v>0.5</v>
      </c>
      <c r="K203" s="11">
        <f t="shared" si="3"/>
        <v>3.625</v>
      </c>
      <c r="L203" s="12"/>
      <c r="M203" s="12"/>
      <c r="N203" s="13"/>
      <c r="O203" s="140"/>
      <c r="P203" s="140"/>
      <c r="Q203" s="140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49">
        <v>8</v>
      </c>
      <c r="F204" s="51">
        <v>0</v>
      </c>
      <c r="G204" s="52">
        <v>11</v>
      </c>
      <c r="H204" s="52">
        <v>14</v>
      </c>
      <c r="I204" s="49">
        <v>11</v>
      </c>
      <c r="J204" s="49">
        <v>2</v>
      </c>
      <c r="K204" s="11">
        <f t="shared" si="3"/>
        <v>7.666666666666667</v>
      </c>
      <c r="L204" s="12"/>
      <c r="M204" s="12"/>
      <c r="N204" s="13"/>
      <c r="O204" s="140"/>
      <c r="P204" s="140"/>
      <c r="Q204" s="140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49">
        <v>14</v>
      </c>
      <c r="F205" s="51">
        <v>3</v>
      </c>
      <c r="G205" s="50">
        <v>13</v>
      </c>
      <c r="H205" s="50">
        <v>5</v>
      </c>
      <c r="I205" s="50">
        <v>1.5</v>
      </c>
      <c r="J205" s="49">
        <v>3</v>
      </c>
      <c r="K205" s="11">
        <f t="shared" si="3"/>
        <v>6.583333333333333</v>
      </c>
      <c r="L205" s="12"/>
      <c r="M205" s="12"/>
      <c r="N205" s="13"/>
      <c r="O205" s="140"/>
      <c r="P205" s="140"/>
      <c r="Q205" s="140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49">
        <v>26</v>
      </c>
      <c r="F206" s="51">
        <v>7</v>
      </c>
      <c r="G206" s="52">
        <v>13</v>
      </c>
      <c r="H206" s="52">
        <v>18</v>
      </c>
      <c r="I206" s="49">
        <v>1</v>
      </c>
      <c r="J206" s="49">
        <v>0</v>
      </c>
      <c r="K206" s="11">
        <f t="shared" si="3"/>
        <v>10.833333333333334</v>
      </c>
      <c r="L206" s="12"/>
      <c r="M206" s="12"/>
      <c r="N206" s="13"/>
      <c r="O206" s="140"/>
      <c r="P206" s="140"/>
      <c r="Q206" s="140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49">
        <v>1</v>
      </c>
      <c r="F207" s="51">
        <v>0</v>
      </c>
      <c r="G207" s="52">
        <v>8</v>
      </c>
      <c r="H207" s="52">
        <v>4</v>
      </c>
      <c r="I207" s="49">
        <v>5</v>
      </c>
      <c r="J207" s="49">
        <v>0</v>
      </c>
      <c r="K207" s="11">
        <f t="shared" si="3"/>
        <v>3</v>
      </c>
      <c r="L207" s="12"/>
      <c r="M207" s="12"/>
      <c r="N207" s="13"/>
      <c r="O207" s="140"/>
      <c r="P207" s="140"/>
      <c r="Q207" s="140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49">
        <v>8</v>
      </c>
      <c r="F208" s="51">
        <v>0</v>
      </c>
      <c r="G208" s="52">
        <v>5</v>
      </c>
      <c r="H208" s="52">
        <v>1</v>
      </c>
      <c r="I208" s="49">
        <v>0</v>
      </c>
      <c r="J208" s="49">
        <v>0</v>
      </c>
      <c r="K208" s="11">
        <f t="shared" si="3"/>
        <v>2.3333333333333335</v>
      </c>
      <c r="L208" s="12"/>
      <c r="M208" s="12"/>
      <c r="N208" s="13"/>
      <c r="O208" s="140"/>
      <c r="P208" s="140"/>
      <c r="Q208" s="140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49">
        <v>25</v>
      </c>
      <c r="F209" s="51">
        <v>11</v>
      </c>
      <c r="G209" s="52">
        <v>11</v>
      </c>
      <c r="H209" s="52">
        <v>18</v>
      </c>
      <c r="I209" s="49">
        <v>27.25</v>
      </c>
      <c r="J209" s="49">
        <v>6.5</v>
      </c>
      <c r="K209" s="11">
        <f t="shared" si="3"/>
        <v>16.458333333333332</v>
      </c>
      <c r="L209" s="12"/>
      <c r="M209" s="12"/>
      <c r="N209" s="13"/>
      <c r="O209" s="140"/>
      <c r="P209" s="140"/>
      <c r="Q209" s="140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49">
        <v>19</v>
      </c>
      <c r="F210" s="51">
        <v>5</v>
      </c>
      <c r="G210" s="52">
        <v>13</v>
      </c>
      <c r="H210" s="52">
        <v>5</v>
      </c>
      <c r="I210" s="49">
        <v>9.5</v>
      </c>
      <c r="J210" s="49">
        <v>7</v>
      </c>
      <c r="K210" s="11">
        <f t="shared" si="3"/>
        <v>9.75</v>
      </c>
      <c r="L210" s="12"/>
      <c r="M210" s="12"/>
      <c r="N210" s="13"/>
      <c r="O210" s="140"/>
      <c r="P210" s="140"/>
      <c r="Q210" s="140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49">
        <v>10</v>
      </c>
      <c r="F211" s="51">
        <v>5</v>
      </c>
      <c r="G211" s="52">
        <v>4</v>
      </c>
      <c r="H211" s="52">
        <v>6</v>
      </c>
      <c r="I211" s="49">
        <v>10.25</v>
      </c>
      <c r="J211" s="49">
        <v>0.5</v>
      </c>
      <c r="K211" s="11">
        <f t="shared" si="3"/>
        <v>5.958333333333333</v>
      </c>
      <c r="L211" s="12"/>
      <c r="M211" s="12"/>
      <c r="N211" s="13"/>
      <c r="O211" s="140"/>
      <c r="P211" s="140"/>
      <c r="Q211" s="140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49">
        <v>2</v>
      </c>
      <c r="F212" s="51">
        <v>2</v>
      </c>
      <c r="G212" s="52">
        <v>0</v>
      </c>
      <c r="H212" s="52">
        <v>1</v>
      </c>
      <c r="I212" s="49">
        <v>1.25</v>
      </c>
      <c r="J212" s="49">
        <v>2.5</v>
      </c>
      <c r="K212" s="11">
        <f t="shared" si="3"/>
        <v>1.4583333333333333</v>
      </c>
      <c r="L212" s="12"/>
      <c r="M212" s="12"/>
      <c r="N212" s="13"/>
      <c r="O212" s="140"/>
      <c r="P212" s="140"/>
      <c r="Q212" s="140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49">
        <v>10</v>
      </c>
      <c r="F213" s="51">
        <v>5</v>
      </c>
      <c r="G213" s="52">
        <v>14</v>
      </c>
      <c r="H213" s="52">
        <v>1</v>
      </c>
      <c r="I213" s="49">
        <v>8.5</v>
      </c>
      <c r="J213" s="49">
        <v>5</v>
      </c>
      <c r="K213" s="11">
        <f t="shared" si="3"/>
        <v>7.25</v>
      </c>
      <c r="L213" s="12"/>
      <c r="M213" s="12"/>
      <c r="N213" s="13"/>
      <c r="O213" s="140"/>
      <c r="P213" s="140"/>
      <c r="Q213" s="140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49">
        <v>8</v>
      </c>
      <c r="F214" s="51">
        <v>0</v>
      </c>
      <c r="G214" s="52">
        <v>6</v>
      </c>
      <c r="H214" s="52">
        <v>5</v>
      </c>
      <c r="I214" s="49">
        <v>13</v>
      </c>
      <c r="J214" s="49">
        <v>0</v>
      </c>
      <c r="K214" s="11">
        <f t="shared" si="3"/>
        <v>5.333333333333333</v>
      </c>
      <c r="L214" s="12"/>
      <c r="M214" s="12"/>
      <c r="N214" s="13"/>
      <c r="O214" s="135"/>
      <c r="P214" s="135"/>
      <c r="Q214" s="135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49">
        <v>4</v>
      </c>
      <c r="F215" s="51">
        <v>0</v>
      </c>
      <c r="G215" s="52">
        <v>0</v>
      </c>
      <c r="H215" s="52">
        <v>0</v>
      </c>
      <c r="I215" s="49">
        <v>0.25</v>
      </c>
      <c r="J215" s="49">
        <v>0.5</v>
      </c>
      <c r="K215" s="11">
        <f t="shared" si="3"/>
        <v>0.79166666666666663</v>
      </c>
      <c r="L215" s="12"/>
      <c r="M215" s="12"/>
      <c r="N215" s="13"/>
      <c r="O215" s="140"/>
      <c r="P215" s="140"/>
      <c r="Q215" s="140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49">
        <v>0</v>
      </c>
      <c r="F216" s="51">
        <v>0</v>
      </c>
      <c r="G216" s="52">
        <v>0</v>
      </c>
      <c r="H216" s="52">
        <v>0</v>
      </c>
      <c r="I216" s="49">
        <v>1</v>
      </c>
      <c r="J216" s="49">
        <v>0</v>
      </c>
      <c r="K216" s="11">
        <f t="shared" si="3"/>
        <v>0.16666666666666666</v>
      </c>
      <c r="L216" s="12"/>
      <c r="M216" s="12"/>
      <c r="N216" s="13"/>
      <c r="O216" s="140"/>
      <c r="P216" s="140"/>
      <c r="Q216" s="140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49">
        <v>15.5</v>
      </c>
      <c r="F217" s="51">
        <v>5.5</v>
      </c>
      <c r="G217" s="52">
        <v>6</v>
      </c>
      <c r="H217" s="52">
        <v>13</v>
      </c>
      <c r="I217" s="49">
        <v>16</v>
      </c>
      <c r="J217" s="49">
        <v>4</v>
      </c>
      <c r="K217" s="11">
        <f t="shared" si="3"/>
        <v>10</v>
      </c>
      <c r="L217" s="12"/>
      <c r="M217" s="12"/>
      <c r="N217" s="13"/>
      <c r="O217" s="140"/>
      <c r="P217" s="140"/>
      <c r="Q217" s="140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49">
        <v>1</v>
      </c>
      <c r="F218" s="51">
        <v>0</v>
      </c>
      <c r="G218" s="52">
        <v>0</v>
      </c>
      <c r="H218" s="52">
        <v>0</v>
      </c>
      <c r="I218" s="49">
        <v>4</v>
      </c>
      <c r="J218" s="49">
        <v>0</v>
      </c>
      <c r="K218" s="11">
        <f t="shared" si="3"/>
        <v>0.83333333333333337</v>
      </c>
      <c r="L218" s="12"/>
      <c r="M218" s="12"/>
      <c r="N218" s="13"/>
      <c r="O218" s="140"/>
      <c r="P218" s="140"/>
      <c r="Q218" s="140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49">
        <v>4</v>
      </c>
      <c r="F219" s="51">
        <v>0</v>
      </c>
      <c r="G219" s="52">
        <v>5</v>
      </c>
      <c r="H219" s="52">
        <v>10</v>
      </c>
      <c r="I219" s="49">
        <v>6</v>
      </c>
      <c r="J219" s="49">
        <v>0</v>
      </c>
      <c r="K219" s="11">
        <f t="shared" si="3"/>
        <v>4.166666666666667</v>
      </c>
      <c r="L219" s="12"/>
      <c r="M219" s="12"/>
      <c r="N219" s="13"/>
      <c r="O219" s="140"/>
      <c r="P219" s="140"/>
      <c r="Q219" s="140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49">
        <v>0</v>
      </c>
      <c r="F220" s="51">
        <v>0</v>
      </c>
      <c r="G220" s="52">
        <v>4</v>
      </c>
      <c r="H220" s="52">
        <v>0</v>
      </c>
      <c r="I220" s="49">
        <v>5</v>
      </c>
      <c r="J220" s="49">
        <v>0</v>
      </c>
      <c r="K220" s="11">
        <f t="shared" si="3"/>
        <v>1.5</v>
      </c>
      <c r="L220" s="12"/>
      <c r="M220" s="12"/>
      <c r="N220" s="13"/>
      <c r="O220" s="140"/>
      <c r="P220" s="140"/>
      <c r="Q220" s="140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49">
        <v>4</v>
      </c>
      <c r="F221" s="51">
        <v>0</v>
      </c>
      <c r="G221" s="52">
        <v>0</v>
      </c>
      <c r="H221" s="52">
        <v>0</v>
      </c>
      <c r="I221" s="49">
        <v>1</v>
      </c>
      <c r="J221" s="49">
        <v>0</v>
      </c>
      <c r="K221" s="11">
        <f t="shared" si="3"/>
        <v>0.83333333333333337</v>
      </c>
      <c r="L221" s="12"/>
      <c r="M221" s="12"/>
      <c r="N221" s="13"/>
      <c r="O221" s="140"/>
      <c r="P221" s="140"/>
      <c r="Q221" s="140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49">
        <v>1</v>
      </c>
      <c r="F222" s="51">
        <v>0</v>
      </c>
      <c r="G222" s="52">
        <v>0</v>
      </c>
      <c r="H222" s="52">
        <v>4</v>
      </c>
      <c r="I222" s="49">
        <v>0.25</v>
      </c>
      <c r="J222" s="49">
        <v>0.5</v>
      </c>
      <c r="K222" s="11">
        <f t="shared" si="3"/>
        <v>0.95833333333333337</v>
      </c>
      <c r="L222" s="12"/>
      <c r="M222" s="12"/>
      <c r="N222" s="13"/>
      <c r="O222" s="140"/>
      <c r="P222" s="140"/>
      <c r="Q222" s="140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49">
        <v>0.5</v>
      </c>
      <c r="F223" s="51">
        <v>0.5</v>
      </c>
      <c r="G223" s="52">
        <v>0</v>
      </c>
      <c r="H223" s="52">
        <v>1</v>
      </c>
      <c r="I223" s="49">
        <v>0</v>
      </c>
      <c r="J223" s="49">
        <v>0</v>
      </c>
      <c r="K223" s="11">
        <f t="shared" si="3"/>
        <v>0.33333333333333331</v>
      </c>
      <c r="L223" s="12"/>
      <c r="M223" s="12"/>
      <c r="N223" s="13"/>
      <c r="O223" s="140"/>
      <c r="P223" s="140"/>
      <c r="Q223" s="140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49">
        <v>1</v>
      </c>
      <c r="F224" s="51">
        <v>0</v>
      </c>
      <c r="G224" s="52">
        <v>4</v>
      </c>
      <c r="H224" s="52">
        <v>0</v>
      </c>
      <c r="I224" s="49">
        <v>1</v>
      </c>
      <c r="J224" s="49">
        <v>0</v>
      </c>
      <c r="K224" s="11">
        <f t="shared" si="3"/>
        <v>1</v>
      </c>
      <c r="L224" s="12"/>
      <c r="M224" s="12"/>
      <c r="N224" s="13"/>
      <c r="O224" s="140"/>
      <c r="P224" s="140"/>
      <c r="Q224" s="140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49">
        <v>1</v>
      </c>
      <c r="F225" s="51">
        <v>0</v>
      </c>
      <c r="G225" s="52">
        <v>1</v>
      </c>
      <c r="H225" s="52">
        <v>0</v>
      </c>
      <c r="I225" s="49">
        <v>0</v>
      </c>
      <c r="J225" s="49">
        <v>0</v>
      </c>
      <c r="K225" s="11">
        <f t="shared" si="3"/>
        <v>0.33333333333333331</v>
      </c>
      <c r="L225" s="12"/>
      <c r="M225" s="12"/>
      <c r="N225" s="13"/>
      <c r="O225" s="140"/>
      <c r="P225" s="140"/>
      <c r="Q225" s="140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49">
        <v>0.5</v>
      </c>
      <c r="F226" s="51">
        <v>0.5</v>
      </c>
      <c r="G226" s="52">
        <v>0</v>
      </c>
      <c r="H226" s="52">
        <v>0</v>
      </c>
      <c r="I226" s="49">
        <v>0</v>
      </c>
      <c r="J226" s="49">
        <v>0</v>
      </c>
      <c r="K226" s="11">
        <f t="shared" si="3"/>
        <v>0.16666666666666666</v>
      </c>
      <c r="L226" s="12"/>
      <c r="M226" s="12"/>
      <c r="N226" s="13"/>
      <c r="O226" s="140"/>
      <c r="P226" s="140"/>
      <c r="Q226" s="140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49">
        <v>2</v>
      </c>
      <c r="F227" s="51">
        <v>2</v>
      </c>
      <c r="G227" s="52">
        <v>0</v>
      </c>
      <c r="H227" s="52">
        <v>0</v>
      </c>
      <c r="I227" s="49">
        <v>0</v>
      </c>
      <c r="J227" s="49">
        <v>0</v>
      </c>
      <c r="K227" s="11">
        <f t="shared" si="3"/>
        <v>0.66666666666666663</v>
      </c>
      <c r="L227" s="12"/>
      <c r="M227" s="12"/>
      <c r="N227" s="13"/>
      <c r="O227" s="140"/>
      <c r="P227" s="140"/>
      <c r="Q227" s="140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49">
        <v>1</v>
      </c>
      <c r="F228" s="51">
        <v>0</v>
      </c>
      <c r="G228" s="52">
        <v>5</v>
      </c>
      <c r="H228" s="52">
        <v>0</v>
      </c>
      <c r="I228" s="49">
        <v>0.25</v>
      </c>
      <c r="J228" s="49">
        <v>0.5</v>
      </c>
      <c r="K228" s="11">
        <f t="shared" si="3"/>
        <v>1.125</v>
      </c>
      <c r="L228" s="12"/>
      <c r="M228" s="12"/>
      <c r="N228" s="13"/>
      <c r="O228" s="140"/>
      <c r="P228" s="140"/>
      <c r="Q228" s="140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49">
        <v>2</v>
      </c>
      <c r="F229" s="51">
        <v>2</v>
      </c>
      <c r="G229" s="52">
        <v>0</v>
      </c>
      <c r="H229" s="52">
        <v>0</v>
      </c>
      <c r="I229" s="49">
        <v>1</v>
      </c>
      <c r="J229" s="49">
        <v>0</v>
      </c>
      <c r="K229" s="11">
        <f t="shared" si="3"/>
        <v>0.83333333333333337</v>
      </c>
      <c r="L229" s="12"/>
      <c r="M229" s="12"/>
      <c r="N229" s="13"/>
      <c r="O229" s="140"/>
      <c r="P229" s="140"/>
      <c r="Q229" s="140"/>
      <c r="R229" s="10"/>
    </row>
    <row r="230" spans="1:18">
      <c r="E230" s="133">
        <f t="shared" ref="E230:J230" si="4">SUM(E2:E229)</f>
        <v>1698.5</v>
      </c>
      <c r="F230" s="133">
        <f t="shared" si="4"/>
        <v>542</v>
      </c>
      <c r="G230" s="133">
        <f t="shared" si="4"/>
        <v>1154</v>
      </c>
      <c r="H230" s="133">
        <f t="shared" si="4"/>
        <v>1083</v>
      </c>
      <c r="I230" s="133">
        <f t="shared" si="4"/>
        <v>1361.25</v>
      </c>
      <c r="J230" s="133">
        <f t="shared" si="4"/>
        <v>550.5</v>
      </c>
      <c r="K230" s="134">
        <f>AVERAGE(E230:J230)</f>
        <v>1064.875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2">
        <f t="shared" ref="K2:K65" si="0">AVERAGE(E2:J2)</f>
        <v>0</v>
      </c>
      <c r="L2" s="12"/>
      <c r="M2" s="12"/>
      <c r="N2" s="13"/>
      <c r="O2" s="135"/>
      <c r="P2" s="135"/>
      <c r="Q2" s="135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35">
        <v>2</v>
      </c>
      <c r="F3" s="35">
        <v>2</v>
      </c>
      <c r="G3" s="60">
        <v>5</v>
      </c>
      <c r="H3" s="60">
        <v>2</v>
      </c>
      <c r="I3" s="35">
        <v>7</v>
      </c>
      <c r="J3" s="35">
        <v>6</v>
      </c>
      <c r="K3" s="12">
        <f t="shared" si="0"/>
        <v>4</v>
      </c>
      <c r="L3" s="12"/>
      <c r="M3" s="12"/>
      <c r="N3" s="13"/>
      <c r="O3" s="135"/>
      <c r="P3" s="135"/>
      <c r="Q3" s="135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35">
        <v>4</v>
      </c>
      <c r="F4" s="35">
        <v>15</v>
      </c>
      <c r="G4" s="60">
        <v>9</v>
      </c>
      <c r="H4" s="60">
        <v>3</v>
      </c>
      <c r="I4" s="35">
        <v>10</v>
      </c>
      <c r="J4" s="35">
        <v>6</v>
      </c>
      <c r="K4" s="12">
        <f t="shared" si="0"/>
        <v>7.833333333333333</v>
      </c>
      <c r="L4" s="12"/>
      <c r="M4" s="12"/>
      <c r="N4" s="13"/>
      <c r="O4" s="135"/>
      <c r="P4" s="135"/>
      <c r="Q4" s="135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2">
        <f t="shared" si="0"/>
        <v>0</v>
      </c>
      <c r="L5" s="12"/>
      <c r="M5" s="12"/>
      <c r="N5" s="13"/>
      <c r="O5" s="135"/>
      <c r="P5" s="135"/>
      <c r="Q5" s="135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35">
        <v>3</v>
      </c>
      <c r="F6" s="35">
        <v>5</v>
      </c>
      <c r="G6" s="60">
        <v>5</v>
      </c>
      <c r="H6" s="60">
        <v>3</v>
      </c>
      <c r="I6" s="35">
        <v>10</v>
      </c>
      <c r="J6" s="35">
        <v>4</v>
      </c>
      <c r="K6" s="12">
        <f t="shared" si="0"/>
        <v>5</v>
      </c>
      <c r="L6" s="12"/>
      <c r="M6" s="12"/>
      <c r="N6" s="13"/>
      <c r="O6" s="135"/>
      <c r="P6" s="135"/>
      <c r="Q6" s="135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35">
        <v>3</v>
      </c>
      <c r="F7" s="35">
        <v>10</v>
      </c>
      <c r="G7" s="60">
        <v>6</v>
      </c>
      <c r="H7" s="60">
        <v>3</v>
      </c>
      <c r="I7" s="35">
        <v>8</v>
      </c>
      <c r="J7" s="35">
        <v>4</v>
      </c>
      <c r="K7" s="12">
        <f t="shared" si="0"/>
        <v>5.666666666666667</v>
      </c>
      <c r="L7" s="12"/>
      <c r="M7" s="12"/>
      <c r="N7" s="13"/>
      <c r="O7" s="135"/>
      <c r="P7" s="135"/>
      <c r="Q7" s="135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35">
        <v>2</v>
      </c>
      <c r="F8" s="35">
        <v>6</v>
      </c>
      <c r="G8" s="60">
        <v>4</v>
      </c>
      <c r="H8" s="60">
        <v>3</v>
      </c>
      <c r="I8" s="35">
        <v>8</v>
      </c>
      <c r="J8" s="35">
        <v>5</v>
      </c>
      <c r="K8" s="12">
        <f t="shared" si="0"/>
        <v>4.666666666666667</v>
      </c>
      <c r="L8" s="12"/>
      <c r="M8" s="12"/>
      <c r="N8" s="13"/>
      <c r="O8" s="135"/>
      <c r="P8" s="135"/>
      <c r="Q8" s="135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35">
        <v>8</v>
      </c>
      <c r="F9" s="35">
        <v>8</v>
      </c>
      <c r="G9" s="62">
        <v>0</v>
      </c>
      <c r="H9" s="63">
        <v>6</v>
      </c>
      <c r="I9" s="35">
        <v>18</v>
      </c>
      <c r="J9" s="35">
        <v>11</v>
      </c>
      <c r="K9" s="12">
        <f t="shared" si="0"/>
        <v>8.5</v>
      </c>
      <c r="L9" s="12"/>
      <c r="M9" s="12"/>
      <c r="N9" s="13"/>
      <c r="O9" s="135"/>
      <c r="P9" s="135"/>
      <c r="Q9" s="135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2">
        <f t="shared" si="0"/>
        <v>0</v>
      </c>
      <c r="L10" s="12"/>
      <c r="M10" s="12"/>
      <c r="N10" s="13"/>
      <c r="O10" s="135"/>
      <c r="P10" s="135"/>
      <c r="Q10" s="135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35">
        <v>0</v>
      </c>
      <c r="F11" s="35">
        <v>0</v>
      </c>
      <c r="G11" s="61">
        <v>0</v>
      </c>
      <c r="H11" s="35">
        <v>0</v>
      </c>
      <c r="I11" s="35">
        <v>0</v>
      </c>
      <c r="J11" s="35">
        <v>0</v>
      </c>
      <c r="K11" s="12">
        <f t="shared" si="0"/>
        <v>0</v>
      </c>
      <c r="L11" s="12"/>
      <c r="M11" s="12"/>
      <c r="N11" s="13"/>
      <c r="O11" s="135"/>
      <c r="P11" s="135"/>
      <c r="Q11" s="135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35">
        <v>0</v>
      </c>
      <c r="F12" s="35">
        <v>0</v>
      </c>
      <c r="G12" s="61">
        <v>0</v>
      </c>
      <c r="H12" s="35">
        <v>0</v>
      </c>
      <c r="I12" s="35">
        <v>0</v>
      </c>
      <c r="J12" s="35">
        <v>0</v>
      </c>
      <c r="K12" s="12">
        <f t="shared" si="0"/>
        <v>0</v>
      </c>
      <c r="L12" s="12"/>
      <c r="M12" s="12"/>
      <c r="N12" s="13"/>
      <c r="O12" s="135"/>
      <c r="P12" s="135"/>
      <c r="Q12" s="135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2">
        <f t="shared" si="0"/>
        <v>0</v>
      </c>
      <c r="L13" s="12"/>
      <c r="M13" s="12"/>
      <c r="N13" s="13"/>
      <c r="O13" s="135"/>
      <c r="P13" s="135"/>
      <c r="Q13" s="135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2">
        <f t="shared" si="0"/>
        <v>0</v>
      </c>
      <c r="L14" s="12"/>
      <c r="M14" s="12"/>
      <c r="N14" s="13"/>
      <c r="O14" s="135"/>
      <c r="P14" s="135"/>
      <c r="Q14" s="135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35">
        <v>11</v>
      </c>
      <c r="F15" s="35">
        <v>28</v>
      </c>
      <c r="G15" s="60">
        <v>14</v>
      </c>
      <c r="H15" s="60">
        <v>14</v>
      </c>
      <c r="I15" s="64">
        <v>39</v>
      </c>
      <c r="J15" s="60">
        <v>12</v>
      </c>
      <c r="K15" s="12">
        <f t="shared" si="0"/>
        <v>19.666666666666668</v>
      </c>
      <c r="L15" s="12"/>
      <c r="M15" s="12"/>
      <c r="N15" s="13"/>
      <c r="O15" s="135"/>
      <c r="P15" s="135"/>
      <c r="Q15" s="135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5">
        <v>0</v>
      </c>
      <c r="F16" s="35">
        <v>0</v>
      </c>
      <c r="G16" s="61">
        <v>0</v>
      </c>
      <c r="H16" s="35">
        <v>0</v>
      </c>
      <c r="I16" s="35">
        <v>0</v>
      </c>
      <c r="J16" s="35">
        <v>0</v>
      </c>
      <c r="K16" s="12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65">
        <v>6</v>
      </c>
      <c r="F17" s="35">
        <v>8</v>
      </c>
      <c r="G17" s="64">
        <v>3</v>
      </c>
      <c r="H17" s="60">
        <v>11</v>
      </c>
      <c r="I17" s="35">
        <v>16</v>
      </c>
      <c r="J17" s="35">
        <v>21</v>
      </c>
      <c r="K17" s="12">
        <f t="shared" si="0"/>
        <v>10.833333333333334</v>
      </c>
      <c r="L17" s="12"/>
      <c r="M17" s="12"/>
      <c r="N17" s="13"/>
      <c r="O17" s="135"/>
      <c r="P17" s="135"/>
      <c r="Q17" s="135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35">
        <v>3</v>
      </c>
      <c r="F18" s="35">
        <v>7</v>
      </c>
      <c r="G18" s="60">
        <v>5</v>
      </c>
      <c r="H18" s="60">
        <v>2</v>
      </c>
      <c r="I18" s="35">
        <v>7</v>
      </c>
      <c r="J18" s="35">
        <v>5</v>
      </c>
      <c r="K18" s="12">
        <f t="shared" si="0"/>
        <v>4.833333333333333</v>
      </c>
      <c r="L18" s="12"/>
      <c r="M18" s="12"/>
      <c r="N18" s="13"/>
      <c r="O18" s="135"/>
      <c r="P18" s="135"/>
      <c r="Q18" s="135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35">
        <v>6</v>
      </c>
      <c r="F19" s="35">
        <v>6</v>
      </c>
      <c r="G19" s="60">
        <v>12</v>
      </c>
      <c r="H19" s="60">
        <v>12</v>
      </c>
      <c r="I19" s="64">
        <v>12</v>
      </c>
      <c r="J19" s="65">
        <v>2</v>
      </c>
      <c r="K19" s="12">
        <f t="shared" si="0"/>
        <v>8.3333333333333339</v>
      </c>
      <c r="L19" s="12"/>
      <c r="M19" s="12"/>
      <c r="N19" s="13"/>
      <c r="O19" s="135"/>
      <c r="P19" s="135"/>
      <c r="Q19" s="135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35">
        <v>0</v>
      </c>
      <c r="F20" s="35">
        <v>0</v>
      </c>
      <c r="G20" s="61">
        <v>0</v>
      </c>
      <c r="H20" s="35">
        <v>0</v>
      </c>
      <c r="I20" s="35">
        <v>0</v>
      </c>
      <c r="J20" s="35">
        <v>0</v>
      </c>
      <c r="K20" s="12">
        <f t="shared" si="0"/>
        <v>0</v>
      </c>
      <c r="L20" s="12"/>
      <c r="M20" s="12"/>
      <c r="N20" s="13"/>
      <c r="O20" s="135"/>
      <c r="P20" s="135"/>
      <c r="Q20" s="135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5">
        <v>0</v>
      </c>
      <c r="F21" s="35">
        <v>0</v>
      </c>
      <c r="G21" s="61">
        <v>0</v>
      </c>
      <c r="H21" s="35">
        <v>0</v>
      </c>
      <c r="I21" s="35">
        <v>0</v>
      </c>
      <c r="J21" s="35">
        <v>0</v>
      </c>
      <c r="K21" s="12">
        <f t="shared" si="0"/>
        <v>0</v>
      </c>
      <c r="L21" s="12"/>
      <c r="M21" s="12"/>
      <c r="N21" s="13"/>
      <c r="O21" s="135"/>
      <c r="P21" s="135"/>
      <c r="Q21" s="135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35">
        <v>0</v>
      </c>
      <c r="F22" s="35">
        <v>0</v>
      </c>
      <c r="G22" s="61">
        <v>0</v>
      </c>
      <c r="H22" s="35">
        <v>0</v>
      </c>
      <c r="I22" s="35">
        <v>0</v>
      </c>
      <c r="J22" s="35">
        <v>0</v>
      </c>
      <c r="K22" s="12">
        <f t="shared" si="0"/>
        <v>0</v>
      </c>
      <c r="L22" s="12"/>
      <c r="M22" s="12"/>
      <c r="N22" s="13"/>
      <c r="O22" s="135"/>
      <c r="P22" s="135"/>
      <c r="Q22" s="135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35">
        <v>1</v>
      </c>
      <c r="F23" s="35">
        <v>3</v>
      </c>
      <c r="G23" s="61">
        <v>4</v>
      </c>
      <c r="H23" s="35">
        <v>1</v>
      </c>
      <c r="I23" s="35">
        <v>3</v>
      </c>
      <c r="J23" s="35">
        <v>5</v>
      </c>
      <c r="K23" s="12">
        <f t="shared" si="0"/>
        <v>2.8333333333333335</v>
      </c>
      <c r="L23" s="12"/>
      <c r="M23" s="12"/>
      <c r="N23" s="13"/>
      <c r="O23" s="135"/>
      <c r="P23" s="135"/>
      <c r="Q23" s="135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35">
        <v>4</v>
      </c>
      <c r="F24" s="35">
        <v>9</v>
      </c>
      <c r="G24" s="61">
        <v>5</v>
      </c>
      <c r="H24" s="35">
        <v>3</v>
      </c>
      <c r="I24" s="35">
        <v>7</v>
      </c>
      <c r="J24" s="35">
        <v>4</v>
      </c>
      <c r="K24" s="12">
        <f t="shared" si="0"/>
        <v>5.333333333333333</v>
      </c>
      <c r="L24" s="12"/>
      <c r="M24" s="12"/>
      <c r="N24" s="13"/>
      <c r="O24" s="135"/>
      <c r="P24" s="135"/>
      <c r="Q24" s="135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35">
        <v>1</v>
      </c>
      <c r="F25" s="35">
        <v>4</v>
      </c>
      <c r="G25" s="61">
        <v>5</v>
      </c>
      <c r="H25" s="35">
        <v>0</v>
      </c>
      <c r="I25" s="35">
        <v>1</v>
      </c>
      <c r="J25" s="35">
        <v>2</v>
      </c>
      <c r="K25" s="12">
        <f t="shared" si="0"/>
        <v>2.1666666666666665</v>
      </c>
      <c r="L25" s="12"/>
      <c r="M25" s="12"/>
      <c r="N25" s="13"/>
      <c r="O25" s="135"/>
      <c r="P25" s="135"/>
      <c r="Q25" s="135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35">
        <v>0</v>
      </c>
      <c r="F26" s="35">
        <v>4</v>
      </c>
      <c r="G26" s="61">
        <v>5</v>
      </c>
      <c r="H26" s="35">
        <v>4</v>
      </c>
      <c r="I26" s="35">
        <v>4</v>
      </c>
      <c r="J26" s="35">
        <v>0</v>
      </c>
      <c r="K26" s="12">
        <f t="shared" si="0"/>
        <v>2.8333333333333335</v>
      </c>
      <c r="L26" s="12"/>
      <c r="M26" s="12"/>
      <c r="N26" s="13"/>
      <c r="O26" s="135"/>
      <c r="P26" s="135"/>
      <c r="Q26" s="135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35">
        <v>0</v>
      </c>
      <c r="F27" s="35">
        <v>0</v>
      </c>
      <c r="G27" s="61">
        <v>0</v>
      </c>
      <c r="H27" s="35">
        <v>0</v>
      </c>
      <c r="I27" s="35">
        <v>0</v>
      </c>
      <c r="J27" s="35">
        <v>0</v>
      </c>
      <c r="K27" s="12">
        <f t="shared" si="0"/>
        <v>0</v>
      </c>
      <c r="L27" s="12"/>
      <c r="M27" s="12"/>
      <c r="N27" s="13"/>
      <c r="O27" s="135"/>
      <c r="P27" s="135"/>
      <c r="Q27" s="135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35">
        <v>0</v>
      </c>
      <c r="F28" s="35">
        <v>1</v>
      </c>
      <c r="G28" s="60">
        <v>1</v>
      </c>
      <c r="H28" s="60">
        <v>3</v>
      </c>
      <c r="I28" s="64">
        <v>4</v>
      </c>
      <c r="J28" s="65">
        <v>6</v>
      </c>
      <c r="K28" s="12">
        <f t="shared" si="0"/>
        <v>2.5</v>
      </c>
      <c r="L28" s="12"/>
      <c r="M28" s="12"/>
      <c r="N28" s="13"/>
      <c r="O28" s="135"/>
      <c r="P28" s="135"/>
      <c r="Q28" s="135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35">
        <v>9</v>
      </c>
      <c r="F29" s="35">
        <v>18</v>
      </c>
      <c r="G29" s="60">
        <v>21</v>
      </c>
      <c r="H29" s="60">
        <v>7</v>
      </c>
      <c r="I29" s="64">
        <v>35</v>
      </c>
      <c r="J29" s="65">
        <v>18</v>
      </c>
      <c r="K29" s="12">
        <f t="shared" si="0"/>
        <v>18</v>
      </c>
      <c r="L29" s="12"/>
      <c r="M29" s="12"/>
      <c r="N29" s="13"/>
      <c r="O29" s="135"/>
      <c r="P29" s="135"/>
      <c r="Q29" s="135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35">
        <v>1</v>
      </c>
      <c r="F30" s="35">
        <v>10</v>
      </c>
      <c r="G30" s="60">
        <v>17</v>
      </c>
      <c r="H30" s="60">
        <v>4</v>
      </c>
      <c r="I30" s="64">
        <v>18</v>
      </c>
      <c r="J30" s="65">
        <v>8</v>
      </c>
      <c r="K30" s="12">
        <f t="shared" si="0"/>
        <v>9.6666666666666661</v>
      </c>
      <c r="L30" s="12"/>
      <c r="M30" s="12"/>
      <c r="N30" s="13"/>
      <c r="O30" s="135"/>
      <c r="P30" s="135"/>
      <c r="Q30" s="135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35">
        <v>9</v>
      </c>
      <c r="F31" s="35">
        <v>18</v>
      </c>
      <c r="G31" s="60">
        <v>11</v>
      </c>
      <c r="H31" s="60">
        <v>4</v>
      </c>
      <c r="I31" s="64">
        <v>21</v>
      </c>
      <c r="J31" s="65">
        <v>8</v>
      </c>
      <c r="K31" s="12">
        <f t="shared" si="0"/>
        <v>11.833333333333334</v>
      </c>
      <c r="L31" s="12"/>
      <c r="M31" s="12"/>
      <c r="N31" s="13"/>
      <c r="O31" s="135"/>
      <c r="P31" s="135"/>
      <c r="Q31" s="135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2">
        <f t="shared" si="0"/>
        <v>0</v>
      </c>
      <c r="L32" s="12"/>
      <c r="M32" s="12"/>
      <c r="N32" s="13"/>
      <c r="O32" s="135"/>
      <c r="P32" s="135"/>
      <c r="Q32" s="135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35">
        <v>1</v>
      </c>
      <c r="F33" s="35">
        <v>2</v>
      </c>
      <c r="G33" s="61">
        <v>5</v>
      </c>
      <c r="H33" s="35">
        <v>2</v>
      </c>
      <c r="I33" s="35">
        <v>2</v>
      </c>
      <c r="J33" s="35">
        <v>2</v>
      </c>
      <c r="K33" s="12">
        <f t="shared" si="0"/>
        <v>2.3333333333333335</v>
      </c>
      <c r="L33" s="12"/>
      <c r="M33" s="12"/>
      <c r="N33" s="13"/>
      <c r="O33" s="135"/>
      <c r="P33" s="135"/>
      <c r="Q33" s="135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35">
        <v>0</v>
      </c>
      <c r="F34" s="35">
        <v>0</v>
      </c>
      <c r="G34" s="61">
        <v>0</v>
      </c>
      <c r="H34" s="35">
        <v>0</v>
      </c>
      <c r="I34" s="35">
        <v>0</v>
      </c>
      <c r="J34" s="35">
        <v>0</v>
      </c>
      <c r="K34" s="12">
        <f t="shared" si="0"/>
        <v>0</v>
      </c>
      <c r="L34" s="12"/>
      <c r="M34" s="12"/>
      <c r="N34" s="13"/>
      <c r="O34" s="135"/>
      <c r="P34" s="135"/>
      <c r="Q34" s="135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2">
        <f t="shared" si="0"/>
        <v>0</v>
      </c>
      <c r="L35" s="12"/>
      <c r="M35" s="12"/>
      <c r="N35" s="13"/>
      <c r="O35" s="135"/>
      <c r="P35" s="135"/>
      <c r="Q35" s="135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65">
        <v>1</v>
      </c>
      <c r="F36" s="65">
        <v>4</v>
      </c>
      <c r="G36" s="64">
        <v>4</v>
      </c>
      <c r="H36" s="60">
        <v>1</v>
      </c>
      <c r="I36" s="64">
        <v>4</v>
      </c>
      <c r="J36" s="65">
        <v>5</v>
      </c>
      <c r="K36" s="12">
        <f t="shared" si="0"/>
        <v>3.1666666666666665</v>
      </c>
      <c r="L36" s="12"/>
      <c r="M36" s="12"/>
      <c r="N36" s="13"/>
      <c r="O36" s="135"/>
      <c r="P36" s="135"/>
      <c r="Q36" s="135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65">
        <v>1</v>
      </c>
      <c r="F37" s="65">
        <v>3</v>
      </c>
      <c r="G37" s="64">
        <v>1</v>
      </c>
      <c r="H37" s="60">
        <v>5</v>
      </c>
      <c r="I37" s="64">
        <v>7</v>
      </c>
      <c r="J37" s="65">
        <v>18</v>
      </c>
      <c r="K37" s="12">
        <f t="shared" si="0"/>
        <v>5.833333333333333</v>
      </c>
      <c r="L37" s="12"/>
      <c r="M37" s="12"/>
      <c r="N37" s="13"/>
      <c r="O37" s="135"/>
      <c r="P37" s="135"/>
      <c r="Q37" s="135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65">
        <v>13</v>
      </c>
      <c r="F38" s="35">
        <v>18</v>
      </c>
      <c r="G38" s="64">
        <v>0</v>
      </c>
      <c r="H38" s="60">
        <v>0</v>
      </c>
      <c r="I38" s="64">
        <v>0</v>
      </c>
      <c r="J38" s="65">
        <v>5</v>
      </c>
      <c r="K38" s="12">
        <f t="shared" si="0"/>
        <v>6</v>
      </c>
      <c r="L38" s="12"/>
      <c r="M38" s="12"/>
      <c r="N38" s="13"/>
      <c r="O38" s="135"/>
      <c r="P38" s="135"/>
      <c r="Q38" s="135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65">
        <v>11</v>
      </c>
      <c r="F39" s="35">
        <v>33</v>
      </c>
      <c r="G39" s="64">
        <v>17</v>
      </c>
      <c r="H39" s="60">
        <v>6</v>
      </c>
      <c r="I39" s="64">
        <v>14</v>
      </c>
      <c r="J39" s="65">
        <v>16</v>
      </c>
      <c r="K39" s="12">
        <f t="shared" si="0"/>
        <v>16.166666666666668</v>
      </c>
      <c r="L39" s="12"/>
      <c r="M39" s="12"/>
      <c r="N39" s="13"/>
      <c r="O39" s="135"/>
      <c r="P39" s="135"/>
      <c r="Q39" s="135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35">
        <v>2</v>
      </c>
      <c r="F40" s="35">
        <v>7</v>
      </c>
      <c r="G40" s="61">
        <v>6</v>
      </c>
      <c r="H40" s="35">
        <v>1</v>
      </c>
      <c r="I40" s="35">
        <v>5</v>
      </c>
      <c r="J40" s="35">
        <v>8</v>
      </c>
      <c r="K40" s="12">
        <f t="shared" si="0"/>
        <v>4.833333333333333</v>
      </c>
      <c r="L40" s="12"/>
      <c r="M40" s="12"/>
      <c r="N40" s="13"/>
      <c r="O40" s="135"/>
      <c r="P40" s="135"/>
      <c r="Q40" s="135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35">
        <v>0</v>
      </c>
      <c r="F41" s="35">
        <v>0</v>
      </c>
      <c r="G41" s="61">
        <v>0</v>
      </c>
      <c r="H41" s="35">
        <v>0</v>
      </c>
      <c r="I41" s="35">
        <v>0</v>
      </c>
      <c r="J41" s="35">
        <v>0</v>
      </c>
      <c r="K41" s="12">
        <f t="shared" si="0"/>
        <v>0</v>
      </c>
      <c r="L41" s="12"/>
      <c r="M41" s="12"/>
      <c r="N41" s="13"/>
      <c r="O41" s="135"/>
      <c r="P41" s="135"/>
      <c r="Q41" s="135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35">
        <v>0</v>
      </c>
      <c r="F42" s="35">
        <v>0</v>
      </c>
      <c r="G42" s="61">
        <v>0</v>
      </c>
      <c r="H42" s="35">
        <v>0</v>
      </c>
      <c r="I42" s="35">
        <v>0</v>
      </c>
      <c r="J42" s="35">
        <v>0</v>
      </c>
      <c r="K42" s="12">
        <f t="shared" si="0"/>
        <v>0</v>
      </c>
      <c r="L42" s="12"/>
      <c r="M42" s="12"/>
      <c r="N42" s="13"/>
      <c r="O42" s="135"/>
      <c r="P42" s="135"/>
      <c r="Q42" s="135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65">
        <v>1</v>
      </c>
      <c r="F43" s="35">
        <v>4</v>
      </c>
      <c r="G43" s="64">
        <v>4</v>
      </c>
      <c r="H43" s="60">
        <v>1</v>
      </c>
      <c r="I43" s="64">
        <v>4</v>
      </c>
      <c r="J43" s="65">
        <v>2</v>
      </c>
      <c r="K43" s="12">
        <f t="shared" si="0"/>
        <v>2.6666666666666665</v>
      </c>
      <c r="L43" s="12"/>
      <c r="M43" s="12"/>
      <c r="N43" s="13"/>
      <c r="O43" s="135"/>
      <c r="P43" s="135"/>
      <c r="Q43" s="135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65">
        <v>8</v>
      </c>
      <c r="F44" s="35">
        <v>29</v>
      </c>
      <c r="G44" s="64">
        <v>15</v>
      </c>
      <c r="H44" s="60">
        <v>4</v>
      </c>
      <c r="I44" s="64">
        <v>11</v>
      </c>
      <c r="J44" s="65">
        <v>7</v>
      </c>
      <c r="K44" s="12">
        <f t="shared" si="0"/>
        <v>12.333333333333334</v>
      </c>
      <c r="L44" s="12"/>
      <c r="M44" s="12"/>
      <c r="N44" s="13"/>
      <c r="O44" s="135"/>
      <c r="P44" s="135"/>
      <c r="Q44" s="135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65">
        <v>4</v>
      </c>
      <c r="F45" s="35">
        <v>36</v>
      </c>
      <c r="G45" s="64">
        <v>33</v>
      </c>
      <c r="H45" s="60">
        <v>14</v>
      </c>
      <c r="I45" s="64">
        <v>36</v>
      </c>
      <c r="J45" s="65">
        <v>25</v>
      </c>
      <c r="K45" s="12">
        <f t="shared" si="0"/>
        <v>24.666666666666668</v>
      </c>
      <c r="L45" s="12"/>
      <c r="M45" s="12"/>
      <c r="N45" s="13"/>
      <c r="O45" s="135"/>
      <c r="P45" s="135"/>
      <c r="Q45" s="135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2">
        <f t="shared" si="0"/>
        <v>0</v>
      </c>
      <c r="L46" s="12"/>
      <c r="M46" s="12"/>
      <c r="N46" s="13"/>
      <c r="O46" s="135"/>
      <c r="P46" s="135"/>
      <c r="Q46" s="135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65">
        <v>9</v>
      </c>
      <c r="F47" s="35">
        <v>13</v>
      </c>
      <c r="G47" s="64">
        <v>22</v>
      </c>
      <c r="H47" s="60">
        <v>4</v>
      </c>
      <c r="I47" s="64">
        <v>11</v>
      </c>
      <c r="J47" s="65">
        <v>11</v>
      </c>
      <c r="K47" s="12">
        <f t="shared" si="0"/>
        <v>11.666666666666666</v>
      </c>
      <c r="L47" s="12"/>
      <c r="M47" s="12"/>
      <c r="N47" s="13"/>
      <c r="O47" s="135"/>
      <c r="P47" s="135"/>
      <c r="Q47" s="135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65">
        <v>9</v>
      </c>
      <c r="F48" s="35">
        <v>20</v>
      </c>
      <c r="G48" s="64">
        <v>9</v>
      </c>
      <c r="H48" s="60">
        <v>4</v>
      </c>
      <c r="I48" s="64">
        <v>15</v>
      </c>
      <c r="J48" s="65">
        <v>7</v>
      </c>
      <c r="K48" s="12">
        <f t="shared" si="0"/>
        <v>10.666666666666666</v>
      </c>
      <c r="L48" s="12"/>
      <c r="M48" s="12"/>
      <c r="N48" s="13"/>
      <c r="O48" s="135"/>
      <c r="P48" s="135"/>
      <c r="Q48" s="135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2">
        <f t="shared" si="0"/>
        <v>0</v>
      </c>
      <c r="L49" s="12"/>
      <c r="M49" s="12"/>
      <c r="N49" s="13"/>
      <c r="O49" s="135"/>
      <c r="P49" s="135"/>
      <c r="Q49" s="135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2">
        <f t="shared" si="0"/>
        <v>0</v>
      </c>
      <c r="L50" s="12"/>
      <c r="M50" s="12"/>
      <c r="N50" s="13"/>
      <c r="O50" s="135"/>
      <c r="P50" s="135"/>
      <c r="Q50" s="135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2">
        <f t="shared" si="0"/>
        <v>0</v>
      </c>
      <c r="L51" s="12"/>
      <c r="M51" s="12"/>
      <c r="N51" s="13"/>
      <c r="O51" s="135"/>
      <c r="P51" s="135"/>
      <c r="Q51" s="135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35">
        <v>6</v>
      </c>
      <c r="F52" s="35">
        <v>10</v>
      </c>
      <c r="G52" s="67">
        <v>4</v>
      </c>
      <c r="H52" s="60">
        <v>4</v>
      </c>
      <c r="I52" s="64">
        <v>6</v>
      </c>
      <c r="J52" s="65">
        <v>1</v>
      </c>
      <c r="K52" s="12">
        <f t="shared" si="0"/>
        <v>5.166666666666667</v>
      </c>
      <c r="L52" s="12"/>
      <c r="M52" s="12"/>
      <c r="N52" s="13"/>
      <c r="O52" s="135"/>
      <c r="P52" s="135"/>
      <c r="Q52" s="135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35">
        <v>2</v>
      </c>
      <c r="F53" s="35">
        <v>3</v>
      </c>
      <c r="G53" s="60">
        <v>3</v>
      </c>
      <c r="H53" s="60">
        <v>1</v>
      </c>
      <c r="I53" s="64">
        <v>2</v>
      </c>
      <c r="J53" s="65">
        <v>3</v>
      </c>
      <c r="K53" s="12">
        <f t="shared" si="0"/>
        <v>2.3333333333333335</v>
      </c>
      <c r="L53" s="12"/>
      <c r="M53" s="12"/>
      <c r="N53" s="13"/>
      <c r="O53" s="135"/>
      <c r="P53" s="135"/>
      <c r="Q53" s="135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35">
        <v>0</v>
      </c>
      <c r="F54" s="35">
        <v>0</v>
      </c>
      <c r="G54" s="61">
        <v>0</v>
      </c>
      <c r="H54" s="35">
        <v>0</v>
      </c>
      <c r="I54" s="35">
        <v>0</v>
      </c>
      <c r="J54" s="35">
        <v>0</v>
      </c>
      <c r="K54" s="12">
        <f t="shared" si="0"/>
        <v>0</v>
      </c>
      <c r="L54" s="12"/>
      <c r="M54" s="12"/>
      <c r="N54" s="13"/>
      <c r="O54" s="135"/>
      <c r="P54" s="135"/>
      <c r="Q54" s="135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35">
        <v>0</v>
      </c>
      <c r="F55" s="35">
        <v>0</v>
      </c>
      <c r="G55" s="61">
        <v>0</v>
      </c>
      <c r="H55" s="35">
        <v>0</v>
      </c>
      <c r="I55" s="35">
        <v>0</v>
      </c>
      <c r="J55" s="35">
        <v>0</v>
      </c>
      <c r="K55" s="12">
        <f t="shared" si="0"/>
        <v>0</v>
      </c>
      <c r="L55" s="12"/>
      <c r="M55" s="12"/>
      <c r="N55" s="13"/>
      <c r="O55" s="135"/>
      <c r="P55" s="135"/>
      <c r="Q55" s="135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65">
        <v>3</v>
      </c>
      <c r="F56" s="35">
        <v>5</v>
      </c>
      <c r="G56" s="64">
        <v>2</v>
      </c>
      <c r="H56" s="60">
        <v>1</v>
      </c>
      <c r="I56" s="35">
        <v>5</v>
      </c>
      <c r="J56" s="35">
        <v>5</v>
      </c>
      <c r="K56" s="12">
        <f t="shared" si="0"/>
        <v>3.5</v>
      </c>
      <c r="L56" s="12"/>
      <c r="M56" s="12"/>
      <c r="N56" s="13"/>
      <c r="O56" s="135"/>
      <c r="P56" s="135"/>
      <c r="Q56" s="135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35">
        <v>0</v>
      </c>
      <c r="F57" s="35">
        <v>0</v>
      </c>
      <c r="G57" s="61">
        <v>0</v>
      </c>
      <c r="H57" s="35">
        <v>0</v>
      </c>
      <c r="I57" s="35">
        <v>0</v>
      </c>
      <c r="J57" s="35">
        <v>0</v>
      </c>
      <c r="K57" s="12">
        <f t="shared" si="0"/>
        <v>0</v>
      </c>
      <c r="L57" s="12"/>
      <c r="M57" s="12"/>
      <c r="N57" s="13"/>
      <c r="O57" s="135"/>
      <c r="P57" s="135"/>
      <c r="Q57" s="135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35">
        <v>8</v>
      </c>
      <c r="F58" s="35">
        <v>19</v>
      </c>
      <c r="G58" s="61">
        <v>8</v>
      </c>
      <c r="H58" s="35">
        <v>9</v>
      </c>
      <c r="I58" s="35">
        <v>20</v>
      </c>
      <c r="J58" s="35">
        <v>21</v>
      </c>
      <c r="K58" s="12">
        <f t="shared" si="0"/>
        <v>14.166666666666666</v>
      </c>
      <c r="L58" s="12"/>
      <c r="M58" s="12"/>
      <c r="N58" s="13"/>
      <c r="O58" s="135"/>
      <c r="P58" s="135"/>
      <c r="Q58" s="135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35">
        <v>0</v>
      </c>
      <c r="F59" s="35">
        <v>0</v>
      </c>
      <c r="G59" s="61">
        <v>0</v>
      </c>
      <c r="H59" s="35">
        <v>0</v>
      </c>
      <c r="I59" s="35">
        <v>0</v>
      </c>
      <c r="J59" s="35">
        <v>0</v>
      </c>
      <c r="K59" s="12">
        <f t="shared" si="0"/>
        <v>0</v>
      </c>
      <c r="L59" s="12"/>
      <c r="M59" s="12"/>
      <c r="N59" s="13"/>
      <c r="O59" s="135"/>
      <c r="P59" s="135"/>
      <c r="Q59" s="135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35">
        <v>3</v>
      </c>
      <c r="F60" s="35">
        <v>25</v>
      </c>
      <c r="G60" s="61">
        <v>0</v>
      </c>
      <c r="H60" s="35">
        <v>0</v>
      </c>
      <c r="I60" s="35">
        <v>12</v>
      </c>
      <c r="J60" s="35">
        <v>8</v>
      </c>
      <c r="K60" s="12">
        <f t="shared" si="0"/>
        <v>8</v>
      </c>
      <c r="L60" s="12"/>
      <c r="M60" s="12"/>
      <c r="N60" s="13"/>
      <c r="O60" s="135"/>
      <c r="P60" s="135"/>
      <c r="Q60" s="135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35">
        <v>4</v>
      </c>
      <c r="F61" s="35">
        <v>11</v>
      </c>
      <c r="G61" s="61">
        <v>14</v>
      </c>
      <c r="H61" s="35">
        <v>6</v>
      </c>
      <c r="I61" s="35">
        <v>23</v>
      </c>
      <c r="J61" s="35">
        <v>18</v>
      </c>
      <c r="K61" s="12">
        <f t="shared" si="0"/>
        <v>12.666666666666666</v>
      </c>
      <c r="L61" s="12"/>
      <c r="M61" s="12"/>
      <c r="N61" s="13"/>
      <c r="O61" s="135"/>
      <c r="P61" s="135"/>
      <c r="Q61" s="135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35">
        <v>4</v>
      </c>
      <c r="F62" s="35">
        <v>9</v>
      </c>
      <c r="G62" s="61">
        <v>11</v>
      </c>
      <c r="H62" s="35">
        <v>4</v>
      </c>
      <c r="I62" s="35">
        <v>25</v>
      </c>
      <c r="J62" s="35">
        <v>7</v>
      </c>
      <c r="K62" s="12">
        <f t="shared" si="0"/>
        <v>10</v>
      </c>
      <c r="L62" s="12"/>
      <c r="M62" s="12"/>
      <c r="N62" s="13"/>
      <c r="O62" s="135"/>
      <c r="P62" s="135"/>
      <c r="Q62" s="135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35">
        <v>3</v>
      </c>
      <c r="F63" s="35">
        <v>7</v>
      </c>
      <c r="G63" s="64">
        <v>5</v>
      </c>
      <c r="H63" s="60">
        <v>3</v>
      </c>
      <c r="I63" s="35">
        <v>7</v>
      </c>
      <c r="J63" s="35">
        <v>6</v>
      </c>
      <c r="K63" s="12">
        <f t="shared" si="0"/>
        <v>5.166666666666667</v>
      </c>
      <c r="L63" s="12"/>
      <c r="M63" s="12"/>
      <c r="N63" s="13"/>
      <c r="O63" s="135"/>
      <c r="P63" s="135"/>
      <c r="Q63" s="135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35">
        <v>4</v>
      </c>
      <c r="F64" s="35">
        <v>8</v>
      </c>
      <c r="G64" s="61">
        <v>9</v>
      </c>
      <c r="H64" s="35">
        <v>6</v>
      </c>
      <c r="I64" s="35">
        <v>17</v>
      </c>
      <c r="J64" s="35">
        <v>14</v>
      </c>
      <c r="K64" s="12">
        <f t="shared" si="0"/>
        <v>9.6666666666666661</v>
      </c>
      <c r="L64" s="12"/>
      <c r="M64" s="12"/>
      <c r="N64" s="13"/>
      <c r="O64" s="135"/>
      <c r="P64" s="135"/>
      <c r="Q64" s="135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35">
        <v>3</v>
      </c>
      <c r="F65" s="35">
        <v>11</v>
      </c>
      <c r="G65" s="61">
        <v>5</v>
      </c>
      <c r="H65" s="35">
        <v>3</v>
      </c>
      <c r="I65" s="35">
        <v>7</v>
      </c>
      <c r="J65" s="35">
        <v>4</v>
      </c>
      <c r="K65" s="12">
        <f t="shared" si="0"/>
        <v>5.5</v>
      </c>
      <c r="L65" s="12"/>
      <c r="M65" s="12"/>
      <c r="N65" s="13"/>
      <c r="O65" s="135"/>
      <c r="P65" s="135"/>
      <c r="Q65" s="135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35">
        <v>0</v>
      </c>
      <c r="F66" s="35">
        <v>0</v>
      </c>
      <c r="G66" s="64">
        <v>0</v>
      </c>
      <c r="H66" s="60">
        <v>0</v>
      </c>
      <c r="I66" s="35">
        <v>0</v>
      </c>
      <c r="J66" s="35">
        <v>0</v>
      </c>
      <c r="K66" s="12">
        <f t="shared" ref="K66:K129" si="1">AVERAGE(E66:J66)</f>
        <v>0</v>
      </c>
      <c r="L66" s="12"/>
      <c r="M66" s="12"/>
      <c r="N66" s="13"/>
      <c r="O66" s="135"/>
      <c r="P66" s="135"/>
      <c r="Q66" s="135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2">
        <f t="shared" si="1"/>
        <v>0</v>
      </c>
      <c r="L67" s="12"/>
      <c r="M67" s="12"/>
      <c r="N67" s="13"/>
      <c r="O67" s="135"/>
      <c r="P67" s="135"/>
      <c r="Q67" s="135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35">
        <v>0</v>
      </c>
      <c r="F68" s="35">
        <v>0</v>
      </c>
      <c r="G68" s="61">
        <v>0</v>
      </c>
      <c r="H68" s="35">
        <v>0</v>
      </c>
      <c r="I68" s="35">
        <v>0</v>
      </c>
      <c r="J68" s="35">
        <v>0</v>
      </c>
      <c r="K68" s="12">
        <f t="shared" si="1"/>
        <v>0</v>
      </c>
      <c r="L68" s="12"/>
      <c r="M68" s="12"/>
      <c r="N68" s="13"/>
      <c r="O68" s="135"/>
      <c r="P68" s="135"/>
      <c r="Q68" s="135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35">
        <v>2</v>
      </c>
      <c r="F69" s="35">
        <v>3</v>
      </c>
      <c r="G69" s="61">
        <v>2</v>
      </c>
      <c r="H69" s="35">
        <v>1</v>
      </c>
      <c r="I69" s="35">
        <v>3</v>
      </c>
      <c r="J69" s="35">
        <v>2</v>
      </c>
      <c r="K69" s="12">
        <f t="shared" si="1"/>
        <v>2.1666666666666665</v>
      </c>
      <c r="L69" s="12"/>
      <c r="M69" s="12"/>
      <c r="N69" s="13"/>
      <c r="O69" s="135"/>
      <c r="P69" s="135"/>
      <c r="Q69" s="135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35">
        <v>3</v>
      </c>
      <c r="F70" s="35">
        <v>11</v>
      </c>
      <c r="G70" s="64">
        <v>5</v>
      </c>
      <c r="H70" s="60">
        <v>1</v>
      </c>
      <c r="I70" s="35">
        <v>1</v>
      </c>
      <c r="J70" s="35">
        <v>1</v>
      </c>
      <c r="K70" s="12">
        <f t="shared" si="1"/>
        <v>3.6666666666666665</v>
      </c>
      <c r="L70" s="12"/>
      <c r="M70" s="12"/>
      <c r="N70" s="13"/>
      <c r="O70" s="135"/>
      <c r="P70" s="135"/>
      <c r="Q70" s="135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35">
        <v>0</v>
      </c>
      <c r="F71" s="35">
        <v>0</v>
      </c>
      <c r="G71" s="61">
        <v>0</v>
      </c>
      <c r="H71" s="35">
        <v>0</v>
      </c>
      <c r="I71" s="35">
        <v>0</v>
      </c>
      <c r="J71" s="35">
        <v>0</v>
      </c>
      <c r="K71" s="12">
        <f t="shared" si="1"/>
        <v>0</v>
      </c>
      <c r="L71" s="12"/>
      <c r="M71" s="12"/>
      <c r="N71" s="13"/>
      <c r="O71" s="135"/>
      <c r="P71" s="135"/>
      <c r="Q71" s="135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5">
        <v>0</v>
      </c>
      <c r="F72" s="35">
        <v>1</v>
      </c>
      <c r="G72" s="64">
        <v>6</v>
      </c>
      <c r="H72" s="60">
        <v>2</v>
      </c>
      <c r="I72" s="35">
        <v>4</v>
      </c>
      <c r="J72" s="35">
        <v>0</v>
      </c>
      <c r="K72" s="12">
        <f t="shared" si="1"/>
        <v>2.1666666666666665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5">
        <v>0</v>
      </c>
      <c r="F73" s="35">
        <v>0</v>
      </c>
      <c r="G73" s="61">
        <v>0</v>
      </c>
      <c r="H73" s="35">
        <v>0</v>
      </c>
      <c r="I73" s="35">
        <v>0</v>
      </c>
      <c r="J73" s="35">
        <v>0</v>
      </c>
      <c r="K73" s="12">
        <f t="shared" si="1"/>
        <v>0</v>
      </c>
      <c r="L73" s="12"/>
      <c r="M73" s="12"/>
      <c r="N73" s="13"/>
      <c r="O73" s="135"/>
      <c r="P73" s="135"/>
      <c r="Q73" s="135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35">
        <v>0</v>
      </c>
      <c r="F74" s="35">
        <v>0</v>
      </c>
      <c r="G74" s="61">
        <v>0</v>
      </c>
      <c r="H74" s="35">
        <v>0</v>
      </c>
      <c r="I74" s="35">
        <v>0</v>
      </c>
      <c r="J74" s="35">
        <v>0</v>
      </c>
      <c r="K74" s="12">
        <f t="shared" si="1"/>
        <v>0</v>
      </c>
      <c r="L74" s="12"/>
      <c r="M74" s="12"/>
      <c r="N74" s="13"/>
      <c r="O74" s="135"/>
      <c r="P74" s="135"/>
      <c r="Q74" s="135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35">
        <v>1</v>
      </c>
      <c r="F75" s="35">
        <v>13</v>
      </c>
      <c r="G75" s="60">
        <v>11</v>
      </c>
      <c r="H75" s="60">
        <v>3</v>
      </c>
      <c r="I75" s="64">
        <v>3</v>
      </c>
      <c r="J75" s="65">
        <v>2</v>
      </c>
      <c r="K75" s="12">
        <f t="shared" si="1"/>
        <v>5.5</v>
      </c>
      <c r="L75" s="12"/>
      <c r="M75" s="12"/>
      <c r="N75" s="13"/>
      <c r="O75" s="135"/>
      <c r="P75" s="135"/>
      <c r="Q75" s="135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35">
        <v>4</v>
      </c>
      <c r="F76" s="35">
        <v>7</v>
      </c>
      <c r="G76" s="60">
        <v>3</v>
      </c>
      <c r="H76" s="60">
        <v>3</v>
      </c>
      <c r="I76" s="64">
        <v>7</v>
      </c>
      <c r="J76" s="65">
        <v>5</v>
      </c>
      <c r="K76" s="12">
        <f t="shared" si="1"/>
        <v>4.833333333333333</v>
      </c>
      <c r="L76" s="12"/>
      <c r="M76" s="12"/>
      <c r="N76" s="13"/>
      <c r="O76" s="135"/>
      <c r="P76" s="135"/>
      <c r="Q76" s="135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35">
        <v>3</v>
      </c>
      <c r="F77" s="35">
        <v>4</v>
      </c>
      <c r="G77" s="60">
        <v>2</v>
      </c>
      <c r="H77" s="60">
        <v>11</v>
      </c>
      <c r="I77" s="64">
        <v>32</v>
      </c>
      <c r="J77" s="65">
        <v>2</v>
      </c>
      <c r="K77" s="12">
        <f t="shared" si="1"/>
        <v>9</v>
      </c>
      <c r="L77" s="12"/>
      <c r="M77" s="12"/>
      <c r="N77" s="13"/>
      <c r="O77" s="135"/>
      <c r="P77" s="135"/>
      <c r="Q77" s="135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2">
        <f t="shared" si="1"/>
        <v>0</v>
      </c>
      <c r="L78" s="12"/>
      <c r="M78" s="12"/>
      <c r="N78" s="13"/>
      <c r="O78" s="135"/>
      <c r="P78" s="135"/>
      <c r="Q78" s="135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2">
        <f t="shared" si="1"/>
        <v>0</v>
      </c>
      <c r="L79" s="12"/>
      <c r="M79" s="12"/>
      <c r="N79" s="13"/>
      <c r="O79" s="135"/>
      <c r="P79" s="135"/>
      <c r="Q79" s="135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35">
        <v>3</v>
      </c>
      <c r="F80" s="35">
        <v>5</v>
      </c>
      <c r="G80" s="61">
        <v>8</v>
      </c>
      <c r="H80" s="35">
        <v>0</v>
      </c>
      <c r="I80" s="35">
        <v>5</v>
      </c>
      <c r="J80" s="35">
        <v>0</v>
      </c>
      <c r="K80" s="12">
        <f t="shared" si="1"/>
        <v>3.5</v>
      </c>
      <c r="L80" s="12"/>
      <c r="M80" s="12"/>
      <c r="N80" s="13"/>
      <c r="O80" s="135"/>
      <c r="P80" s="135"/>
      <c r="Q80" s="135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2">
        <f t="shared" si="1"/>
        <v>0</v>
      </c>
      <c r="L81" s="12"/>
      <c r="M81" s="12"/>
      <c r="N81" s="13"/>
      <c r="O81" s="135"/>
      <c r="P81" s="135"/>
      <c r="Q81" s="135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35">
        <v>2</v>
      </c>
      <c r="F82" s="35">
        <v>7</v>
      </c>
      <c r="G82" s="64">
        <v>2</v>
      </c>
      <c r="H82" s="60">
        <v>2</v>
      </c>
      <c r="I82" s="35">
        <v>9</v>
      </c>
      <c r="J82" s="35">
        <v>5</v>
      </c>
      <c r="K82" s="12">
        <f t="shared" si="1"/>
        <v>4.5</v>
      </c>
      <c r="L82" s="12"/>
      <c r="M82" s="12"/>
      <c r="N82" s="13"/>
      <c r="O82" s="135"/>
      <c r="P82" s="135"/>
      <c r="Q82" s="135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35">
        <v>4</v>
      </c>
      <c r="F83" s="35">
        <v>8</v>
      </c>
      <c r="G83" s="61">
        <v>11</v>
      </c>
      <c r="H83" s="35">
        <v>9</v>
      </c>
      <c r="I83" s="35">
        <v>24</v>
      </c>
      <c r="J83" s="35">
        <v>21</v>
      </c>
      <c r="K83" s="12">
        <f t="shared" si="1"/>
        <v>12.833333333333334</v>
      </c>
      <c r="L83" s="12"/>
      <c r="M83" s="12"/>
      <c r="N83" s="13"/>
      <c r="O83" s="135"/>
      <c r="P83" s="135"/>
      <c r="Q83" s="135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35">
        <v>0</v>
      </c>
      <c r="F84" s="35">
        <v>0</v>
      </c>
      <c r="G84" s="61">
        <v>0</v>
      </c>
      <c r="H84" s="35">
        <v>0</v>
      </c>
      <c r="I84" s="35">
        <v>0</v>
      </c>
      <c r="J84" s="35">
        <v>0</v>
      </c>
      <c r="K84" s="12">
        <f t="shared" si="1"/>
        <v>0</v>
      </c>
      <c r="L84" s="12"/>
      <c r="M84" s="12"/>
      <c r="N84" s="13"/>
      <c r="O84" s="135"/>
      <c r="P84" s="135"/>
      <c r="Q84" s="135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35">
        <v>0</v>
      </c>
      <c r="F85" s="35">
        <v>0</v>
      </c>
      <c r="G85" s="61">
        <v>0</v>
      </c>
      <c r="H85" s="35">
        <v>0</v>
      </c>
      <c r="I85" s="35">
        <v>0</v>
      </c>
      <c r="J85" s="35">
        <v>0</v>
      </c>
      <c r="K85" s="12">
        <f t="shared" si="1"/>
        <v>0</v>
      </c>
      <c r="L85" s="12"/>
      <c r="M85" s="12"/>
      <c r="N85" s="13"/>
      <c r="O85" s="135"/>
      <c r="P85" s="135"/>
      <c r="Q85" s="135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35">
        <v>0</v>
      </c>
      <c r="F86" s="35">
        <v>12</v>
      </c>
      <c r="G86" s="61">
        <v>0</v>
      </c>
      <c r="H86" s="35">
        <v>6</v>
      </c>
      <c r="I86" s="35">
        <v>6</v>
      </c>
      <c r="J86" s="35">
        <v>0</v>
      </c>
      <c r="K86" s="12">
        <f t="shared" si="1"/>
        <v>4</v>
      </c>
      <c r="L86" s="12"/>
      <c r="M86" s="12"/>
      <c r="N86" s="13"/>
      <c r="O86" s="135"/>
      <c r="P86" s="135"/>
      <c r="Q86" s="135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35">
        <v>0</v>
      </c>
      <c r="F87" s="35">
        <v>0</v>
      </c>
      <c r="G87" s="61">
        <v>0</v>
      </c>
      <c r="H87" s="35">
        <v>0</v>
      </c>
      <c r="I87" s="35">
        <v>0</v>
      </c>
      <c r="J87" s="35">
        <v>0</v>
      </c>
      <c r="K87" s="12">
        <f t="shared" si="1"/>
        <v>0</v>
      </c>
      <c r="L87" s="12"/>
      <c r="M87" s="12"/>
      <c r="N87" s="13"/>
      <c r="O87" s="135"/>
      <c r="P87" s="135"/>
      <c r="Q87" s="135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35">
        <v>0</v>
      </c>
      <c r="F88" s="35">
        <v>0</v>
      </c>
      <c r="G88" s="61">
        <v>0</v>
      </c>
      <c r="H88" s="35">
        <v>0</v>
      </c>
      <c r="I88" s="35">
        <v>0</v>
      </c>
      <c r="J88" s="35">
        <v>0</v>
      </c>
      <c r="K88" s="12">
        <f t="shared" si="1"/>
        <v>0</v>
      </c>
      <c r="L88" s="12"/>
      <c r="M88" s="12"/>
      <c r="N88" s="13"/>
      <c r="O88" s="135"/>
      <c r="P88" s="135"/>
      <c r="Q88" s="135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35">
        <v>4</v>
      </c>
      <c r="F89" s="35">
        <v>8</v>
      </c>
      <c r="G89" s="61">
        <v>8</v>
      </c>
      <c r="H89" s="35">
        <v>1</v>
      </c>
      <c r="I89" s="35">
        <v>7</v>
      </c>
      <c r="J89" s="35">
        <v>5</v>
      </c>
      <c r="K89" s="12">
        <f t="shared" si="1"/>
        <v>5.5</v>
      </c>
      <c r="L89" s="12"/>
      <c r="M89" s="12"/>
      <c r="N89" s="13"/>
      <c r="O89" s="135"/>
      <c r="P89" s="135"/>
      <c r="Q89" s="135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65">
        <v>0</v>
      </c>
      <c r="F90" s="35">
        <v>4</v>
      </c>
      <c r="G90" s="64">
        <v>5</v>
      </c>
      <c r="H90" s="60">
        <v>4</v>
      </c>
      <c r="I90" s="35">
        <v>6</v>
      </c>
      <c r="J90" s="35">
        <v>9</v>
      </c>
      <c r="K90" s="12">
        <f t="shared" si="1"/>
        <v>4.666666666666667</v>
      </c>
      <c r="L90" s="12"/>
      <c r="M90" s="12"/>
      <c r="N90" s="13"/>
      <c r="O90" s="135"/>
      <c r="P90" s="135"/>
      <c r="Q90" s="135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35">
        <v>0</v>
      </c>
      <c r="F91" s="35">
        <v>0</v>
      </c>
      <c r="G91" s="61">
        <v>0</v>
      </c>
      <c r="H91" s="35">
        <v>0</v>
      </c>
      <c r="I91" s="35">
        <v>0</v>
      </c>
      <c r="J91" s="35">
        <v>0</v>
      </c>
      <c r="K91" s="12">
        <f t="shared" si="1"/>
        <v>0</v>
      </c>
      <c r="L91" s="12"/>
      <c r="M91" s="12"/>
      <c r="N91" s="13"/>
      <c r="O91" s="135"/>
      <c r="P91" s="135"/>
      <c r="Q91" s="135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35">
        <v>0</v>
      </c>
      <c r="F92" s="35">
        <v>0</v>
      </c>
      <c r="G92" s="61">
        <v>0</v>
      </c>
      <c r="H92" s="35">
        <v>0</v>
      </c>
      <c r="I92" s="35">
        <v>0</v>
      </c>
      <c r="J92" s="35">
        <v>0</v>
      </c>
      <c r="K92" s="12">
        <f t="shared" si="1"/>
        <v>0</v>
      </c>
      <c r="L92" s="12"/>
      <c r="M92" s="12"/>
      <c r="N92" s="13"/>
      <c r="O92" s="135"/>
      <c r="P92" s="135"/>
      <c r="Q92" s="135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35">
        <v>0</v>
      </c>
      <c r="F93" s="35">
        <v>0</v>
      </c>
      <c r="G93" s="61">
        <v>0</v>
      </c>
      <c r="H93" s="35">
        <v>0</v>
      </c>
      <c r="I93" s="35">
        <v>0</v>
      </c>
      <c r="J93" s="35">
        <v>0</v>
      </c>
      <c r="K93" s="12">
        <f t="shared" si="1"/>
        <v>0</v>
      </c>
      <c r="L93" s="12"/>
      <c r="M93" s="12"/>
      <c r="N93" s="13"/>
      <c r="O93" s="135"/>
      <c r="P93" s="135"/>
      <c r="Q93" s="135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35">
        <v>0</v>
      </c>
      <c r="F94" s="35">
        <v>0</v>
      </c>
      <c r="G94" s="61">
        <v>0</v>
      </c>
      <c r="H94" s="35">
        <v>0</v>
      </c>
      <c r="I94" s="35">
        <v>0</v>
      </c>
      <c r="J94" s="35">
        <v>0</v>
      </c>
      <c r="K94" s="12">
        <f t="shared" si="1"/>
        <v>0</v>
      </c>
      <c r="L94" s="12"/>
      <c r="M94" s="12"/>
      <c r="N94" s="13"/>
      <c r="O94" s="135"/>
      <c r="P94" s="135"/>
      <c r="Q94" s="135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35">
        <v>2</v>
      </c>
      <c r="F95" s="35">
        <v>5</v>
      </c>
      <c r="G95" s="60">
        <v>3</v>
      </c>
      <c r="H95" s="60">
        <v>2</v>
      </c>
      <c r="I95" s="64">
        <v>4</v>
      </c>
      <c r="J95" s="65">
        <v>2</v>
      </c>
      <c r="K95" s="12">
        <f t="shared" si="1"/>
        <v>3</v>
      </c>
      <c r="L95" s="12"/>
      <c r="M95" s="12"/>
      <c r="N95" s="13"/>
      <c r="O95" s="135"/>
      <c r="P95" s="135"/>
      <c r="Q95" s="135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0</v>
      </c>
      <c r="G96" s="61">
        <v>0</v>
      </c>
      <c r="H96" s="35">
        <v>0</v>
      </c>
      <c r="I96" s="35">
        <v>0</v>
      </c>
      <c r="J96" s="35">
        <v>0</v>
      </c>
      <c r="K96" s="12">
        <f t="shared" si="1"/>
        <v>0</v>
      </c>
      <c r="L96" s="12"/>
      <c r="M96" s="12"/>
      <c r="N96" s="13"/>
      <c r="O96" s="135"/>
      <c r="P96" s="135"/>
      <c r="Q96" s="135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65">
        <v>6</v>
      </c>
      <c r="F97" s="35">
        <v>10</v>
      </c>
      <c r="G97" s="64">
        <v>4</v>
      </c>
      <c r="H97" s="60">
        <v>0</v>
      </c>
      <c r="I97" s="35">
        <v>5</v>
      </c>
      <c r="J97" s="35">
        <v>2</v>
      </c>
      <c r="K97" s="12">
        <f t="shared" si="1"/>
        <v>4.5</v>
      </c>
      <c r="L97" s="12"/>
      <c r="M97" s="12"/>
      <c r="N97" s="13"/>
      <c r="O97" s="135"/>
      <c r="P97" s="135"/>
      <c r="Q97" s="135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35">
        <v>0</v>
      </c>
      <c r="F98" s="35">
        <v>0</v>
      </c>
      <c r="G98" s="64">
        <v>0</v>
      </c>
      <c r="H98" s="60">
        <v>0</v>
      </c>
      <c r="I98" s="35">
        <v>0</v>
      </c>
      <c r="J98" s="35">
        <v>0</v>
      </c>
      <c r="K98" s="12">
        <f t="shared" si="1"/>
        <v>0</v>
      </c>
      <c r="L98" s="12"/>
      <c r="M98" s="12"/>
      <c r="N98" s="13"/>
      <c r="O98" s="135"/>
      <c r="P98" s="135"/>
      <c r="Q98" s="135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35">
        <v>0</v>
      </c>
      <c r="F99" s="35">
        <v>0</v>
      </c>
      <c r="G99" s="61">
        <v>0</v>
      </c>
      <c r="H99" s="35">
        <v>0</v>
      </c>
      <c r="I99" s="35">
        <v>0</v>
      </c>
      <c r="J99" s="35">
        <v>0</v>
      </c>
      <c r="K99" s="12">
        <f t="shared" si="1"/>
        <v>0</v>
      </c>
      <c r="L99" s="12"/>
      <c r="M99" s="12"/>
      <c r="N99" s="13"/>
      <c r="O99" s="135"/>
      <c r="P99" s="135"/>
      <c r="Q99" s="135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35">
        <v>3</v>
      </c>
      <c r="F100" s="35">
        <v>6</v>
      </c>
      <c r="G100" s="61">
        <v>0</v>
      </c>
      <c r="H100" s="35">
        <v>3</v>
      </c>
      <c r="I100" s="35">
        <v>3</v>
      </c>
      <c r="J100" s="35">
        <v>0</v>
      </c>
      <c r="K100" s="12">
        <f t="shared" si="1"/>
        <v>2.5</v>
      </c>
      <c r="L100" s="12"/>
      <c r="M100" s="12"/>
      <c r="N100" s="13"/>
      <c r="O100" s="135"/>
      <c r="P100" s="135"/>
      <c r="Q100" s="135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35">
        <v>1</v>
      </c>
      <c r="F101" s="35">
        <v>5</v>
      </c>
      <c r="G101" s="61">
        <v>5</v>
      </c>
      <c r="H101" s="35">
        <v>0</v>
      </c>
      <c r="I101" s="35">
        <v>2</v>
      </c>
      <c r="J101" s="35">
        <v>0</v>
      </c>
      <c r="K101" s="12">
        <f t="shared" si="1"/>
        <v>2.1666666666666665</v>
      </c>
      <c r="L101" s="12"/>
      <c r="M101" s="12"/>
      <c r="N101" s="13"/>
      <c r="O101" s="135"/>
      <c r="P101" s="135"/>
      <c r="Q101" s="135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35">
        <v>0</v>
      </c>
      <c r="F102" s="35">
        <v>0</v>
      </c>
      <c r="G102" s="61">
        <v>0</v>
      </c>
      <c r="H102" s="35">
        <v>0</v>
      </c>
      <c r="I102" s="35">
        <v>0</v>
      </c>
      <c r="J102" s="35">
        <v>0</v>
      </c>
      <c r="K102" s="12">
        <f t="shared" si="1"/>
        <v>0</v>
      </c>
      <c r="L102" s="12"/>
      <c r="M102" s="12"/>
      <c r="N102" s="13"/>
      <c r="O102" s="135"/>
      <c r="P102" s="135"/>
      <c r="Q102" s="135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35">
        <v>0</v>
      </c>
      <c r="F103" s="35">
        <v>0</v>
      </c>
      <c r="G103" s="61">
        <v>0</v>
      </c>
      <c r="H103" s="35">
        <v>0</v>
      </c>
      <c r="I103" s="35">
        <v>0</v>
      </c>
      <c r="J103" s="35">
        <v>0</v>
      </c>
      <c r="K103" s="12">
        <f t="shared" si="1"/>
        <v>0</v>
      </c>
      <c r="L103" s="12"/>
      <c r="M103" s="12"/>
      <c r="N103" s="13"/>
      <c r="O103" s="135"/>
      <c r="P103" s="135"/>
      <c r="Q103" s="135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35">
        <v>0</v>
      </c>
      <c r="F104" s="35">
        <v>0</v>
      </c>
      <c r="G104" s="61">
        <v>0</v>
      </c>
      <c r="H104" s="35">
        <v>0</v>
      </c>
      <c r="I104" s="35">
        <v>0</v>
      </c>
      <c r="J104" s="35">
        <v>0</v>
      </c>
      <c r="K104" s="12">
        <f t="shared" si="1"/>
        <v>0</v>
      </c>
      <c r="L104" s="12"/>
      <c r="M104" s="12"/>
      <c r="N104" s="13"/>
      <c r="O104" s="135"/>
      <c r="P104" s="135"/>
      <c r="Q104" s="135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35">
        <v>2</v>
      </c>
      <c r="F105" s="35">
        <v>10</v>
      </c>
      <c r="G105" s="61">
        <v>4</v>
      </c>
      <c r="H105" s="35">
        <v>3</v>
      </c>
      <c r="I105" s="35">
        <v>8</v>
      </c>
      <c r="J105" s="35">
        <v>0</v>
      </c>
      <c r="K105" s="12">
        <f t="shared" si="1"/>
        <v>4.5</v>
      </c>
      <c r="L105" s="12"/>
      <c r="M105" s="12"/>
      <c r="N105" s="13"/>
      <c r="O105" s="135"/>
      <c r="P105" s="135"/>
      <c r="Q105" s="135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35">
        <v>9</v>
      </c>
      <c r="F106" s="35">
        <v>17</v>
      </c>
      <c r="G106" s="61">
        <v>8</v>
      </c>
      <c r="H106" s="35">
        <v>3</v>
      </c>
      <c r="I106" s="35">
        <v>14</v>
      </c>
      <c r="J106" s="35">
        <v>8</v>
      </c>
      <c r="K106" s="12">
        <f t="shared" si="1"/>
        <v>9.8333333333333339</v>
      </c>
      <c r="L106" s="12"/>
      <c r="M106" s="12"/>
      <c r="N106" s="13"/>
      <c r="O106" s="135"/>
      <c r="P106" s="135"/>
      <c r="Q106" s="135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35">
        <v>0</v>
      </c>
      <c r="F107" s="35">
        <v>0</v>
      </c>
      <c r="G107" s="61">
        <v>0</v>
      </c>
      <c r="H107" s="35">
        <v>0</v>
      </c>
      <c r="I107" s="35">
        <v>0</v>
      </c>
      <c r="J107" s="35">
        <v>26</v>
      </c>
      <c r="K107" s="12">
        <f t="shared" si="1"/>
        <v>4.333333333333333</v>
      </c>
      <c r="L107" s="12"/>
      <c r="M107" s="12"/>
      <c r="N107" s="13"/>
      <c r="O107" s="135"/>
      <c r="P107" s="135"/>
      <c r="Q107" s="135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5">
        <v>3</v>
      </c>
      <c r="F108" s="35">
        <v>8</v>
      </c>
      <c r="G108" s="61">
        <v>1</v>
      </c>
      <c r="H108" s="35">
        <v>1</v>
      </c>
      <c r="I108" s="35">
        <v>1</v>
      </c>
      <c r="J108" s="35">
        <v>2</v>
      </c>
      <c r="K108" s="12">
        <f t="shared" si="1"/>
        <v>2.6666666666666665</v>
      </c>
      <c r="L108" s="12"/>
      <c r="M108" s="12"/>
      <c r="N108" s="13"/>
      <c r="O108" s="135"/>
      <c r="P108" s="135"/>
      <c r="Q108" s="135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35">
        <v>3</v>
      </c>
      <c r="F109" s="35">
        <v>7</v>
      </c>
      <c r="G109" s="61">
        <v>8</v>
      </c>
      <c r="H109" s="35">
        <v>8</v>
      </c>
      <c r="I109" s="35">
        <v>19</v>
      </c>
      <c r="J109" s="35">
        <v>22</v>
      </c>
      <c r="K109" s="12">
        <f t="shared" si="1"/>
        <v>11.166666666666666</v>
      </c>
      <c r="L109" s="12"/>
      <c r="M109" s="12"/>
      <c r="N109" s="13"/>
      <c r="O109" s="135"/>
      <c r="P109" s="135"/>
      <c r="Q109" s="135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35">
        <v>2</v>
      </c>
      <c r="F110" s="35">
        <v>4</v>
      </c>
      <c r="G110" s="68">
        <v>3</v>
      </c>
      <c r="H110" s="65">
        <v>2</v>
      </c>
      <c r="I110" s="35">
        <v>5</v>
      </c>
      <c r="J110" s="35">
        <v>4</v>
      </c>
      <c r="K110" s="12">
        <f t="shared" si="1"/>
        <v>3.3333333333333335</v>
      </c>
      <c r="L110" s="12"/>
      <c r="M110" s="12"/>
      <c r="N110" s="13"/>
      <c r="O110" s="135"/>
      <c r="P110" s="135"/>
      <c r="Q110" s="135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35">
        <v>2</v>
      </c>
      <c r="F111" s="35">
        <v>4</v>
      </c>
      <c r="G111" s="61">
        <v>2</v>
      </c>
      <c r="H111" s="35">
        <v>2</v>
      </c>
      <c r="I111" s="35">
        <v>4</v>
      </c>
      <c r="J111" s="35">
        <v>2</v>
      </c>
      <c r="K111" s="12">
        <f t="shared" si="1"/>
        <v>2.6666666666666665</v>
      </c>
      <c r="L111" s="12"/>
      <c r="M111" s="12"/>
      <c r="N111" s="13"/>
      <c r="O111" s="135"/>
      <c r="P111" s="135"/>
      <c r="Q111" s="135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35">
        <v>0</v>
      </c>
      <c r="F112" s="35">
        <v>0</v>
      </c>
      <c r="G112" s="61">
        <v>0</v>
      </c>
      <c r="H112" s="35">
        <v>0</v>
      </c>
      <c r="I112" s="35">
        <v>0</v>
      </c>
      <c r="J112" s="35">
        <v>0</v>
      </c>
      <c r="K112" s="12">
        <f t="shared" si="1"/>
        <v>0</v>
      </c>
      <c r="L112" s="12"/>
      <c r="M112" s="12"/>
      <c r="N112" s="13"/>
      <c r="O112" s="135"/>
      <c r="P112" s="135"/>
      <c r="Q112" s="135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35">
        <v>0</v>
      </c>
      <c r="F113" s="35">
        <v>0</v>
      </c>
      <c r="G113" s="61">
        <v>0</v>
      </c>
      <c r="H113" s="35">
        <v>6</v>
      </c>
      <c r="I113" s="35">
        <v>15</v>
      </c>
      <c r="J113" s="35">
        <v>17</v>
      </c>
      <c r="K113" s="12">
        <f t="shared" si="1"/>
        <v>6.333333333333333</v>
      </c>
      <c r="L113" s="12"/>
      <c r="M113" s="12"/>
      <c r="N113" s="13"/>
      <c r="O113" s="135"/>
      <c r="P113" s="135"/>
      <c r="Q113" s="135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35">
        <v>8</v>
      </c>
      <c r="F114" s="35">
        <v>15</v>
      </c>
      <c r="G114" s="64">
        <v>22</v>
      </c>
      <c r="H114" s="60">
        <v>9</v>
      </c>
      <c r="I114" s="35">
        <v>38</v>
      </c>
      <c r="J114" s="35">
        <v>30</v>
      </c>
      <c r="K114" s="12">
        <f t="shared" si="1"/>
        <v>20.333333333333332</v>
      </c>
      <c r="L114" s="12"/>
      <c r="M114" s="12"/>
      <c r="N114" s="13"/>
      <c r="O114" s="135"/>
      <c r="P114" s="135"/>
      <c r="Q114" s="135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35">
        <v>2</v>
      </c>
      <c r="F115" s="35">
        <v>4</v>
      </c>
      <c r="G115" s="61">
        <v>4</v>
      </c>
      <c r="H115" s="35">
        <v>1</v>
      </c>
      <c r="I115" s="35">
        <v>4</v>
      </c>
      <c r="J115" s="35">
        <v>4</v>
      </c>
      <c r="K115" s="12">
        <f t="shared" si="1"/>
        <v>3.1666666666666665</v>
      </c>
      <c r="L115" s="12"/>
      <c r="M115" s="12"/>
      <c r="N115" s="13"/>
      <c r="O115" s="135"/>
      <c r="P115" s="135"/>
      <c r="Q115" s="135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2">
        <f t="shared" si="1"/>
        <v>0</v>
      </c>
      <c r="L116" s="12"/>
      <c r="M116" s="12"/>
      <c r="N116" s="13"/>
      <c r="O116" s="135"/>
      <c r="P116" s="135"/>
      <c r="Q116" s="135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2">
        <f t="shared" si="1"/>
        <v>0</v>
      </c>
      <c r="L117" s="12"/>
      <c r="M117" s="12"/>
      <c r="N117" s="13"/>
      <c r="O117" s="135"/>
      <c r="P117" s="135"/>
      <c r="Q117" s="135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2">
        <f t="shared" si="1"/>
        <v>0</v>
      </c>
      <c r="L118" s="12"/>
      <c r="M118" s="12"/>
      <c r="N118" s="13"/>
      <c r="O118" s="135"/>
      <c r="P118" s="135"/>
      <c r="Q118" s="135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35">
        <v>1</v>
      </c>
      <c r="F119" s="35">
        <v>6</v>
      </c>
      <c r="G119" s="61">
        <v>4</v>
      </c>
      <c r="H119" s="35">
        <v>0</v>
      </c>
      <c r="I119" s="35">
        <v>0</v>
      </c>
      <c r="J119" s="35">
        <v>0</v>
      </c>
      <c r="K119" s="12">
        <f t="shared" si="1"/>
        <v>1.8333333333333333</v>
      </c>
      <c r="L119" s="12"/>
      <c r="M119" s="12"/>
      <c r="N119" s="13"/>
      <c r="O119" s="135"/>
      <c r="P119" s="135"/>
      <c r="Q119" s="135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35">
        <v>0</v>
      </c>
      <c r="F120" s="35">
        <v>0</v>
      </c>
      <c r="G120" s="61">
        <v>0</v>
      </c>
      <c r="H120" s="35">
        <v>0</v>
      </c>
      <c r="I120" s="35">
        <v>0</v>
      </c>
      <c r="J120" s="35">
        <v>0</v>
      </c>
      <c r="K120" s="12">
        <f t="shared" si="1"/>
        <v>0</v>
      </c>
      <c r="L120" s="12"/>
      <c r="M120" s="12"/>
      <c r="N120" s="13"/>
      <c r="O120" s="135"/>
      <c r="P120" s="135"/>
      <c r="Q120" s="135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2">
        <f t="shared" si="1"/>
        <v>0</v>
      </c>
      <c r="L121" s="12"/>
      <c r="M121" s="12"/>
      <c r="N121" s="13"/>
      <c r="O121" s="135"/>
      <c r="P121" s="135"/>
      <c r="Q121" s="135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35">
        <v>0</v>
      </c>
      <c r="F122" s="35">
        <v>0</v>
      </c>
      <c r="G122" s="61">
        <v>0</v>
      </c>
      <c r="H122" s="35">
        <v>0</v>
      </c>
      <c r="I122" s="35">
        <v>0</v>
      </c>
      <c r="J122" s="35">
        <v>0</v>
      </c>
      <c r="K122" s="12">
        <f t="shared" si="1"/>
        <v>0</v>
      </c>
      <c r="L122" s="12"/>
      <c r="M122" s="12"/>
      <c r="N122" s="13"/>
      <c r="O122" s="135"/>
      <c r="P122" s="135"/>
      <c r="Q122" s="135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35">
        <v>0</v>
      </c>
      <c r="F123" s="35">
        <v>0</v>
      </c>
      <c r="G123" s="61">
        <v>0</v>
      </c>
      <c r="H123" s="35">
        <v>0</v>
      </c>
      <c r="I123" s="35">
        <v>0</v>
      </c>
      <c r="J123" s="35">
        <v>0</v>
      </c>
      <c r="K123" s="12">
        <f t="shared" si="1"/>
        <v>0</v>
      </c>
      <c r="L123" s="12"/>
      <c r="M123" s="12"/>
      <c r="N123" s="13"/>
      <c r="O123" s="135"/>
      <c r="P123" s="135"/>
      <c r="Q123" s="135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35">
        <v>0</v>
      </c>
      <c r="F124" s="35">
        <v>0</v>
      </c>
      <c r="G124" s="61">
        <v>0</v>
      </c>
      <c r="H124" s="35">
        <v>0</v>
      </c>
      <c r="I124" s="35">
        <v>0</v>
      </c>
      <c r="J124" s="35">
        <v>0</v>
      </c>
      <c r="K124" s="12">
        <f t="shared" si="1"/>
        <v>0</v>
      </c>
      <c r="L124" s="12"/>
      <c r="M124" s="12"/>
      <c r="N124" s="13"/>
      <c r="O124" s="135"/>
      <c r="P124" s="135"/>
      <c r="Q124" s="135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35">
        <v>1</v>
      </c>
      <c r="F125" s="35">
        <v>4</v>
      </c>
      <c r="G125" s="61">
        <v>2</v>
      </c>
      <c r="H125" s="35">
        <v>1</v>
      </c>
      <c r="I125" s="35">
        <v>4</v>
      </c>
      <c r="J125" s="35">
        <v>1</v>
      </c>
      <c r="K125" s="12">
        <f t="shared" si="1"/>
        <v>2.1666666666666665</v>
      </c>
      <c r="L125" s="12"/>
      <c r="M125" s="12"/>
      <c r="N125" s="13"/>
      <c r="O125" s="135"/>
      <c r="P125" s="135"/>
      <c r="Q125" s="135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35">
        <v>11</v>
      </c>
      <c r="F126" s="35">
        <v>16</v>
      </c>
      <c r="G126" s="61">
        <v>12</v>
      </c>
      <c r="H126" s="35">
        <v>1</v>
      </c>
      <c r="I126" s="35">
        <v>3</v>
      </c>
      <c r="J126" s="35">
        <v>3</v>
      </c>
      <c r="K126" s="12">
        <f t="shared" si="1"/>
        <v>7.666666666666667</v>
      </c>
      <c r="L126" s="12"/>
      <c r="M126" s="12"/>
      <c r="N126" s="13"/>
      <c r="O126" s="135"/>
      <c r="P126" s="135"/>
      <c r="Q126" s="135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35">
        <v>0</v>
      </c>
      <c r="F127" s="35">
        <v>0</v>
      </c>
      <c r="G127" s="61">
        <v>0</v>
      </c>
      <c r="H127" s="35">
        <v>0</v>
      </c>
      <c r="I127" s="35">
        <v>0</v>
      </c>
      <c r="J127" s="35">
        <v>0</v>
      </c>
      <c r="K127" s="12">
        <f t="shared" si="1"/>
        <v>0</v>
      </c>
      <c r="L127" s="12"/>
      <c r="M127" s="12"/>
      <c r="N127" s="13"/>
      <c r="O127" s="135"/>
      <c r="P127" s="135"/>
      <c r="Q127" s="135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2">
        <f t="shared" si="1"/>
        <v>0</v>
      </c>
      <c r="L128" s="12"/>
      <c r="M128" s="12"/>
      <c r="N128" s="13"/>
      <c r="O128" s="135"/>
      <c r="P128" s="135"/>
      <c r="Q128" s="135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35">
        <v>6</v>
      </c>
      <c r="F129" s="35">
        <v>9</v>
      </c>
      <c r="G129" s="60">
        <v>12</v>
      </c>
      <c r="H129" s="60">
        <v>1</v>
      </c>
      <c r="I129" s="35">
        <v>16</v>
      </c>
      <c r="J129" s="35">
        <v>2</v>
      </c>
      <c r="K129" s="12">
        <f t="shared" si="1"/>
        <v>7.666666666666667</v>
      </c>
      <c r="L129" s="12"/>
      <c r="M129" s="12"/>
      <c r="N129" s="13"/>
      <c r="O129" s="135"/>
      <c r="P129" s="135"/>
      <c r="Q129" s="135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65">
        <v>1</v>
      </c>
      <c r="F130" s="65">
        <v>2</v>
      </c>
      <c r="G130" s="64">
        <v>6</v>
      </c>
      <c r="H130" s="60">
        <v>1</v>
      </c>
      <c r="I130" s="64">
        <v>1</v>
      </c>
      <c r="J130" s="65">
        <v>6</v>
      </c>
      <c r="K130" s="12">
        <f t="shared" ref="K130:K193" si="2">AVERAGE(E130:J130)</f>
        <v>2.8333333333333335</v>
      </c>
      <c r="L130" s="12"/>
      <c r="M130" s="12"/>
      <c r="N130" s="13"/>
      <c r="O130" s="135"/>
      <c r="P130" s="135"/>
      <c r="Q130" s="135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35">
        <v>0</v>
      </c>
      <c r="F131" s="35">
        <v>0</v>
      </c>
      <c r="G131" s="61">
        <v>0</v>
      </c>
      <c r="H131" s="35">
        <v>0</v>
      </c>
      <c r="I131" s="35">
        <v>0</v>
      </c>
      <c r="J131" s="35">
        <v>0</v>
      </c>
      <c r="K131" s="12">
        <f t="shared" si="2"/>
        <v>0</v>
      </c>
      <c r="L131" s="12"/>
      <c r="M131" s="12"/>
      <c r="N131" s="13"/>
      <c r="O131" s="135"/>
      <c r="P131" s="135"/>
      <c r="Q131" s="135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35">
        <v>0</v>
      </c>
      <c r="F132" s="35">
        <v>0</v>
      </c>
      <c r="G132" s="61">
        <v>0</v>
      </c>
      <c r="H132" s="35">
        <v>0</v>
      </c>
      <c r="I132" s="35">
        <v>0</v>
      </c>
      <c r="J132" s="35">
        <v>0</v>
      </c>
      <c r="K132" s="12">
        <f t="shared" si="2"/>
        <v>0</v>
      </c>
      <c r="L132" s="12"/>
      <c r="M132" s="12"/>
      <c r="N132" s="13"/>
      <c r="O132" s="135"/>
      <c r="P132" s="135"/>
      <c r="Q132" s="135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35">
        <v>0</v>
      </c>
      <c r="F133" s="35">
        <v>0</v>
      </c>
      <c r="G133" s="61">
        <v>0</v>
      </c>
      <c r="H133" s="35">
        <v>0</v>
      </c>
      <c r="I133" s="35">
        <v>0</v>
      </c>
      <c r="J133" s="35">
        <v>0</v>
      </c>
      <c r="K133" s="12">
        <f t="shared" si="2"/>
        <v>0</v>
      </c>
      <c r="L133" s="12"/>
      <c r="M133" s="12"/>
      <c r="N133" s="13"/>
      <c r="O133" s="135"/>
      <c r="P133" s="135"/>
      <c r="Q133" s="135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35">
        <v>0</v>
      </c>
      <c r="F134" s="35">
        <v>0</v>
      </c>
      <c r="G134" s="61">
        <v>0</v>
      </c>
      <c r="H134" s="35">
        <v>0</v>
      </c>
      <c r="I134" s="35">
        <v>0</v>
      </c>
      <c r="J134" s="35">
        <v>21</v>
      </c>
      <c r="K134" s="12">
        <f t="shared" si="2"/>
        <v>3.5</v>
      </c>
      <c r="L134" s="12"/>
      <c r="M134" s="12"/>
      <c r="N134" s="13"/>
      <c r="O134" s="135"/>
      <c r="P134" s="135"/>
      <c r="Q134" s="135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35">
        <v>1</v>
      </c>
      <c r="F135" s="35">
        <v>1</v>
      </c>
      <c r="G135" s="61">
        <v>3</v>
      </c>
      <c r="H135" s="35">
        <v>2</v>
      </c>
      <c r="I135" s="35">
        <v>3</v>
      </c>
      <c r="J135" s="35">
        <v>5</v>
      </c>
      <c r="K135" s="12">
        <f t="shared" si="2"/>
        <v>2.5</v>
      </c>
      <c r="L135" s="12"/>
      <c r="M135" s="12"/>
      <c r="N135" s="13"/>
      <c r="O135" s="135"/>
      <c r="P135" s="135"/>
      <c r="Q135" s="135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35">
        <v>0</v>
      </c>
      <c r="F136" s="35">
        <v>0</v>
      </c>
      <c r="G136" s="61">
        <v>0</v>
      </c>
      <c r="H136" s="35">
        <v>0</v>
      </c>
      <c r="I136" s="35">
        <v>0</v>
      </c>
      <c r="J136" s="35">
        <v>0</v>
      </c>
      <c r="K136" s="12">
        <f t="shared" si="2"/>
        <v>0</v>
      </c>
      <c r="L136" s="12"/>
      <c r="M136" s="12"/>
      <c r="N136" s="13"/>
      <c r="O136" s="135"/>
      <c r="P136" s="135"/>
      <c r="Q136" s="135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35">
        <v>0</v>
      </c>
      <c r="F137" s="35">
        <v>0</v>
      </c>
      <c r="G137" s="61">
        <v>0</v>
      </c>
      <c r="H137" s="35">
        <v>0</v>
      </c>
      <c r="I137" s="35">
        <v>0</v>
      </c>
      <c r="J137" s="35">
        <v>0</v>
      </c>
      <c r="K137" s="12">
        <f t="shared" si="2"/>
        <v>0</v>
      </c>
      <c r="L137" s="12"/>
      <c r="M137" s="12"/>
      <c r="N137" s="13"/>
      <c r="O137" s="135"/>
      <c r="P137" s="135"/>
      <c r="Q137" s="135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35">
        <v>0</v>
      </c>
      <c r="F138" s="35">
        <v>0</v>
      </c>
      <c r="G138" s="61">
        <v>0</v>
      </c>
      <c r="H138" s="35">
        <v>0</v>
      </c>
      <c r="I138" s="35">
        <v>0</v>
      </c>
      <c r="J138" s="35">
        <v>0</v>
      </c>
      <c r="K138" s="12">
        <f t="shared" si="2"/>
        <v>0</v>
      </c>
      <c r="L138" s="12"/>
      <c r="M138" s="12"/>
      <c r="N138" s="13"/>
      <c r="O138" s="135"/>
      <c r="P138" s="135"/>
      <c r="Q138" s="135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5">
        <v>0</v>
      </c>
      <c r="F139" s="35">
        <v>0</v>
      </c>
      <c r="G139" s="67">
        <v>0</v>
      </c>
      <c r="H139" s="35">
        <v>0</v>
      </c>
      <c r="I139" s="35">
        <v>0</v>
      </c>
      <c r="J139" s="35">
        <v>0</v>
      </c>
      <c r="K139" s="12">
        <f t="shared" si="2"/>
        <v>0</v>
      </c>
      <c r="L139" s="12"/>
      <c r="M139" s="12"/>
      <c r="N139" s="13"/>
      <c r="O139" s="135"/>
      <c r="P139" s="135"/>
      <c r="Q139" s="135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35">
        <v>0</v>
      </c>
      <c r="F140" s="35">
        <v>0</v>
      </c>
      <c r="G140" s="61">
        <v>0</v>
      </c>
      <c r="H140" s="35">
        <v>0</v>
      </c>
      <c r="I140" s="35">
        <v>0</v>
      </c>
      <c r="J140" s="35">
        <v>0</v>
      </c>
      <c r="K140" s="12">
        <f t="shared" si="2"/>
        <v>0</v>
      </c>
      <c r="L140" s="12"/>
      <c r="M140" s="12"/>
      <c r="N140" s="13"/>
      <c r="O140" s="135"/>
      <c r="P140" s="135"/>
      <c r="Q140" s="135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35">
        <v>0</v>
      </c>
      <c r="F141" s="35">
        <v>0</v>
      </c>
      <c r="G141" s="61">
        <v>0</v>
      </c>
      <c r="H141" s="35">
        <v>0</v>
      </c>
      <c r="I141" s="35">
        <v>0</v>
      </c>
      <c r="J141" s="35">
        <v>0</v>
      </c>
      <c r="K141" s="12">
        <f t="shared" si="2"/>
        <v>0</v>
      </c>
      <c r="L141" s="12"/>
      <c r="M141" s="12"/>
      <c r="N141" s="13"/>
      <c r="O141" s="135"/>
      <c r="P141" s="135"/>
      <c r="Q141" s="135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35">
        <v>2</v>
      </c>
      <c r="F142" s="35">
        <v>4</v>
      </c>
      <c r="G142" s="61">
        <v>1</v>
      </c>
      <c r="H142" s="35">
        <v>1</v>
      </c>
      <c r="I142" s="35">
        <v>6</v>
      </c>
      <c r="J142" s="35">
        <v>6</v>
      </c>
      <c r="K142" s="12">
        <f t="shared" si="2"/>
        <v>3.3333333333333335</v>
      </c>
      <c r="L142" s="12"/>
      <c r="M142" s="12"/>
      <c r="N142" s="13"/>
      <c r="O142" s="135"/>
      <c r="P142" s="135"/>
      <c r="Q142" s="135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35">
        <v>0</v>
      </c>
      <c r="F143" s="35">
        <v>0</v>
      </c>
      <c r="G143" s="61">
        <v>0</v>
      </c>
      <c r="H143" s="35">
        <v>0</v>
      </c>
      <c r="I143" s="35">
        <v>0</v>
      </c>
      <c r="J143" s="35">
        <v>0</v>
      </c>
      <c r="K143" s="12">
        <f t="shared" si="2"/>
        <v>0</v>
      </c>
      <c r="L143" s="12"/>
      <c r="M143" s="12"/>
      <c r="N143" s="13"/>
      <c r="O143" s="135"/>
      <c r="P143" s="135"/>
      <c r="Q143" s="135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35">
        <v>0</v>
      </c>
      <c r="F144" s="35">
        <v>0</v>
      </c>
      <c r="G144" s="61">
        <v>0</v>
      </c>
      <c r="H144" s="35">
        <v>0</v>
      </c>
      <c r="I144" s="35">
        <v>0</v>
      </c>
      <c r="J144" s="35">
        <v>0</v>
      </c>
      <c r="K144" s="12">
        <f t="shared" si="2"/>
        <v>0</v>
      </c>
      <c r="L144" s="12"/>
      <c r="M144" s="12"/>
      <c r="N144" s="13"/>
      <c r="O144" s="135"/>
      <c r="P144" s="135"/>
      <c r="Q144" s="135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35">
        <v>1</v>
      </c>
      <c r="F145" s="35">
        <v>2</v>
      </c>
      <c r="G145" s="61">
        <v>5</v>
      </c>
      <c r="H145" s="35">
        <v>1</v>
      </c>
      <c r="I145" s="35">
        <v>3</v>
      </c>
      <c r="J145" s="35">
        <v>3</v>
      </c>
      <c r="K145" s="12">
        <f t="shared" si="2"/>
        <v>2.5</v>
      </c>
      <c r="L145" s="12"/>
      <c r="M145" s="12"/>
      <c r="N145" s="13"/>
      <c r="O145" s="135"/>
      <c r="P145" s="135"/>
      <c r="Q145" s="135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35">
        <v>0</v>
      </c>
      <c r="F146" s="35">
        <v>0</v>
      </c>
      <c r="G146" s="61">
        <v>0</v>
      </c>
      <c r="H146" s="35">
        <v>0</v>
      </c>
      <c r="I146" s="35">
        <v>0</v>
      </c>
      <c r="J146" s="35">
        <v>0</v>
      </c>
      <c r="K146" s="12">
        <f t="shared" si="2"/>
        <v>0</v>
      </c>
      <c r="L146" s="12"/>
      <c r="M146" s="12"/>
      <c r="N146" s="13"/>
      <c r="O146" s="135"/>
      <c r="P146" s="135"/>
      <c r="Q146" s="135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35">
        <v>0</v>
      </c>
      <c r="F147" s="35">
        <v>0</v>
      </c>
      <c r="G147" s="61">
        <v>0</v>
      </c>
      <c r="H147" s="35">
        <v>0</v>
      </c>
      <c r="I147" s="35">
        <v>0</v>
      </c>
      <c r="J147" s="35">
        <v>0</v>
      </c>
      <c r="K147" s="12">
        <f t="shared" si="2"/>
        <v>0</v>
      </c>
      <c r="L147" s="12"/>
      <c r="M147" s="12"/>
      <c r="N147" s="13"/>
      <c r="O147" s="135"/>
      <c r="P147" s="135"/>
      <c r="Q147" s="135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35">
        <v>0</v>
      </c>
      <c r="F148" s="35">
        <v>0</v>
      </c>
      <c r="G148" s="61">
        <v>0</v>
      </c>
      <c r="H148" s="35">
        <v>0</v>
      </c>
      <c r="I148" s="35">
        <v>0</v>
      </c>
      <c r="J148" s="35">
        <v>0</v>
      </c>
      <c r="K148" s="12">
        <f t="shared" si="2"/>
        <v>0</v>
      </c>
      <c r="L148" s="12"/>
      <c r="M148" s="12"/>
      <c r="N148" s="13"/>
      <c r="O148" s="135"/>
      <c r="P148" s="135"/>
      <c r="Q148" s="135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35">
        <v>4</v>
      </c>
      <c r="F149" s="35">
        <v>9</v>
      </c>
      <c r="G149" s="61">
        <v>7</v>
      </c>
      <c r="H149" s="35">
        <v>0</v>
      </c>
      <c r="I149" s="35">
        <v>7</v>
      </c>
      <c r="J149" s="35">
        <v>0</v>
      </c>
      <c r="K149" s="12">
        <f t="shared" si="2"/>
        <v>4.5</v>
      </c>
      <c r="L149" s="12"/>
      <c r="M149" s="12"/>
      <c r="N149" s="13"/>
      <c r="O149" s="135"/>
      <c r="P149" s="135"/>
      <c r="Q149" s="135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35">
        <v>0</v>
      </c>
      <c r="F150" s="35">
        <v>0</v>
      </c>
      <c r="G150" s="61">
        <v>0</v>
      </c>
      <c r="H150" s="35">
        <v>0</v>
      </c>
      <c r="I150" s="35">
        <v>0</v>
      </c>
      <c r="J150" s="35">
        <v>0</v>
      </c>
      <c r="K150" s="12">
        <f t="shared" si="2"/>
        <v>0</v>
      </c>
      <c r="L150" s="12"/>
      <c r="M150" s="12"/>
      <c r="N150" s="13"/>
      <c r="O150" s="135"/>
      <c r="P150" s="135"/>
      <c r="Q150" s="135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35">
        <v>0</v>
      </c>
      <c r="F151" s="35">
        <v>0</v>
      </c>
      <c r="G151" s="61">
        <v>0</v>
      </c>
      <c r="H151" s="35">
        <v>0</v>
      </c>
      <c r="I151" s="35">
        <v>0</v>
      </c>
      <c r="J151" s="35">
        <v>0</v>
      </c>
      <c r="K151" s="12">
        <f t="shared" si="2"/>
        <v>0</v>
      </c>
      <c r="L151" s="12"/>
      <c r="M151" s="12"/>
      <c r="N151" s="13"/>
      <c r="O151" s="135"/>
      <c r="P151" s="135"/>
      <c r="Q151" s="135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35">
        <v>0</v>
      </c>
      <c r="F152" s="35">
        <v>0</v>
      </c>
      <c r="G152" s="61">
        <v>0</v>
      </c>
      <c r="H152" s="35">
        <v>0</v>
      </c>
      <c r="I152" s="35">
        <v>0</v>
      </c>
      <c r="J152" s="35">
        <v>0</v>
      </c>
      <c r="K152" s="12">
        <f t="shared" si="2"/>
        <v>0</v>
      </c>
      <c r="L152" s="12"/>
      <c r="M152" s="12"/>
      <c r="N152" s="13"/>
      <c r="O152" s="135"/>
      <c r="P152" s="135"/>
      <c r="Q152" s="135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35">
        <v>0</v>
      </c>
      <c r="F153" s="35">
        <v>0</v>
      </c>
      <c r="G153" s="61">
        <v>0</v>
      </c>
      <c r="H153" s="35">
        <v>0</v>
      </c>
      <c r="I153" s="35">
        <v>0</v>
      </c>
      <c r="J153" s="35">
        <v>0</v>
      </c>
      <c r="K153" s="12">
        <f t="shared" si="2"/>
        <v>0</v>
      </c>
      <c r="L153" s="12"/>
      <c r="M153" s="12"/>
      <c r="N153" s="13"/>
      <c r="O153" s="135"/>
      <c r="P153" s="135"/>
      <c r="Q153" s="135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35">
        <v>0</v>
      </c>
      <c r="F154" s="35">
        <v>0</v>
      </c>
      <c r="G154" s="61">
        <v>0</v>
      </c>
      <c r="H154" s="35">
        <v>0</v>
      </c>
      <c r="I154" s="35">
        <v>0</v>
      </c>
      <c r="J154" s="35">
        <v>0</v>
      </c>
      <c r="K154" s="12">
        <f t="shared" si="2"/>
        <v>0</v>
      </c>
      <c r="L154" s="12"/>
      <c r="M154" s="12"/>
      <c r="N154" s="13"/>
      <c r="O154" s="135"/>
      <c r="P154" s="135"/>
      <c r="Q154" s="135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35">
        <v>0</v>
      </c>
      <c r="F155" s="35">
        <v>0</v>
      </c>
      <c r="G155" s="61">
        <v>0</v>
      </c>
      <c r="H155" s="35">
        <v>0</v>
      </c>
      <c r="I155" s="35">
        <v>0</v>
      </c>
      <c r="J155" s="35">
        <v>0</v>
      </c>
      <c r="K155" s="12">
        <f t="shared" si="2"/>
        <v>0</v>
      </c>
      <c r="L155" s="12"/>
      <c r="M155" s="12"/>
      <c r="N155" s="13"/>
      <c r="O155" s="135"/>
      <c r="P155" s="135"/>
      <c r="Q155" s="135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35">
        <v>2</v>
      </c>
      <c r="F156" s="35">
        <v>3</v>
      </c>
      <c r="G156" s="61">
        <v>1</v>
      </c>
      <c r="H156" s="35">
        <v>1</v>
      </c>
      <c r="I156" s="35">
        <v>6</v>
      </c>
      <c r="J156" s="35">
        <v>4</v>
      </c>
      <c r="K156" s="12">
        <f t="shared" si="2"/>
        <v>2.8333333333333335</v>
      </c>
      <c r="L156" s="12"/>
      <c r="M156" s="12"/>
      <c r="N156" s="13"/>
      <c r="O156" s="135"/>
      <c r="P156" s="135"/>
      <c r="Q156" s="135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35">
        <v>0</v>
      </c>
      <c r="F157" s="35">
        <v>0</v>
      </c>
      <c r="G157" s="61">
        <v>0</v>
      </c>
      <c r="H157" s="35">
        <v>0</v>
      </c>
      <c r="I157" s="35">
        <v>0</v>
      </c>
      <c r="J157" s="35">
        <v>0</v>
      </c>
      <c r="K157" s="12">
        <f t="shared" si="2"/>
        <v>0</v>
      </c>
      <c r="L157" s="12"/>
      <c r="M157" s="12"/>
      <c r="N157" s="13"/>
      <c r="O157" s="135"/>
      <c r="P157" s="135"/>
      <c r="Q157" s="135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65">
        <v>0</v>
      </c>
      <c r="F158" s="35">
        <v>1</v>
      </c>
      <c r="G158" s="60">
        <v>17</v>
      </c>
      <c r="H158" s="60">
        <v>5</v>
      </c>
      <c r="I158" s="64">
        <v>8</v>
      </c>
      <c r="J158" s="65">
        <v>2</v>
      </c>
      <c r="K158" s="12">
        <f t="shared" si="2"/>
        <v>5.5</v>
      </c>
      <c r="L158" s="12"/>
      <c r="M158" s="12"/>
      <c r="N158" s="13"/>
      <c r="O158" s="135"/>
      <c r="P158" s="135"/>
      <c r="Q158" s="135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35">
        <v>3</v>
      </c>
      <c r="F159" s="35">
        <v>5</v>
      </c>
      <c r="G159" s="64">
        <v>5</v>
      </c>
      <c r="H159" s="60">
        <v>1</v>
      </c>
      <c r="I159" s="35">
        <v>1</v>
      </c>
      <c r="J159" s="35">
        <v>4</v>
      </c>
      <c r="K159" s="12">
        <f t="shared" si="2"/>
        <v>3.1666666666666665</v>
      </c>
      <c r="L159" s="12"/>
      <c r="M159" s="12"/>
      <c r="N159" s="13"/>
      <c r="O159" s="135"/>
      <c r="P159" s="135"/>
      <c r="Q159" s="135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35">
        <v>0</v>
      </c>
      <c r="F160" s="35">
        <v>0</v>
      </c>
      <c r="G160" s="61">
        <v>0</v>
      </c>
      <c r="H160" s="35">
        <v>0</v>
      </c>
      <c r="I160" s="35">
        <v>0</v>
      </c>
      <c r="J160" s="35">
        <v>0</v>
      </c>
      <c r="K160" s="12">
        <f t="shared" si="2"/>
        <v>0</v>
      </c>
      <c r="L160" s="12"/>
      <c r="M160" s="12"/>
      <c r="N160" s="13"/>
      <c r="O160" s="135"/>
      <c r="P160" s="135"/>
      <c r="Q160" s="135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35">
        <v>0</v>
      </c>
      <c r="F161" s="35">
        <v>0</v>
      </c>
      <c r="G161" s="61">
        <v>0</v>
      </c>
      <c r="H161" s="35">
        <v>0</v>
      </c>
      <c r="I161" s="35">
        <v>0</v>
      </c>
      <c r="J161" s="35">
        <v>0</v>
      </c>
      <c r="K161" s="12">
        <f t="shared" si="2"/>
        <v>0</v>
      </c>
      <c r="L161" s="12"/>
      <c r="M161" s="12"/>
      <c r="N161" s="13"/>
      <c r="O161" s="135"/>
      <c r="P161" s="135"/>
      <c r="Q161" s="135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35">
        <v>0</v>
      </c>
      <c r="F162" s="35">
        <v>0</v>
      </c>
      <c r="G162" s="61">
        <v>0</v>
      </c>
      <c r="H162" s="35">
        <v>0</v>
      </c>
      <c r="I162" s="35">
        <v>0</v>
      </c>
      <c r="J162" s="35">
        <v>0</v>
      </c>
      <c r="K162" s="12">
        <f t="shared" si="2"/>
        <v>0</v>
      </c>
      <c r="L162" s="12"/>
      <c r="M162" s="12"/>
      <c r="N162" s="13"/>
      <c r="O162" s="135"/>
      <c r="P162" s="135"/>
      <c r="Q162" s="135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35">
        <v>1</v>
      </c>
      <c r="F163" s="35">
        <v>2</v>
      </c>
      <c r="G163" s="61">
        <v>5</v>
      </c>
      <c r="H163" s="35">
        <v>3</v>
      </c>
      <c r="I163" s="35">
        <v>6</v>
      </c>
      <c r="J163" s="35">
        <v>5</v>
      </c>
      <c r="K163" s="12">
        <f t="shared" si="2"/>
        <v>3.6666666666666665</v>
      </c>
      <c r="L163" s="12"/>
      <c r="M163" s="12"/>
      <c r="N163" s="13"/>
      <c r="O163" s="135"/>
      <c r="P163" s="135"/>
      <c r="Q163" s="135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35">
        <v>3</v>
      </c>
      <c r="F164" s="35">
        <v>8</v>
      </c>
      <c r="G164" s="60">
        <v>6</v>
      </c>
      <c r="H164" s="60">
        <v>2</v>
      </c>
      <c r="I164" s="35">
        <v>6</v>
      </c>
      <c r="J164" s="35">
        <v>4</v>
      </c>
      <c r="K164" s="12">
        <f t="shared" si="2"/>
        <v>4.833333333333333</v>
      </c>
      <c r="L164" s="12"/>
      <c r="M164" s="12"/>
      <c r="N164" s="13"/>
      <c r="O164" s="135"/>
      <c r="P164" s="135"/>
      <c r="Q164" s="135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35">
        <v>1</v>
      </c>
      <c r="F165" s="35">
        <v>3</v>
      </c>
      <c r="G165" s="60">
        <v>6</v>
      </c>
      <c r="H165" s="60">
        <v>1</v>
      </c>
      <c r="I165" s="35">
        <v>3</v>
      </c>
      <c r="J165" s="35">
        <v>1</v>
      </c>
      <c r="K165" s="12">
        <f t="shared" si="2"/>
        <v>2.5</v>
      </c>
      <c r="L165" s="12"/>
      <c r="M165" s="12"/>
      <c r="N165" s="13"/>
      <c r="O165" s="135"/>
      <c r="P165" s="135"/>
      <c r="Q165" s="135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35">
        <v>3</v>
      </c>
      <c r="F166" s="35">
        <v>7</v>
      </c>
      <c r="G166" s="60">
        <v>4</v>
      </c>
      <c r="H166" s="60">
        <v>2</v>
      </c>
      <c r="I166" s="35">
        <v>7</v>
      </c>
      <c r="J166" s="35">
        <v>8</v>
      </c>
      <c r="K166" s="12">
        <f t="shared" si="2"/>
        <v>5.166666666666667</v>
      </c>
      <c r="L166" s="12"/>
      <c r="M166" s="12"/>
      <c r="N166" s="13"/>
      <c r="O166" s="135"/>
      <c r="P166" s="135"/>
      <c r="Q166" s="135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2">
        <f t="shared" si="2"/>
        <v>0</v>
      </c>
      <c r="L167" s="12"/>
      <c r="M167" s="12"/>
      <c r="N167" s="13"/>
      <c r="O167" s="135"/>
      <c r="P167" s="135"/>
      <c r="Q167" s="135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35">
        <v>2</v>
      </c>
      <c r="F168" s="35">
        <v>4</v>
      </c>
      <c r="G168" s="60">
        <v>3</v>
      </c>
      <c r="H168" s="60">
        <v>1</v>
      </c>
      <c r="I168" s="35">
        <v>3</v>
      </c>
      <c r="J168" s="35">
        <v>2</v>
      </c>
      <c r="K168" s="12">
        <f t="shared" si="2"/>
        <v>2.5</v>
      </c>
      <c r="L168" s="12"/>
      <c r="M168" s="12"/>
      <c r="N168" s="13"/>
      <c r="O168" s="135"/>
      <c r="P168" s="135"/>
      <c r="Q168" s="135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35">
        <v>2</v>
      </c>
      <c r="F169" s="35">
        <v>5</v>
      </c>
      <c r="G169" s="60">
        <v>5</v>
      </c>
      <c r="H169" s="60">
        <v>2</v>
      </c>
      <c r="I169" s="64">
        <v>9</v>
      </c>
      <c r="J169" s="65">
        <v>7</v>
      </c>
      <c r="K169" s="12">
        <f t="shared" si="2"/>
        <v>5</v>
      </c>
      <c r="L169" s="12"/>
      <c r="M169" s="12"/>
      <c r="N169" s="13"/>
      <c r="O169" s="135"/>
      <c r="P169" s="135"/>
      <c r="Q169" s="135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5">
        <v>3</v>
      </c>
      <c r="F170" s="35">
        <v>11</v>
      </c>
      <c r="G170" s="60">
        <v>5</v>
      </c>
      <c r="H170" s="60">
        <v>1</v>
      </c>
      <c r="I170" s="64">
        <v>5</v>
      </c>
      <c r="J170" s="65">
        <v>21</v>
      </c>
      <c r="K170" s="12">
        <f t="shared" si="2"/>
        <v>7.666666666666667</v>
      </c>
      <c r="L170" s="12"/>
      <c r="M170" s="12"/>
      <c r="N170" s="13"/>
      <c r="O170" s="135"/>
      <c r="P170" s="135"/>
      <c r="Q170" s="135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35">
        <v>1</v>
      </c>
      <c r="F171" s="35">
        <v>2</v>
      </c>
      <c r="G171" s="60">
        <v>0</v>
      </c>
      <c r="H171" s="60">
        <v>2</v>
      </c>
      <c r="I171" s="64">
        <v>7</v>
      </c>
      <c r="J171" s="65">
        <v>9</v>
      </c>
      <c r="K171" s="12">
        <f t="shared" si="2"/>
        <v>3.5</v>
      </c>
      <c r="L171" s="12"/>
      <c r="M171" s="12"/>
      <c r="N171" s="13"/>
      <c r="O171" s="135"/>
      <c r="P171" s="135"/>
      <c r="Q171" s="135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35">
        <v>2</v>
      </c>
      <c r="F172" s="35">
        <v>3</v>
      </c>
      <c r="G172" s="64">
        <v>2</v>
      </c>
      <c r="H172" s="60">
        <v>0</v>
      </c>
      <c r="I172" s="35">
        <v>5</v>
      </c>
      <c r="J172" s="35">
        <v>2</v>
      </c>
      <c r="K172" s="12">
        <f t="shared" si="2"/>
        <v>2.3333333333333335</v>
      </c>
      <c r="L172" s="12"/>
      <c r="M172" s="12"/>
      <c r="N172" s="13"/>
      <c r="O172" s="135"/>
      <c r="P172" s="135"/>
      <c r="Q172" s="135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35">
        <v>3</v>
      </c>
      <c r="F173" s="35">
        <v>3</v>
      </c>
      <c r="G173" s="64">
        <v>0</v>
      </c>
      <c r="H173" s="60">
        <v>0</v>
      </c>
      <c r="I173" s="35">
        <v>5</v>
      </c>
      <c r="J173" s="35">
        <v>0</v>
      </c>
      <c r="K173" s="12">
        <f t="shared" si="2"/>
        <v>1.8333333333333333</v>
      </c>
      <c r="L173" s="12"/>
      <c r="M173" s="12"/>
      <c r="N173" s="13"/>
      <c r="O173" s="135"/>
      <c r="P173" s="135"/>
      <c r="Q173" s="135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35">
        <v>5</v>
      </c>
      <c r="F174" s="35">
        <v>12</v>
      </c>
      <c r="G174" s="64">
        <v>8</v>
      </c>
      <c r="H174" s="60">
        <v>2</v>
      </c>
      <c r="I174" s="35">
        <v>9</v>
      </c>
      <c r="J174" s="35">
        <v>5</v>
      </c>
      <c r="K174" s="12">
        <f t="shared" si="2"/>
        <v>6.833333333333333</v>
      </c>
      <c r="L174" s="12"/>
      <c r="M174" s="12"/>
      <c r="N174" s="13"/>
      <c r="O174" s="135"/>
      <c r="P174" s="135"/>
      <c r="Q174" s="135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35">
        <v>3</v>
      </c>
      <c r="F175" s="35">
        <v>4</v>
      </c>
      <c r="G175" s="64">
        <v>3</v>
      </c>
      <c r="H175" s="60">
        <v>1</v>
      </c>
      <c r="I175" s="35">
        <v>4</v>
      </c>
      <c r="J175" s="35">
        <v>3</v>
      </c>
      <c r="K175" s="12">
        <f t="shared" si="2"/>
        <v>3</v>
      </c>
      <c r="L175" s="12"/>
      <c r="M175" s="12"/>
      <c r="N175" s="13"/>
      <c r="O175" s="135"/>
      <c r="P175" s="135"/>
      <c r="Q175" s="135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35">
        <v>0</v>
      </c>
      <c r="F176" s="35">
        <v>0</v>
      </c>
      <c r="G176" s="61">
        <v>0</v>
      </c>
      <c r="H176" s="35">
        <v>0</v>
      </c>
      <c r="I176" s="35">
        <v>0</v>
      </c>
      <c r="J176" s="35">
        <v>0</v>
      </c>
      <c r="K176" s="12">
        <f t="shared" si="2"/>
        <v>0</v>
      </c>
      <c r="L176" s="12"/>
      <c r="M176" s="12"/>
      <c r="N176" s="13"/>
      <c r="O176" s="135"/>
      <c r="P176" s="135"/>
      <c r="Q176" s="135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35">
        <v>0</v>
      </c>
      <c r="F177" s="35">
        <v>0</v>
      </c>
      <c r="G177" s="61">
        <v>0</v>
      </c>
      <c r="H177" s="35">
        <v>0</v>
      </c>
      <c r="I177" s="35">
        <v>0</v>
      </c>
      <c r="J177" s="35">
        <v>0</v>
      </c>
      <c r="K177" s="12">
        <f t="shared" si="2"/>
        <v>0</v>
      </c>
      <c r="L177" s="12"/>
      <c r="M177" s="12"/>
      <c r="N177" s="13"/>
      <c r="O177" s="135"/>
      <c r="P177" s="135"/>
      <c r="Q177" s="135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35">
        <v>1</v>
      </c>
      <c r="F178" s="35">
        <v>3</v>
      </c>
      <c r="G178" s="61">
        <v>5</v>
      </c>
      <c r="H178" s="35">
        <v>4</v>
      </c>
      <c r="I178" s="35">
        <v>8</v>
      </c>
      <c r="J178" s="35">
        <v>6</v>
      </c>
      <c r="K178" s="12">
        <f t="shared" si="2"/>
        <v>4.5</v>
      </c>
      <c r="L178" s="12"/>
      <c r="M178" s="12"/>
      <c r="N178" s="13"/>
      <c r="O178" s="135"/>
      <c r="P178" s="135"/>
      <c r="Q178" s="135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35">
        <v>0</v>
      </c>
      <c r="F179" s="35">
        <v>0</v>
      </c>
      <c r="G179" s="61">
        <v>0</v>
      </c>
      <c r="H179" s="35">
        <v>0</v>
      </c>
      <c r="I179" s="35">
        <v>0</v>
      </c>
      <c r="J179" s="35">
        <v>0</v>
      </c>
      <c r="K179" s="12">
        <f t="shared" si="2"/>
        <v>0</v>
      </c>
      <c r="L179" s="12"/>
      <c r="M179" s="12"/>
      <c r="N179" s="13"/>
      <c r="O179" s="135"/>
      <c r="P179" s="135"/>
      <c r="Q179" s="135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35">
        <v>1</v>
      </c>
      <c r="F180" s="35">
        <v>2</v>
      </c>
      <c r="G180" s="61">
        <v>5</v>
      </c>
      <c r="H180" s="35">
        <v>1</v>
      </c>
      <c r="I180" s="35">
        <v>3</v>
      </c>
      <c r="J180" s="35">
        <v>3</v>
      </c>
      <c r="K180" s="12">
        <f t="shared" si="2"/>
        <v>2.5</v>
      </c>
      <c r="L180" s="12"/>
      <c r="M180" s="12"/>
      <c r="N180" s="13"/>
      <c r="O180" s="135"/>
      <c r="P180" s="135"/>
      <c r="Q180" s="135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35">
        <v>2</v>
      </c>
      <c r="F181" s="35">
        <v>4</v>
      </c>
      <c r="G181" s="61">
        <v>1</v>
      </c>
      <c r="H181" s="35">
        <v>1</v>
      </c>
      <c r="I181" s="35">
        <v>6</v>
      </c>
      <c r="J181" s="35">
        <v>4</v>
      </c>
      <c r="K181" s="12">
        <f t="shared" si="2"/>
        <v>3</v>
      </c>
      <c r="L181" s="12"/>
      <c r="M181" s="12"/>
      <c r="N181" s="13"/>
      <c r="O181" s="135"/>
      <c r="P181" s="135"/>
      <c r="Q181" s="135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35">
        <v>1</v>
      </c>
      <c r="F182" s="35">
        <v>3</v>
      </c>
      <c r="G182" s="61">
        <v>4</v>
      </c>
      <c r="H182" s="35">
        <v>0</v>
      </c>
      <c r="I182" s="35">
        <v>5</v>
      </c>
      <c r="J182" s="35">
        <v>2</v>
      </c>
      <c r="K182" s="12">
        <f t="shared" si="2"/>
        <v>2.5</v>
      </c>
      <c r="L182" s="12"/>
      <c r="M182" s="12"/>
      <c r="N182" s="13"/>
      <c r="O182" s="135"/>
      <c r="P182" s="135"/>
      <c r="Q182" s="135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35">
        <v>2</v>
      </c>
      <c r="F183" s="35">
        <v>7</v>
      </c>
      <c r="G183" s="61">
        <v>5</v>
      </c>
      <c r="H183" s="35">
        <v>3</v>
      </c>
      <c r="I183" s="35">
        <v>10</v>
      </c>
      <c r="J183" s="35">
        <v>4</v>
      </c>
      <c r="K183" s="12">
        <f t="shared" si="2"/>
        <v>5.166666666666667</v>
      </c>
      <c r="L183" s="12"/>
      <c r="M183" s="12"/>
      <c r="N183" s="13"/>
      <c r="O183" s="135"/>
      <c r="P183" s="135"/>
      <c r="Q183" s="135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35">
        <v>0</v>
      </c>
      <c r="F184" s="35">
        <v>0</v>
      </c>
      <c r="G184" s="61">
        <v>0</v>
      </c>
      <c r="H184" s="35">
        <v>0</v>
      </c>
      <c r="I184" s="35">
        <v>0</v>
      </c>
      <c r="J184" s="35">
        <v>0</v>
      </c>
      <c r="K184" s="12">
        <f t="shared" si="2"/>
        <v>0</v>
      </c>
      <c r="L184" s="12"/>
      <c r="M184" s="12"/>
      <c r="N184" s="13"/>
      <c r="O184" s="135"/>
      <c r="P184" s="135"/>
      <c r="Q184" s="135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35">
        <v>3</v>
      </c>
      <c r="F185" s="35">
        <v>8</v>
      </c>
      <c r="G185" s="61">
        <v>7</v>
      </c>
      <c r="H185" s="35">
        <v>3</v>
      </c>
      <c r="I185" s="35">
        <v>8</v>
      </c>
      <c r="J185" s="35">
        <v>7</v>
      </c>
      <c r="K185" s="12">
        <f t="shared" si="2"/>
        <v>6</v>
      </c>
      <c r="L185" s="12"/>
      <c r="M185" s="12"/>
      <c r="N185" s="13"/>
      <c r="O185" s="135"/>
      <c r="P185" s="135"/>
      <c r="Q185" s="135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35">
        <v>3</v>
      </c>
      <c r="F186" s="35">
        <v>24</v>
      </c>
      <c r="G186" s="60">
        <v>11</v>
      </c>
      <c r="H186" s="60">
        <v>11</v>
      </c>
      <c r="I186" s="64">
        <v>29</v>
      </c>
      <c r="J186" s="65">
        <v>7</v>
      </c>
      <c r="K186" s="12">
        <f t="shared" si="2"/>
        <v>14.166666666666666</v>
      </c>
      <c r="L186" s="12"/>
      <c r="M186" s="12"/>
      <c r="N186" s="13"/>
      <c r="O186" s="135"/>
      <c r="P186" s="135"/>
      <c r="Q186" s="135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35">
        <v>1</v>
      </c>
      <c r="F187" s="35">
        <v>3</v>
      </c>
      <c r="G187" s="64">
        <v>5</v>
      </c>
      <c r="H187" s="60">
        <v>3</v>
      </c>
      <c r="I187" s="35">
        <v>10</v>
      </c>
      <c r="J187" s="35">
        <v>5</v>
      </c>
      <c r="K187" s="12">
        <f t="shared" si="2"/>
        <v>4.5</v>
      </c>
      <c r="L187" s="12"/>
      <c r="M187" s="12"/>
      <c r="N187" s="13"/>
      <c r="O187" s="135"/>
      <c r="P187" s="135"/>
      <c r="Q187" s="135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35">
        <v>4</v>
      </c>
      <c r="F188" s="35">
        <v>21</v>
      </c>
      <c r="G188" s="64">
        <v>18</v>
      </c>
      <c r="H188" s="60">
        <v>14</v>
      </c>
      <c r="I188" s="35">
        <v>33</v>
      </c>
      <c r="J188" s="35">
        <v>32</v>
      </c>
      <c r="K188" s="12">
        <f t="shared" si="2"/>
        <v>20.333333333333332</v>
      </c>
      <c r="L188" s="12"/>
      <c r="M188" s="12"/>
      <c r="N188" s="13"/>
      <c r="O188" s="135"/>
      <c r="P188" s="135"/>
      <c r="Q188" s="135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35">
        <v>1</v>
      </c>
      <c r="F189" s="35">
        <v>4</v>
      </c>
      <c r="G189" s="61">
        <v>3</v>
      </c>
      <c r="H189" s="35">
        <v>2</v>
      </c>
      <c r="I189" s="35">
        <v>5</v>
      </c>
      <c r="J189" s="35">
        <v>2</v>
      </c>
      <c r="K189" s="12">
        <f t="shared" si="2"/>
        <v>2.8333333333333335</v>
      </c>
      <c r="L189" s="12"/>
      <c r="M189" s="12"/>
      <c r="N189" s="13"/>
      <c r="O189" s="135"/>
      <c r="P189" s="135"/>
      <c r="Q189" s="135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35">
        <v>0</v>
      </c>
      <c r="F190" s="35">
        <v>0</v>
      </c>
      <c r="G190" s="61">
        <v>0</v>
      </c>
      <c r="H190" s="35">
        <v>0</v>
      </c>
      <c r="I190" s="35">
        <v>0</v>
      </c>
      <c r="J190" s="35">
        <v>0</v>
      </c>
      <c r="K190" s="12">
        <f t="shared" si="2"/>
        <v>0</v>
      </c>
      <c r="L190" s="12"/>
      <c r="M190" s="12"/>
      <c r="N190" s="13"/>
      <c r="O190" s="135"/>
      <c r="P190" s="135"/>
      <c r="Q190" s="135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35">
        <v>0</v>
      </c>
      <c r="F191" s="35">
        <v>0</v>
      </c>
      <c r="G191" s="61">
        <v>0</v>
      </c>
      <c r="H191" s="35">
        <v>0</v>
      </c>
      <c r="I191" s="35">
        <v>0</v>
      </c>
      <c r="J191" s="35">
        <v>0</v>
      </c>
      <c r="K191" s="12">
        <f t="shared" si="2"/>
        <v>0</v>
      </c>
      <c r="L191" s="12"/>
      <c r="M191" s="12"/>
      <c r="N191" s="13"/>
      <c r="O191" s="135"/>
      <c r="P191" s="135"/>
      <c r="Q191" s="135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2">
        <f t="shared" si="2"/>
        <v>0</v>
      </c>
      <c r="L192" s="12"/>
      <c r="M192" s="12"/>
      <c r="N192" s="13"/>
      <c r="O192" s="135"/>
      <c r="P192" s="135"/>
      <c r="Q192" s="135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35">
        <v>0</v>
      </c>
      <c r="F193" s="35">
        <v>0</v>
      </c>
      <c r="G193" s="61">
        <v>0</v>
      </c>
      <c r="H193" s="35">
        <v>0</v>
      </c>
      <c r="I193" s="35">
        <v>0</v>
      </c>
      <c r="J193" s="35">
        <v>0</v>
      </c>
      <c r="K193" s="12">
        <f t="shared" si="2"/>
        <v>0</v>
      </c>
      <c r="L193" s="12"/>
      <c r="M193" s="12"/>
      <c r="N193" s="13"/>
      <c r="O193" s="135"/>
      <c r="P193" s="135"/>
      <c r="Q193" s="135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2">
        <f t="shared" ref="K194:K229" si="3">AVERAGE(E194:J194)</f>
        <v>0</v>
      </c>
      <c r="L194" s="12"/>
      <c r="M194" s="12"/>
      <c r="N194" s="13"/>
      <c r="O194" s="135"/>
      <c r="P194" s="135"/>
      <c r="Q194" s="135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2">
        <f t="shared" si="3"/>
        <v>0</v>
      </c>
      <c r="L195" s="12"/>
      <c r="M195" s="12"/>
      <c r="N195" s="13"/>
      <c r="O195" s="135"/>
      <c r="P195" s="135"/>
      <c r="Q195" s="135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35">
        <v>0</v>
      </c>
      <c r="F196" s="35">
        <v>0</v>
      </c>
      <c r="G196" s="61">
        <v>0</v>
      </c>
      <c r="H196" s="35">
        <v>0</v>
      </c>
      <c r="I196" s="35">
        <v>0</v>
      </c>
      <c r="J196" s="35">
        <v>0</v>
      </c>
      <c r="K196" s="12">
        <f t="shared" si="3"/>
        <v>0</v>
      </c>
      <c r="L196" s="12"/>
      <c r="M196" s="12"/>
      <c r="N196" s="13"/>
      <c r="O196" s="135"/>
      <c r="P196" s="135"/>
      <c r="Q196" s="135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35">
        <v>1</v>
      </c>
      <c r="F197" s="35">
        <v>6</v>
      </c>
      <c r="G197" s="61">
        <v>1</v>
      </c>
      <c r="H197" s="35">
        <v>5</v>
      </c>
      <c r="I197" s="35">
        <v>5</v>
      </c>
      <c r="J197" s="35">
        <v>2</v>
      </c>
      <c r="K197" s="12">
        <f t="shared" si="3"/>
        <v>3.3333333333333335</v>
      </c>
      <c r="L197" s="12"/>
      <c r="M197" s="12"/>
      <c r="N197" s="13"/>
      <c r="O197" s="135"/>
      <c r="P197" s="135"/>
      <c r="Q197" s="135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35">
        <v>0</v>
      </c>
      <c r="F198" s="35">
        <v>0</v>
      </c>
      <c r="G198" s="61">
        <v>0</v>
      </c>
      <c r="H198" s="35">
        <v>0</v>
      </c>
      <c r="I198" s="35">
        <v>0</v>
      </c>
      <c r="J198" s="35">
        <v>0</v>
      </c>
      <c r="K198" s="12">
        <f t="shared" si="3"/>
        <v>0</v>
      </c>
      <c r="L198" s="12"/>
      <c r="M198" s="12"/>
      <c r="N198" s="13"/>
      <c r="O198" s="135"/>
      <c r="P198" s="135"/>
      <c r="Q198" s="135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65">
        <v>1</v>
      </c>
      <c r="F199" s="35">
        <v>4</v>
      </c>
      <c r="G199" s="64">
        <v>3</v>
      </c>
      <c r="H199" s="60">
        <v>1</v>
      </c>
      <c r="I199" s="64">
        <v>3</v>
      </c>
      <c r="J199" s="65">
        <v>2</v>
      </c>
      <c r="K199" s="12">
        <f t="shared" si="3"/>
        <v>2.3333333333333335</v>
      </c>
      <c r="L199" s="12"/>
      <c r="M199" s="12"/>
      <c r="N199" s="13"/>
      <c r="O199" s="135"/>
      <c r="P199" s="135"/>
      <c r="Q199" s="135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65">
        <v>2</v>
      </c>
      <c r="F200" s="35">
        <v>4</v>
      </c>
      <c r="G200" s="64">
        <v>4</v>
      </c>
      <c r="H200" s="60">
        <v>1</v>
      </c>
      <c r="I200" s="64">
        <v>6</v>
      </c>
      <c r="J200" s="65">
        <v>3</v>
      </c>
      <c r="K200" s="12">
        <f t="shared" si="3"/>
        <v>3.3333333333333335</v>
      </c>
      <c r="L200" s="12"/>
      <c r="M200" s="12"/>
      <c r="N200" s="13"/>
      <c r="O200" s="135"/>
      <c r="P200" s="135"/>
      <c r="Q200" s="135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35">
        <v>0</v>
      </c>
      <c r="F201" s="35">
        <v>0</v>
      </c>
      <c r="G201" s="61">
        <v>0</v>
      </c>
      <c r="H201" s="35">
        <v>0</v>
      </c>
      <c r="I201" s="35">
        <v>0</v>
      </c>
      <c r="J201" s="35">
        <v>0</v>
      </c>
      <c r="K201" s="12">
        <f t="shared" si="3"/>
        <v>0</v>
      </c>
      <c r="L201" s="12"/>
      <c r="M201" s="12"/>
      <c r="N201" s="13"/>
      <c r="O201" s="135"/>
      <c r="P201" s="135"/>
      <c r="Q201" s="135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35">
        <v>3</v>
      </c>
      <c r="F202" s="35">
        <v>10</v>
      </c>
      <c r="G202" s="61">
        <v>5</v>
      </c>
      <c r="H202" s="35">
        <v>2</v>
      </c>
      <c r="I202" s="35">
        <v>7</v>
      </c>
      <c r="J202" s="35">
        <v>5</v>
      </c>
      <c r="K202" s="12">
        <f t="shared" si="3"/>
        <v>5.333333333333333</v>
      </c>
      <c r="L202" s="12"/>
      <c r="M202" s="12"/>
      <c r="N202" s="13"/>
      <c r="O202" s="135"/>
      <c r="P202" s="135"/>
      <c r="Q202" s="135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35">
        <v>2</v>
      </c>
      <c r="F203" s="35">
        <v>5</v>
      </c>
      <c r="G203" s="61">
        <v>8</v>
      </c>
      <c r="H203" s="35">
        <v>3</v>
      </c>
      <c r="I203" s="35">
        <v>8</v>
      </c>
      <c r="J203" s="35">
        <v>7</v>
      </c>
      <c r="K203" s="12">
        <f t="shared" si="3"/>
        <v>5.5</v>
      </c>
      <c r="L203" s="12"/>
      <c r="M203" s="12"/>
      <c r="N203" s="13"/>
      <c r="O203" s="135"/>
      <c r="P203" s="135"/>
      <c r="Q203" s="135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35">
        <v>2</v>
      </c>
      <c r="F204" s="35">
        <v>7</v>
      </c>
      <c r="G204" s="61">
        <v>5</v>
      </c>
      <c r="H204" s="35">
        <v>3</v>
      </c>
      <c r="I204" s="35">
        <v>8</v>
      </c>
      <c r="J204" s="35">
        <v>4</v>
      </c>
      <c r="K204" s="12">
        <f t="shared" si="3"/>
        <v>4.833333333333333</v>
      </c>
      <c r="L204" s="12"/>
      <c r="M204" s="12"/>
      <c r="N204" s="13"/>
      <c r="O204" s="135"/>
      <c r="P204" s="135"/>
      <c r="Q204" s="135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35">
        <v>0</v>
      </c>
      <c r="F205" s="35">
        <v>0</v>
      </c>
      <c r="G205" s="61">
        <v>0</v>
      </c>
      <c r="H205" s="35">
        <v>0</v>
      </c>
      <c r="I205" s="35">
        <v>0</v>
      </c>
      <c r="J205" s="35">
        <v>0</v>
      </c>
      <c r="K205" s="12">
        <f t="shared" si="3"/>
        <v>0</v>
      </c>
      <c r="L205" s="12"/>
      <c r="M205" s="12"/>
      <c r="N205" s="13"/>
      <c r="O205" s="135"/>
      <c r="P205" s="135"/>
      <c r="Q205" s="135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35">
        <v>1</v>
      </c>
      <c r="F206" s="35">
        <v>16</v>
      </c>
      <c r="G206" s="61">
        <v>22</v>
      </c>
      <c r="H206" s="35">
        <v>0</v>
      </c>
      <c r="I206" s="35">
        <v>14</v>
      </c>
      <c r="J206" s="35">
        <v>0</v>
      </c>
      <c r="K206" s="12">
        <f t="shared" si="3"/>
        <v>8.8333333333333339</v>
      </c>
      <c r="L206" s="12"/>
      <c r="M206" s="12"/>
      <c r="N206" s="13"/>
      <c r="O206" s="135"/>
      <c r="P206" s="135"/>
      <c r="Q206" s="135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35">
        <v>3</v>
      </c>
      <c r="F207" s="35">
        <v>5</v>
      </c>
      <c r="G207" s="61">
        <v>2</v>
      </c>
      <c r="H207" s="35">
        <v>4</v>
      </c>
      <c r="I207" s="35">
        <v>9</v>
      </c>
      <c r="J207" s="35">
        <v>4</v>
      </c>
      <c r="K207" s="12">
        <f t="shared" si="3"/>
        <v>4.5</v>
      </c>
      <c r="L207" s="12"/>
      <c r="M207" s="12"/>
      <c r="N207" s="13"/>
      <c r="O207" s="135"/>
      <c r="P207" s="135"/>
      <c r="Q207" s="135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35">
        <v>1</v>
      </c>
      <c r="F208" s="35">
        <v>6</v>
      </c>
      <c r="G208" s="68">
        <v>1</v>
      </c>
      <c r="H208" s="65">
        <v>0</v>
      </c>
      <c r="I208" s="65">
        <v>2</v>
      </c>
      <c r="J208" s="35">
        <v>0</v>
      </c>
      <c r="K208" s="12">
        <f t="shared" si="3"/>
        <v>1.6666666666666667</v>
      </c>
      <c r="L208" s="12"/>
      <c r="M208" s="12"/>
      <c r="N208" s="13"/>
      <c r="O208" s="135"/>
      <c r="P208" s="135"/>
      <c r="Q208" s="135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35">
        <v>0</v>
      </c>
      <c r="F209" s="35">
        <v>0</v>
      </c>
      <c r="G209" s="61">
        <v>0</v>
      </c>
      <c r="H209" s="35">
        <v>0</v>
      </c>
      <c r="I209" s="35">
        <v>0</v>
      </c>
      <c r="J209" s="35">
        <v>0</v>
      </c>
      <c r="K209" s="12">
        <f t="shared" si="3"/>
        <v>0</v>
      </c>
      <c r="L209" s="12"/>
      <c r="M209" s="12"/>
      <c r="N209" s="13"/>
      <c r="O209" s="135"/>
      <c r="P209" s="135"/>
      <c r="Q209" s="135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35">
        <v>0</v>
      </c>
      <c r="F210" s="35">
        <v>0</v>
      </c>
      <c r="G210" s="61">
        <v>0</v>
      </c>
      <c r="H210" s="35">
        <v>0</v>
      </c>
      <c r="I210" s="35">
        <v>0</v>
      </c>
      <c r="J210" s="35">
        <v>0</v>
      </c>
      <c r="K210" s="12">
        <f t="shared" si="3"/>
        <v>0</v>
      </c>
      <c r="L210" s="12"/>
      <c r="M210" s="12"/>
      <c r="N210" s="13"/>
      <c r="O210" s="135"/>
      <c r="P210" s="135"/>
      <c r="Q210" s="135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35">
        <v>0</v>
      </c>
      <c r="F211" s="35">
        <v>0</v>
      </c>
      <c r="G211" s="61">
        <v>0</v>
      </c>
      <c r="H211" s="35">
        <v>0</v>
      </c>
      <c r="I211" s="35">
        <v>0</v>
      </c>
      <c r="J211" s="35">
        <v>0</v>
      </c>
      <c r="K211" s="12">
        <f t="shared" si="3"/>
        <v>0</v>
      </c>
      <c r="L211" s="12"/>
      <c r="M211" s="12"/>
      <c r="N211" s="13"/>
      <c r="O211" s="135"/>
      <c r="P211" s="135"/>
      <c r="Q211" s="135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2">
        <f t="shared" si="3"/>
        <v>0</v>
      </c>
      <c r="L212" s="12"/>
      <c r="M212" s="12"/>
      <c r="N212" s="13"/>
      <c r="O212" s="135"/>
      <c r="P212" s="135"/>
      <c r="Q212" s="135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35">
        <v>0</v>
      </c>
      <c r="F213" s="35">
        <v>0</v>
      </c>
      <c r="G213" s="61">
        <v>0</v>
      </c>
      <c r="H213" s="35">
        <v>0</v>
      </c>
      <c r="I213" s="35">
        <v>0</v>
      </c>
      <c r="J213" s="35">
        <v>0</v>
      </c>
      <c r="K213" s="12">
        <f t="shared" si="3"/>
        <v>0</v>
      </c>
      <c r="L213" s="12"/>
      <c r="M213" s="12"/>
      <c r="N213" s="13"/>
      <c r="O213" s="135"/>
      <c r="P213" s="135"/>
      <c r="Q213" s="135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5">
        <v>3</v>
      </c>
      <c r="F214" s="35">
        <v>8</v>
      </c>
      <c r="G214" s="61">
        <v>7</v>
      </c>
      <c r="H214" s="35">
        <v>3</v>
      </c>
      <c r="I214" s="35">
        <v>11</v>
      </c>
      <c r="J214" s="35">
        <v>7</v>
      </c>
      <c r="K214" s="12">
        <f t="shared" si="3"/>
        <v>6.5</v>
      </c>
      <c r="L214" s="12"/>
      <c r="M214" s="12"/>
      <c r="N214" s="13"/>
      <c r="O214" s="135"/>
      <c r="P214" s="135"/>
      <c r="Q214" s="135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35">
        <v>0</v>
      </c>
      <c r="F215" s="35">
        <v>0</v>
      </c>
      <c r="G215" s="61">
        <v>0</v>
      </c>
      <c r="H215" s="35">
        <v>0</v>
      </c>
      <c r="I215" s="35">
        <v>0</v>
      </c>
      <c r="J215" s="35">
        <v>0</v>
      </c>
      <c r="K215" s="12">
        <f t="shared" si="3"/>
        <v>0</v>
      </c>
      <c r="L215" s="12"/>
      <c r="M215" s="12"/>
      <c r="N215" s="13"/>
      <c r="O215" s="135"/>
      <c r="P215" s="135"/>
      <c r="Q215" s="135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35">
        <v>0</v>
      </c>
      <c r="F216" s="35">
        <v>0</v>
      </c>
      <c r="G216" s="61">
        <v>0</v>
      </c>
      <c r="H216" s="35">
        <v>0</v>
      </c>
      <c r="I216" s="35">
        <v>0</v>
      </c>
      <c r="J216" s="35">
        <v>0</v>
      </c>
      <c r="K216" s="12">
        <f t="shared" si="3"/>
        <v>0</v>
      </c>
      <c r="L216" s="12"/>
      <c r="M216" s="12"/>
      <c r="N216" s="13"/>
      <c r="O216" s="135"/>
      <c r="P216" s="135"/>
      <c r="Q216" s="135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35">
        <v>0</v>
      </c>
      <c r="F217" s="35">
        <v>0</v>
      </c>
      <c r="G217" s="61">
        <v>0</v>
      </c>
      <c r="H217" s="35">
        <v>0</v>
      </c>
      <c r="I217" s="35">
        <v>0</v>
      </c>
      <c r="J217" s="35">
        <v>0</v>
      </c>
      <c r="K217" s="12">
        <f t="shared" si="3"/>
        <v>0</v>
      </c>
      <c r="L217" s="12"/>
      <c r="M217" s="12"/>
      <c r="N217" s="13"/>
      <c r="O217" s="135"/>
      <c r="P217" s="135"/>
      <c r="Q217" s="135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2">
        <f t="shared" si="3"/>
        <v>0</v>
      </c>
      <c r="L218" s="12"/>
      <c r="M218" s="12"/>
      <c r="N218" s="13"/>
      <c r="O218" s="135"/>
      <c r="P218" s="135"/>
      <c r="Q218" s="135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35">
        <v>0</v>
      </c>
      <c r="F219" s="35">
        <v>0</v>
      </c>
      <c r="G219" s="61">
        <v>0</v>
      </c>
      <c r="H219" s="35">
        <v>0</v>
      </c>
      <c r="I219" s="35">
        <v>0</v>
      </c>
      <c r="J219" s="35">
        <v>0</v>
      </c>
      <c r="K219" s="12">
        <f t="shared" si="3"/>
        <v>0</v>
      </c>
      <c r="L219" s="12"/>
      <c r="M219" s="12"/>
      <c r="N219" s="13"/>
      <c r="O219" s="135"/>
      <c r="P219" s="135"/>
      <c r="Q219" s="135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35">
        <v>2</v>
      </c>
      <c r="F220" s="35">
        <v>14</v>
      </c>
      <c r="G220" s="61">
        <v>1</v>
      </c>
      <c r="H220" s="35">
        <v>1</v>
      </c>
      <c r="I220" s="35">
        <v>3</v>
      </c>
      <c r="J220" s="35">
        <v>2</v>
      </c>
      <c r="K220" s="12">
        <f t="shared" si="3"/>
        <v>3.8333333333333335</v>
      </c>
      <c r="L220" s="12"/>
      <c r="M220" s="12"/>
      <c r="N220" s="13"/>
      <c r="O220" s="135"/>
      <c r="P220" s="135"/>
      <c r="Q220" s="135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35">
        <v>2</v>
      </c>
      <c r="F221" s="35">
        <v>8</v>
      </c>
      <c r="G221" s="60">
        <v>0</v>
      </c>
      <c r="H221" s="60">
        <v>1</v>
      </c>
      <c r="I221" s="64">
        <v>7</v>
      </c>
      <c r="J221" s="65">
        <v>2</v>
      </c>
      <c r="K221" s="12">
        <f t="shared" si="3"/>
        <v>3.3333333333333335</v>
      </c>
      <c r="L221" s="12"/>
      <c r="M221" s="12"/>
      <c r="N221" s="13"/>
      <c r="O221" s="135"/>
      <c r="P221" s="135"/>
      <c r="Q221" s="135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35">
        <v>3</v>
      </c>
      <c r="F222" s="35">
        <v>8</v>
      </c>
      <c r="G222" s="60">
        <v>2</v>
      </c>
      <c r="H222" s="60">
        <v>1</v>
      </c>
      <c r="I222" s="64">
        <v>1</v>
      </c>
      <c r="J222" s="65">
        <v>0</v>
      </c>
      <c r="K222" s="12">
        <f t="shared" si="3"/>
        <v>2.5</v>
      </c>
      <c r="L222" s="12"/>
      <c r="M222" s="12"/>
      <c r="N222" s="13"/>
      <c r="O222" s="135"/>
      <c r="P222" s="135"/>
      <c r="Q222" s="135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66">
        <v>12</v>
      </c>
      <c r="F223" s="35">
        <v>24</v>
      </c>
      <c r="G223" s="60">
        <v>5</v>
      </c>
      <c r="H223" s="60">
        <v>1</v>
      </c>
      <c r="I223" s="64">
        <v>3</v>
      </c>
      <c r="J223" s="65">
        <v>2</v>
      </c>
      <c r="K223" s="12">
        <f t="shared" si="3"/>
        <v>7.833333333333333</v>
      </c>
      <c r="L223" s="12"/>
      <c r="M223" s="12"/>
      <c r="N223" s="13"/>
      <c r="O223" s="135"/>
      <c r="P223" s="135"/>
      <c r="Q223" s="135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35">
        <v>0</v>
      </c>
      <c r="F224" s="35">
        <v>0</v>
      </c>
      <c r="G224" s="61">
        <v>0</v>
      </c>
      <c r="H224" s="35">
        <v>0</v>
      </c>
      <c r="I224" s="35">
        <v>0</v>
      </c>
      <c r="J224" s="35">
        <v>0</v>
      </c>
      <c r="K224" s="12">
        <f t="shared" si="3"/>
        <v>0</v>
      </c>
      <c r="L224" s="12"/>
      <c r="M224" s="12"/>
      <c r="N224" s="13"/>
      <c r="O224" s="135"/>
      <c r="P224" s="135"/>
      <c r="Q224" s="135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65">
        <v>4</v>
      </c>
      <c r="F225" s="65">
        <v>21</v>
      </c>
      <c r="G225" s="64">
        <v>1</v>
      </c>
      <c r="H225" s="60">
        <v>0</v>
      </c>
      <c r="I225" s="64">
        <v>7</v>
      </c>
      <c r="J225" s="65">
        <v>2</v>
      </c>
      <c r="K225" s="12">
        <f t="shared" si="3"/>
        <v>5.833333333333333</v>
      </c>
      <c r="L225" s="12"/>
      <c r="M225" s="12"/>
      <c r="N225" s="13"/>
      <c r="O225" s="135"/>
      <c r="P225" s="135"/>
      <c r="Q225" s="135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65">
        <v>5</v>
      </c>
      <c r="F226" s="65">
        <v>13</v>
      </c>
      <c r="G226" s="64">
        <v>18</v>
      </c>
      <c r="H226" s="60">
        <v>11</v>
      </c>
      <c r="I226" s="64">
        <v>29</v>
      </c>
      <c r="J226" s="65">
        <v>28</v>
      </c>
      <c r="K226" s="12">
        <f t="shared" si="3"/>
        <v>17.333333333333332</v>
      </c>
      <c r="L226" s="12"/>
      <c r="M226" s="12"/>
      <c r="N226" s="13"/>
      <c r="O226" s="135"/>
      <c r="P226" s="135"/>
      <c r="Q226" s="135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35">
        <v>4</v>
      </c>
      <c r="F227" s="35">
        <v>10</v>
      </c>
      <c r="G227" s="64">
        <v>5</v>
      </c>
      <c r="H227" s="60">
        <v>2</v>
      </c>
      <c r="I227" s="35">
        <v>6</v>
      </c>
      <c r="J227" s="35">
        <v>8</v>
      </c>
      <c r="K227" s="12">
        <f t="shared" si="3"/>
        <v>5.833333333333333</v>
      </c>
      <c r="L227" s="12"/>
      <c r="M227" s="12"/>
      <c r="N227" s="13"/>
      <c r="O227" s="135"/>
      <c r="P227" s="135"/>
      <c r="Q227" s="135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35">
        <v>0</v>
      </c>
      <c r="F228" s="35">
        <v>12</v>
      </c>
      <c r="G228" s="64">
        <v>10</v>
      </c>
      <c r="H228" s="60">
        <v>6</v>
      </c>
      <c r="I228" s="35">
        <v>6</v>
      </c>
      <c r="J228" s="35">
        <v>0</v>
      </c>
      <c r="K228" s="12">
        <f t="shared" si="3"/>
        <v>5.666666666666667</v>
      </c>
      <c r="L228" s="12"/>
      <c r="M228" s="12"/>
      <c r="N228" s="13"/>
      <c r="O228" s="135"/>
      <c r="P228" s="135"/>
      <c r="Q228" s="135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35">
        <v>0</v>
      </c>
      <c r="F229" s="35">
        <v>0</v>
      </c>
      <c r="G229" s="61">
        <v>0</v>
      </c>
      <c r="H229" s="35">
        <v>0</v>
      </c>
      <c r="I229" s="35">
        <v>0</v>
      </c>
      <c r="J229" s="35">
        <v>0</v>
      </c>
      <c r="K229" s="12">
        <f t="shared" si="3"/>
        <v>0</v>
      </c>
      <c r="L229" s="12"/>
      <c r="M229" s="12"/>
      <c r="N229" s="13"/>
      <c r="O229" s="135"/>
      <c r="P229" s="135"/>
      <c r="Q229" s="135"/>
      <c r="R229" s="10"/>
    </row>
    <row r="230" spans="1:18">
      <c r="E230" s="133">
        <f t="shared" ref="E230:J230" si="4">SUM(E2:E229)</f>
        <v>374</v>
      </c>
      <c r="F230" s="133">
        <f t="shared" si="4"/>
        <v>1003</v>
      </c>
      <c r="G230" s="133">
        <f t="shared" si="4"/>
        <v>722</v>
      </c>
      <c r="H230" s="133">
        <f t="shared" si="4"/>
        <v>366</v>
      </c>
      <c r="I230" s="133">
        <f t="shared" si="4"/>
        <v>1069</v>
      </c>
      <c r="J230" s="133">
        <f t="shared" si="4"/>
        <v>765</v>
      </c>
      <c r="K230" s="134">
        <f>AVERAGE(E230:J230)</f>
        <v>716.5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35">
        <v>0</v>
      </c>
      <c r="F2" s="35">
        <v>5</v>
      </c>
      <c r="G2" s="60">
        <v>3</v>
      </c>
      <c r="H2" s="60">
        <v>6</v>
      </c>
      <c r="I2" s="35">
        <v>8</v>
      </c>
      <c r="J2" s="35">
        <v>0</v>
      </c>
      <c r="K2" s="11">
        <f t="shared" ref="K2:K65" si="0">AVERAGE(E2:J2)</f>
        <v>3.6666666666666665</v>
      </c>
      <c r="L2" s="12"/>
      <c r="M2" s="12"/>
      <c r="N2" s="13"/>
      <c r="O2" s="135"/>
      <c r="P2" s="135"/>
      <c r="Q2" s="135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1">
        <f t="shared" si="0"/>
        <v>0</v>
      </c>
      <c r="L3" s="12"/>
      <c r="M3" s="12"/>
      <c r="N3" s="13"/>
      <c r="O3" s="135"/>
      <c r="P3" s="135"/>
      <c r="Q3" s="135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35"/>
      <c r="P4" s="135"/>
      <c r="Q4" s="135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35">
        <v>4</v>
      </c>
      <c r="F5" s="35">
        <v>3</v>
      </c>
      <c r="G5" s="60">
        <v>7</v>
      </c>
      <c r="H5" s="60">
        <v>5</v>
      </c>
      <c r="I5" s="35">
        <v>3</v>
      </c>
      <c r="J5" s="35">
        <v>8</v>
      </c>
      <c r="K5" s="11">
        <f t="shared" si="0"/>
        <v>5</v>
      </c>
      <c r="L5" s="12"/>
      <c r="M5" s="12"/>
      <c r="N5" s="13"/>
      <c r="O5" s="135"/>
      <c r="P5" s="135"/>
      <c r="Q5" s="135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35">
        <v>2</v>
      </c>
      <c r="F6" s="35">
        <v>3</v>
      </c>
      <c r="G6" s="60">
        <v>10</v>
      </c>
      <c r="H6" s="60">
        <v>5</v>
      </c>
      <c r="I6" s="35">
        <v>2</v>
      </c>
      <c r="J6" s="35">
        <v>6</v>
      </c>
      <c r="K6" s="11">
        <f t="shared" si="0"/>
        <v>4.666666666666667</v>
      </c>
      <c r="L6" s="12"/>
      <c r="M6" s="12"/>
      <c r="N6" s="13"/>
      <c r="O6" s="135"/>
      <c r="P6" s="135"/>
      <c r="Q6" s="135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35">
        <v>4</v>
      </c>
      <c r="F7" s="35">
        <v>6</v>
      </c>
      <c r="G7" s="60">
        <v>12</v>
      </c>
      <c r="H7" s="60">
        <v>4</v>
      </c>
      <c r="I7" s="35">
        <v>2</v>
      </c>
      <c r="J7" s="35">
        <v>9</v>
      </c>
      <c r="K7" s="11">
        <f t="shared" si="0"/>
        <v>6.166666666666667</v>
      </c>
      <c r="L7" s="12"/>
      <c r="M7" s="12"/>
      <c r="N7" s="13"/>
      <c r="O7" s="135"/>
      <c r="P7" s="135"/>
      <c r="Q7" s="135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35">
        <v>2</v>
      </c>
      <c r="F8" s="35">
        <v>1</v>
      </c>
      <c r="G8" s="60">
        <v>4</v>
      </c>
      <c r="H8" s="60">
        <v>1</v>
      </c>
      <c r="I8" s="35">
        <v>3</v>
      </c>
      <c r="J8" s="35">
        <v>6</v>
      </c>
      <c r="K8" s="11">
        <f t="shared" si="0"/>
        <v>2.8333333333333335</v>
      </c>
      <c r="L8" s="12"/>
      <c r="M8" s="12"/>
      <c r="N8" s="13"/>
      <c r="O8" s="135"/>
      <c r="P8" s="135"/>
      <c r="Q8" s="135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1">
        <f t="shared" si="0"/>
        <v>0</v>
      </c>
      <c r="L9" s="12"/>
      <c r="M9" s="12"/>
      <c r="N9" s="13"/>
      <c r="O9" s="135"/>
      <c r="P9" s="135"/>
      <c r="Q9" s="135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35"/>
      <c r="P10" s="135"/>
      <c r="Q10" s="135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35"/>
      <c r="P11" s="135"/>
      <c r="Q11" s="135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35"/>
      <c r="P12" s="135"/>
      <c r="Q12" s="135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35"/>
      <c r="P13" s="135"/>
      <c r="Q13" s="135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35">
        <v>4</v>
      </c>
      <c r="F14" s="35">
        <v>0</v>
      </c>
      <c r="G14" s="62">
        <v>5</v>
      </c>
      <c r="H14" s="63">
        <v>4</v>
      </c>
      <c r="I14" s="35">
        <v>3</v>
      </c>
      <c r="J14" s="35">
        <v>8</v>
      </c>
      <c r="K14" s="11">
        <f t="shared" si="0"/>
        <v>4</v>
      </c>
      <c r="L14" s="12"/>
      <c r="M14" s="12"/>
      <c r="N14" s="13"/>
      <c r="O14" s="135"/>
      <c r="P14" s="135"/>
      <c r="Q14" s="135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35">
        <v>0</v>
      </c>
      <c r="F15" s="35">
        <v>2</v>
      </c>
      <c r="G15" s="60">
        <v>5</v>
      </c>
      <c r="H15" s="60">
        <v>5</v>
      </c>
      <c r="I15" s="35">
        <v>1</v>
      </c>
      <c r="J15" s="35">
        <v>6</v>
      </c>
      <c r="K15" s="11">
        <f t="shared" si="0"/>
        <v>3.1666666666666665</v>
      </c>
      <c r="L15" s="12"/>
      <c r="M15" s="12"/>
      <c r="N15" s="13"/>
      <c r="O15" s="135"/>
      <c r="P15" s="135"/>
      <c r="Q15" s="135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35"/>
      <c r="P16" s="135"/>
      <c r="Q16" s="135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35"/>
      <c r="P17" s="135"/>
      <c r="Q17" s="135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35"/>
      <c r="P18" s="135"/>
      <c r="Q18" s="135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1">
        <f t="shared" si="0"/>
        <v>0</v>
      </c>
      <c r="L19" s="12"/>
      <c r="M19" s="12"/>
      <c r="N19" s="13"/>
      <c r="O19" s="135"/>
      <c r="P19" s="135"/>
      <c r="Q19" s="135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>
        <f t="shared" si="0"/>
        <v>0</v>
      </c>
      <c r="L20" s="12"/>
      <c r="M20" s="12"/>
      <c r="N20" s="13"/>
      <c r="O20" s="135"/>
      <c r="P20" s="135"/>
      <c r="Q20" s="135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5">
        <v>4</v>
      </c>
      <c r="F21" s="35">
        <v>4</v>
      </c>
      <c r="G21" s="60">
        <v>11</v>
      </c>
      <c r="H21" s="60">
        <v>1</v>
      </c>
      <c r="I21" s="64">
        <v>0</v>
      </c>
      <c r="J21" s="65">
        <v>2</v>
      </c>
      <c r="K21" s="11">
        <f t="shared" si="0"/>
        <v>3.6666666666666665</v>
      </c>
      <c r="L21" s="12"/>
      <c r="M21" s="12"/>
      <c r="N21" s="13"/>
      <c r="O21" s="135"/>
      <c r="P21" s="135"/>
      <c r="Q21" s="135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</v>
      </c>
      <c r="L22" s="12"/>
      <c r="M22" s="12"/>
      <c r="N22" s="13"/>
      <c r="O22" s="135"/>
      <c r="P22" s="135"/>
      <c r="Q22" s="135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35">
        <v>12</v>
      </c>
      <c r="F23" s="35">
        <v>3</v>
      </c>
      <c r="G23" s="60">
        <v>3</v>
      </c>
      <c r="H23" s="60">
        <v>5</v>
      </c>
      <c r="I23" s="64">
        <v>0</v>
      </c>
      <c r="J23" s="65">
        <v>0</v>
      </c>
      <c r="K23" s="11">
        <f t="shared" si="0"/>
        <v>3.8333333333333335</v>
      </c>
      <c r="L23" s="12"/>
      <c r="M23" s="12"/>
      <c r="N23" s="13"/>
      <c r="O23" s="135"/>
      <c r="P23" s="135"/>
      <c r="Q23" s="135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35"/>
      <c r="P24" s="135"/>
      <c r="Q24" s="135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f t="shared" si="0"/>
        <v>0</v>
      </c>
      <c r="L25" s="12"/>
      <c r="M25" s="12"/>
      <c r="N25" s="13"/>
      <c r="O25" s="135"/>
      <c r="P25" s="135"/>
      <c r="Q25" s="135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35"/>
      <c r="P26" s="135"/>
      <c r="Q26" s="135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35">
        <v>9</v>
      </c>
      <c r="F27" s="35">
        <v>5</v>
      </c>
      <c r="G27" s="60">
        <v>13</v>
      </c>
      <c r="H27" s="60">
        <v>8</v>
      </c>
      <c r="I27" s="64">
        <v>5</v>
      </c>
      <c r="J27" s="65">
        <v>16</v>
      </c>
      <c r="K27" s="11">
        <f t="shared" si="0"/>
        <v>9.3333333333333339</v>
      </c>
      <c r="L27" s="12"/>
      <c r="M27" s="12"/>
      <c r="N27" s="13"/>
      <c r="O27" s="135"/>
      <c r="P27" s="135"/>
      <c r="Q27" s="135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65">
        <v>0</v>
      </c>
      <c r="F28" s="35">
        <v>3</v>
      </c>
      <c r="G28" s="60">
        <v>7</v>
      </c>
      <c r="H28" s="60">
        <v>5</v>
      </c>
      <c r="I28" s="64">
        <v>0</v>
      </c>
      <c r="J28" s="65">
        <v>0</v>
      </c>
      <c r="K28" s="11">
        <f t="shared" si="0"/>
        <v>2.5</v>
      </c>
      <c r="L28" s="12"/>
      <c r="M28" s="12"/>
      <c r="N28" s="13"/>
      <c r="O28" s="135"/>
      <c r="P28" s="135"/>
      <c r="Q28" s="135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1">
        <f t="shared" si="0"/>
        <v>0</v>
      </c>
      <c r="L29" s="12"/>
      <c r="M29" s="12"/>
      <c r="N29" s="13"/>
      <c r="O29" s="135"/>
      <c r="P29" s="135"/>
      <c r="Q29" s="135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66">
        <v>2</v>
      </c>
      <c r="F30" s="35">
        <v>2</v>
      </c>
      <c r="G30" s="60">
        <v>8</v>
      </c>
      <c r="H30" s="60">
        <v>3</v>
      </c>
      <c r="I30" s="64">
        <v>1</v>
      </c>
      <c r="J30" s="65">
        <v>3</v>
      </c>
      <c r="K30" s="11">
        <f t="shared" si="0"/>
        <v>3.1666666666666665</v>
      </c>
      <c r="L30" s="12"/>
      <c r="M30" s="12"/>
      <c r="N30" s="13"/>
      <c r="O30" s="135"/>
      <c r="P30" s="135"/>
      <c r="Q30" s="135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35">
        <v>2</v>
      </c>
      <c r="F31" s="35">
        <v>1</v>
      </c>
      <c r="G31" s="60">
        <v>3</v>
      </c>
      <c r="H31" s="60">
        <v>5</v>
      </c>
      <c r="I31" s="64">
        <v>4</v>
      </c>
      <c r="J31" s="65">
        <v>10</v>
      </c>
      <c r="K31" s="11">
        <f t="shared" si="0"/>
        <v>4.166666666666667</v>
      </c>
      <c r="L31" s="12"/>
      <c r="M31" s="12"/>
      <c r="N31" s="13"/>
      <c r="O31" s="135"/>
      <c r="P31" s="135"/>
      <c r="Q31" s="135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35">
        <v>0</v>
      </c>
      <c r="F32" s="35">
        <v>1</v>
      </c>
      <c r="G32" s="60">
        <v>1</v>
      </c>
      <c r="H32" s="60">
        <v>1</v>
      </c>
      <c r="I32" s="64">
        <v>3</v>
      </c>
      <c r="J32" s="65">
        <v>9</v>
      </c>
      <c r="K32" s="11">
        <f t="shared" si="0"/>
        <v>2.5</v>
      </c>
      <c r="L32" s="12"/>
      <c r="M32" s="12"/>
      <c r="N32" s="13"/>
      <c r="O32" s="135"/>
      <c r="P32" s="135"/>
      <c r="Q32" s="135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35">
        <v>1</v>
      </c>
      <c r="F33" s="35">
        <v>2</v>
      </c>
      <c r="G33" s="60">
        <v>4</v>
      </c>
      <c r="H33" s="60">
        <v>2</v>
      </c>
      <c r="I33" s="64">
        <v>1</v>
      </c>
      <c r="J33" s="65">
        <v>4</v>
      </c>
      <c r="K33" s="11">
        <f t="shared" si="0"/>
        <v>2.3333333333333335</v>
      </c>
      <c r="L33" s="12"/>
      <c r="M33" s="12"/>
      <c r="N33" s="13"/>
      <c r="O33" s="135"/>
      <c r="P33" s="135"/>
      <c r="Q33" s="135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f t="shared" si="0"/>
        <v>0</v>
      </c>
      <c r="L34" s="12"/>
      <c r="M34" s="12"/>
      <c r="N34" s="13"/>
      <c r="O34" s="135"/>
      <c r="P34" s="135"/>
      <c r="Q34" s="135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35">
        <v>5</v>
      </c>
      <c r="F35" s="35">
        <v>1</v>
      </c>
      <c r="G35" s="60">
        <v>10</v>
      </c>
      <c r="H35" s="60">
        <v>0</v>
      </c>
      <c r="I35" s="64">
        <v>1</v>
      </c>
      <c r="J35" s="65">
        <v>2</v>
      </c>
      <c r="K35" s="11">
        <f t="shared" si="0"/>
        <v>3.1666666666666665</v>
      </c>
      <c r="L35" s="12"/>
      <c r="M35" s="12"/>
      <c r="N35" s="13"/>
      <c r="O35" s="135"/>
      <c r="P35" s="135"/>
      <c r="Q35" s="135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35"/>
      <c r="P36" s="135"/>
      <c r="Q36" s="135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35">
        <v>0</v>
      </c>
      <c r="F37" s="35">
        <v>0</v>
      </c>
      <c r="G37" s="60">
        <v>0</v>
      </c>
      <c r="H37" s="60">
        <v>0</v>
      </c>
      <c r="I37" s="64">
        <v>0</v>
      </c>
      <c r="J37" s="65">
        <v>0</v>
      </c>
      <c r="K37" s="11">
        <f t="shared" si="0"/>
        <v>0</v>
      </c>
      <c r="L37" s="12"/>
      <c r="M37" s="12"/>
      <c r="N37" s="13"/>
      <c r="O37" s="135"/>
      <c r="P37" s="135"/>
      <c r="Q37" s="135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35">
        <v>3</v>
      </c>
      <c r="F38" s="35">
        <v>3</v>
      </c>
      <c r="G38" s="60">
        <v>8</v>
      </c>
      <c r="H38" s="60">
        <v>5</v>
      </c>
      <c r="I38" s="64">
        <v>2</v>
      </c>
      <c r="J38" s="65">
        <v>6</v>
      </c>
      <c r="K38" s="11">
        <f t="shared" si="0"/>
        <v>4.5</v>
      </c>
      <c r="L38" s="12"/>
      <c r="M38" s="12"/>
      <c r="N38" s="13"/>
      <c r="O38" s="135"/>
      <c r="P38" s="135"/>
      <c r="Q38" s="135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35"/>
      <c r="P39" s="135"/>
      <c r="Q39" s="135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35">
        <v>2</v>
      </c>
      <c r="F40" s="35">
        <v>3</v>
      </c>
      <c r="G40" s="60">
        <v>8</v>
      </c>
      <c r="H40" s="60">
        <v>1</v>
      </c>
      <c r="I40" s="64">
        <v>2</v>
      </c>
      <c r="J40" s="65">
        <v>4</v>
      </c>
      <c r="K40" s="11">
        <f t="shared" si="0"/>
        <v>3.3333333333333335</v>
      </c>
      <c r="L40" s="12"/>
      <c r="M40" s="12"/>
      <c r="N40" s="13"/>
      <c r="O40" s="135"/>
      <c r="P40" s="135"/>
      <c r="Q40" s="135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35">
        <v>5</v>
      </c>
      <c r="F41" s="35">
        <v>3</v>
      </c>
      <c r="G41" s="60">
        <v>5</v>
      </c>
      <c r="H41" s="60">
        <v>4</v>
      </c>
      <c r="I41" s="64">
        <v>2</v>
      </c>
      <c r="J41" s="65">
        <v>7</v>
      </c>
      <c r="K41" s="11">
        <f t="shared" si="0"/>
        <v>4.333333333333333</v>
      </c>
      <c r="L41" s="12"/>
      <c r="M41" s="12"/>
      <c r="N41" s="13"/>
      <c r="O41" s="135"/>
      <c r="P41" s="135"/>
      <c r="Q41" s="135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35">
        <v>9</v>
      </c>
      <c r="F42" s="35">
        <v>4</v>
      </c>
      <c r="G42" s="60">
        <v>12</v>
      </c>
      <c r="H42" s="60">
        <v>9</v>
      </c>
      <c r="I42" s="64">
        <v>4</v>
      </c>
      <c r="J42" s="65">
        <v>13</v>
      </c>
      <c r="K42" s="11">
        <f t="shared" si="0"/>
        <v>8.5</v>
      </c>
      <c r="L42" s="12"/>
      <c r="M42" s="12"/>
      <c r="N42" s="13"/>
      <c r="O42" s="135"/>
      <c r="P42" s="135"/>
      <c r="Q42" s="135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35"/>
      <c r="P43" s="135"/>
      <c r="Q43" s="135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65">
        <v>0</v>
      </c>
      <c r="F44" s="65">
        <v>0</v>
      </c>
      <c r="G44" s="64">
        <v>0</v>
      </c>
      <c r="H44" s="60">
        <v>0</v>
      </c>
      <c r="I44" s="64">
        <v>0</v>
      </c>
      <c r="J44" s="65">
        <v>0</v>
      </c>
      <c r="K44" s="11">
        <f t="shared" si="0"/>
        <v>0</v>
      </c>
      <c r="L44" s="12"/>
      <c r="M44" s="12"/>
      <c r="N44" s="13"/>
      <c r="O44" s="135"/>
      <c r="P44" s="135"/>
      <c r="Q44" s="135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35">
        <v>14</v>
      </c>
      <c r="F45" s="35">
        <v>9</v>
      </c>
      <c r="G45" s="64">
        <v>27</v>
      </c>
      <c r="H45" s="60">
        <v>5</v>
      </c>
      <c r="I45" s="35">
        <v>5</v>
      </c>
      <c r="J45" s="35">
        <v>10</v>
      </c>
      <c r="K45" s="11">
        <f t="shared" si="0"/>
        <v>11.666666666666666</v>
      </c>
      <c r="L45" s="12"/>
      <c r="M45" s="12"/>
      <c r="N45" s="13"/>
      <c r="O45" s="135"/>
      <c r="P45" s="135"/>
      <c r="Q45" s="135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65">
        <v>4</v>
      </c>
      <c r="F46" s="65">
        <v>3</v>
      </c>
      <c r="G46" s="64">
        <v>8</v>
      </c>
      <c r="H46" s="60">
        <v>0</v>
      </c>
      <c r="I46" s="64">
        <v>4</v>
      </c>
      <c r="J46" s="65">
        <v>4</v>
      </c>
      <c r="K46" s="11">
        <f t="shared" si="0"/>
        <v>3.8333333333333335</v>
      </c>
      <c r="L46" s="12"/>
      <c r="M46" s="12"/>
      <c r="N46" s="13"/>
      <c r="O46" s="135"/>
      <c r="P46" s="135"/>
      <c r="Q46" s="135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35"/>
      <c r="P47" s="135"/>
      <c r="Q47" s="135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65">
        <v>8</v>
      </c>
      <c r="F48" s="65">
        <v>0</v>
      </c>
      <c r="G48" s="64">
        <v>4</v>
      </c>
      <c r="H48" s="60">
        <v>5</v>
      </c>
      <c r="I48" s="64">
        <v>1</v>
      </c>
      <c r="J48" s="65">
        <v>3</v>
      </c>
      <c r="K48" s="11">
        <f t="shared" si="0"/>
        <v>3.5</v>
      </c>
      <c r="L48" s="12"/>
      <c r="M48" s="12"/>
      <c r="N48" s="13"/>
      <c r="O48" s="135"/>
      <c r="P48" s="135"/>
      <c r="Q48" s="135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1">
        <f t="shared" si="0"/>
        <v>0</v>
      </c>
      <c r="L49" s="12"/>
      <c r="M49" s="12"/>
      <c r="N49" s="13"/>
      <c r="O49" s="135"/>
      <c r="P49" s="135"/>
      <c r="Q49" s="135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65">
        <v>3</v>
      </c>
      <c r="F50" s="35">
        <v>1</v>
      </c>
      <c r="G50" s="64">
        <v>5</v>
      </c>
      <c r="H50" s="60">
        <v>3</v>
      </c>
      <c r="I50" s="64">
        <v>1</v>
      </c>
      <c r="J50" s="65">
        <v>5</v>
      </c>
      <c r="K50" s="11">
        <f t="shared" si="0"/>
        <v>3</v>
      </c>
      <c r="L50" s="12"/>
      <c r="M50" s="12"/>
      <c r="N50" s="13"/>
      <c r="O50" s="135"/>
      <c r="P50" s="135"/>
      <c r="Q50" s="135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65">
        <v>4</v>
      </c>
      <c r="F51" s="35">
        <v>4</v>
      </c>
      <c r="G51" s="64">
        <v>5</v>
      </c>
      <c r="H51" s="60">
        <v>4</v>
      </c>
      <c r="I51" s="64">
        <v>6</v>
      </c>
      <c r="J51" s="65">
        <v>10</v>
      </c>
      <c r="K51" s="11">
        <f t="shared" si="0"/>
        <v>5.5</v>
      </c>
      <c r="L51" s="12"/>
      <c r="M51" s="12"/>
      <c r="N51" s="13"/>
      <c r="O51" s="135"/>
      <c r="P51" s="135"/>
      <c r="Q51" s="135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65">
        <v>8</v>
      </c>
      <c r="F52" s="35">
        <v>3</v>
      </c>
      <c r="G52" s="64">
        <v>14</v>
      </c>
      <c r="H52" s="60">
        <v>0</v>
      </c>
      <c r="I52" s="64">
        <v>0</v>
      </c>
      <c r="J52" s="65">
        <v>0</v>
      </c>
      <c r="K52" s="11">
        <f t="shared" si="0"/>
        <v>4.166666666666667</v>
      </c>
      <c r="L52" s="12"/>
      <c r="M52" s="12"/>
      <c r="N52" s="13"/>
      <c r="O52" s="135"/>
      <c r="P52" s="135"/>
      <c r="Q52" s="135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35"/>
      <c r="P53" s="135"/>
      <c r="Q53" s="135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1">
        <f t="shared" si="0"/>
        <v>0</v>
      </c>
      <c r="L54" s="12"/>
      <c r="M54" s="12"/>
      <c r="N54" s="13"/>
      <c r="O54" s="135"/>
      <c r="P54" s="135"/>
      <c r="Q54" s="135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35"/>
      <c r="P55" s="135"/>
      <c r="Q55" s="135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f t="shared" si="0"/>
        <v>0</v>
      </c>
      <c r="L56" s="12"/>
      <c r="M56" s="12"/>
      <c r="N56" s="13"/>
      <c r="O56" s="135"/>
      <c r="P56" s="135"/>
      <c r="Q56" s="135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65">
        <v>4</v>
      </c>
      <c r="F57" s="35">
        <v>2</v>
      </c>
      <c r="G57" s="64">
        <v>2</v>
      </c>
      <c r="H57" s="60">
        <v>5</v>
      </c>
      <c r="I57" s="64">
        <v>1</v>
      </c>
      <c r="J57" s="65">
        <v>1</v>
      </c>
      <c r="K57" s="11">
        <f t="shared" si="0"/>
        <v>2.5</v>
      </c>
      <c r="L57" s="12"/>
      <c r="M57" s="12"/>
      <c r="N57" s="13"/>
      <c r="O57" s="135"/>
      <c r="P57" s="135"/>
      <c r="Q57" s="135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35"/>
      <c r="P58" s="135"/>
      <c r="Q58" s="135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35"/>
      <c r="P59" s="135"/>
      <c r="Q59" s="135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35"/>
      <c r="P60" s="135"/>
      <c r="Q60" s="135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65">
        <v>4</v>
      </c>
      <c r="F61" s="35">
        <v>0</v>
      </c>
      <c r="G61" s="64">
        <v>0</v>
      </c>
      <c r="H61" s="60">
        <v>7</v>
      </c>
      <c r="I61" s="64">
        <v>6</v>
      </c>
      <c r="J61" s="65">
        <v>6</v>
      </c>
      <c r="K61" s="11">
        <f t="shared" si="0"/>
        <v>3.8333333333333335</v>
      </c>
      <c r="L61" s="12"/>
      <c r="M61" s="12"/>
      <c r="N61" s="13"/>
      <c r="O61" s="135"/>
      <c r="P61" s="135"/>
      <c r="Q61" s="135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35"/>
      <c r="P62" s="135"/>
      <c r="Q62" s="135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35"/>
      <c r="P63" s="135"/>
      <c r="Q63" s="135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35"/>
      <c r="P64" s="135"/>
      <c r="Q64" s="135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35"/>
      <c r="P65" s="135"/>
      <c r="Q65" s="135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35"/>
      <c r="P66" s="135"/>
      <c r="Q66" s="135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35"/>
      <c r="P67" s="135"/>
      <c r="Q67" s="135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35"/>
      <c r="P68" s="135"/>
      <c r="Q68" s="135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35">
        <v>2</v>
      </c>
      <c r="F69" s="35">
        <v>0</v>
      </c>
      <c r="G69" s="64">
        <v>4</v>
      </c>
      <c r="H69" s="60">
        <v>0</v>
      </c>
      <c r="I69" s="35">
        <v>4</v>
      </c>
      <c r="J69" s="35">
        <v>5</v>
      </c>
      <c r="K69" s="11">
        <f t="shared" si="1"/>
        <v>2.5</v>
      </c>
      <c r="L69" s="12"/>
      <c r="M69" s="12"/>
      <c r="N69" s="13"/>
      <c r="O69" s="135"/>
      <c r="P69" s="135"/>
      <c r="Q69" s="135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65">
        <v>5</v>
      </c>
      <c r="F70" s="35">
        <v>1</v>
      </c>
      <c r="G70" s="64">
        <v>3</v>
      </c>
      <c r="H70" s="60">
        <v>4</v>
      </c>
      <c r="I70" s="35">
        <v>2</v>
      </c>
      <c r="J70" s="35">
        <v>4</v>
      </c>
      <c r="K70" s="11">
        <f t="shared" si="1"/>
        <v>3.1666666666666665</v>
      </c>
      <c r="L70" s="12"/>
      <c r="M70" s="12"/>
      <c r="N70" s="13"/>
      <c r="O70" s="135"/>
      <c r="P70" s="135"/>
      <c r="Q70" s="135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35"/>
      <c r="P71" s="135"/>
      <c r="Q71" s="135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35"/>
      <c r="P72" s="135"/>
      <c r="Q72" s="135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35"/>
      <c r="P73" s="135"/>
      <c r="Q73" s="135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f t="shared" si="1"/>
        <v>0</v>
      </c>
      <c r="L74" s="12"/>
      <c r="M74" s="12"/>
      <c r="N74" s="13"/>
      <c r="O74" s="135"/>
      <c r="P74" s="135"/>
      <c r="Q74" s="135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3</v>
      </c>
      <c r="G75" s="10">
        <v>0</v>
      </c>
      <c r="H75" s="10">
        <v>5</v>
      </c>
      <c r="I75" s="10">
        <v>8</v>
      </c>
      <c r="J75" s="10">
        <v>0</v>
      </c>
      <c r="K75" s="11">
        <f t="shared" si="1"/>
        <v>2.6666666666666665</v>
      </c>
      <c r="L75" s="12"/>
      <c r="M75" s="12"/>
      <c r="N75" s="13"/>
      <c r="O75" s="135"/>
      <c r="P75" s="135"/>
      <c r="Q75" s="135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1">
        <f t="shared" si="1"/>
        <v>0</v>
      </c>
      <c r="L76" s="12"/>
      <c r="M76" s="12"/>
      <c r="N76" s="13"/>
      <c r="O76" s="135"/>
      <c r="P76" s="135"/>
      <c r="Q76" s="135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35">
        <v>12</v>
      </c>
      <c r="F77" s="35">
        <v>1</v>
      </c>
      <c r="G77" s="64">
        <v>5</v>
      </c>
      <c r="H77" s="60">
        <v>0</v>
      </c>
      <c r="I77" s="35">
        <v>2</v>
      </c>
      <c r="J77" s="35">
        <v>4</v>
      </c>
      <c r="K77" s="11">
        <f t="shared" si="1"/>
        <v>4</v>
      </c>
      <c r="L77" s="12"/>
      <c r="M77" s="12"/>
      <c r="N77" s="13"/>
      <c r="O77" s="135"/>
      <c r="P77" s="135"/>
      <c r="Q77" s="135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35"/>
      <c r="P78" s="135"/>
      <c r="Q78" s="135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35"/>
      <c r="P79" s="135"/>
      <c r="Q79" s="135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35"/>
      <c r="P80" s="135"/>
      <c r="Q80" s="135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35"/>
      <c r="P81" s="135"/>
      <c r="Q81" s="135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35"/>
      <c r="P82" s="135"/>
      <c r="Q82" s="135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35">
        <v>0</v>
      </c>
      <c r="F83" s="35">
        <v>0</v>
      </c>
      <c r="G83" s="64">
        <v>1</v>
      </c>
      <c r="H83" s="60">
        <v>2</v>
      </c>
      <c r="I83" s="35">
        <v>0</v>
      </c>
      <c r="J83" s="35">
        <v>10</v>
      </c>
      <c r="K83" s="11">
        <f t="shared" si="1"/>
        <v>2.1666666666666665</v>
      </c>
      <c r="L83" s="12"/>
      <c r="M83" s="12"/>
      <c r="N83" s="13"/>
      <c r="O83" s="135"/>
      <c r="P83" s="135"/>
      <c r="Q83" s="135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35">
        <v>0</v>
      </c>
      <c r="F84" s="35">
        <v>6</v>
      </c>
      <c r="G84" s="64">
        <v>6</v>
      </c>
      <c r="H84" s="60">
        <v>1</v>
      </c>
      <c r="I84" s="35">
        <v>3</v>
      </c>
      <c r="J84" s="35">
        <v>5</v>
      </c>
      <c r="K84" s="11">
        <f t="shared" si="1"/>
        <v>3.5</v>
      </c>
      <c r="L84" s="12"/>
      <c r="M84" s="12"/>
      <c r="N84" s="13"/>
      <c r="O84" s="135"/>
      <c r="P84" s="135"/>
      <c r="Q84" s="135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35">
        <v>1</v>
      </c>
      <c r="F85" s="35">
        <v>1</v>
      </c>
      <c r="G85" s="64">
        <v>1</v>
      </c>
      <c r="H85" s="60">
        <v>5</v>
      </c>
      <c r="I85" s="35">
        <v>0</v>
      </c>
      <c r="J85" s="35">
        <v>6</v>
      </c>
      <c r="K85" s="11">
        <f t="shared" si="1"/>
        <v>2.3333333333333335</v>
      </c>
      <c r="L85" s="12"/>
      <c r="M85" s="12"/>
      <c r="N85" s="13"/>
      <c r="O85" s="135"/>
      <c r="P85" s="135"/>
      <c r="Q85" s="135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35">
        <v>0</v>
      </c>
      <c r="F86" s="35">
        <v>4</v>
      </c>
      <c r="G86" s="64">
        <v>11</v>
      </c>
      <c r="H86" s="60">
        <v>5</v>
      </c>
      <c r="I86" s="35">
        <v>0</v>
      </c>
      <c r="J86" s="35">
        <v>0</v>
      </c>
      <c r="K86" s="11">
        <f t="shared" si="1"/>
        <v>3.3333333333333335</v>
      </c>
      <c r="L86" s="12"/>
      <c r="M86" s="12"/>
      <c r="N86" s="13"/>
      <c r="O86" s="135"/>
      <c r="P86" s="135"/>
      <c r="Q86" s="135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35"/>
      <c r="P87" s="135"/>
      <c r="Q87" s="135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35"/>
      <c r="P88" s="135"/>
      <c r="Q88" s="135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35"/>
      <c r="P89" s="135"/>
      <c r="Q89" s="135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35"/>
      <c r="P90" s="135"/>
      <c r="Q90" s="135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35">
        <v>7</v>
      </c>
      <c r="F91" s="35">
        <v>3</v>
      </c>
      <c r="G91" s="61">
        <v>10</v>
      </c>
      <c r="H91" s="35">
        <v>8</v>
      </c>
      <c r="I91" s="35">
        <v>1</v>
      </c>
      <c r="J91" s="35">
        <v>8</v>
      </c>
      <c r="K91" s="11">
        <f t="shared" si="1"/>
        <v>6.166666666666667</v>
      </c>
      <c r="L91" s="12"/>
      <c r="M91" s="12"/>
      <c r="N91" s="13"/>
      <c r="O91" s="135"/>
      <c r="P91" s="135"/>
      <c r="Q91" s="135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f t="shared" si="1"/>
        <v>0</v>
      </c>
      <c r="L92" s="12"/>
      <c r="M92" s="12"/>
      <c r="N92" s="13"/>
      <c r="O92" s="135"/>
      <c r="P92" s="135"/>
      <c r="Q92" s="135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35">
        <v>4</v>
      </c>
      <c r="F93" s="35">
        <v>4</v>
      </c>
      <c r="G93" s="61">
        <v>10</v>
      </c>
      <c r="H93" s="35">
        <v>7</v>
      </c>
      <c r="I93" s="35">
        <v>4</v>
      </c>
      <c r="J93" s="35">
        <v>8</v>
      </c>
      <c r="K93" s="11">
        <f t="shared" si="1"/>
        <v>6.166666666666667</v>
      </c>
      <c r="L93" s="12"/>
      <c r="M93" s="12"/>
      <c r="N93" s="13"/>
      <c r="O93" s="135"/>
      <c r="P93" s="135"/>
      <c r="Q93" s="135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1">
        <f t="shared" si="1"/>
        <v>0</v>
      </c>
      <c r="L94" s="12"/>
      <c r="M94" s="12"/>
      <c r="N94" s="13"/>
      <c r="O94" s="135"/>
      <c r="P94" s="135"/>
      <c r="Q94" s="135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35">
        <v>5</v>
      </c>
      <c r="F95" s="35">
        <v>9</v>
      </c>
      <c r="G95" s="61">
        <v>16</v>
      </c>
      <c r="H95" s="35">
        <v>7</v>
      </c>
      <c r="I95" s="35">
        <v>0</v>
      </c>
      <c r="J95" s="35">
        <v>0</v>
      </c>
      <c r="K95" s="11">
        <f t="shared" si="1"/>
        <v>6.166666666666667</v>
      </c>
      <c r="L95" s="12"/>
      <c r="M95" s="12"/>
      <c r="N95" s="13"/>
      <c r="O95" s="135"/>
      <c r="P95" s="135"/>
      <c r="Q95" s="135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1">
        <f t="shared" si="1"/>
        <v>0</v>
      </c>
      <c r="L96" s="12"/>
      <c r="M96" s="12"/>
      <c r="N96" s="13"/>
      <c r="O96" s="135"/>
      <c r="P96" s="135"/>
      <c r="Q96" s="135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35">
        <v>5</v>
      </c>
      <c r="F97" s="35">
        <v>4</v>
      </c>
      <c r="G97" s="61">
        <v>8</v>
      </c>
      <c r="H97" s="35">
        <v>0</v>
      </c>
      <c r="I97" s="35">
        <v>0</v>
      </c>
      <c r="J97" s="35">
        <v>0</v>
      </c>
      <c r="K97" s="11">
        <f t="shared" si="1"/>
        <v>2.8333333333333335</v>
      </c>
      <c r="L97" s="12"/>
      <c r="M97" s="12"/>
      <c r="N97" s="13"/>
      <c r="O97" s="135"/>
      <c r="P97" s="135"/>
      <c r="Q97" s="135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35"/>
      <c r="P98" s="135"/>
      <c r="Q98" s="135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35">
        <v>2</v>
      </c>
      <c r="F99" s="35">
        <v>3</v>
      </c>
      <c r="G99" s="61">
        <v>3</v>
      </c>
      <c r="H99" s="35">
        <v>5</v>
      </c>
      <c r="I99" s="35">
        <v>4</v>
      </c>
      <c r="J99" s="35">
        <v>4</v>
      </c>
      <c r="K99" s="11">
        <f t="shared" si="1"/>
        <v>3.5</v>
      </c>
      <c r="L99" s="12"/>
      <c r="M99" s="12"/>
      <c r="N99" s="13"/>
      <c r="O99" s="135"/>
      <c r="P99" s="135"/>
      <c r="Q99" s="135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35">
        <v>0</v>
      </c>
      <c r="F100" s="35">
        <v>0</v>
      </c>
      <c r="G100" s="61">
        <v>0</v>
      </c>
      <c r="H100" s="35">
        <v>2</v>
      </c>
      <c r="I100" s="35">
        <v>3</v>
      </c>
      <c r="J100" s="35">
        <v>9</v>
      </c>
      <c r="K100" s="11">
        <f t="shared" si="1"/>
        <v>2.3333333333333335</v>
      </c>
      <c r="L100" s="12"/>
      <c r="M100" s="12"/>
      <c r="N100" s="13"/>
      <c r="O100" s="135"/>
      <c r="P100" s="135"/>
      <c r="Q100" s="135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35"/>
      <c r="P101" s="135"/>
      <c r="Q101" s="135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35">
        <v>3</v>
      </c>
      <c r="F102" s="35">
        <v>2</v>
      </c>
      <c r="G102" s="61">
        <v>4</v>
      </c>
      <c r="H102" s="35">
        <v>0</v>
      </c>
      <c r="I102" s="35">
        <v>1</v>
      </c>
      <c r="J102" s="35">
        <v>4</v>
      </c>
      <c r="K102" s="11">
        <f t="shared" si="1"/>
        <v>2.3333333333333335</v>
      </c>
      <c r="L102" s="12"/>
      <c r="M102" s="12"/>
      <c r="N102" s="13"/>
      <c r="O102" s="135"/>
      <c r="P102" s="135"/>
      <c r="Q102" s="135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35"/>
      <c r="P103" s="135"/>
      <c r="Q103" s="135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35">
        <v>5</v>
      </c>
      <c r="F104" s="35">
        <v>3</v>
      </c>
      <c r="G104" s="61">
        <v>11</v>
      </c>
      <c r="H104" s="35">
        <v>2</v>
      </c>
      <c r="I104" s="35">
        <v>2</v>
      </c>
      <c r="J104" s="35">
        <v>6</v>
      </c>
      <c r="K104" s="11">
        <f t="shared" si="1"/>
        <v>4.833333333333333</v>
      </c>
      <c r="L104" s="12"/>
      <c r="M104" s="12"/>
      <c r="N104" s="13"/>
      <c r="O104" s="135"/>
      <c r="P104" s="135"/>
      <c r="Q104" s="135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10">
        <v>8</v>
      </c>
      <c r="F105" s="10">
        <v>6</v>
      </c>
      <c r="G105" s="10">
        <v>18</v>
      </c>
      <c r="H105" s="10">
        <v>9</v>
      </c>
      <c r="I105" s="10">
        <v>10</v>
      </c>
      <c r="J105" s="10">
        <v>0</v>
      </c>
      <c r="K105" s="11">
        <f t="shared" si="1"/>
        <v>8.5</v>
      </c>
      <c r="L105" s="12"/>
      <c r="M105" s="12"/>
      <c r="N105" s="13"/>
      <c r="O105" s="135"/>
      <c r="P105" s="135"/>
      <c r="Q105" s="135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35">
        <v>7</v>
      </c>
      <c r="F106" s="35">
        <v>0</v>
      </c>
      <c r="G106" s="61">
        <v>8</v>
      </c>
      <c r="H106" s="35">
        <v>8</v>
      </c>
      <c r="I106" s="35">
        <v>0</v>
      </c>
      <c r="J106" s="35">
        <v>0</v>
      </c>
      <c r="K106" s="11">
        <f t="shared" si="1"/>
        <v>3.8333333333333335</v>
      </c>
      <c r="L106" s="12"/>
      <c r="M106" s="12"/>
      <c r="N106" s="13"/>
      <c r="O106" s="135"/>
      <c r="P106" s="135"/>
      <c r="Q106" s="135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35">
        <v>7</v>
      </c>
      <c r="F107" s="35">
        <v>4</v>
      </c>
      <c r="G107" s="61">
        <v>22</v>
      </c>
      <c r="H107" s="35">
        <v>17</v>
      </c>
      <c r="I107" s="35">
        <v>4</v>
      </c>
      <c r="J107" s="35">
        <v>11</v>
      </c>
      <c r="K107" s="11">
        <f t="shared" si="1"/>
        <v>10.833333333333334</v>
      </c>
      <c r="L107" s="12"/>
      <c r="M107" s="12"/>
      <c r="N107" s="13"/>
      <c r="O107" s="135"/>
      <c r="P107" s="135"/>
      <c r="Q107" s="135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5">
        <v>4</v>
      </c>
      <c r="F108" s="35">
        <v>3</v>
      </c>
      <c r="G108" s="61">
        <v>8</v>
      </c>
      <c r="H108" s="35">
        <v>5</v>
      </c>
      <c r="I108" s="35">
        <v>0</v>
      </c>
      <c r="J108" s="35">
        <v>5</v>
      </c>
      <c r="K108" s="11">
        <f t="shared" si="1"/>
        <v>4.166666666666667</v>
      </c>
      <c r="L108" s="12"/>
      <c r="M108" s="12"/>
      <c r="N108" s="13"/>
      <c r="O108" s="135"/>
      <c r="P108" s="135"/>
      <c r="Q108" s="135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35">
        <v>0</v>
      </c>
      <c r="F109" s="35">
        <v>4</v>
      </c>
      <c r="G109" s="61">
        <v>8</v>
      </c>
      <c r="H109" s="35">
        <v>4</v>
      </c>
      <c r="I109" s="35">
        <v>3</v>
      </c>
      <c r="J109" s="35">
        <v>11</v>
      </c>
      <c r="K109" s="11">
        <f t="shared" si="1"/>
        <v>5</v>
      </c>
      <c r="L109" s="12"/>
      <c r="M109" s="12"/>
      <c r="N109" s="13"/>
      <c r="O109" s="135"/>
      <c r="P109" s="135"/>
      <c r="Q109" s="135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35">
        <v>7</v>
      </c>
      <c r="F110" s="35">
        <v>0</v>
      </c>
      <c r="G110" s="61">
        <v>11</v>
      </c>
      <c r="H110" s="35">
        <v>0</v>
      </c>
      <c r="I110" s="35">
        <v>0</v>
      </c>
      <c r="J110" s="35">
        <v>0</v>
      </c>
      <c r="K110" s="11">
        <f t="shared" si="1"/>
        <v>3</v>
      </c>
      <c r="L110" s="12"/>
      <c r="M110" s="12"/>
      <c r="N110" s="13"/>
      <c r="O110" s="135"/>
      <c r="P110" s="135"/>
      <c r="Q110" s="135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35"/>
      <c r="P111" s="135"/>
      <c r="Q111" s="135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35">
        <v>2</v>
      </c>
      <c r="F112" s="35">
        <v>1</v>
      </c>
      <c r="G112" s="61">
        <v>4</v>
      </c>
      <c r="H112" s="35">
        <v>4</v>
      </c>
      <c r="I112" s="35">
        <v>1</v>
      </c>
      <c r="J112" s="35">
        <v>4</v>
      </c>
      <c r="K112" s="11">
        <f t="shared" si="1"/>
        <v>2.6666666666666665</v>
      </c>
      <c r="L112" s="12"/>
      <c r="M112" s="12"/>
      <c r="N112" s="13"/>
      <c r="O112" s="135"/>
      <c r="P112" s="135"/>
      <c r="Q112" s="135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35">
        <v>0</v>
      </c>
      <c r="F113" s="35">
        <v>1</v>
      </c>
      <c r="G113" s="61">
        <v>1</v>
      </c>
      <c r="H113" s="35">
        <v>2</v>
      </c>
      <c r="I113" s="35">
        <v>3</v>
      </c>
      <c r="J113" s="35">
        <v>7</v>
      </c>
      <c r="K113" s="11">
        <f t="shared" si="1"/>
        <v>2.3333333333333335</v>
      </c>
      <c r="L113" s="12"/>
      <c r="M113" s="12"/>
      <c r="N113" s="13"/>
      <c r="O113" s="135"/>
      <c r="P113" s="135"/>
      <c r="Q113" s="135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35">
        <v>14</v>
      </c>
      <c r="F114" s="35">
        <v>1</v>
      </c>
      <c r="G114" s="61">
        <v>8</v>
      </c>
      <c r="H114" s="35">
        <v>1</v>
      </c>
      <c r="I114" s="35">
        <v>1</v>
      </c>
      <c r="J114" s="35">
        <v>1</v>
      </c>
      <c r="K114" s="11">
        <f t="shared" si="1"/>
        <v>4.333333333333333</v>
      </c>
      <c r="L114" s="12"/>
      <c r="M114" s="12"/>
      <c r="N114" s="13"/>
      <c r="O114" s="135"/>
      <c r="P114" s="135"/>
      <c r="Q114" s="135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35">
        <v>2</v>
      </c>
      <c r="F115" s="35">
        <v>1</v>
      </c>
      <c r="G115" s="61">
        <v>4</v>
      </c>
      <c r="H115" s="35">
        <v>4</v>
      </c>
      <c r="I115" s="35">
        <v>1</v>
      </c>
      <c r="J115" s="35">
        <v>3</v>
      </c>
      <c r="K115" s="11">
        <f t="shared" si="1"/>
        <v>2.5</v>
      </c>
      <c r="L115" s="12"/>
      <c r="M115" s="12"/>
      <c r="N115" s="13"/>
      <c r="O115" s="135"/>
      <c r="P115" s="135"/>
      <c r="Q115" s="135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35">
        <v>2</v>
      </c>
      <c r="F116" s="35">
        <v>1</v>
      </c>
      <c r="G116" s="61">
        <v>4</v>
      </c>
      <c r="H116" s="35">
        <v>3</v>
      </c>
      <c r="I116" s="35">
        <v>1</v>
      </c>
      <c r="J116" s="35">
        <v>5</v>
      </c>
      <c r="K116" s="11">
        <f t="shared" si="1"/>
        <v>2.6666666666666665</v>
      </c>
      <c r="L116" s="12"/>
      <c r="M116" s="12"/>
      <c r="N116" s="13"/>
      <c r="O116" s="135"/>
      <c r="P116" s="135"/>
      <c r="Q116" s="135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35"/>
      <c r="P117" s="135"/>
      <c r="Q117" s="135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35">
        <v>2</v>
      </c>
      <c r="F118" s="35">
        <v>3</v>
      </c>
      <c r="G118" s="61">
        <v>5</v>
      </c>
      <c r="H118" s="35">
        <v>3</v>
      </c>
      <c r="I118" s="35">
        <v>3</v>
      </c>
      <c r="J118" s="35">
        <v>8</v>
      </c>
      <c r="K118" s="11">
        <f t="shared" si="1"/>
        <v>4</v>
      </c>
      <c r="L118" s="12"/>
      <c r="M118" s="12"/>
      <c r="N118" s="13"/>
      <c r="O118" s="135"/>
      <c r="P118" s="135"/>
      <c r="Q118" s="135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35">
        <v>3</v>
      </c>
      <c r="F119" s="35">
        <v>1</v>
      </c>
      <c r="G119" s="61">
        <v>3</v>
      </c>
      <c r="H119" s="35">
        <v>2</v>
      </c>
      <c r="I119" s="35">
        <v>1</v>
      </c>
      <c r="J119" s="35">
        <v>4</v>
      </c>
      <c r="K119" s="11">
        <f t="shared" si="1"/>
        <v>2.3333333333333335</v>
      </c>
      <c r="L119" s="12"/>
      <c r="M119" s="12"/>
      <c r="N119" s="13"/>
      <c r="O119" s="135"/>
      <c r="P119" s="135"/>
      <c r="Q119" s="135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35">
        <v>7</v>
      </c>
      <c r="F120" s="35">
        <v>4</v>
      </c>
      <c r="G120" s="68">
        <v>22</v>
      </c>
      <c r="H120" s="65">
        <v>0</v>
      </c>
      <c r="I120" s="35">
        <v>5</v>
      </c>
      <c r="J120" s="35">
        <v>20</v>
      </c>
      <c r="K120" s="11">
        <f t="shared" si="1"/>
        <v>9.6666666666666661</v>
      </c>
      <c r="L120" s="12"/>
      <c r="M120" s="12"/>
      <c r="N120" s="13"/>
      <c r="O120" s="135"/>
      <c r="P120" s="135"/>
      <c r="Q120" s="135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35"/>
      <c r="P121" s="135"/>
      <c r="Q121" s="135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35"/>
      <c r="P122" s="135"/>
      <c r="Q122" s="135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35">
        <v>3</v>
      </c>
      <c r="F123" s="35">
        <v>1</v>
      </c>
      <c r="G123" s="61">
        <v>4</v>
      </c>
      <c r="H123" s="35">
        <v>3</v>
      </c>
      <c r="I123" s="35">
        <v>1</v>
      </c>
      <c r="J123" s="35">
        <v>5</v>
      </c>
      <c r="K123" s="11">
        <f t="shared" si="1"/>
        <v>2.8333333333333335</v>
      </c>
      <c r="L123" s="12"/>
      <c r="M123" s="12"/>
      <c r="N123" s="13"/>
      <c r="O123" s="135"/>
      <c r="P123" s="135"/>
      <c r="Q123" s="135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35">
        <v>4</v>
      </c>
      <c r="F124" s="35">
        <v>3</v>
      </c>
      <c r="G124" s="61">
        <v>8</v>
      </c>
      <c r="H124" s="35">
        <v>4</v>
      </c>
      <c r="I124" s="35">
        <v>2</v>
      </c>
      <c r="J124" s="35">
        <v>7</v>
      </c>
      <c r="K124" s="11">
        <f t="shared" si="1"/>
        <v>4.666666666666667</v>
      </c>
      <c r="L124" s="12"/>
      <c r="M124" s="12"/>
      <c r="N124" s="13"/>
      <c r="O124" s="135"/>
      <c r="P124" s="135"/>
      <c r="Q124" s="135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35">
        <v>8</v>
      </c>
      <c r="F125" s="35">
        <v>4</v>
      </c>
      <c r="G125" s="61">
        <v>13</v>
      </c>
      <c r="H125" s="35">
        <v>8</v>
      </c>
      <c r="I125" s="35">
        <v>6</v>
      </c>
      <c r="J125" s="35">
        <v>13</v>
      </c>
      <c r="K125" s="11">
        <f t="shared" si="1"/>
        <v>8.6666666666666661</v>
      </c>
      <c r="L125" s="12"/>
      <c r="M125" s="12"/>
      <c r="N125" s="13"/>
      <c r="O125" s="135"/>
      <c r="P125" s="135"/>
      <c r="Q125" s="135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35">
        <v>2</v>
      </c>
      <c r="F126" s="35">
        <v>4</v>
      </c>
      <c r="G126" s="61">
        <v>6</v>
      </c>
      <c r="H126" s="35">
        <v>0</v>
      </c>
      <c r="I126" s="35">
        <v>1</v>
      </c>
      <c r="J126" s="35">
        <v>1</v>
      </c>
      <c r="K126" s="11">
        <f t="shared" si="1"/>
        <v>2.3333333333333335</v>
      </c>
      <c r="L126" s="12"/>
      <c r="M126" s="12"/>
      <c r="N126" s="13"/>
      <c r="O126" s="135"/>
      <c r="P126" s="135"/>
      <c r="Q126" s="135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35"/>
      <c r="P127" s="135"/>
      <c r="Q127" s="135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35"/>
      <c r="P128" s="135"/>
      <c r="Q128" s="135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1">
        <f t="shared" si="1"/>
        <v>0</v>
      </c>
      <c r="L129" s="12"/>
      <c r="M129" s="12"/>
      <c r="N129" s="13"/>
      <c r="O129" s="135"/>
      <c r="P129" s="135"/>
      <c r="Q129" s="135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35">
        <v>2</v>
      </c>
      <c r="F130" s="35">
        <v>3</v>
      </c>
      <c r="G130" s="61">
        <v>4</v>
      </c>
      <c r="H130" s="35">
        <v>4</v>
      </c>
      <c r="I130" s="35">
        <v>1</v>
      </c>
      <c r="J130" s="35">
        <v>4</v>
      </c>
      <c r="K130" s="11">
        <f t="shared" ref="K130:K193" si="2">AVERAGE(E130:J130)</f>
        <v>3</v>
      </c>
      <c r="L130" s="12"/>
      <c r="M130" s="12"/>
      <c r="N130" s="13"/>
      <c r="O130" s="135"/>
      <c r="P130" s="135"/>
      <c r="Q130" s="135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35"/>
      <c r="P131" s="135"/>
      <c r="Q131" s="135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35">
        <v>4</v>
      </c>
      <c r="F132" s="35">
        <v>3</v>
      </c>
      <c r="G132" s="61">
        <v>5</v>
      </c>
      <c r="H132" s="35">
        <v>6</v>
      </c>
      <c r="I132" s="35">
        <v>3</v>
      </c>
      <c r="J132" s="35">
        <v>4</v>
      </c>
      <c r="K132" s="11">
        <f t="shared" si="2"/>
        <v>4.166666666666667</v>
      </c>
      <c r="L132" s="12"/>
      <c r="M132" s="12"/>
      <c r="N132" s="13"/>
      <c r="O132" s="135"/>
      <c r="P132" s="135"/>
      <c r="Q132" s="135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35"/>
      <c r="P133" s="135"/>
      <c r="Q133" s="135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1">
        <f t="shared" si="2"/>
        <v>0</v>
      </c>
      <c r="L134" s="12"/>
      <c r="M134" s="12"/>
      <c r="N134" s="13"/>
      <c r="O134" s="135"/>
      <c r="P134" s="135"/>
      <c r="Q134" s="135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35"/>
      <c r="P135" s="135"/>
      <c r="Q135" s="135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35"/>
      <c r="P136" s="135"/>
      <c r="Q136" s="135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35">
        <v>2</v>
      </c>
      <c r="F137" s="35">
        <v>3</v>
      </c>
      <c r="G137" s="61">
        <v>5</v>
      </c>
      <c r="H137" s="35">
        <v>6</v>
      </c>
      <c r="I137" s="35">
        <v>0</v>
      </c>
      <c r="J137" s="35">
        <v>0</v>
      </c>
      <c r="K137" s="11">
        <f t="shared" si="2"/>
        <v>2.6666666666666665</v>
      </c>
      <c r="L137" s="12"/>
      <c r="M137" s="12"/>
      <c r="N137" s="13"/>
      <c r="O137" s="135"/>
      <c r="P137" s="135"/>
      <c r="Q137" s="135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35"/>
      <c r="P138" s="135"/>
      <c r="Q138" s="135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35"/>
      <c r="P139" s="135"/>
      <c r="Q139" s="135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35"/>
      <c r="P140" s="135"/>
      <c r="Q140" s="135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35"/>
      <c r="P141" s="135"/>
      <c r="Q141" s="135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1">
        <f t="shared" si="2"/>
        <v>0</v>
      </c>
      <c r="L142" s="12"/>
      <c r="M142" s="12"/>
      <c r="N142" s="13"/>
      <c r="O142" s="135"/>
      <c r="P142" s="135"/>
      <c r="Q142" s="135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35"/>
      <c r="P143" s="135"/>
      <c r="Q143" s="135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35">
        <v>5</v>
      </c>
      <c r="F144" s="35">
        <v>4</v>
      </c>
      <c r="G144" s="61">
        <v>10</v>
      </c>
      <c r="H144" s="35">
        <v>5</v>
      </c>
      <c r="I144" s="35">
        <v>1</v>
      </c>
      <c r="J144" s="35">
        <v>3</v>
      </c>
      <c r="K144" s="11">
        <f t="shared" si="2"/>
        <v>4.666666666666667</v>
      </c>
      <c r="L144" s="12"/>
      <c r="M144" s="12"/>
      <c r="N144" s="13"/>
      <c r="O144" s="135"/>
      <c r="P144" s="135"/>
      <c r="Q144" s="135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1">
        <f t="shared" si="2"/>
        <v>0</v>
      </c>
      <c r="L145" s="12"/>
      <c r="M145" s="12"/>
      <c r="N145" s="13"/>
      <c r="O145" s="135"/>
      <c r="P145" s="135"/>
      <c r="Q145" s="135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35">
        <v>1</v>
      </c>
      <c r="F146" s="35">
        <v>3</v>
      </c>
      <c r="G146" s="61">
        <v>5</v>
      </c>
      <c r="H146" s="35">
        <v>3</v>
      </c>
      <c r="I146" s="35">
        <v>1</v>
      </c>
      <c r="J146" s="35">
        <v>5</v>
      </c>
      <c r="K146" s="11">
        <f t="shared" si="2"/>
        <v>3</v>
      </c>
      <c r="L146" s="12"/>
      <c r="M146" s="12"/>
      <c r="N146" s="13"/>
      <c r="O146" s="135"/>
      <c r="P146" s="135"/>
      <c r="Q146" s="135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1">
        <f t="shared" si="2"/>
        <v>0</v>
      </c>
      <c r="L147" s="12"/>
      <c r="M147" s="12"/>
      <c r="N147" s="13"/>
      <c r="O147" s="135"/>
      <c r="P147" s="135"/>
      <c r="Q147" s="135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35"/>
      <c r="P148" s="135"/>
      <c r="Q148" s="135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35"/>
      <c r="P149" s="135"/>
      <c r="Q149" s="135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1">
        <f t="shared" si="2"/>
        <v>0</v>
      </c>
      <c r="L150" s="12"/>
      <c r="M150" s="12"/>
      <c r="N150" s="13"/>
      <c r="O150" s="135"/>
      <c r="P150" s="135"/>
      <c r="Q150" s="135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35"/>
      <c r="P151" s="135"/>
      <c r="Q151" s="135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35">
        <v>6</v>
      </c>
      <c r="F152" s="35">
        <v>2</v>
      </c>
      <c r="G152" s="61">
        <v>7</v>
      </c>
      <c r="H152" s="35">
        <v>1</v>
      </c>
      <c r="I152" s="35">
        <v>1</v>
      </c>
      <c r="J152" s="35">
        <v>4</v>
      </c>
      <c r="K152" s="11">
        <f t="shared" si="2"/>
        <v>3.5</v>
      </c>
      <c r="L152" s="12"/>
      <c r="M152" s="12"/>
      <c r="N152" s="13"/>
      <c r="O152" s="135"/>
      <c r="P152" s="135"/>
      <c r="Q152" s="135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35">
        <v>0</v>
      </c>
      <c r="F153" s="35">
        <v>0</v>
      </c>
      <c r="G153" s="61">
        <v>0</v>
      </c>
      <c r="H153" s="35">
        <v>0</v>
      </c>
      <c r="I153" s="35">
        <v>12</v>
      </c>
      <c r="J153" s="35">
        <v>12</v>
      </c>
      <c r="K153" s="11">
        <f t="shared" si="2"/>
        <v>4</v>
      </c>
      <c r="L153" s="12"/>
      <c r="M153" s="12"/>
      <c r="N153" s="13"/>
      <c r="O153" s="135"/>
      <c r="P153" s="135"/>
      <c r="Q153" s="135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</v>
      </c>
      <c r="L154" s="12"/>
      <c r="M154" s="12"/>
      <c r="N154" s="13"/>
      <c r="O154" s="135"/>
      <c r="P154" s="135"/>
      <c r="Q154" s="135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35">
        <v>0</v>
      </c>
      <c r="F155" s="35">
        <v>3</v>
      </c>
      <c r="G155" s="61">
        <v>3</v>
      </c>
      <c r="H155" s="35">
        <v>4</v>
      </c>
      <c r="I155" s="35">
        <v>1</v>
      </c>
      <c r="J155" s="35">
        <v>2</v>
      </c>
      <c r="K155" s="11">
        <f t="shared" si="2"/>
        <v>2.1666666666666665</v>
      </c>
      <c r="L155" s="12"/>
      <c r="M155" s="12"/>
      <c r="N155" s="13"/>
      <c r="O155" s="135"/>
      <c r="P155" s="135"/>
      <c r="Q155" s="135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1">
        <f t="shared" si="2"/>
        <v>0</v>
      </c>
      <c r="L156" s="12"/>
      <c r="M156" s="12"/>
      <c r="N156" s="13"/>
      <c r="O156" s="135"/>
      <c r="P156" s="135"/>
      <c r="Q156" s="135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35">
        <v>4</v>
      </c>
      <c r="F157" s="35">
        <v>3</v>
      </c>
      <c r="G157" s="61">
        <v>4</v>
      </c>
      <c r="H157" s="35">
        <v>2</v>
      </c>
      <c r="I157" s="35">
        <v>3</v>
      </c>
      <c r="J157" s="35">
        <v>7</v>
      </c>
      <c r="K157" s="11">
        <f t="shared" si="2"/>
        <v>3.8333333333333335</v>
      </c>
      <c r="L157" s="12"/>
      <c r="M157" s="12"/>
      <c r="N157" s="13"/>
      <c r="O157" s="135"/>
      <c r="P157" s="135"/>
      <c r="Q157" s="135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35">
        <v>0</v>
      </c>
      <c r="F158" s="35">
        <v>1</v>
      </c>
      <c r="G158" s="61">
        <v>2</v>
      </c>
      <c r="H158" s="35">
        <v>5</v>
      </c>
      <c r="I158" s="35">
        <v>2</v>
      </c>
      <c r="J158" s="35">
        <v>5</v>
      </c>
      <c r="K158" s="11">
        <f t="shared" si="2"/>
        <v>2.5</v>
      </c>
      <c r="L158" s="12"/>
      <c r="M158" s="12"/>
      <c r="N158" s="13"/>
      <c r="O158" s="135"/>
      <c r="P158" s="135"/>
      <c r="Q158" s="135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35"/>
      <c r="P159" s="135"/>
      <c r="Q159" s="135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35"/>
      <c r="P160" s="135"/>
      <c r="Q160" s="135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35">
        <v>0</v>
      </c>
      <c r="F161" s="35">
        <v>3</v>
      </c>
      <c r="G161" s="61">
        <v>5</v>
      </c>
      <c r="H161" s="35">
        <v>4</v>
      </c>
      <c r="I161" s="35">
        <v>1</v>
      </c>
      <c r="J161" s="35">
        <v>2</v>
      </c>
      <c r="K161" s="11">
        <f t="shared" si="2"/>
        <v>2.5</v>
      </c>
      <c r="L161" s="12"/>
      <c r="M161" s="12"/>
      <c r="N161" s="13"/>
      <c r="O161" s="135"/>
      <c r="P161" s="135"/>
      <c r="Q161" s="135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35"/>
      <c r="P162" s="135"/>
      <c r="Q162" s="135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35"/>
      <c r="P163" s="135"/>
      <c r="Q163" s="135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35"/>
      <c r="P164" s="135"/>
      <c r="Q164" s="135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35"/>
      <c r="P165" s="135"/>
      <c r="Q165" s="135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10">
        <v>8</v>
      </c>
      <c r="F166" s="10">
        <v>6</v>
      </c>
      <c r="G166" s="10">
        <v>3</v>
      </c>
      <c r="H166" s="10">
        <v>5</v>
      </c>
      <c r="I166" s="10">
        <v>8</v>
      </c>
      <c r="J166" s="10">
        <v>0</v>
      </c>
      <c r="K166" s="11">
        <f t="shared" si="2"/>
        <v>5</v>
      </c>
      <c r="L166" s="12"/>
      <c r="M166" s="12"/>
      <c r="N166" s="13"/>
      <c r="O166" s="135"/>
      <c r="P166" s="135"/>
      <c r="Q166" s="135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35"/>
      <c r="P167" s="135"/>
      <c r="Q167" s="135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35"/>
      <c r="P168" s="135"/>
      <c r="Q168" s="135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35"/>
      <c r="P169" s="135"/>
      <c r="Q169" s="135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1">
        <f t="shared" si="2"/>
        <v>0</v>
      </c>
      <c r="L170" s="12"/>
      <c r="M170" s="12"/>
      <c r="N170" s="13"/>
      <c r="O170" s="135"/>
      <c r="P170" s="135"/>
      <c r="Q170" s="135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35">
        <v>4</v>
      </c>
      <c r="F171" s="35">
        <v>3</v>
      </c>
      <c r="G171" s="61">
        <v>6</v>
      </c>
      <c r="H171" s="35">
        <v>4</v>
      </c>
      <c r="I171" s="35">
        <v>3</v>
      </c>
      <c r="J171" s="35">
        <v>7</v>
      </c>
      <c r="K171" s="11">
        <f t="shared" si="2"/>
        <v>4.5</v>
      </c>
      <c r="L171" s="12"/>
      <c r="M171" s="12"/>
      <c r="N171" s="13"/>
      <c r="O171" s="135"/>
      <c r="P171" s="135"/>
      <c r="Q171" s="135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35"/>
      <c r="P172" s="135"/>
      <c r="Q172" s="135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35">
        <v>0</v>
      </c>
      <c r="F173" s="35">
        <v>0</v>
      </c>
      <c r="G173" s="61">
        <v>0</v>
      </c>
      <c r="H173" s="35">
        <v>11</v>
      </c>
      <c r="I173" s="35">
        <v>6</v>
      </c>
      <c r="J173" s="35">
        <v>6</v>
      </c>
      <c r="K173" s="11">
        <f t="shared" si="2"/>
        <v>3.8333333333333335</v>
      </c>
      <c r="L173" s="12"/>
      <c r="M173" s="12"/>
      <c r="N173" s="13"/>
      <c r="O173" s="135"/>
      <c r="P173" s="135"/>
      <c r="Q173" s="135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35">
        <v>2</v>
      </c>
      <c r="F174" s="35">
        <v>3</v>
      </c>
      <c r="G174" s="61">
        <v>4</v>
      </c>
      <c r="H174" s="35">
        <v>3</v>
      </c>
      <c r="I174" s="35">
        <v>4</v>
      </c>
      <c r="J174" s="35">
        <v>10</v>
      </c>
      <c r="K174" s="11">
        <f t="shared" si="2"/>
        <v>4.333333333333333</v>
      </c>
      <c r="L174" s="12"/>
      <c r="M174" s="12"/>
      <c r="N174" s="13"/>
      <c r="O174" s="135"/>
      <c r="P174" s="135"/>
      <c r="Q174" s="135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35"/>
      <c r="P175" s="135"/>
      <c r="Q175" s="135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35"/>
      <c r="P176" s="135"/>
      <c r="Q176" s="135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35"/>
      <c r="P177" s="135"/>
      <c r="Q177" s="135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35">
        <v>1</v>
      </c>
      <c r="F178" s="35">
        <v>1</v>
      </c>
      <c r="G178" s="61">
        <v>3</v>
      </c>
      <c r="H178" s="35">
        <v>2</v>
      </c>
      <c r="I178" s="35">
        <v>2</v>
      </c>
      <c r="J178" s="35">
        <v>4</v>
      </c>
      <c r="K178" s="11">
        <f t="shared" si="2"/>
        <v>2.1666666666666665</v>
      </c>
      <c r="L178" s="12"/>
      <c r="M178" s="12"/>
      <c r="N178" s="13"/>
      <c r="O178" s="135"/>
      <c r="P178" s="135"/>
      <c r="Q178" s="135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35"/>
      <c r="P179" s="135"/>
      <c r="Q179" s="135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1">
        <f t="shared" si="2"/>
        <v>0</v>
      </c>
      <c r="L180" s="12"/>
      <c r="M180" s="12"/>
      <c r="N180" s="13"/>
      <c r="O180" s="135"/>
      <c r="P180" s="135"/>
      <c r="Q180" s="135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35"/>
      <c r="P181" s="135"/>
      <c r="Q181" s="135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1">
        <f t="shared" si="2"/>
        <v>0</v>
      </c>
      <c r="L182" s="12"/>
      <c r="M182" s="12"/>
      <c r="N182" s="13"/>
      <c r="O182" s="135"/>
      <c r="P182" s="135"/>
      <c r="Q182" s="135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35">
        <v>1</v>
      </c>
      <c r="F183" s="35">
        <v>3</v>
      </c>
      <c r="G183" s="61">
        <v>5</v>
      </c>
      <c r="H183" s="35">
        <v>6</v>
      </c>
      <c r="I183" s="35">
        <v>1</v>
      </c>
      <c r="J183" s="35">
        <v>10</v>
      </c>
      <c r="K183" s="11">
        <f t="shared" si="2"/>
        <v>4.333333333333333</v>
      </c>
      <c r="L183" s="12"/>
      <c r="M183" s="12"/>
      <c r="N183" s="13"/>
      <c r="O183" s="135"/>
      <c r="P183" s="135"/>
      <c r="Q183" s="135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35">
        <v>2</v>
      </c>
      <c r="F184" s="35">
        <v>2</v>
      </c>
      <c r="G184" s="61">
        <v>8</v>
      </c>
      <c r="H184" s="35">
        <v>5</v>
      </c>
      <c r="I184" s="35">
        <v>1</v>
      </c>
      <c r="J184" s="35">
        <v>3</v>
      </c>
      <c r="K184" s="11">
        <f t="shared" si="2"/>
        <v>3.5</v>
      </c>
      <c r="L184" s="12"/>
      <c r="M184" s="12"/>
      <c r="N184" s="13"/>
      <c r="O184" s="135"/>
      <c r="P184" s="135"/>
      <c r="Q184" s="135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1">
        <f t="shared" si="2"/>
        <v>0</v>
      </c>
      <c r="L185" s="12"/>
      <c r="M185" s="12"/>
      <c r="N185" s="13"/>
      <c r="O185" s="135"/>
      <c r="P185" s="135"/>
      <c r="Q185" s="135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35"/>
      <c r="P186" s="135"/>
      <c r="Q186" s="135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35"/>
      <c r="P187" s="135"/>
      <c r="Q187" s="135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35"/>
      <c r="P188" s="135"/>
      <c r="Q188" s="135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35"/>
      <c r="P189" s="135"/>
      <c r="Q189" s="135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35">
        <v>8</v>
      </c>
      <c r="F190" s="35">
        <v>9</v>
      </c>
      <c r="G190" s="61">
        <v>14</v>
      </c>
      <c r="H190" s="35">
        <v>21</v>
      </c>
      <c r="I190" s="35">
        <v>5</v>
      </c>
      <c r="J190" s="35">
        <v>13</v>
      </c>
      <c r="K190" s="11">
        <f t="shared" si="2"/>
        <v>11.666666666666666</v>
      </c>
      <c r="L190" s="12"/>
      <c r="M190" s="12"/>
      <c r="N190" s="13"/>
      <c r="O190" s="135"/>
      <c r="P190" s="135"/>
      <c r="Q190" s="135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35"/>
      <c r="P191" s="135"/>
      <c r="Q191" s="135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35"/>
      <c r="P192" s="135"/>
      <c r="Q192" s="135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>
        <f t="shared" si="2"/>
        <v>0</v>
      </c>
      <c r="L193" s="12"/>
      <c r="M193" s="12"/>
      <c r="N193" s="13"/>
      <c r="O193" s="135"/>
      <c r="P193" s="135"/>
      <c r="Q193" s="135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10">
        <v>6</v>
      </c>
      <c r="F194" s="10">
        <v>8</v>
      </c>
      <c r="G194" s="10">
        <v>2</v>
      </c>
      <c r="H194" s="10">
        <v>0</v>
      </c>
      <c r="I194" s="10">
        <v>0</v>
      </c>
      <c r="J194" s="10">
        <v>0</v>
      </c>
      <c r="K194" s="11">
        <f t="shared" ref="K194:K229" si="3">AVERAGE(E194:J194)</f>
        <v>2.6666666666666665</v>
      </c>
      <c r="L194" s="12"/>
      <c r="M194" s="12"/>
      <c r="N194" s="13"/>
      <c r="O194" s="135"/>
      <c r="P194" s="135"/>
      <c r="Q194" s="135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35"/>
      <c r="P195" s="135"/>
      <c r="Q195" s="135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35">
        <v>1</v>
      </c>
      <c r="F196" s="35">
        <v>1</v>
      </c>
      <c r="G196" s="61">
        <v>9</v>
      </c>
      <c r="H196" s="35">
        <v>4</v>
      </c>
      <c r="I196" s="35">
        <v>1</v>
      </c>
      <c r="J196" s="35">
        <v>6</v>
      </c>
      <c r="K196" s="11">
        <f t="shared" si="3"/>
        <v>3.6666666666666665</v>
      </c>
      <c r="L196" s="12"/>
      <c r="M196" s="12"/>
      <c r="N196" s="13"/>
      <c r="O196" s="135"/>
      <c r="P196" s="135"/>
      <c r="Q196" s="135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35">
        <v>2</v>
      </c>
      <c r="F197" s="35">
        <v>2</v>
      </c>
      <c r="G197" s="61">
        <v>3</v>
      </c>
      <c r="H197" s="35">
        <v>2</v>
      </c>
      <c r="I197" s="35">
        <v>1</v>
      </c>
      <c r="J197" s="35">
        <v>6</v>
      </c>
      <c r="K197" s="11">
        <f t="shared" si="3"/>
        <v>2.6666666666666665</v>
      </c>
      <c r="L197" s="12"/>
      <c r="M197" s="12"/>
      <c r="N197" s="13"/>
      <c r="O197" s="135"/>
      <c r="P197" s="135"/>
      <c r="Q197" s="135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35"/>
      <c r="P198" s="135"/>
      <c r="Q198" s="135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35"/>
      <c r="P199" s="135"/>
      <c r="Q199" s="135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35"/>
      <c r="P200" s="135"/>
      <c r="Q200" s="135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35">
        <v>0</v>
      </c>
      <c r="F201" s="35">
        <v>0</v>
      </c>
      <c r="G201" s="61">
        <v>0</v>
      </c>
      <c r="H201" s="35">
        <v>21</v>
      </c>
      <c r="I201" s="35">
        <v>1</v>
      </c>
      <c r="J201" s="35">
        <v>5</v>
      </c>
      <c r="K201" s="11">
        <f t="shared" si="3"/>
        <v>4.5</v>
      </c>
      <c r="L201" s="12"/>
      <c r="M201" s="12"/>
      <c r="N201" s="13"/>
      <c r="O201" s="135"/>
      <c r="P201" s="135"/>
      <c r="Q201" s="135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1">
        <f t="shared" si="3"/>
        <v>0</v>
      </c>
      <c r="L202" s="12"/>
      <c r="M202" s="12"/>
      <c r="N202" s="13"/>
      <c r="O202" s="135"/>
      <c r="P202" s="135"/>
      <c r="Q202" s="135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35">
        <v>2</v>
      </c>
      <c r="F203" s="35">
        <v>1</v>
      </c>
      <c r="G203" s="61">
        <v>3</v>
      </c>
      <c r="H203" s="35">
        <v>2</v>
      </c>
      <c r="I203" s="35">
        <v>2</v>
      </c>
      <c r="J203" s="35">
        <v>4</v>
      </c>
      <c r="K203" s="11">
        <f t="shared" si="3"/>
        <v>2.3333333333333335</v>
      </c>
      <c r="L203" s="12"/>
      <c r="M203" s="12"/>
      <c r="N203" s="13"/>
      <c r="O203" s="135"/>
      <c r="P203" s="135"/>
      <c r="Q203" s="135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35">
        <v>2</v>
      </c>
      <c r="F204" s="35">
        <v>3</v>
      </c>
      <c r="G204" s="61">
        <v>3</v>
      </c>
      <c r="H204" s="35">
        <v>6</v>
      </c>
      <c r="I204" s="35">
        <v>2</v>
      </c>
      <c r="J204" s="35">
        <v>4</v>
      </c>
      <c r="K204" s="11">
        <f t="shared" si="3"/>
        <v>3.3333333333333335</v>
      </c>
      <c r="L204" s="12"/>
      <c r="M204" s="12"/>
      <c r="N204" s="13"/>
      <c r="O204" s="135"/>
      <c r="P204" s="135"/>
      <c r="Q204" s="135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35"/>
      <c r="P205" s="135"/>
      <c r="Q205" s="135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35"/>
      <c r="P206" s="135"/>
      <c r="Q206" s="135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35"/>
      <c r="P207" s="135"/>
      <c r="Q207" s="135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35">
        <v>1</v>
      </c>
      <c r="F208" s="35">
        <v>1</v>
      </c>
      <c r="G208" s="61">
        <v>1</v>
      </c>
      <c r="H208" s="35">
        <v>4</v>
      </c>
      <c r="I208" s="35">
        <v>1</v>
      </c>
      <c r="J208" s="35">
        <v>6</v>
      </c>
      <c r="K208" s="11">
        <f t="shared" si="3"/>
        <v>2.3333333333333335</v>
      </c>
      <c r="L208" s="12"/>
      <c r="M208" s="12"/>
      <c r="N208" s="13"/>
      <c r="O208" s="135"/>
      <c r="P208" s="135"/>
      <c r="Q208" s="135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35">
        <v>4</v>
      </c>
      <c r="F209" s="35">
        <v>3</v>
      </c>
      <c r="G209" s="61">
        <v>8</v>
      </c>
      <c r="H209" s="35">
        <v>5</v>
      </c>
      <c r="I209" s="35">
        <v>2</v>
      </c>
      <c r="J209" s="35">
        <v>6</v>
      </c>
      <c r="K209" s="11">
        <f t="shared" si="3"/>
        <v>4.666666666666667</v>
      </c>
      <c r="L209" s="12"/>
      <c r="M209" s="12"/>
      <c r="N209" s="13"/>
      <c r="O209" s="135"/>
      <c r="P209" s="135"/>
      <c r="Q209" s="135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35">
        <v>2</v>
      </c>
      <c r="F210" s="35">
        <v>2</v>
      </c>
      <c r="G210" s="61">
        <v>5</v>
      </c>
      <c r="H210" s="35">
        <v>3</v>
      </c>
      <c r="I210" s="35">
        <v>0</v>
      </c>
      <c r="J210" s="35">
        <v>3</v>
      </c>
      <c r="K210" s="11">
        <f t="shared" si="3"/>
        <v>2.5</v>
      </c>
      <c r="L210" s="12"/>
      <c r="M210" s="12"/>
      <c r="N210" s="13"/>
      <c r="O210" s="135"/>
      <c r="P210" s="135"/>
      <c r="Q210" s="135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1">
        <f t="shared" si="3"/>
        <v>0</v>
      </c>
      <c r="L211" s="12"/>
      <c r="M211" s="12"/>
      <c r="N211" s="13"/>
      <c r="O211" s="135"/>
      <c r="P211" s="135"/>
      <c r="Q211" s="135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1">
        <f t="shared" si="3"/>
        <v>0</v>
      </c>
      <c r="L212" s="12"/>
      <c r="M212" s="12"/>
      <c r="N212" s="13"/>
      <c r="O212" s="135"/>
      <c r="P212" s="135"/>
      <c r="Q212" s="135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35"/>
      <c r="P213" s="135"/>
      <c r="Q213" s="135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35"/>
      <c r="P214" s="135"/>
      <c r="Q214" s="135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35"/>
      <c r="P215" s="135"/>
      <c r="Q215" s="135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35"/>
      <c r="P216" s="135"/>
      <c r="Q216" s="135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10">
        <v>0</v>
      </c>
      <c r="F217" s="10">
        <v>2</v>
      </c>
      <c r="G217" s="10">
        <v>0</v>
      </c>
      <c r="H217" s="10">
        <v>6</v>
      </c>
      <c r="I217" s="10">
        <v>8</v>
      </c>
      <c r="J217" s="10">
        <v>4</v>
      </c>
      <c r="K217" s="11">
        <f t="shared" si="3"/>
        <v>3.3333333333333335</v>
      </c>
      <c r="L217" s="12"/>
      <c r="M217" s="12"/>
      <c r="N217" s="13"/>
      <c r="O217" s="135"/>
      <c r="P217" s="135"/>
      <c r="Q217" s="135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35"/>
      <c r="P218" s="135"/>
      <c r="Q218" s="135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O219" s="135"/>
      <c r="P219" s="135"/>
      <c r="Q219" s="135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35"/>
      <c r="P220" s="135"/>
      <c r="Q220" s="135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10">
        <v>2</v>
      </c>
      <c r="F221" s="10">
        <v>3</v>
      </c>
      <c r="G221" s="10">
        <v>6</v>
      </c>
      <c r="H221" s="10">
        <v>0</v>
      </c>
      <c r="I221" s="10">
        <v>5</v>
      </c>
      <c r="J221" s="10">
        <v>0</v>
      </c>
      <c r="K221" s="11">
        <f t="shared" si="3"/>
        <v>2.6666666666666665</v>
      </c>
      <c r="L221" s="12"/>
      <c r="M221" s="12"/>
      <c r="N221" s="13"/>
      <c r="O221" s="135"/>
      <c r="P221" s="135"/>
      <c r="Q221" s="135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35"/>
      <c r="P222" s="135"/>
      <c r="Q222" s="135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35"/>
      <c r="P223" s="135"/>
      <c r="Q223" s="135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35"/>
      <c r="P224" s="135"/>
      <c r="Q224" s="135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35"/>
      <c r="P225" s="135"/>
      <c r="Q225" s="135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1">
        <f t="shared" si="3"/>
        <v>0</v>
      </c>
      <c r="L226" s="12"/>
      <c r="M226" s="12"/>
      <c r="N226" s="13"/>
      <c r="O226" s="135"/>
      <c r="P226" s="135"/>
      <c r="Q226" s="135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35"/>
      <c r="P227" s="135"/>
      <c r="Q227" s="135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35"/>
      <c r="P228" s="135"/>
      <c r="Q228" s="135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0</v>
      </c>
      <c r="F229" s="10">
        <v>8</v>
      </c>
      <c r="G229" s="10">
        <v>5</v>
      </c>
      <c r="H229" s="10">
        <v>0</v>
      </c>
      <c r="I229" s="10">
        <v>2</v>
      </c>
      <c r="J229" s="10">
        <v>2</v>
      </c>
      <c r="K229" s="11">
        <f t="shared" si="3"/>
        <v>2.8333333333333335</v>
      </c>
      <c r="L229" s="12"/>
      <c r="M229" s="12"/>
      <c r="N229" s="13"/>
      <c r="O229" s="135"/>
      <c r="P229" s="135"/>
      <c r="Q229" s="135"/>
      <c r="R229" s="10"/>
    </row>
    <row r="230" spans="1:18">
      <c r="E230" s="133">
        <f t="shared" ref="E230:J230" si="4">SUM(E2:E229)</f>
        <v>324</v>
      </c>
      <c r="F230" s="133">
        <f t="shared" si="4"/>
        <v>252</v>
      </c>
      <c r="G230" s="133">
        <f t="shared" si="4"/>
        <v>592</v>
      </c>
      <c r="H230" s="133">
        <f t="shared" si="4"/>
        <v>388</v>
      </c>
      <c r="I230" s="133">
        <f t="shared" si="4"/>
        <v>229</v>
      </c>
      <c r="J230" s="133">
        <f t="shared" si="4"/>
        <v>483</v>
      </c>
      <c r="K230" s="134">
        <f>AVERAGE(E230:J230)</f>
        <v>378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zoomScale="75" zoomScaleNormal="75" workbookViewId="0">
      <selection activeCell="L1" sqref="L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5</v>
      </c>
      <c r="F2" s="35">
        <v>10</v>
      </c>
      <c r="G2" s="60">
        <v>7</v>
      </c>
      <c r="H2" s="60">
        <v>1</v>
      </c>
      <c r="I2" s="35">
        <v>4</v>
      </c>
      <c r="J2" s="35">
        <v>4</v>
      </c>
      <c r="K2" s="11">
        <f t="shared" ref="K2:K65" si="0">AVERAGE(E2:J2)</f>
        <v>5.166666666666667</v>
      </c>
      <c r="L2" s="12"/>
      <c r="M2" s="12"/>
      <c r="N2" s="13"/>
      <c r="O2" s="12"/>
      <c r="P2" s="12"/>
      <c r="Q2" s="12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35">
        <v>0</v>
      </c>
      <c r="F3" s="35">
        <v>0</v>
      </c>
      <c r="G3" s="60">
        <v>0</v>
      </c>
      <c r="H3" s="60">
        <v>3</v>
      </c>
      <c r="I3" s="35">
        <v>2</v>
      </c>
      <c r="J3" s="35">
        <v>7</v>
      </c>
      <c r="K3" s="11">
        <f t="shared" si="0"/>
        <v>2</v>
      </c>
      <c r="L3" s="12"/>
      <c r="M3" s="12"/>
      <c r="N3" s="13"/>
      <c r="O3" s="12"/>
      <c r="P3" s="12"/>
      <c r="Q3" s="12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f t="shared" si="0"/>
        <v>0</v>
      </c>
      <c r="L5" s="12"/>
      <c r="M5" s="12"/>
      <c r="N5" s="13"/>
      <c r="O5" s="12"/>
      <c r="P5" s="12"/>
      <c r="Q5" s="12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35">
        <v>3</v>
      </c>
      <c r="F7" s="35">
        <v>8</v>
      </c>
      <c r="G7" s="60">
        <v>4</v>
      </c>
      <c r="H7" s="60">
        <v>5</v>
      </c>
      <c r="I7" s="35">
        <v>2</v>
      </c>
      <c r="J7" s="35">
        <v>7</v>
      </c>
      <c r="K7" s="11">
        <f t="shared" si="0"/>
        <v>4.833333333333333</v>
      </c>
      <c r="L7" s="12"/>
      <c r="M7" s="12"/>
      <c r="N7" s="13"/>
      <c r="O7" s="12"/>
      <c r="P7" s="12"/>
      <c r="Q7" s="12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</v>
      </c>
      <c r="L8" s="12"/>
      <c r="M8" s="12"/>
      <c r="N8" s="13"/>
      <c r="O8" s="12"/>
      <c r="P8" s="12"/>
      <c r="Q8" s="12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35">
        <v>1</v>
      </c>
      <c r="F9" s="35">
        <v>1</v>
      </c>
      <c r="G9" s="60">
        <v>3</v>
      </c>
      <c r="H9" s="60">
        <v>3</v>
      </c>
      <c r="I9" s="35">
        <v>2</v>
      </c>
      <c r="J9" s="35">
        <v>4</v>
      </c>
      <c r="K9" s="11">
        <f t="shared" si="0"/>
        <v>2.3333333333333335</v>
      </c>
      <c r="L9" s="12"/>
      <c r="M9" s="12"/>
      <c r="N9" s="13"/>
      <c r="O9" s="12"/>
      <c r="P9" s="12"/>
      <c r="Q9" s="12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S14" s="14"/>
      <c r="T14" s="14"/>
    </row>
    <row r="15" spans="1:20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35">
        <v>3</v>
      </c>
      <c r="F15" s="35">
        <v>7</v>
      </c>
      <c r="G15" s="60">
        <v>5</v>
      </c>
      <c r="H15" s="60">
        <v>5</v>
      </c>
      <c r="I15" s="35">
        <v>4</v>
      </c>
      <c r="J15" s="35">
        <v>9</v>
      </c>
      <c r="K15" s="11">
        <f t="shared" si="0"/>
        <v>5.5</v>
      </c>
      <c r="L15" s="12"/>
      <c r="M15" s="12"/>
      <c r="N15" s="13"/>
      <c r="O15" s="12"/>
      <c r="P15" s="12"/>
      <c r="Q15" s="12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5">
        <v>3</v>
      </c>
      <c r="F19" s="35">
        <v>6</v>
      </c>
      <c r="G19" s="64">
        <v>6</v>
      </c>
      <c r="H19" s="60">
        <v>4</v>
      </c>
      <c r="I19" s="35">
        <v>1</v>
      </c>
      <c r="J19" s="35">
        <v>4</v>
      </c>
      <c r="K19" s="11">
        <f t="shared" si="0"/>
        <v>4</v>
      </c>
      <c r="L19" s="12"/>
      <c r="M19" s="12"/>
      <c r="N19" s="13"/>
      <c r="O19" s="12"/>
      <c r="P19" s="12"/>
      <c r="Q19" s="12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35">
        <v>3</v>
      </c>
      <c r="F20" s="35">
        <v>7</v>
      </c>
      <c r="G20" s="60">
        <v>4</v>
      </c>
      <c r="H20" s="60">
        <v>5</v>
      </c>
      <c r="I20" s="64">
        <v>2</v>
      </c>
      <c r="J20" s="60">
        <v>5</v>
      </c>
      <c r="K20" s="11">
        <f t="shared" si="0"/>
        <v>4.333333333333333</v>
      </c>
      <c r="L20" s="12"/>
      <c r="M20" s="12"/>
      <c r="N20" s="13"/>
      <c r="O20" s="12"/>
      <c r="P20" s="12"/>
      <c r="Q20" s="12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1">
        <f t="shared" si="0"/>
        <v>0</v>
      </c>
      <c r="L21" s="12"/>
      <c r="M21" s="12"/>
      <c r="N21" s="13"/>
      <c r="O21" s="12"/>
      <c r="P21" s="12"/>
      <c r="Q21" s="12"/>
      <c r="S21" s="14"/>
      <c r="T21" s="14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</v>
      </c>
      <c r="L22" s="12"/>
      <c r="M22" s="12"/>
      <c r="N22" s="13"/>
      <c r="O22" s="140"/>
      <c r="P22" s="140"/>
      <c r="Q22" s="140"/>
      <c r="R22" s="10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35">
        <v>2</v>
      </c>
      <c r="F23" s="35">
        <v>4</v>
      </c>
      <c r="G23" s="60">
        <v>5</v>
      </c>
      <c r="H23" s="60">
        <v>2</v>
      </c>
      <c r="I23" s="64">
        <v>0</v>
      </c>
      <c r="J23" s="65">
        <v>0</v>
      </c>
      <c r="K23" s="11">
        <f t="shared" si="0"/>
        <v>2.1666666666666665</v>
      </c>
      <c r="L23" s="12"/>
      <c r="M23" s="12"/>
      <c r="N23" s="13"/>
      <c r="O23" s="12"/>
      <c r="P23" s="12"/>
      <c r="Q23" s="12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  <c r="T24" s="14"/>
    </row>
    <row r="25" spans="1:20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35">
        <v>1</v>
      </c>
      <c r="F25" s="35">
        <v>3</v>
      </c>
      <c r="G25" s="60">
        <v>3</v>
      </c>
      <c r="H25" s="60">
        <v>3</v>
      </c>
      <c r="I25" s="64">
        <v>1</v>
      </c>
      <c r="J25" s="65">
        <v>3</v>
      </c>
      <c r="K25" s="11">
        <f t="shared" si="0"/>
        <v>2.3333333333333335</v>
      </c>
      <c r="L25" s="12"/>
      <c r="M25" s="12"/>
      <c r="N25" s="13"/>
      <c r="O25" s="12"/>
      <c r="P25" s="12"/>
      <c r="Q25" s="12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35">
        <v>1</v>
      </c>
      <c r="F27" s="35">
        <v>2</v>
      </c>
      <c r="G27" s="60">
        <v>3</v>
      </c>
      <c r="H27" s="60">
        <v>3</v>
      </c>
      <c r="I27" s="64">
        <v>1</v>
      </c>
      <c r="J27" s="65">
        <v>3</v>
      </c>
      <c r="K27" s="11">
        <f t="shared" si="0"/>
        <v>2.1666666666666665</v>
      </c>
      <c r="L27" s="12"/>
      <c r="M27" s="12"/>
      <c r="N27" s="13"/>
      <c r="O27" s="135"/>
      <c r="P27" s="135"/>
      <c r="Q27" s="135"/>
      <c r="R27" s="10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5">
        <v>0</v>
      </c>
      <c r="F29" s="35">
        <v>0</v>
      </c>
      <c r="G29" s="60">
        <v>5</v>
      </c>
      <c r="H29" s="60">
        <v>5</v>
      </c>
      <c r="I29" s="64">
        <v>1</v>
      </c>
      <c r="J29" s="65">
        <v>2</v>
      </c>
      <c r="K29" s="11">
        <f t="shared" si="0"/>
        <v>2.1666666666666665</v>
      </c>
      <c r="L29" s="12"/>
      <c r="M29" s="12"/>
      <c r="N29" s="13"/>
      <c r="O29" s="12"/>
      <c r="P29" s="12"/>
      <c r="Q29" s="12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35">
        <v>0</v>
      </c>
      <c r="F31" s="35">
        <v>5</v>
      </c>
      <c r="G31" s="60">
        <v>5</v>
      </c>
      <c r="H31" s="60">
        <v>2</v>
      </c>
      <c r="I31" s="64">
        <v>0</v>
      </c>
      <c r="J31" s="65">
        <v>0</v>
      </c>
      <c r="K31" s="11">
        <f t="shared" si="0"/>
        <v>2</v>
      </c>
      <c r="L31" s="12"/>
      <c r="M31" s="12"/>
      <c r="N31" s="13"/>
      <c r="O31" s="12"/>
      <c r="P31" s="12"/>
      <c r="Q31" s="12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1">
        <f t="shared" si="0"/>
        <v>0</v>
      </c>
      <c r="L33" s="12"/>
      <c r="M33" s="12"/>
      <c r="N33" s="13"/>
      <c r="O33" s="12"/>
      <c r="P33" s="12"/>
      <c r="Q33" s="12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2"/>
      <c r="P35" s="12"/>
      <c r="Q35" s="12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5">
        <v>1</v>
      </c>
      <c r="F37" s="35">
        <v>8</v>
      </c>
      <c r="G37" s="60">
        <v>2</v>
      </c>
      <c r="H37" s="60">
        <v>2</v>
      </c>
      <c r="I37" s="64">
        <v>1</v>
      </c>
      <c r="J37" s="65">
        <v>3</v>
      </c>
      <c r="K37" s="11">
        <f t="shared" si="0"/>
        <v>2.8333333333333335</v>
      </c>
      <c r="L37" s="12"/>
      <c r="M37" s="12"/>
      <c r="N37" s="13"/>
      <c r="O37" s="140"/>
      <c r="P37" s="140"/>
      <c r="Q37" s="140"/>
      <c r="R37" s="10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2</v>
      </c>
      <c r="F38" s="35">
        <v>6</v>
      </c>
      <c r="G38" s="60">
        <v>3</v>
      </c>
      <c r="H38" s="60">
        <v>4</v>
      </c>
      <c r="I38" s="64">
        <v>2</v>
      </c>
      <c r="J38" s="65">
        <v>7</v>
      </c>
      <c r="K38" s="11">
        <f t="shared" si="0"/>
        <v>4</v>
      </c>
      <c r="L38" s="12"/>
      <c r="M38" s="12"/>
      <c r="N38" s="13"/>
      <c r="O38" s="12"/>
      <c r="P38" s="12"/>
      <c r="Q38" s="12"/>
      <c r="S38" s="14"/>
      <c r="T38" s="14"/>
    </row>
    <row r="39" spans="1:20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35">
        <v>1</v>
      </c>
      <c r="F40" s="35">
        <v>2</v>
      </c>
      <c r="G40" s="60">
        <v>3</v>
      </c>
      <c r="H40" s="60">
        <v>2</v>
      </c>
      <c r="I40" s="64">
        <v>1</v>
      </c>
      <c r="J40" s="65">
        <v>4</v>
      </c>
      <c r="K40" s="11">
        <f t="shared" si="0"/>
        <v>2.1666666666666665</v>
      </c>
      <c r="L40" s="12"/>
      <c r="M40" s="12"/>
      <c r="N40" s="13"/>
      <c r="O40" s="12"/>
      <c r="P40" s="12"/>
      <c r="Q40" s="12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35">
        <v>4</v>
      </c>
      <c r="F42" s="35">
        <v>7</v>
      </c>
      <c r="G42" s="60">
        <v>9</v>
      </c>
      <c r="H42" s="60">
        <v>5</v>
      </c>
      <c r="I42" s="64">
        <v>5</v>
      </c>
      <c r="J42" s="65">
        <v>12</v>
      </c>
      <c r="K42" s="11">
        <f t="shared" si="0"/>
        <v>7</v>
      </c>
      <c r="L42" s="12"/>
      <c r="M42" s="12"/>
      <c r="N42" s="13"/>
      <c r="O42" s="12"/>
      <c r="P42" s="12"/>
      <c r="Q42" s="12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65">
        <v>3</v>
      </c>
      <c r="F44" s="65">
        <v>7</v>
      </c>
      <c r="G44" s="64">
        <v>5</v>
      </c>
      <c r="H44" s="60">
        <v>5</v>
      </c>
      <c r="I44" s="64">
        <v>2</v>
      </c>
      <c r="J44" s="65">
        <v>7</v>
      </c>
      <c r="K44" s="11">
        <f t="shared" si="0"/>
        <v>4.833333333333333</v>
      </c>
      <c r="L44" s="12"/>
      <c r="M44" s="12"/>
      <c r="N44" s="13"/>
      <c r="O44" s="12"/>
      <c r="P44" s="12"/>
      <c r="Q44" s="12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65">
        <v>0</v>
      </c>
      <c r="F45" s="65">
        <v>0</v>
      </c>
      <c r="G45" s="64">
        <v>2</v>
      </c>
      <c r="H45" s="60">
        <v>1</v>
      </c>
      <c r="I45" s="64">
        <v>3</v>
      </c>
      <c r="J45" s="65">
        <v>8</v>
      </c>
      <c r="K45" s="11">
        <f t="shared" si="0"/>
        <v>2.3333333333333335</v>
      </c>
      <c r="L45" s="12"/>
      <c r="M45" s="12"/>
      <c r="N45" s="13"/>
      <c r="O45" s="12"/>
      <c r="P45" s="12"/>
      <c r="Q45" s="12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65">
        <v>0</v>
      </c>
      <c r="F46" s="65">
        <v>0</v>
      </c>
      <c r="G46" s="64">
        <v>2</v>
      </c>
      <c r="H46" s="60">
        <v>1</v>
      </c>
      <c r="I46" s="64">
        <v>2</v>
      </c>
      <c r="J46" s="65">
        <v>7</v>
      </c>
      <c r="K46" s="11">
        <f t="shared" si="0"/>
        <v>2</v>
      </c>
      <c r="L46" s="12"/>
      <c r="M46" s="12"/>
      <c r="N46" s="13"/>
      <c r="O46" s="12"/>
      <c r="P46" s="12"/>
      <c r="Q46" s="12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1</v>
      </c>
      <c r="F48" s="65">
        <v>1</v>
      </c>
      <c r="G48" s="64">
        <v>2</v>
      </c>
      <c r="H48" s="60">
        <v>5</v>
      </c>
      <c r="I48" s="64">
        <v>1</v>
      </c>
      <c r="J48" s="65">
        <v>7</v>
      </c>
      <c r="K48" s="11">
        <f t="shared" si="0"/>
        <v>2.8333333333333335</v>
      </c>
      <c r="L48" s="12"/>
      <c r="M48" s="12"/>
      <c r="N48" s="13"/>
      <c r="O48" s="12"/>
      <c r="P48" s="12"/>
      <c r="Q48" s="12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65">
        <v>1</v>
      </c>
      <c r="F49" s="65">
        <v>5</v>
      </c>
      <c r="G49" s="64">
        <v>1</v>
      </c>
      <c r="H49" s="60">
        <v>1</v>
      </c>
      <c r="I49" s="64">
        <v>1</v>
      </c>
      <c r="J49" s="65">
        <v>2</v>
      </c>
      <c r="K49" s="11">
        <f t="shared" si="0"/>
        <v>1.8333333333333333</v>
      </c>
      <c r="L49" s="12"/>
      <c r="M49" s="12"/>
      <c r="N49" s="13"/>
      <c r="O49" s="12"/>
      <c r="P49" s="12"/>
      <c r="Q49" s="12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1</v>
      </c>
      <c r="F50" s="35">
        <v>6</v>
      </c>
      <c r="G50" s="64">
        <v>14</v>
      </c>
      <c r="H50" s="60">
        <v>7</v>
      </c>
      <c r="I50" s="64">
        <v>6</v>
      </c>
      <c r="J50" s="65">
        <v>14</v>
      </c>
      <c r="K50" s="11">
        <f t="shared" si="0"/>
        <v>8</v>
      </c>
      <c r="L50" s="12"/>
      <c r="M50" s="12"/>
      <c r="N50" s="13"/>
      <c r="O50" s="138"/>
      <c r="P50" s="11"/>
      <c r="Q50" s="139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7</v>
      </c>
      <c r="F51" s="35">
        <v>15</v>
      </c>
      <c r="G51" s="64">
        <v>7</v>
      </c>
      <c r="H51" s="60">
        <v>9</v>
      </c>
      <c r="I51" s="64">
        <v>4</v>
      </c>
      <c r="J51" s="65">
        <v>13</v>
      </c>
      <c r="K51" s="11">
        <f t="shared" si="0"/>
        <v>9.1666666666666661</v>
      </c>
      <c r="L51" s="12"/>
      <c r="M51" s="12"/>
      <c r="N51" s="13"/>
      <c r="O51" s="12"/>
      <c r="P51" s="12"/>
      <c r="Q51" s="12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4</v>
      </c>
      <c r="F52" s="35">
        <v>8</v>
      </c>
      <c r="G52" s="64">
        <v>5</v>
      </c>
      <c r="H52" s="60">
        <v>8</v>
      </c>
      <c r="I52" s="64">
        <v>4</v>
      </c>
      <c r="J52" s="65">
        <v>9</v>
      </c>
      <c r="K52" s="11">
        <f t="shared" si="0"/>
        <v>6.333333333333333</v>
      </c>
      <c r="L52" s="12"/>
      <c r="M52" s="12"/>
      <c r="N52" s="13"/>
      <c r="O52" s="12"/>
      <c r="P52" s="12"/>
      <c r="Q52" s="12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2"/>
      <c r="P53" s="12"/>
      <c r="Q53" s="12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4</v>
      </c>
      <c r="F54" s="35">
        <v>9</v>
      </c>
      <c r="G54" s="64">
        <v>0</v>
      </c>
      <c r="H54" s="60">
        <v>1</v>
      </c>
      <c r="I54" s="64">
        <v>1</v>
      </c>
      <c r="J54" s="65">
        <v>1</v>
      </c>
      <c r="K54" s="11">
        <f t="shared" si="0"/>
        <v>2.6666666666666665</v>
      </c>
      <c r="L54" s="12"/>
      <c r="M54" s="12"/>
      <c r="N54" s="13"/>
      <c r="O54" s="12"/>
      <c r="P54" s="12"/>
      <c r="Q54" s="12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65">
        <v>3</v>
      </c>
      <c r="F56" s="35">
        <v>5</v>
      </c>
      <c r="G56" s="64">
        <v>7</v>
      </c>
      <c r="H56" s="60">
        <v>11</v>
      </c>
      <c r="I56" s="64">
        <v>6</v>
      </c>
      <c r="J56" s="65">
        <v>18</v>
      </c>
      <c r="K56" s="11">
        <f t="shared" si="0"/>
        <v>8.3333333333333339</v>
      </c>
      <c r="L56" s="12"/>
      <c r="M56" s="12"/>
      <c r="N56" s="13"/>
      <c r="O56" s="12"/>
      <c r="P56" s="12"/>
      <c r="Q56" s="12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2"/>
      <c r="P57" s="12"/>
      <c r="Q57" s="12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65">
        <v>3</v>
      </c>
      <c r="F61" s="35">
        <v>7</v>
      </c>
      <c r="G61" s="64">
        <v>5</v>
      </c>
      <c r="H61" s="60">
        <v>9</v>
      </c>
      <c r="I61" s="64">
        <v>4</v>
      </c>
      <c r="J61" s="65">
        <v>15</v>
      </c>
      <c r="K61" s="11">
        <f t="shared" si="0"/>
        <v>7.166666666666667</v>
      </c>
      <c r="L61" s="12"/>
      <c r="M61" s="12"/>
      <c r="N61" s="13"/>
      <c r="O61" s="12"/>
      <c r="P61" s="12"/>
      <c r="Q61" s="12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  <c r="T70" s="14"/>
    </row>
    <row r="71" spans="1:20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2"/>
      <c r="P72" s="12"/>
      <c r="Q72" s="12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65">
        <v>3</v>
      </c>
      <c r="F74" s="35">
        <v>5</v>
      </c>
      <c r="G74" s="64">
        <v>0</v>
      </c>
      <c r="H74" s="60">
        <v>1</v>
      </c>
      <c r="I74" s="35">
        <v>0</v>
      </c>
      <c r="J74" s="35">
        <v>5</v>
      </c>
      <c r="K74" s="11">
        <f t="shared" si="1"/>
        <v>2.3333333333333335</v>
      </c>
      <c r="L74" s="12"/>
      <c r="M74" s="12"/>
      <c r="N74" s="13"/>
      <c r="O74" s="12"/>
      <c r="P74" s="12"/>
      <c r="Q74" s="12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9</v>
      </c>
      <c r="F75" s="35">
        <v>23</v>
      </c>
      <c r="G75" s="64">
        <v>21</v>
      </c>
      <c r="H75" s="60">
        <v>7</v>
      </c>
      <c r="I75" s="35">
        <v>6</v>
      </c>
      <c r="J75" s="35">
        <v>20</v>
      </c>
      <c r="K75" s="11">
        <f t="shared" si="1"/>
        <v>14.333333333333334</v>
      </c>
      <c r="L75" s="12"/>
      <c r="M75" s="12"/>
      <c r="N75" s="13"/>
      <c r="O75" s="12"/>
      <c r="P75" s="12"/>
      <c r="Q75" s="12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35">
        <v>7</v>
      </c>
      <c r="F76" s="35">
        <v>14</v>
      </c>
      <c r="G76" s="64">
        <v>0</v>
      </c>
      <c r="H76" s="60">
        <v>1</v>
      </c>
      <c r="I76" s="35">
        <v>2</v>
      </c>
      <c r="J76" s="35">
        <v>17</v>
      </c>
      <c r="K76" s="11">
        <f t="shared" si="1"/>
        <v>6.833333333333333</v>
      </c>
      <c r="L76" s="12"/>
      <c r="M76" s="12"/>
      <c r="N76" s="13"/>
      <c r="O76" s="12"/>
      <c r="P76" s="12"/>
      <c r="Q76" s="12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35">
        <v>9</v>
      </c>
      <c r="F77" s="35">
        <v>13</v>
      </c>
      <c r="G77" s="64">
        <v>7</v>
      </c>
      <c r="H77" s="60">
        <v>18</v>
      </c>
      <c r="I77" s="35">
        <v>9</v>
      </c>
      <c r="J77" s="35">
        <v>13</v>
      </c>
      <c r="K77" s="11">
        <f t="shared" si="1"/>
        <v>11.5</v>
      </c>
      <c r="L77" s="12"/>
      <c r="M77" s="12"/>
      <c r="N77" s="13"/>
      <c r="O77" s="12"/>
      <c r="P77" s="12"/>
      <c r="Q77" s="12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2"/>
      <c r="P78" s="12"/>
      <c r="Q78" s="12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35">
        <v>4</v>
      </c>
      <c r="F79" s="35">
        <v>5</v>
      </c>
      <c r="G79" s="64">
        <v>22</v>
      </c>
      <c r="H79" s="60">
        <v>15</v>
      </c>
      <c r="I79" s="35">
        <v>2</v>
      </c>
      <c r="J79" s="35">
        <v>6</v>
      </c>
      <c r="K79" s="11">
        <f t="shared" si="1"/>
        <v>9</v>
      </c>
      <c r="L79" s="12"/>
      <c r="M79" s="12"/>
      <c r="N79" s="13"/>
      <c r="O79" s="12"/>
      <c r="P79" s="12"/>
      <c r="Q79" s="12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35">
        <v>1</v>
      </c>
      <c r="F82" s="35">
        <v>5</v>
      </c>
      <c r="G82" s="64">
        <v>3</v>
      </c>
      <c r="H82" s="60">
        <v>3</v>
      </c>
      <c r="I82" s="35">
        <v>1</v>
      </c>
      <c r="J82" s="35">
        <v>3</v>
      </c>
      <c r="K82" s="11">
        <f t="shared" si="1"/>
        <v>2.6666666666666665</v>
      </c>
      <c r="L82" s="12"/>
      <c r="M82" s="12"/>
      <c r="N82" s="13"/>
      <c r="O82" s="12"/>
      <c r="P82" s="12"/>
      <c r="Q82" s="12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35">
        <v>1</v>
      </c>
      <c r="F87" s="35">
        <v>5</v>
      </c>
      <c r="G87" s="64">
        <v>4</v>
      </c>
      <c r="H87" s="60">
        <v>5</v>
      </c>
      <c r="I87" s="35">
        <v>1</v>
      </c>
      <c r="J87" s="35">
        <v>2</v>
      </c>
      <c r="K87" s="11">
        <f t="shared" si="1"/>
        <v>3</v>
      </c>
      <c r="L87" s="12"/>
      <c r="M87" s="12"/>
      <c r="N87" s="13"/>
      <c r="O87" s="12"/>
      <c r="P87" s="12"/>
      <c r="Q87" s="12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35">
        <v>2</v>
      </c>
      <c r="F91" s="35">
        <v>7</v>
      </c>
      <c r="G91" s="61">
        <v>4</v>
      </c>
      <c r="H91" s="35">
        <v>6</v>
      </c>
      <c r="I91" s="35">
        <v>2</v>
      </c>
      <c r="J91" s="35">
        <v>7</v>
      </c>
      <c r="K91" s="11">
        <f t="shared" si="1"/>
        <v>4.666666666666667</v>
      </c>
      <c r="L91" s="12"/>
      <c r="M91" s="12"/>
      <c r="N91" s="13"/>
      <c r="O91" s="12"/>
      <c r="P91" s="12"/>
      <c r="Q91" s="12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35">
        <v>1</v>
      </c>
      <c r="F92" s="35">
        <v>3</v>
      </c>
      <c r="G92" s="61">
        <v>2</v>
      </c>
      <c r="H92" s="35">
        <v>3</v>
      </c>
      <c r="I92" s="35">
        <v>1</v>
      </c>
      <c r="J92" s="35">
        <v>2</v>
      </c>
      <c r="K92" s="11">
        <f t="shared" si="1"/>
        <v>2</v>
      </c>
      <c r="L92" s="12"/>
      <c r="M92" s="12"/>
      <c r="N92" s="13"/>
      <c r="O92" s="12"/>
      <c r="P92" s="12"/>
      <c r="Q92" s="12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5">
        <v>2</v>
      </c>
      <c r="F93" s="35">
        <v>2</v>
      </c>
      <c r="G93" s="61">
        <v>5</v>
      </c>
      <c r="H93" s="35">
        <v>4</v>
      </c>
      <c r="I93" s="35">
        <v>3</v>
      </c>
      <c r="J93" s="35">
        <v>9</v>
      </c>
      <c r="K93" s="11">
        <f t="shared" si="1"/>
        <v>4.166666666666667</v>
      </c>
      <c r="L93" s="12"/>
      <c r="M93" s="12"/>
      <c r="N93" s="13"/>
      <c r="O93" s="12"/>
      <c r="P93" s="12"/>
      <c r="Q93" s="12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35">
        <v>0</v>
      </c>
      <c r="F94" s="35">
        <v>7</v>
      </c>
      <c r="G94" s="61">
        <v>0</v>
      </c>
      <c r="H94" s="35">
        <v>4</v>
      </c>
      <c r="I94" s="35">
        <v>3</v>
      </c>
      <c r="J94" s="35">
        <v>9</v>
      </c>
      <c r="K94" s="11">
        <f t="shared" si="1"/>
        <v>3.8333333333333335</v>
      </c>
      <c r="L94" s="12"/>
      <c r="M94" s="12"/>
      <c r="N94" s="13"/>
      <c r="O94" s="12"/>
      <c r="P94" s="12"/>
      <c r="Q94" s="12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5">
        <v>4</v>
      </c>
      <c r="F95" s="35">
        <v>21</v>
      </c>
      <c r="G95" s="61">
        <v>11</v>
      </c>
      <c r="H95" s="35">
        <v>18</v>
      </c>
      <c r="I95" s="35">
        <v>4</v>
      </c>
      <c r="J95" s="35">
        <v>11</v>
      </c>
      <c r="K95" s="11">
        <f t="shared" si="1"/>
        <v>11.5</v>
      </c>
      <c r="L95" s="12"/>
      <c r="M95" s="12"/>
      <c r="N95" s="13"/>
      <c r="O95" s="12"/>
      <c r="P95" s="12"/>
      <c r="Q95" s="12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5</v>
      </c>
      <c r="G96" s="61">
        <v>2</v>
      </c>
      <c r="H96" s="35">
        <v>0</v>
      </c>
      <c r="I96" s="35">
        <v>0</v>
      </c>
      <c r="J96" s="35">
        <v>7</v>
      </c>
      <c r="K96" s="11">
        <f t="shared" si="1"/>
        <v>2.3333333333333335</v>
      </c>
      <c r="L96" s="12"/>
      <c r="M96" s="12"/>
      <c r="N96" s="13"/>
      <c r="O96" s="12"/>
      <c r="P96" s="12"/>
      <c r="Q96" s="12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35">
        <v>1</v>
      </c>
      <c r="F97" s="35">
        <v>1</v>
      </c>
      <c r="G97" s="61">
        <v>2</v>
      </c>
      <c r="H97" s="35">
        <v>4</v>
      </c>
      <c r="I97" s="35">
        <v>3</v>
      </c>
      <c r="J97" s="35">
        <v>7</v>
      </c>
      <c r="K97" s="11">
        <f t="shared" si="1"/>
        <v>3</v>
      </c>
      <c r="L97" s="12"/>
      <c r="M97" s="12"/>
      <c r="N97" s="13"/>
      <c r="O97" s="12"/>
      <c r="P97" s="12"/>
      <c r="Q97" s="12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5">
        <v>0</v>
      </c>
      <c r="F101" s="35">
        <v>0</v>
      </c>
      <c r="G101" s="61">
        <v>0</v>
      </c>
      <c r="H101" s="35">
        <v>2</v>
      </c>
      <c r="I101" s="35">
        <v>4</v>
      </c>
      <c r="J101" s="35">
        <v>4</v>
      </c>
      <c r="K101" s="11">
        <f t="shared" si="1"/>
        <v>1.6666666666666667</v>
      </c>
      <c r="L101" s="12"/>
      <c r="M101" s="12"/>
      <c r="N101" s="13"/>
      <c r="O101" s="12"/>
      <c r="P101" s="12"/>
      <c r="Q101" s="12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5">
        <v>2</v>
      </c>
      <c r="F102" s="35">
        <v>4</v>
      </c>
      <c r="G102" s="61">
        <v>4</v>
      </c>
      <c r="H102" s="35">
        <v>5</v>
      </c>
      <c r="I102" s="35">
        <v>2</v>
      </c>
      <c r="J102" s="35">
        <v>6</v>
      </c>
      <c r="K102" s="11">
        <f t="shared" si="1"/>
        <v>3.8333333333333335</v>
      </c>
      <c r="L102" s="12"/>
      <c r="M102" s="12"/>
      <c r="N102" s="13"/>
      <c r="O102" s="12"/>
      <c r="P102" s="12"/>
      <c r="Q102" s="12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9</v>
      </c>
      <c r="F105" s="35">
        <v>17</v>
      </c>
      <c r="G105" s="61">
        <v>7</v>
      </c>
      <c r="H105" s="35">
        <v>9</v>
      </c>
      <c r="I105" s="35">
        <v>4</v>
      </c>
      <c r="J105" s="35">
        <v>12</v>
      </c>
      <c r="K105" s="11">
        <f t="shared" si="1"/>
        <v>9.6666666666666661</v>
      </c>
      <c r="L105" s="12"/>
      <c r="M105" s="12"/>
      <c r="N105" s="13"/>
      <c r="O105" s="12"/>
      <c r="P105" s="12"/>
      <c r="Q105" s="12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5">
        <v>2</v>
      </c>
      <c r="F107" s="35">
        <v>9</v>
      </c>
      <c r="G107" s="61">
        <v>4</v>
      </c>
      <c r="H107" s="35">
        <v>7</v>
      </c>
      <c r="I107" s="35">
        <v>4</v>
      </c>
      <c r="J107" s="35">
        <v>11</v>
      </c>
      <c r="K107" s="11">
        <f t="shared" si="1"/>
        <v>6.166666666666667</v>
      </c>
      <c r="L107" s="12"/>
      <c r="M107" s="12"/>
      <c r="N107" s="13"/>
      <c r="O107" s="12"/>
      <c r="P107" s="12"/>
      <c r="Q107" s="12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5">
        <v>3</v>
      </c>
      <c r="F108" s="35">
        <v>7</v>
      </c>
      <c r="G108" s="61">
        <v>6</v>
      </c>
      <c r="H108" s="35">
        <v>4</v>
      </c>
      <c r="I108" s="35">
        <v>0</v>
      </c>
      <c r="J108" s="35">
        <v>2</v>
      </c>
      <c r="K108" s="11">
        <f t="shared" si="1"/>
        <v>3.6666666666666665</v>
      </c>
      <c r="L108" s="12"/>
      <c r="M108" s="12"/>
      <c r="N108" s="13"/>
      <c r="O108" s="12"/>
      <c r="P108" s="12"/>
      <c r="Q108" s="12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5">
        <v>1</v>
      </c>
      <c r="F110" s="35">
        <v>5</v>
      </c>
      <c r="G110" s="61">
        <v>1</v>
      </c>
      <c r="H110" s="35">
        <v>1</v>
      </c>
      <c r="I110" s="35">
        <v>4</v>
      </c>
      <c r="J110" s="35">
        <v>13</v>
      </c>
      <c r="K110" s="11">
        <f t="shared" si="1"/>
        <v>4.166666666666667</v>
      </c>
      <c r="L110" s="12"/>
      <c r="M110" s="12"/>
      <c r="N110" s="13"/>
      <c r="O110" s="12"/>
      <c r="P110" s="12"/>
      <c r="Q110" s="12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5">
        <v>2</v>
      </c>
      <c r="F112" s="35">
        <v>5</v>
      </c>
      <c r="G112" s="61">
        <v>14</v>
      </c>
      <c r="H112" s="35">
        <v>2</v>
      </c>
      <c r="I112" s="35">
        <v>2</v>
      </c>
      <c r="J112" s="35">
        <v>9</v>
      </c>
      <c r="K112" s="11">
        <f t="shared" si="1"/>
        <v>5.666666666666667</v>
      </c>
      <c r="L112" s="12"/>
      <c r="M112" s="12"/>
      <c r="N112" s="13"/>
      <c r="O112" s="12"/>
      <c r="P112" s="12"/>
      <c r="Q112" s="12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5">
        <v>4</v>
      </c>
      <c r="F113" s="35">
        <v>8</v>
      </c>
      <c r="G113" s="61">
        <v>9</v>
      </c>
      <c r="H113" s="35">
        <v>11</v>
      </c>
      <c r="I113" s="35">
        <v>2</v>
      </c>
      <c r="J113" s="35">
        <v>7</v>
      </c>
      <c r="K113" s="11">
        <f t="shared" si="1"/>
        <v>6.833333333333333</v>
      </c>
      <c r="L113" s="12"/>
      <c r="M113" s="12"/>
      <c r="N113" s="13"/>
      <c r="O113" s="12"/>
      <c r="P113" s="12"/>
      <c r="Q113" s="12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5">
        <v>11</v>
      </c>
      <c r="F114" s="35">
        <v>15</v>
      </c>
      <c r="G114" s="61">
        <v>1</v>
      </c>
      <c r="H114" s="35">
        <v>2</v>
      </c>
      <c r="I114" s="35">
        <v>0</v>
      </c>
      <c r="J114" s="35">
        <v>1</v>
      </c>
      <c r="K114" s="11">
        <f t="shared" si="1"/>
        <v>5</v>
      </c>
      <c r="L114" s="12"/>
      <c r="M114" s="12"/>
      <c r="N114" s="13"/>
      <c r="O114" s="12"/>
      <c r="P114" s="12"/>
      <c r="Q114" s="12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5">
        <v>0</v>
      </c>
      <c r="F116" s="35">
        <v>0</v>
      </c>
      <c r="G116" s="61">
        <v>7</v>
      </c>
      <c r="H116" s="35">
        <v>8</v>
      </c>
      <c r="I116" s="35">
        <v>4</v>
      </c>
      <c r="J116" s="35">
        <v>11</v>
      </c>
      <c r="K116" s="11">
        <f t="shared" si="1"/>
        <v>5</v>
      </c>
      <c r="L116" s="12"/>
      <c r="M116" s="12"/>
      <c r="N116" s="13"/>
      <c r="O116" s="12"/>
      <c r="P116" s="12"/>
      <c r="Q116" s="12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5">
        <v>4</v>
      </c>
      <c r="F120" s="35">
        <v>11</v>
      </c>
      <c r="G120" s="68">
        <v>5</v>
      </c>
      <c r="H120" s="65">
        <v>8</v>
      </c>
      <c r="I120" s="35">
        <v>6</v>
      </c>
      <c r="J120" s="35">
        <v>13</v>
      </c>
      <c r="K120" s="11">
        <f t="shared" si="1"/>
        <v>7.833333333333333</v>
      </c>
      <c r="L120" s="12"/>
      <c r="M120" s="12"/>
      <c r="N120" s="13"/>
      <c r="O120" s="12"/>
      <c r="P120" s="12"/>
      <c r="Q120" s="12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5">
        <v>4</v>
      </c>
      <c r="F123" s="35">
        <v>11</v>
      </c>
      <c r="G123" s="61">
        <v>9</v>
      </c>
      <c r="H123" s="35">
        <v>8</v>
      </c>
      <c r="I123" s="35">
        <v>5</v>
      </c>
      <c r="J123" s="35">
        <v>13</v>
      </c>
      <c r="K123" s="11">
        <f t="shared" si="1"/>
        <v>8.3333333333333339</v>
      </c>
      <c r="L123" s="12"/>
      <c r="M123" s="12"/>
      <c r="N123" s="13"/>
      <c r="O123" s="12"/>
      <c r="P123" s="12"/>
      <c r="Q123" s="12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5">
        <v>4</v>
      </c>
      <c r="F124" s="35">
        <v>8</v>
      </c>
      <c r="G124" s="61">
        <v>9</v>
      </c>
      <c r="H124" s="35">
        <v>8</v>
      </c>
      <c r="I124" s="35">
        <v>4</v>
      </c>
      <c r="J124" s="35">
        <v>13</v>
      </c>
      <c r="K124" s="11">
        <f t="shared" si="1"/>
        <v>7.666666666666667</v>
      </c>
      <c r="L124" s="12"/>
      <c r="M124" s="12"/>
      <c r="N124" s="13"/>
      <c r="O124" s="12"/>
      <c r="P124" s="12"/>
      <c r="Q124" s="12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13</v>
      </c>
      <c r="F125" s="35">
        <v>20</v>
      </c>
      <c r="G125" s="61">
        <v>19</v>
      </c>
      <c r="H125" s="35">
        <v>22</v>
      </c>
      <c r="I125" s="35">
        <v>4</v>
      </c>
      <c r="J125" s="35">
        <v>9</v>
      </c>
      <c r="K125" s="11">
        <f t="shared" si="1"/>
        <v>14.5</v>
      </c>
      <c r="L125" s="12"/>
      <c r="M125" s="12"/>
      <c r="N125" s="13"/>
      <c r="O125" s="12"/>
      <c r="P125" s="12"/>
      <c r="Q125" s="12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5">
        <v>1</v>
      </c>
      <c r="F126" s="35">
        <v>13</v>
      </c>
      <c r="G126" s="61">
        <v>3</v>
      </c>
      <c r="H126" s="35">
        <v>0</v>
      </c>
      <c r="I126" s="35">
        <v>0</v>
      </c>
      <c r="J126" s="35">
        <v>0</v>
      </c>
      <c r="K126" s="11">
        <f t="shared" si="1"/>
        <v>2.8333333333333335</v>
      </c>
      <c r="L126" s="12"/>
      <c r="M126" s="12"/>
      <c r="N126" s="13"/>
      <c r="O126" s="12"/>
      <c r="P126" s="12"/>
      <c r="Q126" s="12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5">
        <v>0</v>
      </c>
      <c r="F128" s="35">
        <v>12</v>
      </c>
      <c r="G128" s="61">
        <v>0</v>
      </c>
      <c r="H128" s="35">
        <v>0</v>
      </c>
      <c r="I128" s="35">
        <v>0</v>
      </c>
      <c r="J128" s="35">
        <v>0</v>
      </c>
      <c r="K128" s="11">
        <f t="shared" si="1"/>
        <v>2</v>
      </c>
      <c r="L128" s="12"/>
      <c r="M128" s="12"/>
      <c r="N128" s="13"/>
      <c r="O128" s="12"/>
      <c r="P128" s="12"/>
      <c r="Q128" s="12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5">
        <v>4</v>
      </c>
      <c r="F129" s="35">
        <v>8</v>
      </c>
      <c r="G129" s="61">
        <v>11</v>
      </c>
      <c r="H129" s="35">
        <v>0</v>
      </c>
      <c r="I129" s="35">
        <v>0</v>
      </c>
      <c r="J129" s="35">
        <v>0</v>
      </c>
      <c r="K129" s="11">
        <f t="shared" si="1"/>
        <v>3.8333333333333335</v>
      </c>
      <c r="L129" s="12"/>
      <c r="M129" s="12"/>
      <c r="N129" s="13"/>
      <c r="O129" s="12"/>
      <c r="P129" s="12"/>
      <c r="Q129" s="12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5">
        <v>1</v>
      </c>
      <c r="F130" s="35">
        <v>11</v>
      </c>
      <c r="G130" s="61">
        <v>5</v>
      </c>
      <c r="H130" s="35">
        <v>0</v>
      </c>
      <c r="I130" s="35">
        <v>0</v>
      </c>
      <c r="J130" s="35">
        <v>0</v>
      </c>
      <c r="K130" s="11">
        <f t="shared" ref="K130:K193" si="2">AVERAGE(E130:J130)</f>
        <v>2.8333333333333335</v>
      </c>
      <c r="L130" s="12"/>
      <c r="M130" s="12"/>
      <c r="N130" s="13"/>
      <c r="O130" s="12"/>
      <c r="P130" s="12"/>
      <c r="Q130" s="12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2"/>
      <c r="P131" s="12"/>
      <c r="Q131" s="12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5">
        <v>3</v>
      </c>
      <c r="F134" s="35">
        <v>4</v>
      </c>
      <c r="G134" s="61">
        <v>1</v>
      </c>
      <c r="H134" s="35">
        <v>3</v>
      </c>
      <c r="I134" s="35">
        <v>0</v>
      </c>
      <c r="J134" s="35">
        <v>1</v>
      </c>
      <c r="K134" s="11">
        <f t="shared" si="2"/>
        <v>2</v>
      </c>
      <c r="L134" s="12"/>
      <c r="M134" s="12"/>
      <c r="N134" s="13"/>
      <c r="O134" s="12"/>
      <c r="P134" s="12"/>
      <c r="Q134" s="12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5">
        <v>1</v>
      </c>
      <c r="F137" s="35">
        <v>1</v>
      </c>
      <c r="G137" s="61">
        <v>2</v>
      </c>
      <c r="H137" s="35">
        <v>3</v>
      </c>
      <c r="I137" s="35">
        <v>1</v>
      </c>
      <c r="J137" s="35">
        <v>3</v>
      </c>
      <c r="K137" s="11">
        <f t="shared" si="2"/>
        <v>1.8333333333333333</v>
      </c>
      <c r="L137" s="12"/>
      <c r="M137" s="12"/>
      <c r="N137" s="13"/>
      <c r="O137" s="12"/>
      <c r="P137" s="12"/>
      <c r="Q137" s="12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5">
        <v>1</v>
      </c>
      <c r="F142" s="35">
        <v>1</v>
      </c>
      <c r="G142" s="61">
        <v>2</v>
      </c>
      <c r="H142" s="35">
        <v>2</v>
      </c>
      <c r="I142" s="35">
        <v>2</v>
      </c>
      <c r="J142" s="35">
        <v>3</v>
      </c>
      <c r="K142" s="11">
        <f t="shared" si="2"/>
        <v>1.8333333333333333</v>
      </c>
      <c r="L142" s="12"/>
      <c r="M142" s="12"/>
      <c r="N142" s="13"/>
      <c r="O142" s="12"/>
      <c r="P142" s="12"/>
      <c r="Q142" s="12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5">
        <v>1</v>
      </c>
      <c r="F145" s="35">
        <v>3</v>
      </c>
      <c r="G145" s="61">
        <v>4</v>
      </c>
      <c r="H145" s="35">
        <v>0</v>
      </c>
      <c r="I145" s="35">
        <v>0</v>
      </c>
      <c r="J145" s="35">
        <v>4</v>
      </c>
      <c r="K145" s="11">
        <f t="shared" si="2"/>
        <v>2</v>
      </c>
      <c r="L145" s="12"/>
      <c r="M145" s="12"/>
      <c r="N145" s="13"/>
      <c r="O145" s="12"/>
      <c r="P145" s="12"/>
      <c r="Q145" s="12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3</v>
      </c>
      <c r="F150" s="35">
        <v>7</v>
      </c>
      <c r="G150" s="61">
        <v>8</v>
      </c>
      <c r="H150" s="35">
        <v>7</v>
      </c>
      <c r="I150" s="35">
        <v>2</v>
      </c>
      <c r="J150" s="35">
        <v>10</v>
      </c>
      <c r="K150" s="11">
        <f t="shared" si="2"/>
        <v>6.166666666666667</v>
      </c>
      <c r="L150" s="12"/>
      <c r="M150" s="12"/>
      <c r="N150" s="13"/>
      <c r="O150" s="12"/>
      <c r="P150" s="12"/>
      <c r="Q150" s="12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5">
        <v>1</v>
      </c>
      <c r="F152" s="35">
        <v>2</v>
      </c>
      <c r="G152" s="61">
        <v>2</v>
      </c>
      <c r="H152" s="35">
        <v>1</v>
      </c>
      <c r="I152" s="35">
        <v>1</v>
      </c>
      <c r="J152" s="35">
        <v>3</v>
      </c>
      <c r="K152" s="11">
        <f t="shared" si="2"/>
        <v>1.6666666666666667</v>
      </c>
      <c r="L152" s="12"/>
      <c r="M152" s="12"/>
      <c r="N152" s="13"/>
      <c r="O152" s="12"/>
      <c r="P152" s="12"/>
      <c r="Q152" s="12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5">
        <v>0</v>
      </c>
      <c r="F156" s="35">
        <v>1</v>
      </c>
      <c r="G156" s="61">
        <v>2</v>
      </c>
      <c r="H156" s="35">
        <v>5</v>
      </c>
      <c r="I156" s="35">
        <v>1</v>
      </c>
      <c r="J156" s="35">
        <v>4</v>
      </c>
      <c r="K156" s="11">
        <f t="shared" si="2"/>
        <v>2.1666666666666665</v>
      </c>
      <c r="L156" s="12"/>
      <c r="M156" s="12"/>
      <c r="N156" s="13"/>
      <c r="O156" s="12"/>
      <c r="P156" s="12"/>
      <c r="Q156" s="12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5">
        <v>0</v>
      </c>
      <c r="F157" s="35">
        <v>0</v>
      </c>
      <c r="G157" s="61">
        <v>0</v>
      </c>
      <c r="H157" s="35">
        <v>0</v>
      </c>
      <c r="I157" s="35">
        <v>0</v>
      </c>
      <c r="J157" s="35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5">
        <v>1</v>
      </c>
      <c r="F161" s="35">
        <v>5</v>
      </c>
      <c r="G161" s="61">
        <v>4</v>
      </c>
      <c r="H161" s="35">
        <v>2</v>
      </c>
      <c r="I161" s="35">
        <v>0</v>
      </c>
      <c r="J161" s="35">
        <v>0</v>
      </c>
      <c r="K161" s="11">
        <f t="shared" si="2"/>
        <v>2</v>
      </c>
      <c r="L161" s="12"/>
      <c r="M161" s="12"/>
      <c r="N161" s="13"/>
      <c r="O161" s="12"/>
      <c r="P161" s="12"/>
      <c r="Q161" s="12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  <c r="T169" s="14"/>
    </row>
    <row r="170" spans="1:20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5">
        <v>3</v>
      </c>
      <c r="F171" s="35">
        <v>7</v>
      </c>
      <c r="G171" s="61">
        <v>5</v>
      </c>
      <c r="H171" s="35">
        <v>3</v>
      </c>
      <c r="I171" s="35">
        <v>4</v>
      </c>
      <c r="J171" s="35">
        <v>4</v>
      </c>
      <c r="K171" s="11">
        <f t="shared" si="2"/>
        <v>4.333333333333333</v>
      </c>
      <c r="L171" s="12"/>
      <c r="M171" s="12"/>
      <c r="N171" s="13"/>
      <c r="O171" s="12"/>
      <c r="P171" s="12"/>
      <c r="Q171" s="12"/>
      <c r="S171" s="14"/>
      <c r="T171" s="14"/>
    </row>
    <row r="172" spans="1:20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  <c r="T176" s="14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  <c r="S177" s="14"/>
    </row>
    <row r="178" spans="1:20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5">
        <v>3</v>
      </c>
      <c r="F178" s="35">
        <v>10</v>
      </c>
      <c r="G178" s="61">
        <v>7</v>
      </c>
      <c r="H178" s="35">
        <v>7</v>
      </c>
      <c r="I178" s="35">
        <v>6</v>
      </c>
      <c r="J178" s="35">
        <v>14</v>
      </c>
      <c r="K178" s="11">
        <f t="shared" si="2"/>
        <v>7.833333333333333</v>
      </c>
      <c r="L178" s="12"/>
      <c r="M178" s="12"/>
      <c r="N178" s="13"/>
      <c r="O178" s="12"/>
      <c r="P178" s="12"/>
      <c r="Q178" s="12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1">
        <f t="shared" si="2"/>
        <v>0</v>
      </c>
      <c r="L180" s="12"/>
      <c r="M180" s="12"/>
      <c r="N180" s="13"/>
      <c r="O180" s="140"/>
      <c r="P180" s="140"/>
      <c r="Q180" s="140"/>
      <c r="R180" s="10"/>
      <c r="S180" s="14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5">
        <v>1</v>
      </c>
      <c r="F182" s="35">
        <v>1</v>
      </c>
      <c r="G182" s="61">
        <v>1</v>
      </c>
      <c r="H182" s="35">
        <v>2</v>
      </c>
      <c r="I182" s="35">
        <v>2</v>
      </c>
      <c r="J182" s="35">
        <v>5</v>
      </c>
      <c r="K182" s="11">
        <f t="shared" si="2"/>
        <v>2</v>
      </c>
      <c r="L182" s="12"/>
      <c r="M182" s="12"/>
      <c r="N182" s="13"/>
      <c r="O182" s="12"/>
      <c r="P182" s="12"/>
      <c r="Q182" s="12"/>
      <c r="S182" s="14"/>
      <c r="T182" s="14"/>
    </row>
    <row r="183" spans="1:20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  <c r="T183" s="14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1">
        <f t="shared" si="2"/>
        <v>0</v>
      </c>
      <c r="L184" s="12"/>
      <c r="M184" s="12"/>
      <c r="N184" s="13"/>
      <c r="O184" s="140"/>
      <c r="P184" s="140"/>
      <c r="Q184" s="140"/>
      <c r="R184" s="10"/>
      <c r="S184" s="14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5">
        <v>3</v>
      </c>
      <c r="F185" s="35">
        <v>10</v>
      </c>
      <c r="G185" s="61">
        <v>3</v>
      </c>
      <c r="H185" s="35">
        <v>7</v>
      </c>
      <c r="I185" s="35">
        <v>4</v>
      </c>
      <c r="J185" s="35">
        <v>8</v>
      </c>
      <c r="K185" s="11">
        <f t="shared" si="2"/>
        <v>5.833333333333333</v>
      </c>
      <c r="L185" s="12"/>
      <c r="M185" s="12"/>
      <c r="N185" s="13"/>
      <c r="O185" s="140"/>
      <c r="P185" s="140"/>
      <c r="Q185" s="140"/>
      <c r="R185" s="10"/>
      <c r="S185" s="14"/>
    </row>
    <row r="186" spans="1:20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  <c r="T186" s="14"/>
    </row>
    <row r="187" spans="1:20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  <c r="T187" s="14"/>
    </row>
    <row r="188" spans="1:20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  <c r="T188" s="14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12</v>
      </c>
      <c r="F190" s="10">
        <v>16</v>
      </c>
      <c r="G190" s="10">
        <v>8</v>
      </c>
      <c r="H190" s="10">
        <v>10</v>
      </c>
      <c r="I190" s="10">
        <v>6</v>
      </c>
      <c r="J190" s="10">
        <v>0</v>
      </c>
      <c r="K190" s="11">
        <f t="shared" si="2"/>
        <v>8.6666666666666661</v>
      </c>
      <c r="L190" s="12"/>
      <c r="M190" s="12"/>
      <c r="N190" s="13"/>
      <c r="O190" s="12"/>
      <c r="P190" s="12"/>
      <c r="Q190" s="12"/>
      <c r="S190" s="14"/>
      <c r="T190" s="14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40"/>
      <c r="P191" s="140"/>
      <c r="Q191" s="140"/>
      <c r="R191" s="10"/>
      <c r="S191" s="14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40"/>
      <c r="P192" s="140"/>
      <c r="Q192" s="140"/>
      <c r="R192" s="10"/>
      <c r="S192" s="14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>
        <f t="shared" si="2"/>
        <v>0</v>
      </c>
      <c r="L193" s="12"/>
      <c r="M193" s="12"/>
      <c r="N193" s="13"/>
      <c r="O193" s="140"/>
      <c r="P193" s="140"/>
      <c r="Q193" s="140"/>
      <c r="R193" s="10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  <c r="T195" s="14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5">
        <v>1</v>
      </c>
      <c r="F196" s="35">
        <v>4</v>
      </c>
      <c r="G196" s="61">
        <v>2</v>
      </c>
      <c r="H196" s="35">
        <v>3</v>
      </c>
      <c r="I196" s="35">
        <v>1</v>
      </c>
      <c r="J196" s="35">
        <v>2</v>
      </c>
      <c r="K196" s="11">
        <f t="shared" si="3"/>
        <v>2.1666666666666665</v>
      </c>
      <c r="L196" s="12"/>
      <c r="M196" s="12"/>
      <c r="N196" s="13"/>
      <c r="O196" s="140"/>
      <c r="P196" s="140"/>
      <c r="Q196" s="140"/>
      <c r="R196" s="10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35">
        <v>0</v>
      </c>
      <c r="F201" s="35">
        <v>0</v>
      </c>
      <c r="G201" s="61">
        <v>7</v>
      </c>
      <c r="H201" s="35">
        <v>18</v>
      </c>
      <c r="I201" s="35">
        <v>1</v>
      </c>
      <c r="J201" s="35">
        <v>8</v>
      </c>
      <c r="K201" s="11">
        <f t="shared" si="3"/>
        <v>5.666666666666667</v>
      </c>
      <c r="L201" s="12"/>
      <c r="M201" s="12"/>
      <c r="N201" s="13"/>
      <c r="O201" s="12"/>
      <c r="P201" s="12"/>
      <c r="Q201" s="12"/>
      <c r="S201" s="14"/>
      <c r="T201" s="14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1">
        <f t="shared" si="3"/>
        <v>0</v>
      </c>
      <c r="L202" s="12"/>
      <c r="M202" s="12"/>
      <c r="N202" s="13"/>
      <c r="O202" s="140"/>
      <c r="P202" s="140"/>
      <c r="Q202" s="140"/>
      <c r="R202" s="10"/>
      <c r="S202" s="14"/>
    </row>
    <row r="203" spans="1:20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35">
        <v>6</v>
      </c>
      <c r="F203" s="35">
        <v>13</v>
      </c>
      <c r="G203" s="61">
        <v>4</v>
      </c>
      <c r="H203" s="35">
        <v>5</v>
      </c>
      <c r="I203" s="35">
        <v>4</v>
      </c>
      <c r="J203" s="35">
        <v>11</v>
      </c>
      <c r="K203" s="11">
        <f t="shared" si="3"/>
        <v>7.166666666666667</v>
      </c>
      <c r="L203" s="12"/>
      <c r="M203" s="12"/>
      <c r="N203" s="13"/>
      <c r="O203" s="12"/>
      <c r="P203" s="12"/>
      <c r="Q203" s="12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35">
        <v>1</v>
      </c>
      <c r="F204" s="35">
        <v>2</v>
      </c>
      <c r="G204" s="61">
        <v>2</v>
      </c>
      <c r="H204" s="35">
        <v>1</v>
      </c>
      <c r="I204" s="35">
        <v>1</v>
      </c>
      <c r="J204" s="35">
        <v>4</v>
      </c>
      <c r="K204" s="11">
        <f t="shared" si="3"/>
        <v>1.8333333333333333</v>
      </c>
      <c r="L204" s="12"/>
      <c r="M204" s="12"/>
      <c r="N204" s="13"/>
      <c r="O204" s="12"/>
      <c r="P204" s="12"/>
      <c r="Q204" s="12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S206" s="14"/>
      <c r="T206" s="14"/>
    </row>
    <row r="207" spans="1:20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5">
        <v>2</v>
      </c>
      <c r="F208" s="35">
        <v>4</v>
      </c>
      <c r="G208" s="61">
        <v>1</v>
      </c>
      <c r="H208" s="35">
        <v>5</v>
      </c>
      <c r="I208" s="35">
        <v>0</v>
      </c>
      <c r="J208" s="35">
        <v>2</v>
      </c>
      <c r="K208" s="11">
        <f t="shared" si="3"/>
        <v>2.3333333333333335</v>
      </c>
      <c r="L208" s="12"/>
      <c r="M208" s="12"/>
      <c r="N208" s="13"/>
      <c r="O208" s="12"/>
      <c r="P208" s="12"/>
      <c r="Q208" s="12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5">
        <v>3</v>
      </c>
      <c r="F209" s="35">
        <v>6</v>
      </c>
      <c r="G209" s="61">
        <v>5</v>
      </c>
      <c r="H209" s="35">
        <v>4</v>
      </c>
      <c r="I209" s="35">
        <v>2</v>
      </c>
      <c r="J209" s="35">
        <v>9</v>
      </c>
      <c r="K209" s="11">
        <f t="shared" si="3"/>
        <v>4.833333333333333</v>
      </c>
      <c r="L209" s="12"/>
      <c r="M209" s="12"/>
      <c r="N209" s="13"/>
      <c r="O209" s="12"/>
      <c r="P209" s="12"/>
      <c r="Q209" s="12"/>
      <c r="S209" s="14"/>
      <c r="T209" s="14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5">
        <v>1</v>
      </c>
      <c r="F210" s="35">
        <v>5</v>
      </c>
      <c r="G210" s="61">
        <v>1</v>
      </c>
      <c r="H210" s="35">
        <v>2</v>
      </c>
      <c r="I210" s="35">
        <v>3</v>
      </c>
      <c r="J210" s="35">
        <v>7</v>
      </c>
      <c r="K210" s="11">
        <f t="shared" si="3"/>
        <v>3.1666666666666665</v>
      </c>
      <c r="L210" s="12"/>
      <c r="M210" s="12"/>
      <c r="N210" s="13"/>
      <c r="O210" s="140"/>
      <c r="P210" s="140"/>
      <c r="Q210" s="140"/>
      <c r="R210" s="10"/>
      <c r="S210" s="14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5">
        <v>0</v>
      </c>
      <c r="F211" s="35">
        <v>1</v>
      </c>
      <c r="G211" s="61">
        <v>1</v>
      </c>
      <c r="H211" s="35">
        <v>4</v>
      </c>
      <c r="I211" s="35">
        <v>1</v>
      </c>
      <c r="J211" s="35">
        <v>3</v>
      </c>
      <c r="K211" s="11">
        <f t="shared" si="3"/>
        <v>1.6666666666666667</v>
      </c>
      <c r="L211" s="12"/>
      <c r="M211" s="12"/>
      <c r="N211" s="13"/>
      <c r="O211" s="140"/>
      <c r="P211" s="140"/>
      <c r="Q211" s="140"/>
      <c r="R211" s="10"/>
      <c r="S211" s="14"/>
    </row>
    <row r="212" spans="1:20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5">
        <v>0</v>
      </c>
      <c r="F212" s="35">
        <v>1</v>
      </c>
      <c r="G212" s="61">
        <v>5</v>
      </c>
      <c r="H212" s="35">
        <v>2</v>
      </c>
      <c r="I212" s="35">
        <v>1</v>
      </c>
      <c r="J212" s="35">
        <v>1</v>
      </c>
      <c r="K212" s="11">
        <f t="shared" si="3"/>
        <v>1.6666666666666667</v>
      </c>
      <c r="L212" s="12"/>
      <c r="M212" s="12"/>
      <c r="N212" s="13"/>
      <c r="O212" s="12"/>
      <c r="P212" s="12"/>
      <c r="Q212" s="12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  <c r="T215" s="14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  <c r="S216" s="14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1">
        <f t="shared" si="3"/>
        <v>0</v>
      </c>
      <c r="L217" s="12"/>
      <c r="M217" s="12"/>
      <c r="N217" s="13"/>
      <c r="O217" s="140"/>
      <c r="P217" s="140"/>
      <c r="Q217" s="140"/>
      <c r="R217" s="10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  <c r="T218" s="14"/>
    </row>
    <row r="219" spans="1:20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5">
        <v>1</v>
      </c>
      <c r="F219" s="35">
        <v>3</v>
      </c>
      <c r="G219" s="61">
        <v>0</v>
      </c>
      <c r="H219" s="35">
        <v>2</v>
      </c>
      <c r="I219" s="35">
        <v>0</v>
      </c>
      <c r="J219" s="35">
        <v>4</v>
      </c>
      <c r="K219" s="11">
        <f t="shared" si="3"/>
        <v>1.6666666666666667</v>
      </c>
      <c r="L219" s="12"/>
      <c r="M219" s="12"/>
      <c r="N219" s="13"/>
      <c r="O219" s="12"/>
      <c r="P219" s="12"/>
      <c r="Q219" s="12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35">
        <v>1</v>
      </c>
      <c r="F224" s="35">
        <v>3</v>
      </c>
      <c r="G224" s="60">
        <v>6</v>
      </c>
      <c r="H224" s="60">
        <v>5</v>
      </c>
      <c r="I224" s="64">
        <v>0</v>
      </c>
      <c r="J224" s="65">
        <v>1</v>
      </c>
      <c r="K224" s="11">
        <f t="shared" si="3"/>
        <v>2.6666666666666665</v>
      </c>
      <c r="L224" s="12"/>
      <c r="M224" s="12"/>
      <c r="N224" s="13"/>
      <c r="O224" s="12"/>
      <c r="P224" s="12"/>
      <c r="Q224" s="12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65">
        <v>0</v>
      </c>
      <c r="F226" s="35">
        <v>0</v>
      </c>
      <c r="G226" s="64">
        <v>2</v>
      </c>
      <c r="H226" s="60">
        <v>1</v>
      </c>
      <c r="I226" s="35">
        <v>1</v>
      </c>
      <c r="J226" s="35">
        <v>6</v>
      </c>
      <c r="K226" s="11">
        <f t="shared" si="3"/>
        <v>1.6666666666666667</v>
      </c>
      <c r="L226" s="12"/>
      <c r="M226" s="12"/>
      <c r="N226" s="13"/>
      <c r="O226" s="12"/>
      <c r="P226" s="12"/>
      <c r="Q226" s="12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  <c r="T228" s="14"/>
    </row>
    <row r="229" spans="1:20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5</v>
      </c>
      <c r="F229" s="10">
        <v>6</v>
      </c>
      <c r="G229" s="10">
        <v>3</v>
      </c>
      <c r="H229" s="10">
        <v>7</v>
      </c>
      <c r="I229" s="10">
        <v>2</v>
      </c>
      <c r="J229" s="10">
        <v>0</v>
      </c>
      <c r="K229" s="11">
        <f t="shared" si="3"/>
        <v>3.8333333333333335</v>
      </c>
      <c r="L229" s="12"/>
      <c r="M229" s="12"/>
      <c r="N229" s="13"/>
      <c r="O229" s="12"/>
      <c r="P229" s="12"/>
      <c r="Q229" s="12"/>
      <c r="S229" s="14"/>
      <c r="T229" s="14"/>
    </row>
    <row r="230" spans="1:20">
      <c r="E230" s="133">
        <f t="shared" ref="E230:J230" si="4">SUM(E2:E229)</f>
        <v>220</v>
      </c>
      <c r="F230" s="133">
        <f t="shared" si="4"/>
        <v>535</v>
      </c>
      <c r="G230" s="133">
        <f t="shared" si="4"/>
        <v>402</v>
      </c>
      <c r="H230" s="133">
        <f t="shared" si="4"/>
        <v>409</v>
      </c>
      <c r="I230" s="133">
        <f t="shared" si="4"/>
        <v>191</v>
      </c>
      <c r="J230" s="133">
        <f t="shared" si="4"/>
        <v>534</v>
      </c>
      <c r="K230" s="134">
        <f>AVERAGE(E230:J230)</f>
        <v>381.83333333333331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2</v>
      </c>
      <c r="F2" s="35">
        <v>3</v>
      </c>
      <c r="G2" s="60">
        <v>1</v>
      </c>
      <c r="H2" s="60">
        <v>5</v>
      </c>
      <c r="I2" s="35">
        <v>3</v>
      </c>
      <c r="J2" s="35">
        <v>3</v>
      </c>
      <c r="K2" s="11">
        <f t="shared" ref="K2:K65" si="0">AVERAGE(E2:J2)</f>
        <v>2.8333333333333335</v>
      </c>
      <c r="L2" s="12"/>
      <c r="M2" s="12"/>
      <c r="N2" s="13"/>
      <c r="O2" s="14"/>
      <c r="P2" s="12"/>
      <c r="Q2" s="14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2</v>
      </c>
      <c r="F3" s="22">
        <v>2</v>
      </c>
      <c r="G3" s="28">
        <v>5</v>
      </c>
      <c r="H3" s="28">
        <v>7</v>
      </c>
      <c r="I3" s="22">
        <v>0</v>
      </c>
      <c r="J3" s="22">
        <v>0</v>
      </c>
      <c r="K3" s="11">
        <f t="shared" si="0"/>
        <v>2.6666666666666665</v>
      </c>
      <c r="L3" s="12"/>
      <c r="M3" s="12"/>
      <c r="N3" s="13"/>
      <c r="O3" s="14"/>
      <c r="P3" s="12"/>
      <c r="Q3" s="14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4"/>
      <c r="P4" s="12"/>
      <c r="Q4" s="14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22">
        <v>0</v>
      </c>
      <c r="F5" s="22">
        <v>0</v>
      </c>
      <c r="G5" s="48">
        <v>0</v>
      </c>
      <c r="H5" s="22">
        <v>0</v>
      </c>
      <c r="I5" s="22">
        <v>0</v>
      </c>
      <c r="J5" s="22">
        <v>0</v>
      </c>
      <c r="K5" s="11">
        <f t="shared" si="0"/>
        <v>0</v>
      </c>
      <c r="L5" s="12"/>
      <c r="M5" s="12"/>
      <c r="N5" s="13"/>
      <c r="O5" s="14"/>
      <c r="P5" s="14"/>
      <c r="Q5" s="14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0</v>
      </c>
      <c r="F6" s="22">
        <v>0</v>
      </c>
      <c r="G6" s="48">
        <v>0</v>
      </c>
      <c r="H6" s="22">
        <v>0</v>
      </c>
      <c r="I6" s="22">
        <v>0</v>
      </c>
      <c r="J6" s="22">
        <v>0</v>
      </c>
      <c r="K6" s="11">
        <f t="shared" si="0"/>
        <v>0</v>
      </c>
      <c r="L6" s="12"/>
      <c r="M6" s="12"/>
      <c r="N6" s="13"/>
      <c r="O6" s="14"/>
      <c r="P6" s="14"/>
      <c r="Q6" s="14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0</v>
      </c>
      <c r="F7" s="22">
        <v>0</v>
      </c>
      <c r="G7" s="28">
        <v>0</v>
      </c>
      <c r="H7" s="28">
        <v>0</v>
      </c>
      <c r="I7" s="22">
        <v>0</v>
      </c>
      <c r="J7" s="22">
        <v>0</v>
      </c>
      <c r="K7" s="11">
        <f t="shared" si="0"/>
        <v>0</v>
      </c>
      <c r="L7" s="12"/>
      <c r="M7" s="12"/>
      <c r="N7" s="13"/>
      <c r="O7" s="14"/>
      <c r="P7" s="25"/>
      <c r="Q7" s="14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0</v>
      </c>
      <c r="F8" s="22">
        <v>0</v>
      </c>
      <c r="G8" s="48">
        <v>0</v>
      </c>
      <c r="H8" s="22">
        <v>0</v>
      </c>
      <c r="I8" s="22">
        <v>0</v>
      </c>
      <c r="J8" s="22">
        <v>0</v>
      </c>
      <c r="K8" s="11">
        <f t="shared" si="0"/>
        <v>0</v>
      </c>
      <c r="L8" s="12"/>
      <c r="M8" s="12"/>
      <c r="N8" s="13"/>
      <c r="O8" s="14"/>
      <c r="P8" s="14"/>
      <c r="Q8" s="14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3</v>
      </c>
      <c r="F9" s="22">
        <v>5</v>
      </c>
      <c r="G9" s="28">
        <v>4</v>
      </c>
      <c r="H9" s="28">
        <v>13</v>
      </c>
      <c r="I9" s="22">
        <v>5</v>
      </c>
      <c r="J9" s="22">
        <v>4</v>
      </c>
      <c r="K9" s="11">
        <f t="shared" si="0"/>
        <v>5.666666666666667</v>
      </c>
      <c r="L9" s="12"/>
      <c r="M9" s="12"/>
      <c r="N9" s="13"/>
      <c r="O9" s="14"/>
      <c r="P9" s="14"/>
      <c r="Q9" s="14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4"/>
      <c r="P10" s="14"/>
      <c r="Q10" s="14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4"/>
      <c r="P11" s="14"/>
      <c r="Q11" s="14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4"/>
      <c r="P12" s="14"/>
      <c r="Q12" s="14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0</v>
      </c>
      <c r="F13" s="22">
        <v>0</v>
      </c>
      <c r="G13" s="48">
        <v>0</v>
      </c>
      <c r="H13" s="22">
        <v>0</v>
      </c>
      <c r="I13" s="22">
        <v>0</v>
      </c>
      <c r="J13" s="22">
        <v>0</v>
      </c>
      <c r="K13" s="11">
        <f t="shared" si="0"/>
        <v>0</v>
      </c>
      <c r="L13" s="12"/>
      <c r="M13" s="12"/>
      <c r="N13" s="13"/>
      <c r="O13" s="14"/>
      <c r="P13" s="14"/>
      <c r="Q13" s="14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0</v>
      </c>
      <c r="F14" s="22">
        <v>0</v>
      </c>
      <c r="G14" s="48">
        <v>0</v>
      </c>
      <c r="H14" s="22">
        <v>0</v>
      </c>
      <c r="I14" s="22">
        <v>0</v>
      </c>
      <c r="J14" s="22">
        <v>0</v>
      </c>
      <c r="K14" s="11">
        <f t="shared" si="0"/>
        <v>0</v>
      </c>
      <c r="L14" s="12"/>
      <c r="M14" s="12"/>
      <c r="N14" s="13"/>
      <c r="O14" s="14"/>
      <c r="P14" s="14"/>
      <c r="Q14" s="14"/>
      <c r="S14" s="14"/>
      <c r="T14" s="14"/>
    </row>
    <row r="15" spans="1:20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22">
        <v>3</v>
      </c>
      <c r="F15" s="22">
        <v>11</v>
      </c>
      <c r="G15" s="28">
        <v>3</v>
      </c>
      <c r="H15" s="28">
        <v>7</v>
      </c>
      <c r="I15" s="22">
        <v>4</v>
      </c>
      <c r="J15" s="22">
        <v>1</v>
      </c>
      <c r="K15" s="11">
        <f t="shared" si="0"/>
        <v>4.833333333333333</v>
      </c>
      <c r="L15" s="12"/>
      <c r="M15" s="12"/>
      <c r="N15" s="13"/>
      <c r="O15" s="14"/>
      <c r="P15" s="14"/>
      <c r="Q15" s="14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4"/>
      <c r="P16" s="14"/>
      <c r="Q16" s="14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4"/>
      <c r="P17" s="14"/>
      <c r="Q17" s="14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4"/>
      <c r="P18" s="14"/>
      <c r="Q18" s="14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3</v>
      </c>
      <c r="F19" s="22">
        <v>5</v>
      </c>
      <c r="G19" s="77">
        <v>4</v>
      </c>
      <c r="H19" s="28">
        <v>8</v>
      </c>
      <c r="I19" s="22">
        <v>8</v>
      </c>
      <c r="J19" s="22">
        <v>5</v>
      </c>
      <c r="K19" s="11">
        <f t="shared" si="0"/>
        <v>5.5</v>
      </c>
      <c r="L19" s="12"/>
      <c r="M19" s="12"/>
      <c r="N19" s="13"/>
      <c r="O19" s="14"/>
      <c r="P19" s="14"/>
      <c r="Q19" s="14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22">
        <v>0</v>
      </c>
      <c r="F20" s="22">
        <v>0</v>
      </c>
      <c r="G20" s="48">
        <v>0</v>
      </c>
      <c r="H20" s="22">
        <v>0</v>
      </c>
      <c r="I20" s="22">
        <v>0</v>
      </c>
      <c r="J20" s="22">
        <v>0</v>
      </c>
      <c r="K20" s="11">
        <f t="shared" si="0"/>
        <v>0</v>
      </c>
      <c r="L20" s="12"/>
      <c r="M20" s="12"/>
      <c r="N20" s="13"/>
      <c r="O20" s="14"/>
      <c r="P20" s="14"/>
      <c r="Q20" s="14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3</v>
      </c>
      <c r="F21" s="22">
        <v>8</v>
      </c>
      <c r="G21" s="28">
        <v>4</v>
      </c>
      <c r="H21" s="28">
        <v>4</v>
      </c>
      <c r="I21" s="77">
        <v>9</v>
      </c>
      <c r="J21" s="29">
        <v>11</v>
      </c>
      <c r="K21" s="11">
        <f t="shared" si="0"/>
        <v>6.5</v>
      </c>
      <c r="L21" s="12"/>
      <c r="M21" s="12"/>
      <c r="N21" s="13"/>
      <c r="O21" s="14"/>
      <c r="P21" s="14"/>
      <c r="Q21" s="14"/>
      <c r="S21" s="14"/>
      <c r="T21" s="14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0</v>
      </c>
      <c r="F22" s="22">
        <v>0</v>
      </c>
      <c r="G22" s="28">
        <v>0</v>
      </c>
      <c r="H22" s="28">
        <v>0</v>
      </c>
      <c r="I22" s="22">
        <v>0</v>
      </c>
      <c r="J22" s="22">
        <v>0</v>
      </c>
      <c r="K22" s="11">
        <f t="shared" si="0"/>
        <v>0</v>
      </c>
      <c r="L22" s="12"/>
      <c r="M22" s="12"/>
      <c r="N22" s="13"/>
      <c r="R22" s="10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0</v>
      </c>
      <c r="F23" s="22">
        <v>2</v>
      </c>
      <c r="G23" s="28">
        <v>4</v>
      </c>
      <c r="H23" s="28">
        <v>10</v>
      </c>
      <c r="I23" s="77">
        <v>4</v>
      </c>
      <c r="J23" s="29">
        <v>0</v>
      </c>
      <c r="K23" s="11">
        <f t="shared" si="0"/>
        <v>3.3333333333333335</v>
      </c>
      <c r="L23" s="12"/>
      <c r="M23" s="12"/>
      <c r="N23" s="13"/>
      <c r="O23" s="14"/>
      <c r="P23" s="14"/>
      <c r="Q23" s="14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4"/>
      <c r="P24" s="14"/>
      <c r="Q24" s="14"/>
      <c r="S24" s="14"/>
      <c r="T24" s="14"/>
    </row>
    <row r="25" spans="1:20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5</v>
      </c>
      <c r="F25" s="22">
        <v>5</v>
      </c>
      <c r="G25" s="28">
        <v>4</v>
      </c>
      <c r="H25" s="28">
        <v>12</v>
      </c>
      <c r="I25" s="77">
        <v>5</v>
      </c>
      <c r="J25" s="29">
        <v>14</v>
      </c>
      <c r="K25" s="11">
        <f t="shared" si="0"/>
        <v>7.5</v>
      </c>
      <c r="L25" s="12"/>
      <c r="M25" s="12"/>
      <c r="N25" s="13"/>
      <c r="O25" s="14"/>
      <c r="P25" s="14"/>
      <c r="Q25" s="14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4"/>
      <c r="P26" s="14"/>
      <c r="Q26" s="14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35">
        <v>1</v>
      </c>
      <c r="F27" s="35">
        <v>2</v>
      </c>
      <c r="G27" s="60">
        <v>4</v>
      </c>
      <c r="H27" s="60">
        <v>6</v>
      </c>
      <c r="I27" s="64">
        <v>6</v>
      </c>
      <c r="J27" s="65">
        <v>8</v>
      </c>
      <c r="K27" s="11">
        <f t="shared" si="0"/>
        <v>4.5</v>
      </c>
      <c r="L27" s="12"/>
      <c r="M27" s="12"/>
      <c r="N27" s="13"/>
      <c r="R27" s="10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29">
        <v>0</v>
      </c>
      <c r="F28" s="22">
        <v>0</v>
      </c>
      <c r="G28" s="28">
        <v>0</v>
      </c>
      <c r="H28" s="28">
        <v>0</v>
      </c>
      <c r="I28" s="77">
        <v>0</v>
      </c>
      <c r="J28" s="29">
        <v>0</v>
      </c>
      <c r="K28" s="11">
        <f t="shared" si="0"/>
        <v>0</v>
      </c>
      <c r="L28" s="12"/>
      <c r="M28" s="12"/>
      <c r="N28" s="13"/>
      <c r="O28" s="14"/>
      <c r="P28" s="14"/>
      <c r="Q28" s="14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5">
        <v>1</v>
      </c>
      <c r="F29" s="35">
        <v>2</v>
      </c>
      <c r="G29" s="60">
        <v>1</v>
      </c>
      <c r="H29" s="60">
        <v>3</v>
      </c>
      <c r="I29" s="64">
        <v>3</v>
      </c>
      <c r="J29" s="65">
        <v>4</v>
      </c>
      <c r="K29" s="11">
        <f t="shared" si="0"/>
        <v>2.3333333333333335</v>
      </c>
      <c r="L29" s="12"/>
      <c r="M29" s="12"/>
      <c r="N29" s="13"/>
      <c r="O29" s="14"/>
      <c r="P29" s="14"/>
      <c r="Q29" s="14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78">
        <v>0</v>
      </c>
      <c r="F30" s="22">
        <v>0</v>
      </c>
      <c r="G30" s="28">
        <v>0</v>
      </c>
      <c r="H30" s="28">
        <v>0</v>
      </c>
      <c r="I30" s="77">
        <v>0</v>
      </c>
      <c r="J30" s="29">
        <v>0</v>
      </c>
      <c r="K30" s="11">
        <f t="shared" si="0"/>
        <v>0</v>
      </c>
      <c r="L30" s="12"/>
      <c r="M30" s="12"/>
      <c r="N30" s="13"/>
      <c r="O30" s="14"/>
      <c r="P30" s="14"/>
      <c r="Q30" s="14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0</v>
      </c>
      <c r="F31" s="22">
        <v>22</v>
      </c>
      <c r="G31" s="28">
        <v>6</v>
      </c>
      <c r="H31" s="28">
        <v>6</v>
      </c>
      <c r="I31" s="77">
        <v>0</v>
      </c>
      <c r="J31" s="29">
        <v>1</v>
      </c>
      <c r="K31" s="11">
        <f t="shared" si="0"/>
        <v>5.833333333333333</v>
      </c>
      <c r="L31" s="12"/>
      <c r="M31" s="12"/>
      <c r="N31" s="13"/>
      <c r="O31" s="14"/>
      <c r="P31" s="14"/>
      <c r="Q31" s="14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3</v>
      </c>
      <c r="F32" s="22">
        <v>5</v>
      </c>
      <c r="G32" s="28">
        <v>3</v>
      </c>
      <c r="H32" s="28">
        <v>11</v>
      </c>
      <c r="I32" s="77">
        <v>2</v>
      </c>
      <c r="J32" s="29">
        <v>5</v>
      </c>
      <c r="K32" s="11">
        <f t="shared" si="0"/>
        <v>4.833333333333333</v>
      </c>
      <c r="L32" s="12"/>
      <c r="M32" s="12"/>
      <c r="N32" s="13"/>
      <c r="O32" s="14"/>
      <c r="P32" s="14"/>
      <c r="Q32" s="14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35">
        <v>3</v>
      </c>
      <c r="F33" s="35">
        <v>4</v>
      </c>
      <c r="G33" s="60">
        <v>1</v>
      </c>
      <c r="H33" s="60">
        <v>4</v>
      </c>
      <c r="I33" s="64">
        <v>6</v>
      </c>
      <c r="J33" s="65">
        <v>2</v>
      </c>
      <c r="K33" s="11">
        <f t="shared" si="0"/>
        <v>3.3333333333333335</v>
      </c>
      <c r="L33" s="12"/>
      <c r="M33" s="12"/>
      <c r="N33" s="13"/>
      <c r="O33" s="14"/>
      <c r="P33" s="14"/>
      <c r="Q33" s="14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22">
        <v>3</v>
      </c>
      <c r="F34" s="22">
        <v>5</v>
      </c>
      <c r="G34" s="28">
        <v>1</v>
      </c>
      <c r="H34" s="28">
        <v>8</v>
      </c>
      <c r="I34" s="77">
        <v>4</v>
      </c>
      <c r="J34" s="29">
        <v>5</v>
      </c>
      <c r="K34" s="11">
        <f t="shared" si="0"/>
        <v>4.333333333333333</v>
      </c>
      <c r="L34" s="12"/>
      <c r="M34" s="12"/>
      <c r="N34" s="13"/>
      <c r="O34" s="14"/>
      <c r="P34" s="14"/>
      <c r="Q34" s="14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0</v>
      </c>
      <c r="F35" s="22">
        <v>0</v>
      </c>
      <c r="G35" s="48">
        <v>0</v>
      </c>
      <c r="H35" s="22">
        <v>0</v>
      </c>
      <c r="I35" s="22">
        <v>0</v>
      </c>
      <c r="J35" s="22">
        <v>0</v>
      </c>
      <c r="K35" s="11">
        <f t="shared" si="0"/>
        <v>0</v>
      </c>
      <c r="L35" s="12"/>
      <c r="M35" s="12"/>
      <c r="N35" s="13"/>
      <c r="O35" s="14"/>
      <c r="P35" s="14"/>
      <c r="Q35" s="14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4"/>
      <c r="P36" s="14"/>
      <c r="Q36" s="14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1</v>
      </c>
      <c r="F37" s="22">
        <v>6</v>
      </c>
      <c r="G37" s="28">
        <v>4</v>
      </c>
      <c r="H37" s="28">
        <v>10</v>
      </c>
      <c r="I37" s="77">
        <v>4</v>
      </c>
      <c r="J37" s="29">
        <v>9</v>
      </c>
      <c r="K37" s="11">
        <f t="shared" si="0"/>
        <v>5.666666666666667</v>
      </c>
      <c r="L37" s="12"/>
      <c r="M37" s="12"/>
      <c r="N37" s="13"/>
      <c r="R37" s="10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2</v>
      </c>
      <c r="F38" s="35">
        <v>4</v>
      </c>
      <c r="G38" s="60">
        <v>3</v>
      </c>
      <c r="H38" s="60">
        <v>9</v>
      </c>
      <c r="I38" s="64">
        <v>1</v>
      </c>
      <c r="J38" s="65">
        <v>0</v>
      </c>
      <c r="K38" s="11">
        <f t="shared" si="0"/>
        <v>3.1666666666666665</v>
      </c>
      <c r="L38" s="12"/>
      <c r="M38" s="12"/>
      <c r="N38" s="13"/>
      <c r="O38" s="14"/>
      <c r="P38" s="14"/>
      <c r="Q38" s="14"/>
      <c r="S38" s="14"/>
      <c r="T38" s="14"/>
    </row>
    <row r="39" spans="1:20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22">
        <v>0</v>
      </c>
      <c r="F39" s="22">
        <v>0</v>
      </c>
      <c r="G39" s="48">
        <v>0</v>
      </c>
      <c r="H39" s="22">
        <v>0</v>
      </c>
      <c r="I39" s="22">
        <v>0</v>
      </c>
      <c r="J39" s="22">
        <v>0</v>
      </c>
      <c r="K39" s="11">
        <f t="shared" si="0"/>
        <v>0</v>
      </c>
      <c r="L39" s="12"/>
      <c r="M39" s="12"/>
      <c r="N39" s="13"/>
      <c r="O39" s="14"/>
      <c r="P39" s="14"/>
      <c r="Q39" s="14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3</v>
      </c>
      <c r="F40" s="22">
        <v>5</v>
      </c>
      <c r="G40" s="28">
        <v>2</v>
      </c>
      <c r="H40" s="28">
        <v>7</v>
      </c>
      <c r="I40" s="77">
        <v>1</v>
      </c>
      <c r="J40" s="29">
        <v>1</v>
      </c>
      <c r="K40" s="11">
        <f t="shared" si="0"/>
        <v>3.1666666666666665</v>
      </c>
      <c r="L40" s="12"/>
      <c r="M40" s="12"/>
      <c r="N40" s="13"/>
      <c r="O40" s="14"/>
      <c r="P40" s="14"/>
      <c r="Q40" s="14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5</v>
      </c>
      <c r="F41" s="22">
        <v>10</v>
      </c>
      <c r="G41" s="28">
        <v>4</v>
      </c>
      <c r="H41" s="28">
        <v>12</v>
      </c>
      <c r="I41" s="77">
        <v>5</v>
      </c>
      <c r="J41" s="29">
        <v>1</v>
      </c>
      <c r="K41" s="11">
        <f t="shared" si="0"/>
        <v>6.166666666666667</v>
      </c>
      <c r="L41" s="12"/>
      <c r="M41" s="12"/>
      <c r="N41" s="13"/>
      <c r="O41" s="14"/>
      <c r="P41" s="14"/>
      <c r="Q41" s="14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0</v>
      </c>
      <c r="F42" s="22">
        <v>0</v>
      </c>
      <c r="G42" s="48">
        <v>0</v>
      </c>
      <c r="H42" s="22">
        <v>0</v>
      </c>
      <c r="I42" s="22">
        <v>0</v>
      </c>
      <c r="J42" s="22">
        <v>0</v>
      </c>
      <c r="K42" s="11">
        <f t="shared" si="0"/>
        <v>0</v>
      </c>
      <c r="L42" s="12"/>
      <c r="M42" s="12"/>
      <c r="N42" s="13"/>
      <c r="O42" s="14"/>
      <c r="P42" s="14"/>
      <c r="Q42" s="14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4"/>
      <c r="P43" s="14"/>
      <c r="Q43" s="14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22">
        <v>0</v>
      </c>
      <c r="F44" s="22">
        <v>0</v>
      </c>
      <c r="G44" s="48">
        <v>0</v>
      </c>
      <c r="H44" s="22">
        <v>0</v>
      </c>
      <c r="I44" s="22">
        <v>0</v>
      </c>
      <c r="J44" s="22">
        <v>0</v>
      </c>
      <c r="K44" s="11">
        <f t="shared" si="0"/>
        <v>0</v>
      </c>
      <c r="L44" s="12"/>
      <c r="M44" s="12"/>
      <c r="N44" s="13"/>
      <c r="O44" s="14"/>
      <c r="P44" s="14"/>
      <c r="Q44" s="14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22">
        <v>0</v>
      </c>
      <c r="F45" s="22">
        <v>0</v>
      </c>
      <c r="G45" s="48">
        <v>0</v>
      </c>
      <c r="H45" s="22">
        <v>0</v>
      </c>
      <c r="I45" s="22">
        <v>0</v>
      </c>
      <c r="J45" s="22">
        <v>0</v>
      </c>
      <c r="K45" s="11">
        <f t="shared" si="0"/>
        <v>0</v>
      </c>
      <c r="L45" s="12"/>
      <c r="M45" s="12"/>
      <c r="N45" s="13"/>
      <c r="O45" s="14"/>
      <c r="P45" s="14"/>
      <c r="Q45" s="14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22">
        <v>0</v>
      </c>
      <c r="F46" s="22">
        <v>0</v>
      </c>
      <c r="G46" s="48">
        <v>0</v>
      </c>
      <c r="H46" s="22">
        <v>0</v>
      </c>
      <c r="I46" s="22">
        <v>0</v>
      </c>
      <c r="J46" s="22">
        <v>0</v>
      </c>
      <c r="K46" s="11">
        <f t="shared" si="0"/>
        <v>0</v>
      </c>
      <c r="L46" s="12"/>
      <c r="M46" s="12"/>
      <c r="N46" s="13"/>
      <c r="O46" s="14"/>
      <c r="P46" s="14"/>
      <c r="Q46" s="14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29">
        <v>0</v>
      </c>
      <c r="F47" s="22">
        <v>0</v>
      </c>
      <c r="G47" s="77">
        <v>0</v>
      </c>
      <c r="H47" s="28">
        <v>0</v>
      </c>
      <c r="I47" s="77">
        <v>0</v>
      </c>
      <c r="J47" s="29">
        <v>0</v>
      </c>
      <c r="K47" s="11">
        <f t="shared" si="0"/>
        <v>0</v>
      </c>
      <c r="L47" s="12"/>
      <c r="M47" s="12"/>
      <c r="N47" s="13"/>
      <c r="O47" s="14"/>
      <c r="P47" s="14"/>
      <c r="Q47" s="14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1</v>
      </c>
      <c r="F48" s="65">
        <v>3</v>
      </c>
      <c r="G48" s="64">
        <v>3</v>
      </c>
      <c r="H48" s="60">
        <v>9</v>
      </c>
      <c r="I48" s="64">
        <v>6</v>
      </c>
      <c r="J48" s="65">
        <v>5</v>
      </c>
      <c r="K48" s="11">
        <f t="shared" si="0"/>
        <v>4.5</v>
      </c>
      <c r="L48" s="12"/>
      <c r="M48" s="12"/>
      <c r="N48" s="13"/>
      <c r="O48" s="14"/>
      <c r="P48" s="14"/>
      <c r="Q48" s="14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8</v>
      </c>
      <c r="F49" s="29">
        <v>23</v>
      </c>
      <c r="G49" s="77">
        <v>3</v>
      </c>
      <c r="H49" s="28">
        <v>5</v>
      </c>
      <c r="I49" s="77">
        <v>4</v>
      </c>
      <c r="J49" s="29">
        <v>2</v>
      </c>
      <c r="K49" s="11">
        <f t="shared" si="0"/>
        <v>7.5</v>
      </c>
      <c r="L49" s="12"/>
      <c r="M49" s="12"/>
      <c r="N49" s="13"/>
      <c r="O49" s="14"/>
      <c r="P49" s="14"/>
      <c r="Q49" s="14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2</v>
      </c>
      <c r="F50" s="35">
        <v>4</v>
      </c>
      <c r="G50" s="64">
        <v>4</v>
      </c>
      <c r="H50" s="60">
        <v>9</v>
      </c>
      <c r="I50" s="64">
        <v>3</v>
      </c>
      <c r="J50" s="65">
        <v>6</v>
      </c>
      <c r="K50" s="11">
        <f t="shared" si="0"/>
        <v>4.666666666666667</v>
      </c>
      <c r="L50" s="12"/>
      <c r="M50" s="12"/>
      <c r="N50" s="13"/>
      <c r="O50" s="27"/>
      <c r="P50" s="23"/>
      <c r="Q50" s="5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1</v>
      </c>
      <c r="F51" s="35">
        <v>3</v>
      </c>
      <c r="G51" s="64">
        <v>2</v>
      </c>
      <c r="H51" s="60">
        <v>4</v>
      </c>
      <c r="I51" s="64">
        <v>4</v>
      </c>
      <c r="J51" s="65">
        <v>4</v>
      </c>
      <c r="K51" s="11">
        <f t="shared" si="0"/>
        <v>3</v>
      </c>
      <c r="L51" s="12"/>
      <c r="M51" s="12"/>
      <c r="N51" s="13"/>
      <c r="O51" s="14"/>
      <c r="P51" s="14"/>
      <c r="Q51" s="14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1</v>
      </c>
      <c r="F52" s="35">
        <v>7</v>
      </c>
      <c r="G52" s="64">
        <v>1</v>
      </c>
      <c r="H52" s="60">
        <v>7</v>
      </c>
      <c r="I52" s="64">
        <v>0</v>
      </c>
      <c r="J52" s="65">
        <v>2</v>
      </c>
      <c r="K52" s="11">
        <f t="shared" si="0"/>
        <v>3</v>
      </c>
      <c r="L52" s="12"/>
      <c r="M52" s="12"/>
      <c r="N52" s="13"/>
      <c r="O52" s="14"/>
      <c r="P52" s="14"/>
      <c r="Q52" s="14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22">
        <v>0</v>
      </c>
      <c r="F53" s="22">
        <v>0</v>
      </c>
      <c r="G53" s="48">
        <v>0</v>
      </c>
      <c r="H53" s="22">
        <v>0</v>
      </c>
      <c r="I53" s="22">
        <v>0</v>
      </c>
      <c r="J53" s="22">
        <v>0</v>
      </c>
      <c r="K53" s="11">
        <f t="shared" si="0"/>
        <v>0</v>
      </c>
      <c r="L53" s="12"/>
      <c r="M53" s="12"/>
      <c r="N53" s="13"/>
      <c r="O53" s="14"/>
      <c r="P53" s="14"/>
      <c r="Q53" s="14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2</v>
      </c>
      <c r="F54" s="35">
        <v>4</v>
      </c>
      <c r="G54" s="64">
        <v>1</v>
      </c>
      <c r="H54" s="60">
        <v>5</v>
      </c>
      <c r="I54" s="64">
        <v>0</v>
      </c>
      <c r="J54" s="65">
        <v>1</v>
      </c>
      <c r="K54" s="11">
        <f t="shared" si="0"/>
        <v>2.1666666666666665</v>
      </c>
      <c r="L54" s="12"/>
      <c r="M54" s="12"/>
      <c r="N54" s="13"/>
      <c r="O54" s="14"/>
      <c r="P54" s="14"/>
      <c r="Q54" s="14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3</v>
      </c>
      <c r="F55" s="22">
        <v>5</v>
      </c>
      <c r="G55" s="77">
        <v>2</v>
      </c>
      <c r="H55" s="28">
        <v>4</v>
      </c>
      <c r="I55" s="77">
        <v>2</v>
      </c>
      <c r="J55" s="29">
        <v>15</v>
      </c>
      <c r="K55" s="11">
        <f t="shared" si="0"/>
        <v>5.166666666666667</v>
      </c>
      <c r="L55" s="12"/>
      <c r="M55" s="12"/>
      <c r="N55" s="13"/>
      <c r="O55" s="14"/>
      <c r="P55" s="14"/>
      <c r="Q55" s="14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29">
        <v>0</v>
      </c>
      <c r="F56" s="22">
        <v>0</v>
      </c>
      <c r="G56" s="77">
        <v>0</v>
      </c>
      <c r="H56" s="28">
        <v>0</v>
      </c>
      <c r="I56" s="77">
        <v>0</v>
      </c>
      <c r="J56" s="29">
        <v>0</v>
      </c>
      <c r="K56" s="11">
        <f t="shared" si="0"/>
        <v>0</v>
      </c>
      <c r="L56" s="12"/>
      <c r="M56" s="12"/>
      <c r="N56" s="13"/>
      <c r="O56" s="14"/>
      <c r="P56" s="14"/>
      <c r="Q56" s="14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22">
        <v>0</v>
      </c>
      <c r="F57" s="22">
        <v>0</v>
      </c>
      <c r="G57" s="48">
        <v>0</v>
      </c>
      <c r="H57" s="22">
        <v>0</v>
      </c>
      <c r="I57" s="22">
        <v>0</v>
      </c>
      <c r="J57" s="22">
        <v>0</v>
      </c>
      <c r="K57" s="11">
        <f t="shared" si="0"/>
        <v>0</v>
      </c>
      <c r="L57" s="12"/>
      <c r="M57" s="12"/>
      <c r="N57" s="13"/>
      <c r="O57" s="14"/>
      <c r="P57" s="14"/>
      <c r="Q57" s="14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4"/>
      <c r="P58" s="14"/>
      <c r="Q58" s="14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4"/>
      <c r="P59" s="14"/>
      <c r="Q59" s="14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4"/>
      <c r="P60" s="14"/>
      <c r="Q60" s="14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29">
        <v>3</v>
      </c>
      <c r="F61" s="22">
        <v>5</v>
      </c>
      <c r="G61" s="77">
        <v>1</v>
      </c>
      <c r="H61" s="28">
        <v>2</v>
      </c>
      <c r="I61" s="77">
        <v>2</v>
      </c>
      <c r="J61" s="29">
        <v>21</v>
      </c>
      <c r="K61" s="11">
        <f t="shared" si="0"/>
        <v>5.666666666666667</v>
      </c>
      <c r="L61" s="12"/>
      <c r="M61" s="12"/>
      <c r="N61" s="13"/>
      <c r="O61" s="14"/>
      <c r="P61" s="14"/>
      <c r="Q61" s="14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22">
        <v>0</v>
      </c>
      <c r="F62" s="22">
        <v>0</v>
      </c>
      <c r="G62" s="48">
        <v>0</v>
      </c>
      <c r="H62" s="22">
        <v>0</v>
      </c>
      <c r="I62" s="22">
        <v>0</v>
      </c>
      <c r="J62" s="22">
        <v>0</v>
      </c>
      <c r="K62" s="11">
        <f t="shared" si="0"/>
        <v>0</v>
      </c>
      <c r="L62" s="12"/>
      <c r="M62" s="12"/>
      <c r="N62" s="13"/>
      <c r="O62" s="14"/>
      <c r="P62" s="14"/>
      <c r="Q62" s="14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4"/>
      <c r="P63" s="14"/>
      <c r="Q63" s="14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2">
        <v>0</v>
      </c>
      <c r="F64" s="22">
        <v>0</v>
      </c>
      <c r="G64" s="48">
        <v>0</v>
      </c>
      <c r="H64" s="22">
        <v>0</v>
      </c>
      <c r="I64" s="22">
        <v>0</v>
      </c>
      <c r="J64" s="22">
        <v>0</v>
      </c>
      <c r="K64" s="11">
        <f t="shared" si="0"/>
        <v>0</v>
      </c>
      <c r="L64" s="12"/>
      <c r="M64" s="12"/>
      <c r="N64" s="13"/>
      <c r="O64" s="14"/>
      <c r="P64" s="14"/>
      <c r="Q64" s="14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22">
        <v>3</v>
      </c>
      <c r="F65" s="22">
        <v>5</v>
      </c>
      <c r="G65" s="28">
        <v>2</v>
      </c>
      <c r="H65" s="28">
        <v>8</v>
      </c>
      <c r="I65" s="77">
        <v>1</v>
      </c>
      <c r="J65" s="29">
        <v>2</v>
      </c>
      <c r="K65" s="11">
        <f t="shared" si="0"/>
        <v>3.5</v>
      </c>
      <c r="L65" s="12"/>
      <c r="M65" s="12"/>
      <c r="N65" s="13"/>
      <c r="O65" s="14"/>
      <c r="P65" s="14"/>
      <c r="Q65" s="14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22">
        <v>0</v>
      </c>
      <c r="F66" s="22">
        <v>0</v>
      </c>
      <c r="G66" s="48">
        <v>0</v>
      </c>
      <c r="H66" s="22">
        <v>0</v>
      </c>
      <c r="I66" s="22">
        <v>0</v>
      </c>
      <c r="J66" s="22">
        <v>0</v>
      </c>
      <c r="K66" s="11">
        <f t="shared" ref="K66:K129" si="1">AVERAGE(E66:J66)</f>
        <v>0</v>
      </c>
      <c r="L66" s="12"/>
      <c r="M66" s="12"/>
      <c r="N66" s="13"/>
      <c r="O66" s="14"/>
      <c r="P66" s="14"/>
      <c r="Q66" s="14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0</v>
      </c>
      <c r="F67" s="22">
        <v>0</v>
      </c>
      <c r="G67" s="48">
        <v>0</v>
      </c>
      <c r="H67" s="22">
        <v>0</v>
      </c>
      <c r="I67" s="22">
        <v>0</v>
      </c>
      <c r="J67" s="22">
        <v>0</v>
      </c>
      <c r="K67" s="11">
        <f t="shared" si="1"/>
        <v>0</v>
      </c>
      <c r="L67" s="12"/>
      <c r="M67" s="12"/>
      <c r="N67" s="13"/>
      <c r="O67" s="14"/>
      <c r="P67" s="14"/>
      <c r="Q67" s="14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0</v>
      </c>
      <c r="G68" s="48">
        <v>0</v>
      </c>
      <c r="H68" s="22">
        <v>0</v>
      </c>
      <c r="I68" s="22">
        <v>0</v>
      </c>
      <c r="J68" s="22">
        <v>0</v>
      </c>
      <c r="K68" s="11">
        <f t="shared" si="1"/>
        <v>0</v>
      </c>
      <c r="L68" s="12"/>
      <c r="M68" s="12"/>
      <c r="N68" s="13"/>
      <c r="O68" s="14"/>
      <c r="P68" s="14"/>
      <c r="Q68" s="14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1</v>
      </c>
      <c r="F69" s="22">
        <v>2</v>
      </c>
      <c r="G69" s="77">
        <v>4</v>
      </c>
      <c r="H69" s="28">
        <v>10</v>
      </c>
      <c r="I69" s="22">
        <v>4</v>
      </c>
      <c r="J69" s="22">
        <v>2</v>
      </c>
      <c r="K69" s="11">
        <f t="shared" si="1"/>
        <v>3.8333333333333335</v>
      </c>
      <c r="L69" s="12"/>
      <c r="M69" s="12"/>
      <c r="N69" s="13"/>
      <c r="O69" s="14"/>
      <c r="P69" s="14"/>
      <c r="Q69" s="14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29">
        <v>1</v>
      </c>
      <c r="F70" s="22">
        <v>6</v>
      </c>
      <c r="G70" s="77">
        <v>1</v>
      </c>
      <c r="H70" s="28">
        <v>4</v>
      </c>
      <c r="I70" s="22">
        <v>4</v>
      </c>
      <c r="J70" s="22">
        <v>8</v>
      </c>
      <c r="K70" s="11">
        <f t="shared" si="1"/>
        <v>4</v>
      </c>
      <c r="L70" s="12"/>
      <c r="M70" s="12"/>
      <c r="N70" s="13"/>
      <c r="O70" s="14"/>
      <c r="P70" s="14"/>
      <c r="Q70" s="14"/>
      <c r="S70" s="14"/>
      <c r="T70" s="14"/>
    </row>
    <row r="71" spans="1:20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29">
        <v>0</v>
      </c>
      <c r="F71" s="22">
        <v>0</v>
      </c>
      <c r="G71" s="77">
        <v>0</v>
      </c>
      <c r="H71" s="28">
        <v>0</v>
      </c>
      <c r="I71" s="22">
        <v>0</v>
      </c>
      <c r="J71" s="22">
        <v>0</v>
      </c>
      <c r="K71" s="11">
        <f t="shared" si="1"/>
        <v>0</v>
      </c>
      <c r="L71" s="12"/>
      <c r="M71" s="12"/>
      <c r="N71" s="13"/>
      <c r="O71" s="14"/>
      <c r="P71" s="14"/>
      <c r="Q71" s="14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22">
        <v>0</v>
      </c>
      <c r="F72" s="22">
        <v>0</v>
      </c>
      <c r="G72" s="48">
        <v>0</v>
      </c>
      <c r="H72" s="22">
        <v>0</v>
      </c>
      <c r="I72" s="22">
        <v>0</v>
      </c>
      <c r="J72" s="22">
        <v>0</v>
      </c>
      <c r="K72" s="11">
        <f t="shared" si="1"/>
        <v>0</v>
      </c>
      <c r="L72" s="12"/>
      <c r="M72" s="12"/>
      <c r="N72" s="13"/>
      <c r="O72" s="14"/>
      <c r="P72" s="14"/>
      <c r="Q72" s="14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9">
        <v>2</v>
      </c>
      <c r="F73" s="22">
        <v>2</v>
      </c>
      <c r="G73" s="77">
        <v>3</v>
      </c>
      <c r="H73" s="28">
        <v>3</v>
      </c>
      <c r="I73" s="22">
        <v>1</v>
      </c>
      <c r="J73" s="22">
        <v>2</v>
      </c>
      <c r="K73" s="11">
        <f t="shared" si="1"/>
        <v>2.1666666666666665</v>
      </c>
      <c r="L73" s="12"/>
      <c r="M73" s="12"/>
      <c r="N73" s="13"/>
      <c r="O73" s="14"/>
      <c r="P73" s="14"/>
      <c r="Q73" s="14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29">
        <v>0</v>
      </c>
      <c r="F74" s="22">
        <v>0</v>
      </c>
      <c r="G74" s="77">
        <v>0</v>
      </c>
      <c r="H74" s="28">
        <v>0</v>
      </c>
      <c r="I74" s="22">
        <v>0</v>
      </c>
      <c r="J74" s="22">
        <v>0</v>
      </c>
      <c r="K74" s="11">
        <f t="shared" si="1"/>
        <v>0</v>
      </c>
      <c r="L74" s="12"/>
      <c r="M74" s="12"/>
      <c r="N74" s="13"/>
      <c r="O74" s="14"/>
      <c r="P74" s="14"/>
      <c r="Q74" s="14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1</v>
      </c>
      <c r="F75" s="35">
        <v>6</v>
      </c>
      <c r="G75" s="64">
        <v>3</v>
      </c>
      <c r="H75" s="60">
        <v>5</v>
      </c>
      <c r="I75" s="35">
        <v>6</v>
      </c>
      <c r="J75" s="35">
        <v>6</v>
      </c>
      <c r="K75" s="11">
        <f t="shared" si="1"/>
        <v>4.5</v>
      </c>
      <c r="L75" s="12"/>
      <c r="M75" s="12"/>
      <c r="N75" s="13"/>
      <c r="O75" s="14"/>
      <c r="P75" s="14"/>
      <c r="Q75" s="14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22">
        <v>0</v>
      </c>
      <c r="F76" s="22">
        <v>0</v>
      </c>
      <c r="G76" s="48">
        <v>0</v>
      </c>
      <c r="H76" s="22">
        <v>0</v>
      </c>
      <c r="I76" s="22">
        <v>0</v>
      </c>
      <c r="J76" s="22">
        <v>0</v>
      </c>
      <c r="K76" s="11">
        <f t="shared" si="1"/>
        <v>0</v>
      </c>
      <c r="L76" s="12"/>
      <c r="M76" s="12"/>
      <c r="N76" s="13"/>
      <c r="O76" s="14"/>
      <c r="P76" s="14"/>
      <c r="Q76" s="14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22">
        <v>0</v>
      </c>
      <c r="F77" s="22">
        <v>0</v>
      </c>
      <c r="G77" s="48">
        <v>0</v>
      </c>
      <c r="H77" s="22">
        <v>0</v>
      </c>
      <c r="I77" s="22">
        <v>0</v>
      </c>
      <c r="J77" s="22">
        <v>0</v>
      </c>
      <c r="K77" s="11">
        <f t="shared" si="1"/>
        <v>0</v>
      </c>
      <c r="L77" s="12"/>
      <c r="M77" s="12"/>
      <c r="N77" s="13"/>
      <c r="O77" s="14"/>
      <c r="P77" s="14"/>
      <c r="Q77" s="14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22">
        <v>0</v>
      </c>
      <c r="F78" s="22">
        <v>0</v>
      </c>
      <c r="G78" s="48">
        <v>0</v>
      </c>
      <c r="H78" s="22">
        <v>0</v>
      </c>
      <c r="I78" s="22">
        <v>0</v>
      </c>
      <c r="J78" s="22">
        <v>0</v>
      </c>
      <c r="K78" s="11">
        <f t="shared" si="1"/>
        <v>0</v>
      </c>
      <c r="L78" s="12"/>
      <c r="M78" s="12"/>
      <c r="N78" s="13"/>
      <c r="O78" s="14"/>
      <c r="P78" s="14"/>
      <c r="Q78" s="14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35">
        <v>0</v>
      </c>
      <c r="F79" s="35">
        <v>0</v>
      </c>
      <c r="G79" s="64">
        <v>3</v>
      </c>
      <c r="H79" s="60">
        <v>6</v>
      </c>
      <c r="I79" s="35">
        <v>1</v>
      </c>
      <c r="J79" s="35">
        <v>5</v>
      </c>
      <c r="K79" s="11">
        <f t="shared" si="1"/>
        <v>2.5</v>
      </c>
      <c r="L79" s="12"/>
      <c r="M79" s="12"/>
      <c r="N79" s="13"/>
      <c r="O79" s="14"/>
      <c r="P79" s="14"/>
      <c r="Q79" s="14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22">
        <v>0</v>
      </c>
      <c r="F80" s="22">
        <v>0</v>
      </c>
      <c r="G80" s="48">
        <v>0</v>
      </c>
      <c r="H80" s="22">
        <v>0</v>
      </c>
      <c r="I80" s="22">
        <v>0</v>
      </c>
      <c r="J80" s="22">
        <v>0</v>
      </c>
      <c r="K80" s="11">
        <f t="shared" si="1"/>
        <v>0</v>
      </c>
      <c r="L80" s="12"/>
      <c r="M80" s="12"/>
      <c r="N80" s="13"/>
      <c r="O80" s="14"/>
      <c r="P80" s="14"/>
      <c r="Q80" s="14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4"/>
      <c r="P81" s="14"/>
      <c r="Q81" s="14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22">
        <v>0</v>
      </c>
      <c r="F82" s="22">
        <v>0</v>
      </c>
      <c r="G82" s="48">
        <v>0</v>
      </c>
      <c r="H82" s="22">
        <v>0</v>
      </c>
      <c r="I82" s="22">
        <v>0</v>
      </c>
      <c r="J82" s="22">
        <v>0</v>
      </c>
      <c r="K82" s="11">
        <f t="shared" si="1"/>
        <v>0</v>
      </c>
      <c r="L82" s="12"/>
      <c r="M82" s="12"/>
      <c r="N82" s="13"/>
      <c r="O82" s="14"/>
      <c r="P82" s="14"/>
      <c r="Q82" s="14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22">
        <v>0</v>
      </c>
      <c r="F83" s="22">
        <v>0</v>
      </c>
      <c r="G83" s="48">
        <v>0</v>
      </c>
      <c r="H83" s="22">
        <v>0</v>
      </c>
      <c r="I83" s="22">
        <v>0</v>
      </c>
      <c r="J83" s="22">
        <v>0</v>
      </c>
      <c r="K83" s="11">
        <f t="shared" si="1"/>
        <v>0</v>
      </c>
      <c r="L83" s="12"/>
      <c r="M83" s="12"/>
      <c r="N83" s="13"/>
      <c r="O83" s="14"/>
      <c r="P83" s="14"/>
      <c r="Q83" s="14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22">
        <v>3</v>
      </c>
      <c r="F84" s="22">
        <v>7</v>
      </c>
      <c r="G84" s="77">
        <v>0</v>
      </c>
      <c r="H84" s="28">
        <v>8</v>
      </c>
      <c r="I84" s="22">
        <v>0</v>
      </c>
      <c r="J84" s="22">
        <v>0</v>
      </c>
      <c r="K84" s="11">
        <f t="shared" si="1"/>
        <v>3</v>
      </c>
      <c r="L84" s="12"/>
      <c r="M84" s="12"/>
      <c r="N84" s="13"/>
      <c r="O84" s="14"/>
      <c r="P84" s="14"/>
      <c r="Q84" s="14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22">
        <v>1</v>
      </c>
      <c r="F85" s="22">
        <v>2</v>
      </c>
      <c r="G85" s="77">
        <v>2</v>
      </c>
      <c r="H85" s="28">
        <v>7</v>
      </c>
      <c r="I85" s="22">
        <v>2</v>
      </c>
      <c r="J85" s="22">
        <v>5</v>
      </c>
      <c r="K85" s="11">
        <f t="shared" si="1"/>
        <v>3.1666666666666665</v>
      </c>
      <c r="L85" s="12"/>
      <c r="M85" s="12"/>
      <c r="N85" s="13"/>
      <c r="O85" s="14"/>
      <c r="P85" s="14"/>
      <c r="Q85" s="14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0</v>
      </c>
      <c r="F86" s="22">
        <v>0</v>
      </c>
      <c r="G86" s="77">
        <v>0</v>
      </c>
      <c r="H86" s="28">
        <v>0</v>
      </c>
      <c r="I86" s="22">
        <v>0</v>
      </c>
      <c r="J86" s="22">
        <v>0</v>
      </c>
      <c r="K86" s="11">
        <f t="shared" si="1"/>
        <v>0</v>
      </c>
      <c r="L86" s="12"/>
      <c r="M86" s="12"/>
      <c r="N86" s="13"/>
      <c r="O86" s="14"/>
      <c r="P86" s="14"/>
      <c r="Q86" s="14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0</v>
      </c>
      <c r="G87" s="77">
        <v>0</v>
      </c>
      <c r="H87" s="28">
        <v>0</v>
      </c>
      <c r="I87" s="22">
        <v>0</v>
      </c>
      <c r="J87" s="22">
        <v>0</v>
      </c>
      <c r="K87" s="11">
        <f t="shared" si="1"/>
        <v>0</v>
      </c>
      <c r="L87" s="12"/>
      <c r="M87" s="12"/>
      <c r="N87" s="13"/>
      <c r="O87" s="14"/>
      <c r="P87" s="14"/>
      <c r="Q87" s="14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0</v>
      </c>
      <c r="F88" s="22">
        <v>0</v>
      </c>
      <c r="G88" s="48">
        <v>0</v>
      </c>
      <c r="H88" s="22">
        <v>0</v>
      </c>
      <c r="I88" s="22">
        <v>0</v>
      </c>
      <c r="J88" s="22">
        <v>0</v>
      </c>
      <c r="K88" s="11">
        <f t="shared" si="1"/>
        <v>0</v>
      </c>
      <c r="L88" s="12"/>
      <c r="M88" s="12"/>
      <c r="N88" s="13"/>
      <c r="O88" s="14"/>
      <c r="P88" s="14"/>
      <c r="Q88" s="14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3</v>
      </c>
      <c r="F89" s="22">
        <v>4</v>
      </c>
      <c r="G89" s="77">
        <v>2</v>
      </c>
      <c r="H89" s="28">
        <v>4</v>
      </c>
      <c r="I89" s="22">
        <v>2</v>
      </c>
      <c r="J89" s="22">
        <v>6</v>
      </c>
      <c r="K89" s="11">
        <f t="shared" si="1"/>
        <v>3.5</v>
      </c>
      <c r="L89" s="12"/>
      <c r="M89" s="12"/>
      <c r="N89" s="13"/>
      <c r="O89" s="14"/>
      <c r="P89" s="14"/>
      <c r="Q89" s="14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22">
        <v>0</v>
      </c>
      <c r="F90" s="22">
        <v>0</v>
      </c>
      <c r="G90" s="77">
        <v>0</v>
      </c>
      <c r="H90" s="28">
        <v>0</v>
      </c>
      <c r="I90" s="22">
        <v>0</v>
      </c>
      <c r="J90" s="22">
        <v>0</v>
      </c>
      <c r="K90" s="11">
        <f t="shared" si="1"/>
        <v>0</v>
      </c>
      <c r="L90" s="12"/>
      <c r="M90" s="12"/>
      <c r="N90" s="13"/>
      <c r="O90" s="14"/>
      <c r="P90" s="14"/>
      <c r="Q90" s="14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15</v>
      </c>
      <c r="G91" s="48">
        <v>3</v>
      </c>
      <c r="H91" s="22">
        <v>3</v>
      </c>
      <c r="I91" s="22">
        <v>12</v>
      </c>
      <c r="J91" s="22">
        <v>18</v>
      </c>
      <c r="K91" s="11">
        <f t="shared" si="1"/>
        <v>8.5</v>
      </c>
      <c r="L91" s="12"/>
      <c r="M91" s="12"/>
      <c r="N91" s="13"/>
      <c r="O91" s="14"/>
      <c r="P91" s="14"/>
      <c r="Q91" s="14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10</v>
      </c>
      <c r="F92" s="22">
        <v>24</v>
      </c>
      <c r="G92" s="48">
        <v>1</v>
      </c>
      <c r="H92" s="22">
        <v>1</v>
      </c>
      <c r="I92" s="22">
        <v>1</v>
      </c>
      <c r="J92" s="22">
        <v>0</v>
      </c>
      <c r="K92" s="11">
        <f t="shared" si="1"/>
        <v>6.166666666666667</v>
      </c>
      <c r="L92" s="12"/>
      <c r="M92" s="12"/>
      <c r="N92" s="13"/>
      <c r="O92" s="14"/>
      <c r="P92" s="14"/>
      <c r="Q92" s="14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3</v>
      </c>
      <c r="F93" s="22">
        <v>17</v>
      </c>
      <c r="G93" s="48">
        <v>2</v>
      </c>
      <c r="H93" s="22">
        <v>10</v>
      </c>
      <c r="I93" s="22">
        <v>5</v>
      </c>
      <c r="J93" s="22">
        <v>5</v>
      </c>
      <c r="K93" s="11">
        <f t="shared" si="1"/>
        <v>7</v>
      </c>
      <c r="L93" s="12"/>
      <c r="M93" s="12"/>
      <c r="N93" s="13"/>
      <c r="O93" s="14"/>
      <c r="P93" s="14"/>
      <c r="Q93" s="14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0</v>
      </c>
      <c r="F94" s="22">
        <v>18</v>
      </c>
      <c r="G94" s="48">
        <v>0</v>
      </c>
      <c r="H94" s="22">
        <v>11</v>
      </c>
      <c r="I94" s="22">
        <v>0</v>
      </c>
      <c r="J94" s="22">
        <v>12</v>
      </c>
      <c r="K94" s="11">
        <f t="shared" si="1"/>
        <v>6.833333333333333</v>
      </c>
      <c r="L94" s="12"/>
      <c r="M94" s="12"/>
      <c r="N94" s="13"/>
      <c r="O94" s="14"/>
      <c r="P94" s="14"/>
      <c r="Q94" s="14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5">
        <v>2</v>
      </c>
      <c r="F95" s="35">
        <v>3</v>
      </c>
      <c r="G95" s="61">
        <v>3</v>
      </c>
      <c r="H95" s="35">
        <v>5</v>
      </c>
      <c r="I95" s="35">
        <v>1</v>
      </c>
      <c r="J95" s="35">
        <v>3</v>
      </c>
      <c r="K95" s="11">
        <f t="shared" si="1"/>
        <v>2.8333333333333335</v>
      </c>
      <c r="L95" s="12"/>
      <c r="M95" s="12"/>
      <c r="N95" s="13"/>
      <c r="O95" s="14"/>
      <c r="P95" s="14"/>
      <c r="Q95" s="14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22">
        <v>0</v>
      </c>
      <c r="F96" s="22">
        <v>0</v>
      </c>
      <c r="G96" s="48">
        <v>0</v>
      </c>
      <c r="H96" s="22">
        <v>0</v>
      </c>
      <c r="I96" s="22">
        <v>0</v>
      </c>
      <c r="J96" s="22">
        <v>0</v>
      </c>
      <c r="K96" s="11">
        <f t="shared" si="1"/>
        <v>0</v>
      </c>
      <c r="L96" s="12"/>
      <c r="M96" s="12"/>
      <c r="N96" s="13"/>
      <c r="O96" s="14"/>
      <c r="P96" s="14"/>
      <c r="Q96" s="14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0</v>
      </c>
      <c r="G97" s="48">
        <v>0</v>
      </c>
      <c r="H97" s="22">
        <v>0</v>
      </c>
      <c r="I97" s="22">
        <v>0</v>
      </c>
      <c r="J97" s="22">
        <v>0</v>
      </c>
      <c r="K97" s="11">
        <f t="shared" si="1"/>
        <v>0</v>
      </c>
      <c r="L97" s="12"/>
      <c r="M97" s="12"/>
      <c r="N97" s="13"/>
      <c r="O97" s="14"/>
      <c r="P97" s="14"/>
      <c r="Q97" s="14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22">
        <v>0</v>
      </c>
      <c r="F98" s="22">
        <v>0</v>
      </c>
      <c r="G98" s="48">
        <v>0</v>
      </c>
      <c r="H98" s="22">
        <v>0</v>
      </c>
      <c r="I98" s="22">
        <v>0</v>
      </c>
      <c r="J98" s="22">
        <v>0</v>
      </c>
      <c r="K98" s="11">
        <f t="shared" si="1"/>
        <v>0</v>
      </c>
      <c r="L98" s="12"/>
      <c r="M98" s="12"/>
      <c r="N98" s="13"/>
      <c r="O98" s="14"/>
      <c r="P98" s="14"/>
      <c r="Q98" s="14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22">
        <v>0</v>
      </c>
      <c r="F99" s="22">
        <v>0</v>
      </c>
      <c r="G99" s="48">
        <v>0</v>
      </c>
      <c r="H99" s="22">
        <v>0</v>
      </c>
      <c r="I99" s="22">
        <v>0</v>
      </c>
      <c r="J99" s="22">
        <v>0</v>
      </c>
      <c r="K99" s="11">
        <f t="shared" si="1"/>
        <v>0</v>
      </c>
      <c r="L99" s="12"/>
      <c r="M99" s="12"/>
      <c r="N99" s="13"/>
      <c r="O99" s="14"/>
      <c r="P99" s="14"/>
      <c r="Q99" s="14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2</v>
      </c>
      <c r="F100" s="22">
        <v>4</v>
      </c>
      <c r="G100" s="48">
        <v>3</v>
      </c>
      <c r="H100" s="22">
        <v>5</v>
      </c>
      <c r="I100" s="22">
        <v>0</v>
      </c>
      <c r="J100" s="22">
        <v>7</v>
      </c>
      <c r="K100" s="11">
        <f t="shared" si="1"/>
        <v>3.5</v>
      </c>
      <c r="L100" s="12"/>
      <c r="M100" s="12"/>
      <c r="N100" s="13"/>
      <c r="O100" s="14"/>
      <c r="P100" s="14"/>
      <c r="Q100" s="14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0</v>
      </c>
      <c r="F101" s="22">
        <v>0</v>
      </c>
      <c r="G101" s="48">
        <v>0</v>
      </c>
      <c r="H101" s="22">
        <v>0</v>
      </c>
      <c r="I101" s="22">
        <v>0</v>
      </c>
      <c r="J101" s="22">
        <v>0</v>
      </c>
      <c r="K101" s="11">
        <f t="shared" si="1"/>
        <v>0</v>
      </c>
      <c r="L101" s="12"/>
      <c r="M101" s="12"/>
      <c r="N101" s="13"/>
      <c r="O101" s="14"/>
      <c r="P101" s="14"/>
      <c r="Q101" s="14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3</v>
      </c>
      <c r="F102" s="22">
        <v>10</v>
      </c>
      <c r="G102" s="48">
        <v>5</v>
      </c>
      <c r="H102" s="22">
        <v>13</v>
      </c>
      <c r="I102" s="22">
        <v>5</v>
      </c>
      <c r="J102" s="22">
        <v>0</v>
      </c>
      <c r="K102" s="11">
        <f t="shared" si="1"/>
        <v>6</v>
      </c>
      <c r="L102" s="12"/>
      <c r="M102" s="12"/>
      <c r="N102" s="13"/>
      <c r="O102" s="14"/>
      <c r="P102" s="14"/>
      <c r="Q102" s="14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0</v>
      </c>
      <c r="F103" s="22">
        <v>0</v>
      </c>
      <c r="G103" s="48">
        <v>0</v>
      </c>
      <c r="H103" s="22">
        <v>0</v>
      </c>
      <c r="I103" s="22">
        <v>0</v>
      </c>
      <c r="J103" s="22">
        <v>0</v>
      </c>
      <c r="K103" s="11">
        <f t="shared" si="1"/>
        <v>0</v>
      </c>
      <c r="L103" s="12"/>
      <c r="M103" s="12"/>
      <c r="N103" s="13"/>
      <c r="O103" s="14"/>
      <c r="P103" s="14"/>
      <c r="Q103" s="14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2">
        <v>3</v>
      </c>
      <c r="F104" s="22">
        <v>3</v>
      </c>
      <c r="G104" s="48">
        <v>4</v>
      </c>
      <c r="H104" s="22">
        <v>11</v>
      </c>
      <c r="I104" s="22">
        <v>8</v>
      </c>
      <c r="J104" s="22">
        <v>0</v>
      </c>
      <c r="K104" s="11">
        <f t="shared" si="1"/>
        <v>4.833333333333333</v>
      </c>
      <c r="L104" s="12"/>
      <c r="M104" s="12"/>
      <c r="N104" s="13"/>
      <c r="O104" s="14"/>
      <c r="P104" s="14"/>
      <c r="Q104" s="14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2</v>
      </c>
      <c r="F105" s="35">
        <v>6</v>
      </c>
      <c r="G105" s="61">
        <v>2</v>
      </c>
      <c r="H105" s="35">
        <v>4</v>
      </c>
      <c r="I105" s="35">
        <v>2</v>
      </c>
      <c r="J105" s="35">
        <v>5</v>
      </c>
      <c r="K105" s="11">
        <f t="shared" si="1"/>
        <v>3.5</v>
      </c>
      <c r="L105" s="12"/>
      <c r="M105" s="12"/>
      <c r="N105" s="13"/>
      <c r="O105" s="14"/>
      <c r="P105" s="14"/>
      <c r="Q105" s="14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3</v>
      </c>
      <c r="F106" s="22">
        <v>8</v>
      </c>
      <c r="G106" s="48">
        <v>4</v>
      </c>
      <c r="H106" s="22">
        <v>8</v>
      </c>
      <c r="I106" s="22">
        <v>0</v>
      </c>
      <c r="J106" s="22">
        <v>0</v>
      </c>
      <c r="K106" s="11">
        <f t="shared" si="1"/>
        <v>3.8333333333333335</v>
      </c>
      <c r="L106" s="12"/>
      <c r="M106" s="12"/>
      <c r="N106" s="13"/>
      <c r="O106" s="14"/>
      <c r="P106" s="14"/>
      <c r="Q106" s="14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0</v>
      </c>
      <c r="F107" s="22">
        <v>0</v>
      </c>
      <c r="G107" s="48">
        <v>0</v>
      </c>
      <c r="H107" s="22">
        <v>0</v>
      </c>
      <c r="I107" s="22">
        <v>0</v>
      </c>
      <c r="J107" s="22">
        <v>0</v>
      </c>
      <c r="K107" s="11">
        <f t="shared" si="1"/>
        <v>0</v>
      </c>
      <c r="L107" s="12"/>
      <c r="M107" s="12"/>
      <c r="N107" s="13"/>
      <c r="O107" s="14"/>
      <c r="P107" s="14"/>
      <c r="Q107" s="14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1</v>
      </c>
      <c r="F108" s="22">
        <v>1</v>
      </c>
      <c r="G108" s="48">
        <v>2</v>
      </c>
      <c r="H108" s="22">
        <v>4</v>
      </c>
      <c r="I108" s="22">
        <v>5</v>
      </c>
      <c r="J108" s="22">
        <v>8</v>
      </c>
      <c r="K108" s="11">
        <f t="shared" si="1"/>
        <v>3.5</v>
      </c>
      <c r="L108" s="12"/>
      <c r="M108" s="12"/>
      <c r="N108" s="13"/>
      <c r="O108" s="14"/>
      <c r="P108" s="14"/>
      <c r="Q108" s="14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1</v>
      </c>
      <c r="F109" s="22">
        <v>5</v>
      </c>
      <c r="G109" s="48">
        <v>0</v>
      </c>
      <c r="H109" s="22">
        <v>0</v>
      </c>
      <c r="I109" s="22">
        <v>5</v>
      </c>
      <c r="J109" s="22">
        <v>4</v>
      </c>
      <c r="K109" s="11">
        <f t="shared" si="1"/>
        <v>2.5</v>
      </c>
      <c r="L109" s="12"/>
      <c r="M109" s="12"/>
      <c r="N109" s="13"/>
      <c r="O109" s="14"/>
      <c r="P109" s="14"/>
      <c r="Q109" s="14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0</v>
      </c>
      <c r="G110" s="48">
        <v>2</v>
      </c>
      <c r="H110" s="22">
        <v>2</v>
      </c>
      <c r="I110" s="22">
        <v>5</v>
      </c>
      <c r="J110" s="22">
        <v>4</v>
      </c>
      <c r="K110" s="11">
        <f t="shared" si="1"/>
        <v>2.1666666666666665</v>
      </c>
      <c r="L110" s="12"/>
      <c r="M110" s="12"/>
      <c r="N110" s="13"/>
      <c r="O110" s="14"/>
      <c r="P110" s="14"/>
      <c r="Q110" s="14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4"/>
      <c r="P111" s="14"/>
      <c r="Q111" s="14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0</v>
      </c>
      <c r="F112" s="22">
        <v>0</v>
      </c>
      <c r="G112" s="48">
        <v>0</v>
      </c>
      <c r="H112" s="22">
        <v>0</v>
      </c>
      <c r="I112" s="22">
        <v>0</v>
      </c>
      <c r="J112" s="22">
        <v>0</v>
      </c>
      <c r="K112" s="11">
        <f t="shared" si="1"/>
        <v>0</v>
      </c>
      <c r="L112" s="12"/>
      <c r="M112" s="12"/>
      <c r="N112" s="13"/>
      <c r="O112" s="14"/>
      <c r="P112" s="14"/>
      <c r="Q112" s="14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5">
        <v>3</v>
      </c>
      <c r="F113" s="35">
        <v>5</v>
      </c>
      <c r="G113" s="61">
        <v>3</v>
      </c>
      <c r="H113" s="35">
        <v>8</v>
      </c>
      <c r="I113" s="35">
        <v>2</v>
      </c>
      <c r="J113" s="35">
        <v>2</v>
      </c>
      <c r="K113" s="11">
        <f t="shared" si="1"/>
        <v>3.8333333333333335</v>
      </c>
      <c r="L113" s="12"/>
      <c r="M113" s="12"/>
      <c r="N113" s="13"/>
      <c r="O113" s="14"/>
      <c r="P113" s="14"/>
      <c r="Q113" s="14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0</v>
      </c>
      <c r="F114" s="22">
        <v>0</v>
      </c>
      <c r="G114" s="48">
        <v>0</v>
      </c>
      <c r="H114" s="22">
        <v>0</v>
      </c>
      <c r="I114" s="22">
        <v>0</v>
      </c>
      <c r="J114" s="22">
        <v>0</v>
      </c>
      <c r="K114" s="11">
        <f t="shared" si="1"/>
        <v>0</v>
      </c>
      <c r="L114" s="12"/>
      <c r="M114" s="12"/>
      <c r="N114" s="13"/>
      <c r="O114" s="14"/>
      <c r="P114" s="14"/>
      <c r="Q114" s="14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5">
        <v>3</v>
      </c>
      <c r="F115" s="35">
        <v>10</v>
      </c>
      <c r="G115" s="61">
        <v>0</v>
      </c>
      <c r="H115" s="35">
        <v>2</v>
      </c>
      <c r="I115" s="35">
        <v>2</v>
      </c>
      <c r="J115" s="35">
        <v>2</v>
      </c>
      <c r="K115" s="11">
        <f t="shared" si="1"/>
        <v>3.1666666666666665</v>
      </c>
      <c r="L115" s="12"/>
      <c r="M115" s="12"/>
      <c r="N115" s="13"/>
      <c r="O115" s="14"/>
      <c r="P115" s="14"/>
      <c r="Q115" s="14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0</v>
      </c>
      <c r="F116" s="22">
        <v>0</v>
      </c>
      <c r="G116" s="48">
        <v>0</v>
      </c>
      <c r="H116" s="22">
        <v>0</v>
      </c>
      <c r="I116" s="22">
        <v>0</v>
      </c>
      <c r="J116" s="22">
        <v>0</v>
      </c>
      <c r="K116" s="11">
        <f t="shared" si="1"/>
        <v>0</v>
      </c>
      <c r="L116" s="12"/>
      <c r="M116" s="12"/>
      <c r="N116" s="13"/>
      <c r="O116" s="14"/>
      <c r="P116" s="14"/>
      <c r="Q116" s="14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4"/>
      <c r="P117" s="14"/>
      <c r="Q117" s="14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0</v>
      </c>
      <c r="F118" s="22">
        <v>0</v>
      </c>
      <c r="G118" s="48">
        <v>0</v>
      </c>
      <c r="H118" s="22">
        <v>0</v>
      </c>
      <c r="I118" s="22">
        <v>0</v>
      </c>
      <c r="J118" s="22">
        <v>0</v>
      </c>
      <c r="K118" s="11">
        <f t="shared" si="1"/>
        <v>0</v>
      </c>
      <c r="L118" s="12"/>
      <c r="M118" s="12"/>
      <c r="N118" s="13"/>
      <c r="O118" s="14"/>
      <c r="P118" s="14"/>
      <c r="Q118" s="14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5">
        <v>2</v>
      </c>
      <c r="F119" s="35">
        <v>5</v>
      </c>
      <c r="G119" s="61">
        <v>1</v>
      </c>
      <c r="H119" s="35">
        <v>3</v>
      </c>
      <c r="I119" s="35">
        <v>3</v>
      </c>
      <c r="J119" s="35">
        <v>6</v>
      </c>
      <c r="K119" s="11">
        <f t="shared" si="1"/>
        <v>3.3333333333333335</v>
      </c>
      <c r="L119" s="12"/>
      <c r="M119" s="12"/>
      <c r="N119" s="13"/>
      <c r="O119" s="14"/>
      <c r="P119" s="14"/>
      <c r="Q119" s="14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0</v>
      </c>
      <c r="F120" s="22">
        <v>0</v>
      </c>
      <c r="G120" s="48">
        <v>0</v>
      </c>
      <c r="H120" s="22">
        <v>0</v>
      </c>
      <c r="I120" s="22">
        <v>0</v>
      </c>
      <c r="J120" s="22">
        <v>0</v>
      </c>
      <c r="K120" s="11">
        <f t="shared" si="1"/>
        <v>0</v>
      </c>
      <c r="L120" s="12"/>
      <c r="M120" s="12"/>
      <c r="N120" s="13"/>
      <c r="O120" s="14"/>
      <c r="P120" s="14"/>
      <c r="Q120" s="14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4"/>
      <c r="P121" s="14"/>
      <c r="Q121" s="14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4"/>
      <c r="P122" s="14"/>
      <c r="Q122" s="14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0</v>
      </c>
      <c r="F123" s="22">
        <v>0</v>
      </c>
      <c r="G123" s="48">
        <v>0</v>
      </c>
      <c r="H123" s="22">
        <v>0</v>
      </c>
      <c r="I123" s="22">
        <v>0</v>
      </c>
      <c r="J123" s="22">
        <v>0</v>
      </c>
      <c r="K123" s="11">
        <f t="shared" si="1"/>
        <v>0</v>
      </c>
      <c r="L123" s="12"/>
      <c r="M123" s="12"/>
      <c r="N123" s="13"/>
      <c r="O123" s="14"/>
      <c r="P123" s="14"/>
      <c r="Q123" s="14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0</v>
      </c>
      <c r="F124" s="22">
        <v>0</v>
      </c>
      <c r="G124" s="48">
        <v>0</v>
      </c>
      <c r="H124" s="22">
        <v>0</v>
      </c>
      <c r="I124" s="22">
        <v>0</v>
      </c>
      <c r="J124" s="22">
        <v>0</v>
      </c>
      <c r="K124" s="11">
        <f t="shared" si="1"/>
        <v>0</v>
      </c>
      <c r="L124" s="12"/>
      <c r="M124" s="12"/>
      <c r="N124" s="13"/>
      <c r="O124" s="14"/>
      <c r="P124" s="14"/>
      <c r="Q124" s="14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2</v>
      </c>
      <c r="F125" s="35">
        <v>4</v>
      </c>
      <c r="G125" s="61">
        <v>1</v>
      </c>
      <c r="H125" s="35">
        <v>5</v>
      </c>
      <c r="I125" s="35">
        <v>2</v>
      </c>
      <c r="J125" s="35">
        <v>6</v>
      </c>
      <c r="K125" s="11">
        <f t="shared" si="1"/>
        <v>3.3333333333333335</v>
      </c>
      <c r="L125" s="12"/>
      <c r="M125" s="12"/>
      <c r="N125" s="13"/>
      <c r="O125" s="14"/>
      <c r="P125" s="14"/>
      <c r="Q125" s="14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3</v>
      </c>
      <c r="F126" s="22">
        <v>5</v>
      </c>
      <c r="G126" s="48">
        <v>2</v>
      </c>
      <c r="H126" s="22">
        <v>8</v>
      </c>
      <c r="I126" s="22">
        <v>1</v>
      </c>
      <c r="J126" s="22">
        <v>0</v>
      </c>
      <c r="K126" s="11">
        <f t="shared" si="1"/>
        <v>3.1666666666666665</v>
      </c>
      <c r="L126" s="12"/>
      <c r="M126" s="12"/>
      <c r="N126" s="13"/>
      <c r="O126" s="14"/>
      <c r="P126" s="14"/>
      <c r="Q126" s="14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4"/>
      <c r="P127" s="14"/>
      <c r="Q127" s="14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2">
        <v>0</v>
      </c>
      <c r="F128" s="22">
        <v>0</v>
      </c>
      <c r="G128" s="48">
        <v>0</v>
      </c>
      <c r="H128" s="22">
        <v>0</v>
      </c>
      <c r="I128" s="22">
        <v>0</v>
      </c>
      <c r="J128" s="22">
        <v>0</v>
      </c>
      <c r="K128" s="11">
        <f t="shared" si="1"/>
        <v>0</v>
      </c>
      <c r="L128" s="12"/>
      <c r="M128" s="12"/>
      <c r="N128" s="13"/>
      <c r="O128" s="14"/>
      <c r="P128" s="14"/>
      <c r="Q128" s="14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5">
        <v>3</v>
      </c>
      <c r="F129" s="35">
        <v>4</v>
      </c>
      <c r="G129" s="61">
        <v>1</v>
      </c>
      <c r="H129" s="35">
        <v>8</v>
      </c>
      <c r="I129" s="35">
        <v>0</v>
      </c>
      <c r="J129" s="35">
        <v>0</v>
      </c>
      <c r="K129" s="11">
        <f t="shared" si="1"/>
        <v>2.6666666666666665</v>
      </c>
      <c r="L129" s="12"/>
      <c r="M129" s="12"/>
      <c r="N129" s="13"/>
      <c r="O129" s="14"/>
      <c r="P129" s="14"/>
      <c r="Q129" s="14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22">
        <v>0</v>
      </c>
      <c r="F130" s="22">
        <v>0</v>
      </c>
      <c r="G130" s="48">
        <v>0</v>
      </c>
      <c r="H130" s="22">
        <v>0</v>
      </c>
      <c r="I130" s="22">
        <v>0</v>
      </c>
      <c r="J130" s="22">
        <v>0</v>
      </c>
      <c r="K130" s="11">
        <f t="shared" ref="K130:K193" si="2">AVERAGE(E130:J130)</f>
        <v>0</v>
      </c>
      <c r="L130" s="12"/>
      <c r="M130" s="12"/>
      <c r="N130" s="13"/>
      <c r="O130" s="14"/>
      <c r="P130" s="14"/>
      <c r="Q130" s="14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0</v>
      </c>
      <c r="F131" s="22">
        <v>0</v>
      </c>
      <c r="G131" s="48">
        <v>0</v>
      </c>
      <c r="H131" s="22">
        <v>0</v>
      </c>
      <c r="I131" s="22">
        <v>0</v>
      </c>
      <c r="J131" s="22">
        <v>0</v>
      </c>
      <c r="K131" s="11">
        <f t="shared" si="2"/>
        <v>0</v>
      </c>
      <c r="L131" s="12"/>
      <c r="M131" s="12"/>
      <c r="N131" s="13"/>
      <c r="O131" s="14"/>
      <c r="P131" s="14"/>
      <c r="Q131" s="14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2</v>
      </c>
      <c r="F132" s="22">
        <v>4</v>
      </c>
      <c r="G132" s="48">
        <v>4</v>
      </c>
      <c r="H132" s="22">
        <v>9</v>
      </c>
      <c r="I132" s="22">
        <v>1</v>
      </c>
      <c r="J132" s="22">
        <v>0</v>
      </c>
      <c r="K132" s="11">
        <f t="shared" si="2"/>
        <v>3.3333333333333335</v>
      </c>
      <c r="L132" s="12"/>
      <c r="M132" s="12"/>
      <c r="N132" s="13"/>
      <c r="O132" s="14"/>
      <c r="P132" s="14"/>
      <c r="Q132" s="14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2">
        <v>0</v>
      </c>
      <c r="F133" s="22">
        <v>0</v>
      </c>
      <c r="G133" s="48">
        <v>0</v>
      </c>
      <c r="H133" s="22">
        <v>0</v>
      </c>
      <c r="I133" s="22">
        <v>0</v>
      </c>
      <c r="J133" s="22">
        <v>0</v>
      </c>
      <c r="K133" s="11">
        <f t="shared" si="2"/>
        <v>0</v>
      </c>
      <c r="L133" s="12"/>
      <c r="M133" s="12"/>
      <c r="N133" s="13"/>
      <c r="O133" s="14"/>
      <c r="P133" s="14"/>
      <c r="Q133" s="14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1</v>
      </c>
      <c r="F134" s="22">
        <v>5</v>
      </c>
      <c r="G134" s="48">
        <v>1</v>
      </c>
      <c r="H134" s="22">
        <v>22</v>
      </c>
      <c r="I134" s="22">
        <v>6</v>
      </c>
      <c r="J134" s="22">
        <v>8</v>
      </c>
      <c r="K134" s="11">
        <f t="shared" si="2"/>
        <v>7.166666666666667</v>
      </c>
      <c r="L134" s="12"/>
      <c r="M134" s="12"/>
      <c r="N134" s="13"/>
      <c r="O134" s="14"/>
      <c r="P134" s="14"/>
      <c r="Q134" s="14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0</v>
      </c>
      <c r="F135" s="22">
        <v>0</v>
      </c>
      <c r="G135" s="48">
        <v>0</v>
      </c>
      <c r="H135" s="22">
        <v>0</v>
      </c>
      <c r="I135" s="22">
        <v>0</v>
      </c>
      <c r="J135" s="22">
        <v>0</v>
      </c>
      <c r="K135" s="11">
        <f t="shared" si="2"/>
        <v>0</v>
      </c>
      <c r="L135" s="12"/>
      <c r="M135" s="12"/>
      <c r="N135" s="13"/>
      <c r="O135" s="14"/>
      <c r="P135" s="14"/>
      <c r="Q135" s="14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0</v>
      </c>
      <c r="F136" s="22">
        <v>0</v>
      </c>
      <c r="G136" s="48">
        <v>0</v>
      </c>
      <c r="H136" s="22">
        <v>0</v>
      </c>
      <c r="I136" s="22">
        <v>0</v>
      </c>
      <c r="J136" s="22">
        <v>0</v>
      </c>
      <c r="K136" s="11">
        <f t="shared" si="2"/>
        <v>0</v>
      </c>
      <c r="L136" s="12"/>
      <c r="M136" s="12"/>
      <c r="N136" s="13"/>
      <c r="O136" s="14"/>
      <c r="P136" s="14"/>
      <c r="Q136" s="14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3</v>
      </c>
      <c r="F137" s="22">
        <v>5</v>
      </c>
      <c r="G137" s="48">
        <v>0</v>
      </c>
      <c r="H137" s="22">
        <v>6</v>
      </c>
      <c r="I137" s="22">
        <v>0</v>
      </c>
      <c r="J137" s="22">
        <v>0</v>
      </c>
      <c r="K137" s="11">
        <f t="shared" si="2"/>
        <v>2.3333333333333335</v>
      </c>
      <c r="L137" s="12"/>
      <c r="M137" s="12"/>
      <c r="N137" s="13"/>
      <c r="O137" s="14"/>
      <c r="P137" s="14"/>
      <c r="Q137" s="14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0</v>
      </c>
      <c r="F138" s="22">
        <v>0</v>
      </c>
      <c r="G138" s="48">
        <v>0</v>
      </c>
      <c r="H138" s="22">
        <v>0</v>
      </c>
      <c r="I138" s="22">
        <v>0</v>
      </c>
      <c r="J138" s="22">
        <v>0</v>
      </c>
      <c r="K138" s="11">
        <f t="shared" si="2"/>
        <v>0</v>
      </c>
      <c r="L138" s="12"/>
      <c r="M138" s="12"/>
      <c r="N138" s="13"/>
      <c r="O138" s="14"/>
      <c r="P138" s="14"/>
      <c r="Q138" s="14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0</v>
      </c>
      <c r="F139" s="22">
        <v>0</v>
      </c>
      <c r="G139" s="48">
        <v>0</v>
      </c>
      <c r="H139" s="22">
        <v>0</v>
      </c>
      <c r="I139" s="22">
        <v>0</v>
      </c>
      <c r="J139" s="22">
        <v>0</v>
      </c>
      <c r="K139" s="11">
        <f t="shared" si="2"/>
        <v>0</v>
      </c>
      <c r="L139" s="12"/>
      <c r="M139" s="12"/>
      <c r="N139" s="13"/>
      <c r="O139" s="14"/>
      <c r="P139" s="14"/>
      <c r="Q139" s="14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22">
        <v>0</v>
      </c>
      <c r="F140" s="22">
        <v>0</v>
      </c>
      <c r="G140" s="48">
        <v>0</v>
      </c>
      <c r="H140" s="22">
        <v>0</v>
      </c>
      <c r="I140" s="22">
        <v>0</v>
      </c>
      <c r="J140" s="22">
        <v>0</v>
      </c>
      <c r="K140" s="11">
        <f t="shared" si="2"/>
        <v>0</v>
      </c>
      <c r="L140" s="12"/>
      <c r="M140" s="12"/>
      <c r="N140" s="13"/>
      <c r="O140" s="14"/>
      <c r="P140" s="14"/>
      <c r="Q140" s="14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2">
        <v>0</v>
      </c>
      <c r="F141" s="22">
        <v>0</v>
      </c>
      <c r="G141" s="48">
        <v>0</v>
      </c>
      <c r="H141" s="22">
        <v>0</v>
      </c>
      <c r="I141" s="22">
        <v>0</v>
      </c>
      <c r="J141" s="22">
        <v>0</v>
      </c>
      <c r="K141" s="11">
        <f t="shared" si="2"/>
        <v>0</v>
      </c>
      <c r="L141" s="12"/>
      <c r="M141" s="12"/>
      <c r="N141" s="13"/>
      <c r="O141" s="14"/>
      <c r="P141" s="14"/>
      <c r="Q141" s="14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2">
        <v>2</v>
      </c>
      <c r="F142" s="22">
        <v>4</v>
      </c>
      <c r="G142" s="48">
        <v>3</v>
      </c>
      <c r="H142" s="22">
        <v>9</v>
      </c>
      <c r="I142" s="22">
        <v>5</v>
      </c>
      <c r="J142" s="22">
        <v>1</v>
      </c>
      <c r="K142" s="11">
        <f t="shared" si="2"/>
        <v>4</v>
      </c>
      <c r="L142" s="12"/>
      <c r="M142" s="12"/>
      <c r="N142" s="13"/>
      <c r="O142" s="14"/>
      <c r="P142" s="14"/>
      <c r="Q142" s="14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2">
        <v>0</v>
      </c>
      <c r="F143" s="22">
        <v>0</v>
      </c>
      <c r="G143" s="48">
        <v>0</v>
      </c>
      <c r="H143" s="22">
        <v>0</v>
      </c>
      <c r="I143" s="22">
        <v>0</v>
      </c>
      <c r="J143" s="22">
        <v>0</v>
      </c>
      <c r="K143" s="11">
        <f t="shared" si="2"/>
        <v>0</v>
      </c>
      <c r="L143" s="12"/>
      <c r="M143" s="12"/>
      <c r="N143" s="13"/>
      <c r="O143" s="14"/>
      <c r="P143" s="14"/>
      <c r="Q143" s="14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2">
        <v>3</v>
      </c>
      <c r="F144" s="22">
        <v>4</v>
      </c>
      <c r="G144" s="48">
        <v>2</v>
      </c>
      <c r="H144" s="22">
        <v>4</v>
      </c>
      <c r="I144" s="22">
        <v>5</v>
      </c>
      <c r="J144" s="22">
        <v>8</v>
      </c>
      <c r="K144" s="11">
        <f t="shared" si="2"/>
        <v>4.333333333333333</v>
      </c>
      <c r="L144" s="12"/>
      <c r="M144" s="12"/>
      <c r="N144" s="13"/>
      <c r="O144" s="14"/>
      <c r="P144" s="14"/>
      <c r="Q144" s="14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2">
        <v>0</v>
      </c>
      <c r="F145" s="22">
        <v>2</v>
      </c>
      <c r="G145" s="48">
        <v>0</v>
      </c>
      <c r="H145" s="22">
        <v>4</v>
      </c>
      <c r="I145" s="22">
        <v>5</v>
      </c>
      <c r="J145" s="22">
        <v>3</v>
      </c>
      <c r="K145" s="11">
        <f t="shared" si="2"/>
        <v>2.3333333333333335</v>
      </c>
      <c r="L145" s="12"/>
      <c r="M145" s="12"/>
      <c r="N145" s="13"/>
      <c r="O145" s="14"/>
      <c r="P145" s="14"/>
      <c r="Q145" s="14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2">
        <v>3</v>
      </c>
      <c r="F146" s="22">
        <v>5</v>
      </c>
      <c r="G146" s="48">
        <v>4</v>
      </c>
      <c r="H146" s="22">
        <v>10</v>
      </c>
      <c r="I146" s="22">
        <v>5</v>
      </c>
      <c r="J146" s="22">
        <v>4</v>
      </c>
      <c r="K146" s="11">
        <f t="shared" si="2"/>
        <v>5.166666666666667</v>
      </c>
      <c r="L146" s="12"/>
      <c r="M146" s="12"/>
      <c r="N146" s="13"/>
      <c r="O146" s="14"/>
      <c r="P146" s="14"/>
      <c r="Q146" s="14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2">
        <v>0</v>
      </c>
      <c r="F147" s="22">
        <v>1</v>
      </c>
      <c r="G147" s="48">
        <v>3</v>
      </c>
      <c r="H147" s="22">
        <v>5</v>
      </c>
      <c r="I147" s="22">
        <v>4</v>
      </c>
      <c r="J147" s="22">
        <v>3</v>
      </c>
      <c r="K147" s="11">
        <f t="shared" si="2"/>
        <v>2.6666666666666665</v>
      </c>
      <c r="L147" s="12"/>
      <c r="M147" s="12"/>
      <c r="N147" s="13"/>
      <c r="O147" s="14"/>
      <c r="P147" s="14"/>
      <c r="Q147" s="14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2">
        <v>1</v>
      </c>
      <c r="F148" s="22">
        <v>3</v>
      </c>
      <c r="G148" s="48">
        <v>1</v>
      </c>
      <c r="H148" s="22">
        <v>1</v>
      </c>
      <c r="I148" s="22">
        <v>5</v>
      </c>
      <c r="J148" s="22">
        <v>2</v>
      </c>
      <c r="K148" s="11">
        <f t="shared" si="2"/>
        <v>2.1666666666666665</v>
      </c>
      <c r="L148" s="12"/>
      <c r="M148" s="12"/>
      <c r="N148" s="13"/>
      <c r="O148" s="14"/>
      <c r="P148" s="14"/>
      <c r="Q148" s="14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2">
        <v>0</v>
      </c>
      <c r="F149" s="22">
        <v>0</v>
      </c>
      <c r="G149" s="48">
        <v>0</v>
      </c>
      <c r="H149" s="22">
        <v>0</v>
      </c>
      <c r="I149" s="22">
        <v>0</v>
      </c>
      <c r="J149" s="22">
        <v>0</v>
      </c>
      <c r="K149" s="11">
        <f t="shared" si="2"/>
        <v>0</v>
      </c>
      <c r="L149" s="12"/>
      <c r="M149" s="12"/>
      <c r="N149" s="13"/>
      <c r="O149" s="14"/>
      <c r="P149" s="14"/>
      <c r="Q149" s="14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1</v>
      </c>
      <c r="F150" s="35">
        <v>3</v>
      </c>
      <c r="G150" s="61">
        <v>3</v>
      </c>
      <c r="H150" s="35">
        <v>5</v>
      </c>
      <c r="I150" s="35">
        <v>0</v>
      </c>
      <c r="J150" s="35">
        <v>1</v>
      </c>
      <c r="K150" s="11">
        <f t="shared" si="2"/>
        <v>2.1666666666666665</v>
      </c>
      <c r="L150" s="12"/>
      <c r="M150" s="12"/>
      <c r="N150" s="13"/>
      <c r="O150" s="14"/>
      <c r="P150" s="14"/>
      <c r="Q150" s="14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2">
        <v>0</v>
      </c>
      <c r="F151" s="22">
        <v>0</v>
      </c>
      <c r="G151" s="48">
        <v>0</v>
      </c>
      <c r="H151" s="22">
        <v>0</v>
      </c>
      <c r="I151" s="22">
        <v>0</v>
      </c>
      <c r="J151" s="22">
        <v>0</v>
      </c>
      <c r="K151" s="11">
        <f t="shared" si="2"/>
        <v>0</v>
      </c>
      <c r="L151" s="12"/>
      <c r="M151" s="12"/>
      <c r="N151" s="13"/>
      <c r="O151" s="14"/>
      <c r="P151" s="14"/>
      <c r="Q151" s="14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2">
        <v>0</v>
      </c>
      <c r="F152" s="22">
        <v>0</v>
      </c>
      <c r="G152" s="48">
        <v>0</v>
      </c>
      <c r="H152" s="22">
        <v>0</v>
      </c>
      <c r="I152" s="22">
        <v>0</v>
      </c>
      <c r="J152" s="22">
        <v>0</v>
      </c>
      <c r="K152" s="11">
        <f t="shared" si="2"/>
        <v>0</v>
      </c>
      <c r="L152" s="12"/>
      <c r="M152" s="12"/>
      <c r="N152" s="13"/>
      <c r="O152" s="14"/>
      <c r="P152" s="14"/>
      <c r="Q152" s="14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2">
        <v>0</v>
      </c>
      <c r="F153" s="22">
        <v>0</v>
      </c>
      <c r="G153" s="48">
        <v>0</v>
      </c>
      <c r="H153" s="22">
        <v>0</v>
      </c>
      <c r="I153" s="22">
        <v>0</v>
      </c>
      <c r="J153" s="22">
        <v>23</v>
      </c>
      <c r="K153" s="11">
        <f t="shared" si="2"/>
        <v>3.8333333333333335</v>
      </c>
      <c r="L153" s="12"/>
      <c r="M153" s="12"/>
      <c r="N153" s="13"/>
      <c r="O153" s="14"/>
      <c r="P153" s="14"/>
      <c r="Q153" s="14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2">
        <v>4</v>
      </c>
      <c r="F154" s="22">
        <v>12</v>
      </c>
      <c r="G154" s="48">
        <v>3</v>
      </c>
      <c r="H154" s="22">
        <v>12</v>
      </c>
      <c r="I154" s="22">
        <v>6</v>
      </c>
      <c r="J154" s="22">
        <v>2</v>
      </c>
      <c r="K154" s="11">
        <f t="shared" si="2"/>
        <v>6.5</v>
      </c>
      <c r="L154" s="12"/>
      <c r="M154" s="12"/>
      <c r="N154" s="13"/>
      <c r="O154" s="14"/>
      <c r="P154" s="14"/>
      <c r="Q154" s="14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2">
        <v>0</v>
      </c>
      <c r="F155" s="22">
        <v>0</v>
      </c>
      <c r="G155" s="48">
        <v>0</v>
      </c>
      <c r="H155" s="22">
        <v>0</v>
      </c>
      <c r="I155" s="22">
        <v>0</v>
      </c>
      <c r="J155" s="22">
        <v>0</v>
      </c>
      <c r="K155" s="11">
        <f t="shared" si="2"/>
        <v>0</v>
      </c>
      <c r="L155" s="12"/>
      <c r="M155" s="12"/>
      <c r="N155" s="13"/>
      <c r="O155" s="14"/>
      <c r="P155" s="14"/>
      <c r="Q155" s="14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2">
        <v>11</v>
      </c>
      <c r="F156" s="22">
        <v>11</v>
      </c>
      <c r="G156" s="48">
        <v>0</v>
      </c>
      <c r="H156" s="22">
        <v>0</v>
      </c>
      <c r="I156" s="22">
        <v>0</v>
      </c>
      <c r="J156" s="22">
        <v>0</v>
      </c>
      <c r="K156" s="11">
        <f t="shared" si="2"/>
        <v>3.6666666666666665</v>
      </c>
      <c r="L156" s="12"/>
      <c r="M156" s="12"/>
      <c r="N156" s="13"/>
      <c r="O156" s="14"/>
      <c r="P156" s="14"/>
      <c r="Q156" s="14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2">
        <v>7</v>
      </c>
      <c r="F157" s="22">
        <v>7</v>
      </c>
      <c r="G157" s="48">
        <v>2</v>
      </c>
      <c r="H157" s="22">
        <v>7</v>
      </c>
      <c r="I157" s="22">
        <v>2</v>
      </c>
      <c r="J157" s="22">
        <v>4</v>
      </c>
      <c r="K157" s="11">
        <f t="shared" si="2"/>
        <v>4.833333333333333</v>
      </c>
      <c r="L157" s="12"/>
      <c r="M157" s="12"/>
      <c r="N157" s="13"/>
      <c r="O157" s="14"/>
      <c r="P157" s="14"/>
      <c r="Q157" s="14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22">
        <v>0</v>
      </c>
      <c r="F158" s="22">
        <v>0</v>
      </c>
      <c r="G158" s="48">
        <v>2</v>
      </c>
      <c r="H158" s="22">
        <v>2</v>
      </c>
      <c r="I158" s="22">
        <v>5</v>
      </c>
      <c r="J158" s="22">
        <v>4</v>
      </c>
      <c r="K158" s="11">
        <f t="shared" si="2"/>
        <v>2.1666666666666665</v>
      </c>
      <c r="L158" s="12"/>
      <c r="M158" s="12"/>
      <c r="N158" s="13"/>
      <c r="O158" s="14"/>
      <c r="P158" s="14"/>
      <c r="Q158" s="14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22">
        <v>0</v>
      </c>
      <c r="F159" s="22">
        <v>0</v>
      </c>
      <c r="G159" s="48">
        <v>0</v>
      </c>
      <c r="H159" s="22">
        <v>0</v>
      </c>
      <c r="I159" s="22">
        <v>0</v>
      </c>
      <c r="J159" s="22">
        <v>0</v>
      </c>
      <c r="K159" s="11">
        <f t="shared" si="2"/>
        <v>0</v>
      </c>
      <c r="L159" s="12"/>
      <c r="M159" s="12"/>
      <c r="N159" s="13"/>
      <c r="O159" s="14"/>
      <c r="P159" s="14"/>
      <c r="Q159" s="14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2">
        <v>1</v>
      </c>
      <c r="F160" s="22">
        <v>6</v>
      </c>
      <c r="G160" s="48">
        <v>0</v>
      </c>
      <c r="H160" s="22">
        <v>4</v>
      </c>
      <c r="I160" s="22">
        <v>1</v>
      </c>
      <c r="J160" s="22">
        <v>0</v>
      </c>
      <c r="K160" s="11">
        <f t="shared" si="2"/>
        <v>2</v>
      </c>
      <c r="L160" s="12"/>
      <c r="M160" s="12"/>
      <c r="N160" s="13"/>
      <c r="O160" s="14"/>
      <c r="P160" s="14"/>
      <c r="Q160" s="14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2">
        <v>0</v>
      </c>
      <c r="F161" s="22">
        <v>0</v>
      </c>
      <c r="G161" s="48">
        <v>0</v>
      </c>
      <c r="H161" s="22">
        <v>0</v>
      </c>
      <c r="I161" s="22">
        <v>0</v>
      </c>
      <c r="J161" s="22">
        <v>0</v>
      </c>
      <c r="K161" s="11">
        <f t="shared" si="2"/>
        <v>0</v>
      </c>
      <c r="L161" s="12"/>
      <c r="M161" s="12"/>
      <c r="N161" s="13"/>
      <c r="O161" s="14"/>
      <c r="P161" s="14"/>
      <c r="Q161" s="14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2">
        <v>0</v>
      </c>
      <c r="F162" s="22">
        <v>0</v>
      </c>
      <c r="G162" s="48">
        <v>0</v>
      </c>
      <c r="H162" s="22">
        <v>0</v>
      </c>
      <c r="I162" s="22">
        <v>0</v>
      </c>
      <c r="J162" s="22">
        <v>0</v>
      </c>
      <c r="K162" s="11">
        <f t="shared" si="2"/>
        <v>0</v>
      </c>
      <c r="L162" s="12"/>
      <c r="M162" s="12"/>
      <c r="N162" s="13"/>
      <c r="O162" s="14"/>
      <c r="P162" s="14"/>
      <c r="Q162" s="14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2">
        <v>3</v>
      </c>
      <c r="F163" s="22">
        <v>7</v>
      </c>
      <c r="G163" s="48">
        <v>1</v>
      </c>
      <c r="H163" s="22">
        <v>7</v>
      </c>
      <c r="I163" s="22">
        <v>4</v>
      </c>
      <c r="J163" s="22">
        <v>1</v>
      </c>
      <c r="K163" s="11">
        <f t="shared" si="2"/>
        <v>3.8333333333333335</v>
      </c>
      <c r="L163" s="12"/>
      <c r="M163" s="12"/>
      <c r="N163" s="13"/>
      <c r="O163" s="14"/>
      <c r="P163" s="14"/>
      <c r="Q163" s="14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22">
        <v>0</v>
      </c>
      <c r="F164" s="22">
        <v>0</v>
      </c>
      <c r="G164" s="48">
        <v>0</v>
      </c>
      <c r="H164" s="22">
        <v>0</v>
      </c>
      <c r="I164" s="22">
        <v>0</v>
      </c>
      <c r="J164" s="22">
        <v>0</v>
      </c>
      <c r="K164" s="11">
        <f t="shared" si="2"/>
        <v>0</v>
      </c>
      <c r="L164" s="12"/>
      <c r="M164" s="12"/>
      <c r="N164" s="13"/>
      <c r="O164" s="14"/>
      <c r="P164" s="14"/>
      <c r="Q164" s="14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4"/>
      <c r="P165" s="14"/>
      <c r="Q165" s="14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22">
        <v>0</v>
      </c>
      <c r="F166" s="22">
        <v>0</v>
      </c>
      <c r="G166" s="48">
        <v>0</v>
      </c>
      <c r="H166" s="22">
        <v>0</v>
      </c>
      <c r="I166" s="22">
        <v>0</v>
      </c>
      <c r="J166" s="22">
        <v>0</v>
      </c>
      <c r="K166" s="11">
        <f t="shared" si="2"/>
        <v>0</v>
      </c>
      <c r="L166" s="12"/>
      <c r="M166" s="12"/>
      <c r="N166" s="13"/>
      <c r="O166" s="14"/>
      <c r="P166" s="14"/>
      <c r="Q166" s="14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22">
        <v>0</v>
      </c>
      <c r="F167" s="22">
        <v>0</v>
      </c>
      <c r="G167" s="48">
        <v>0</v>
      </c>
      <c r="H167" s="22">
        <v>0</v>
      </c>
      <c r="I167" s="22">
        <v>0</v>
      </c>
      <c r="J167" s="22">
        <v>0</v>
      </c>
      <c r="K167" s="11">
        <f t="shared" si="2"/>
        <v>0</v>
      </c>
      <c r="L167" s="12"/>
      <c r="M167" s="12"/>
      <c r="N167" s="13"/>
      <c r="O167" s="14"/>
      <c r="P167" s="14"/>
      <c r="Q167" s="14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22">
        <v>0</v>
      </c>
      <c r="F168" s="22">
        <v>0</v>
      </c>
      <c r="G168" s="48">
        <v>0</v>
      </c>
      <c r="H168" s="22">
        <v>0</v>
      </c>
      <c r="I168" s="22">
        <v>0</v>
      </c>
      <c r="J168" s="22">
        <v>0</v>
      </c>
      <c r="K168" s="11">
        <f t="shared" si="2"/>
        <v>0</v>
      </c>
      <c r="L168" s="12"/>
      <c r="M168" s="12"/>
      <c r="N168" s="13"/>
      <c r="O168" s="14"/>
      <c r="P168" s="14"/>
      <c r="Q168" s="14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22">
        <v>0</v>
      </c>
      <c r="F169" s="22">
        <v>0</v>
      </c>
      <c r="G169" s="48">
        <v>0</v>
      </c>
      <c r="H169" s="22">
        <v>0</v>
      </c>
      <c r="I169" s="22">
        <v>0</v>
      </c>
      <c r="J169" s="22">
        <v>0</v>
      </c>
      <c r="K169" s="11">
        <f t="shared" si="2"/>
        <v>0</v>
      </c>
      <c r="L169" s="12"/>
      <c r="M169" s="12"/>
      <c r="N169" s="13"/>
      <c r="O169" s="14"/>
      <c r="P169" s="14"/>
      <c r="Q169" s="14"/>
      <c r="S169" s="14"/>
      <c r="T169" s="14"/>
    </row>
    <row r="170" spans="1:20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2">
        <v>0</v>
      </c>
      <c r="F170" s="22">
        <v>0</v>
      </c>
      <c r="G170" s="48">
        <v>0</v>
      </c>
      <c r="H170" s="22">
        <v>0</v>
      </c>
      <c r="I170" s="22">
        <v>0</v>
      </c>
      <c r="J170" s="22">
        <v>0</v>
      </c>
      <c r="K170" s="11">
        <f t="shared" si="2"/>
        <v>0</v>
      </c>
      <c r="L170" s="12"/>
      <c r="M170" s="12"/>
      <c r="N170" s="13"/>
      <c r="R170" s="10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2">
        <v>0</v>
      </c>
      <c r="F171" s="22">
        <v>0</v>
      </c>
      <c r="G171" s="48">
        <v>0</v>
      </c>
      <c r="H171" s="22">
        <v>0</v>
      </c>
      <c r="I171" s="22">
        <v>0</v>
      </c>
      <c r="J171" s="22">
        <v>0</v>
      </c>
      <c r="K171" s="11">
        <f t="shared" si="2"/>
        <v>0</v>
      </c>
      <c r="L171" s="12"/>
      <c r="M171" s="12"/>
      <c r="N171" s="13"/>
      <c r="O171" s="14"/>
      <c r="P171" s="14"/>
      <c r="Q171" s="14"/>
      <c r="S171" s="14"/>
      <c r="T171" s="14"/>
    </row>
    <row r="172" spans="1:20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4"/>
      <c r="P172" s="14"/>
      <c r="Q172" s="14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22">
        <v>0</v>
      </c>
      <c r="F173" s="22">
        <v>0</v>
      </c>
      <c r="G173" s="48">
        <v>0</v>
      </c>
      <c r="H173" s="22">
        <v>0</v>
      </c>
      <c r="I173" s="22">
        <v>0</v>
      </c>
      <c r="J173" s="22">
        <v>0</v>
      </c>
      <c r="K173" s="11">
        <f t="shared" si="2"/>
        <v>0</v>
      </c>
      <c r="L173" s="12"/>
      <c r="M173" s="12"/>
      <c r="N173" s="13"/>
      <c r="O173" s="14"/>
      <c r="P173" s="14"/>
      <c r="Q173" s="14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22">
        <v>2</v>
      </c>
      <c r="F174" s="22">
        <v>4</v>
      </c>
      <c r="G174" s="48">
        <v>1</v>
      </c>
      <c r="H174" s="22">
        <v>6</v>
      </c>
      <c r="I174" s="22">
        <v>4</v>
      </c>
      <c r="J174" s="22">
        <v>6</v>
      </c>
      <c r="K174" s="11">
        <f t="shared" si="2"/>
        <v>3.8333333333333335</v>
      </c>
      <c r="L174" s="12"/>
      <c r="M174" s="12"/>
      <c r="N174" s="13"/>
      <c r="O174" s="14"/>
      <c r="P174" s="14"/>
      <c r="Q174" s="14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22">
        <v>0</v>
      </c>
      <c r="F175" s="22">
        <v>0</v>
      </c>
      <c r="G175" s="48">
        <v>0</v>
      </c>
      <c r="H175" s="22">
        <v>0</v>
      </c>
      <c r="I175" s="22">
        <v>0</v>
      </c>
      <c r="J175" s="22">
        <v>0</v>
      </c>
      <c r="K175" s="11">
        <f t="shared" si="2"/>
        <v>0</v>
      </c>
      <c r="L175" s="12"/>
      <c r="M175" s="12"/>
      <c r="N175" s="13"/>
      <c r="O175" s="14"/>
      <c r="P175" s="14"/>
      <c r="Q175" s="14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2">
        <v>0</v>
      </c>
      <c r="F176" s="22">
        <v>0</v>
      </c>
      <c r="G176" s="48">
        <v>0</v>
      </c>
      <c r="H176" s="22">
        <v>0</v>
      </c>
      <c r="I176" s="22">
        <v>0</v>
      </c>
      <c r="J176" s="22">
        <v>0</v>
      </c>
      <c r="K176" s="11">
        <f t="shared" si="2"/>
        <v>0</v>
      </c>
      <c r="L176" s="12"/>
      <c r="M176" s="12"/>
      <c r="N176" s="13"/>
      <c r="O176" s="14"/>
      <c r="P176" s="14"/>
      <c r="Q176" s="14"/>
      <c r="S176" s="14"/>
      <c r="T176" s="14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2">
        <v>0</v>
      </c>
      <c r="F177" s="22">
        <v>0</v>
      </c>
      <c r="G177" s="48">
        <v>0</v>
      </c>
      <c r="H177" s="22">
        <v>0</v>
      </c>
      <c r="I177" s="22">
        <v>0</v>
      </c>
      <c r="J177" s="22">
        <v>0</v>
      </c>
      <c r="K177" s="11">
        <f t="shared" si="2"/>
        <v>0</v>
      </c>
      <c r="L177" s="12"/>
      <c r="M177" s="12"/>
      <c r="N177" s="13"/>
      <c r="R177" s="10"/>
      <c r="S177" s="14"/>
    </row>
    <row r="178" spans="1:20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2">
        <v>0</v>
      </c>
      <c r="F178" s="22">
        <v>0</v>
      </c>
      <c r="G178" s="48">
        <v>0</v>
      </c>
      <c r="H178" s="22">
        <v>0</v>
      </c>
      <c r="I178" s="22">
        <v>0</v>
      </c>
      <c r="J178" s="22">
        <v>0</v>
      </c>
      <c r="K178" s="11">
        <f t="shared" si="2"/>
        <v>0</v>
      </c>
      <c r="L178" s="12"/>
      <c r="M178" s="12"/>
      <c r="N178" s="13"/>
      <c r="O178" s="14"/>
      <c r="P178" s="14"/>
      <c r="Q178" s="14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2">
        <v>0</v>
      </c>
      <c r="F179" s="22">
        <v>0</v>
      </c>
      <c r="G179" s="48">
        <v>0</v>
      </c>
      <c r="H179" s="22">
        <v>0</v>
      </c>
      <c r="I179" s="22">
        <v>0</v>
      </c>
      <c r="J179" s="22">
        <v>0</v>
      </c>
      <c r="K179" s="11">
        <f t="shared" si="2"/>
        <v>0</v>
      </c>
      <c r="L179" s="12"/>
      <c r="M179" s="12"/>
      <c r="N179" s="13"/>
      <c r="O179" s="14"/>
      <c r="P179" s="14"/>
      <c r="Q179" s="14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2">
        <v>0</v>
      </c>
      <c r="F180" s="22">
        <v>0</v>
      </c>
      <c r="G180" s="48">
        <v>0</v>
      </c>
      <c r="H180" s="22">
        <v>0</v>
      </c>
      <c r="I180" s="22">
        <v>0</v>
      </c>
      <c r="J180" s="22">
        <v>0</v>
      </c>
      <c r="K180" s="11">
        <f t="shared" si="2"/>
        <v>0</v>
      </c>
      <c r="L180" s="12"/>
      <c r="M180" s="12"/>
      <c r="N180" s="13"/>
      <c r="R180" s="10"/>
      <c r="S180" s="14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2">
        <v>0</v>
      </c>
      <c r="F181" s="22">
        <v>0</v>
      </c>
      <c r="G181" s="48">
        <v>0</v>
      </c>
      <c r="H181" s="22">
        <v>0</v>
      </c>
      <c r="I181" s="22">
        <v>0</v>
      </c>
      <c r="J181" s="22">
        <v>0</v>
      </c>
      <c r="K181" s="11">
        <f t="shared" si="2"/>
        <v>0</v>
      </c>
      <c r="L181" s="12"/>
      <c r="M181" s="12"/>
      <c r="N181" s="13"/>
      <c r="O181" s="14"/>
      <c r="P181" s="14"/>
      <c r="Q181" s="14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2">
        <v>2</v>
      </c>
      <c r="F182" s="22">
        <v>3</v>
      </c>
      <c r="G182" s="48">
        <v>3</v>
      </c>
      <c r="H182" s="22">
        <v>5</v>
      </c>
      <c r="I182" s="22">
        <v>2</v>
      </c>
      <c r="J182" s="22">
        <v>5</v>
      </c>
      <c r="K182" s="11">
        <f t="shared" si="2"/>
        <v>3.3333333333333335</v>
      </c>
      <c r="L182" s="12"/>
      <c r="M182" s="12"/>
      <c r="N182" s="13"/>
      <c r="O182" s="14"/>
      <c r="P182" s="14"/>
      <c r="Q182" s="14"/>
      <c r="S182" s="14"/>
      <c r="T182" s="14"/>
    </row>
    <row r="183" spans="1:20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2">
        <v>0</v>
      </c>
      <c r="F183" s="22">
        <v>0</v>
      </c>
      <c r="G183" s="48">
        <v>0</v>
      </c>
      <c r="H183" s="22">
        <v>0</v>
      </c>
      <c r="I183" s="22">
        <v>0</v>
      </c>
      <c r="J183" s="22">
        <v>0</v>
      </c>
      <c r="K183" s="11">
        <f t="shared" si="2"/>
        <v>0</v>
      </c>
      <c r="L183" s="12"/>
      <c r="M183" s="12"/>
      <c r="N183" s="13"/>
      <c r="O183" s="14"/>
      <c r="P183" s="14"/>
      <c r="Q183" s="14"/>
      <c r="S183" s="14"/>
      <c r="T183" s="14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2">
        <v>0</v>
      </c>
      <c r="F184" s="22">
        <v>0</v>
      </c>
      <c r="G184" s="48">
        <v>0</v>
      </c>
      <c r="H184" s="22">
        <v>0</v>
      </c>
      <c r="I184" s="22">
        <v>0</v>
      </c>
      <c r="J184" s="22">
        <v>0</v>
      </c>
      <c r="K184" s="11">
        <f t="shared" si="2"/>
        <v>0</v>
      </c>
      <c r="L184" s="12"/>
      <c r="M184" s="12"/>
      <c r="N184" s="13"/>
      <c r="R184" s="10"/>
      <c r="S184" s="14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2">
        <v>6</v>
      </c>
      <c r="F185" s="22">
        <v>16</v>
      </c>
      <c r="G185" s="48">
        <v>0</v>
      </c>
      <c r="H185" s="22">
        <v>0</v>
      </c>
      <c r="I185" s="22">
        <v>0</v>
      </c>
      <c r="J185" s="22">
        <v>20</v>
      </c>
      <c r="K185" s="11">
        <f t="shared" si="2"/>
        <v>7</v>
      </c>
      <c r="L185" s="12"/>
      <c r="M185" s="12"/>
      <c r="N185" s="13"/>
      <c r="R185" s="10"/>
      <c r="S185" s="14"/>
    </row>
    <row r="186" spans="1:20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22">
        <v>0</v>
      </c>
      <c r="F186" s="22">
        <v>0</v>
      </c>
      <c r="G186" s="48">
        <v>0</v>
      </c>
      <c r="H186" s="22">
        <v>0</v>
      </c>
      <c r="I186" s="22">
        <v>0</v>
      </c>
      <c r="J186" s="22">
        <v>0</v>
      </c>
      <c r="K186" s="11">
        <f t="shared" si="2"/>
        <v>0</v>
      </c>
      <c r="L186" s="12"/>
      <c r="M186" s="12"/>
      <c r="N186" s="13"/>
      <c r="O186" s="14"/>
      <c r="P186" s="14"/>
      <c r="Q186" s="14"/>
      <c r="S186" s="14"/>
      <c r="T186" s="14"/>
    </row>
    <row r="187" spans="1:20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22">
        <v>0</v>
      </c>
      <c r="F187" s="22">
        <v>0</v>
      </c>
      <c r="G187" s="48">
        <v>0</v>
      </c>
      <c r="H187" s="22">
        <v>0</v>
      </c>
      <c r="I187" s="22">
        <v>0</v>
      </c>
      <c r="J187" s="22">
        <v>0</v>
      </c>
      <c r="K187" s="11">
        <f t="shared" si="2"/>
        <v>0</v>
      </c>
      <c r="L187" s="12"/>
      <c r="M187" s="12"/>
      <c r="N187" s="13"/>
      <c r="O187" s="14"/>
      <c r="P187" s="14"/>
      <c r="Q187" s="14"/>
      <c r="S187" s="14"/>
      <c r="T187" s="14"/>
    </row>
    <row r="188" spans="1:20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22">
        <v>0</v>
      </c>
      <c r="F188" s="22">
        <v>0</v>
      </c>
      <c r="G188" s="48">
        <v>0</v>
      </c>
      <c r="H188" s="22">
        <v>0</v>
      </c>
      <c r="I188" s="22">
        <v>0</v>
      </c>
      <c r="J188" s="22">
        <v>0</v>
      </c>
      <c r="K188" s="11">
        <f t="shared" si="2"/>
        <v>0</v>
      </c>
      <c r="L188" s="12"/>
      <c r="M188" s="12"/>
      <c r="N188" s="13"/>
      <c r="O188" s="14"/>
      <c r="P188" s="14"/>
      <c r="Q188" s="14"/>
      <c r="S188" s="14"/>
      <c r="T188" s="14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2">
        <v>0</v>
      </c>
      <c r="F189" s="22">
        <v>0</v>
      </c>
      <c r="G189" s="48">
        <v>0</v>
      </c>
      <c r="H189" s="22">
        <v>0</v>
      </c>
      <c r="I189" s="22">
        <v>0</v>
      </c>
      <c r="J189" s="22">
        <v>0</v>
      </c>
      <c r="K189" s="11">
        <f t="shared" si="2"/>
        <v>0</v>
      </c>
      <c r="L189" s="12"/>
      <c r="M189" s="12"/>
      <c r="N189" s="13"/>
      <c r="R189" s="10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2">
        <v>6</v>
      </c>
      <c r="F190" s="22">
        <v>8</v>
      </c>
      <c r="G190" s="48">
        <v>10</v>
      </c>
      <c r="H190" s="22">
        <v>15</v>
      </c>
      <c r="I190" s="22">
        <v>6</v>
      </c>
      <c r="J190" s="22">
        <v>0</v>
      </c>
      <c r="K190" s="11">
        <f t="shared" si="2"/>
        <v>7.5</v>
      </c>
      <c r="L190" s="12"/>
      <c r="M190" s="12"/>
      <c r="N190" s="13"/>
      <c r="O190" s="14"/>
      <c r="P190" s="14"/>
      <c r="Q190" s="14"/>
      <c r="S190" s="14"/>
      <c r="T190" s="14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  <c r="S191" s="14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2">
        <v>0</v>
      </c>
      <c r="F192" s="22">
        <v>0</v>
      </c>
      <c r="G192" s="48">
        <v>0</v>
      </c>
      <c r="H192" s="22">
        <v>0</v>
      </c>
      <c r="I192" s="22">
        <v>0</v>
      </c>
      <c r="J192" s="22">
        <v>0</v>
      </c>
      <c r="K192" s="11">
        <f t="shared" si="2"/>
        <v>0</v>
      </c>
      <c r="L192" s="12"/>
      <c r="M192" s="12"/>
      <c r="N192" s="13"/>
      <c r="R192" s="10"/>
      <c r="S192" s="14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2">
        <v>0</v>
      </c>
      <c r="F193" s="22">
        <v>0</v>
      </c>
      <c r="G193" s="48">
        <v>0</v>
      </c>
      <c r="H193" s="22">
        <v>0</v>
      </c>
      <c r="I193" s="22">
        <v>0</v>
      </c>
      <c r="J193" s="22">
        <v>0</v>
      </c>
      <c r="K193" s="11">
        <f t="shared" si="2"/>
        <v>0</v>
      </c>
      <c r="L193" s="12"/>
      <c r="M193" s="12"/>
      <c r="N193" s="13"/>
      <c r="R193" s="10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2">
        <v>0</v>
      </c>
      <c r="F194" s="22">
        <v>0</v>
      </c>
      <c r="G194" s="48">
        <v>0</v>
      </c>
      <c r="H194" s="22">
        <v>0</v>
      </c>
      <c r="I194" s="22">
        <v>0</v>
      </c>
      <c r="J194" s="22">
        <v>0</v>
      </c>
      <c r="K194" s="11">
        <f t="shared" ref="K194:K229" si="3">AVERAGE(E194:J194)</f>
        <v>0</v>
      </c>
      <c r="L194" s="12"/>
      <c r="M194" s="12"/>
      <c r="N194" s="13"/>
      <c r="O194" s="14"/>
      <c r="P194" s="14"/>
      <c r="Q194" s="14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2">
        <v>0</v>
      </c>
      <c r="F195" s="22">
        <v>0</v>
      </c>
      <c r="G195" s="48">
        <v>0</v>
      </c>
      <c r="H195" s="22">
        <v>0</v>
      </c>
      <c r="I195" s="22">
        <v>0</v>
      </c>
      <c r="J195" s="22">
        <v>0</v>
      </c>
      <c r="K195" s="11">
        <f t="shared" si="3"/>
        <v>0</v>
      </c>
      <c r="L195" s="12"/>
      <c r="M195" s="12"/>
      <c r="N195" s="13"/>
      <c r="O195" s="14"/>
      <c r="P195" s="14"/>
      <c r="Q195" s="14"/>
      <c r="S195" s="14"/>
      <c r="T195" s="14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2">
        <v>2</v>
      </c>
      <c r="F196" s="22">
        <v>9</v>
      </c>
      <c r="G196" s="48">
        <v>3</v>
      </c>
      <c r="H196" s="22">
        <v>5</v>
      </c>
      <c r="I196" s="22">
        <v>6</v>
      </c>
      <c r="J196" s="22">
        <v>8</v>
      </c>
      <c r="K196" s="11">
        <f t="shared" si="3"/>
        <v>5.5</v>
      </c>
      <c r="L196" s="12"/>
      <c r="M196" s="12"/>
      <c r="N196" s="13"/>
      <c r="R196" s="10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2">
        <v>3</v>
      </c>
      <c r="F197" s="22">
        <v>5</v>
      </c>
      <c r="G197" s="48">
        <v>1</v>
      </c>
      <c r="H197" s="22">
        <v>7</v>
      </c>
      <c r="I197" s="22">
        <v>1</v>
      </c>
      <c r="J197" s="22">
        <v>3</v>
      </c>
      <c r="K197" s="11">
        <f t="shared" si="3"/>
        <v>3.3333333333333335</v>
      </c>
      <c r="L197" s="12"/>
      <c r="M197" s="12"/>
      <c r="N197" s="13"/>
      <c r="O197" s="14"/>
      <c r="P197" s="14"/>
      <c r="Q197" s="14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22">
        <v>0</v>
      </c>
      <c r="F198" s="22">
        <v>0</v>
      </c>
      <c r="G198" s="48">
        <v>0</v>
      </c>
      <c r="H198" s="22">
        <v>0</v>
      </c>
      <c r="I198" s="22">
        <v>0</v>
      </c>
      <c r="J198" s="22">
        <v>0</v>
      </c>
      <c r="K198" s="11">
        <f t="shared" si="3"/>
        <v>0</v>
      </c>
      <c r="L198" s="12"/>
      <c r="M198" s="12"/>
      <c r="N198" s="13"/>
      <c r="O198" s="14"/>
      <c r="P198" s="14"/>
      <c r="Q198" s="14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22">
        <v>0</v>
      </c>
      <c r="F199" s="22">
        <v>0</v>
      </c>
      <c r="G199" s="48">
        <v>0</v>
      </c>
      <c r="H199" s="22">
        <v>0</v>
      </c>
      <c r="I199" s="22">
        <v>0</v>
      </c>
      <c r="J199" s="22">
        <v>0</v>
      </c>
      <c r="K199" s="11">
        <f t="shared" si="3"/>
        <v>0</v>
      </c>
      <c r="L199" s="12"/>
      <c r="M199" s="12"/>
      <c r="N199" s="13"/>
      <c r="O199" s="14"/>
      <c r="P199" s="14"/>
      <c r="Q199" s="14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4"/>
      <c r="P200" s="14"/>
      <c r="Q200" s="14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22">
        <v>1</v>
      </c>
      <c r="F201" s="22">
        <v>3</v>
      </c>
      <c r="G201" s="48">
        <v>1</v>
      </c>
      <c r="H201" s="22">
        <v>2</v>
      </c>
      <c r="I201" s="22">
        <v>21</v>
      </c>
      <c r="J201" s="22">
        <v>0</v>
      </c>
      <c r="K201" s="11">
        <f t="shared" si="3"/>
        <v>4.666666666666667</v>
      </c>
      <c r="L201" s="12"/>
      <c r="M201" s="12"/>
      <c r="N201" s="13"/>
      <c r="O201" s="14"/>
      <c r="P201" s="14"/>
      <c r="Q201" s="14"/>
      <c r="S201" s="14"/>
      <c r="T201" s="14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2">
        <v>0</v>
      </c>
      <c r="F202" s="22">
        <v>0</v>
      </c>
      <c r="G202" s="48">
        <v>0</v>
      </c>
      <c r="H202" s="22">
        <v>0</v>
      </c>
      <c r="I202" s="22">
        <v>0</v>
      </c>
      <c r="J202" s="22">
        <v>0</v>
      </c>
      <c r="K202" s="11">
        <f t="shared" si="3"/>
        <v>0</v>
      </c>
      <c r="L202" s="12"/>
      <c r="M202" s="12"/>
      <c r="N202" s="13"/>
      <c r="R202" s="10"/>
      <c r="S202" s="14"/>
    </row>
    <row r="203" spans="1:20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22">
        <v>0</v>
      </c>
      <c r="F203" s="22">
        <v>0</v>
      </c>
      <c r="G203" s="48">
        <v>0</v>
      </c>
      <c r="H203" s="22">
        <v>0</v>
      </c>
      <c r="I203" s="22">
        <v>0</v>
      </c>
      <c r="J203" s="22">
        <v>0</v>
      </c>
      <c r="K203" s="11">
        <f t="shared" si="3"/>
        <v>0</v>
      </c>
      <c r="L203" s="12"/>
      <c r="M203" s="12"/>
      <c r="N203" s="13"/>
      <c r="O203" s="14"/>
      <c r="P203" s="14"/>
      <c r="Q203" s="14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22">
        <v>1</v>
      </c>
      <c r="F204" s="22">
        <v>5</v>
      </c>
      <c r="G204" s="48">
        <v>1</v>
      </c>
      <c r="H204" s="22">
        <v>6</v>
      </c>
      <c r="I204" s="22">
        <v>2</v>
      </c>
      <c r="J204" s="22">
        <v>6</v>
      </c>
      <c r="K204" s="11">
        <f t="shared" si="3"/>
        <v>3.5</v>
      </c>
      <c r="L204" s="12"/>
      <c r="M204" s="12"/>
      <c r="N204" s="13"/>
      <c r="O204" s="14"/>
      <c r="P204" s="14"/>
      <c r="Q204" s="14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22">
        <v>0</v>
      </c>
      <c r="F205" s="22">
        <v>0</v>
      </c>
      <c r="G205" s="48">
        <v>0</v>
      </c>
      <c r="H205" s="22">
        <v>0</v>
      </c>
      <c r="I205" s="22">
        <v>0</v>
      </c>
      <c r="J205" s="22">
        <v>0</v>
      </c>
      <c r="K205" s="11">
        <f t="shared" si="3"/>
        <v>0</v>
      </c>
      <c r="L205" s="12"/>
      <c r="M205" s="12"/>
      <c r="N205" s="13"/>
      <c r="O205" s="14"/>
      <c r="P205" s="14"/>
      <c r="Q205" s="14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22">
        <v>0</v>
      </c>
      <c r="F206" s="22">
        <v>0</v>
      </c>
      <c r="G206" s="48">
        <v>0</v>
      </c>
      <c r="H206" s="22">
        <v>0</v>
      </c>
      <c r="I206" s="22">
        <v>0</v>
      </c>
      <c r="J206" s="22">
        <v>0</v>
      </c>
      <c r="K206" s="11">
        <f t="shared" si="3"/>
        <v>0</v>
      </c>
      <c r="L206" s="12"/>
      <c r="M206" s="12"/>
      <c r="N206" s="13"/>
      <c r="O206" s="14"/>
      <c r="P206" s="14"/>
      <c r="Q206" s="14"/>
      <c r="S206" s="14"/>
      <c r="T206" s="14"/>
    </row>
    <row r="207" spans="1:20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2">
        <v>0</v>
      </c>
      <c r="F207" s="22">
        <v>0</v>
      </c>
      <c r="G207" s="48">
        <v>0</v>
      </c>
      <c r="H207" s="22">
        <v>0</v>
      </c>
      <c r="I207" s="22">
        <v>0</v>
      </c>
      <c r="J207" s="22">
        <v>0</v>
      </c>
      <c r="K207" s="11">
        <f t="shared" si="3"/>
        <v>0</v>
      </c>
      <c r="L207" s="12"/>
      <c r="M207" s="12"/>
      <c r="N207" s="13"/>
      <c r="O207" s="14"/>
      <c r="P207" s="14"/>
      <c r="Q207" s="14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2">
        <v>1</v>
      </c>
      <c r="F208" s="22">
        <v>2</v>
      </c>
      <c r="G208" s="48">
        <v>1</v>
      </c>
      <c r="H208" s="22">
        <v>6</v>
      </c>
      <c r="I208" s="22">
        <v>1</v>
      </c>
      <c r="J208" s="22">
        <v>2</v>
      </c>
      <c r="K208" s="11">
        <f t="shared" si="3"/>
        <v>2.1666666666666665</v>
      </c>
      <c r="L208" s="12"/>
      <c r="M208" s="12"/>
      <c r="N208" s="13"/>
      <c r="O208" s="14"/>
      <c r="P208" s="14"/>
      <c r="Q208" s="14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2">
        <v>0</v>
      </c>
      <c r="F209" s="22">
        <v>0</v>
      </c>
      <c r="G209" s="48">
        <v>0</v>
      </c>
      <c r="H209" s="22">
        <v>0</v>
      </c>
      <c r="I209" s="22">
        <v>0</v>
      </c>
      <c r="J209" s="22">
        <v>0</v>
      </c>
      <c r="K209" s="11">
        <f t="shared" si="3"/>
        <v>0</v>
      </c>
      <c r="L209" s="12"/>
      <c r="M209" s="12"/>
      <c r="N209" s="13"/>
      <c r="O209" s="14"/>
      <c r="P209" s="14"/>
      <c r="Q209" s="14"/>
      <c r="S209" s="14"/>
      <c r="T209" s="14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2">
        <v>0</v>
      </c>
      <c r="F210" s="22">
        <v>0</v>
      </c>
      <c r="G210" s="48">
        <v>0</v>
      </c>
      <c r="H210" s="22">
        <v>0</v>
      </c>
      <c r="I210" s="22">
        <v>0</v>
      </c>
      <c r="J210" s="22">
        <v>0</v>
      </c>
      <c r="K210" s="11">
        <f t="shared" si="3"/>
        <v>0</v>
      </c>
      <c r="L210" s="12"/>
      <c r="M210" s="12"/>
      <c r="N210" s="13"/>
      <c r="R210" s="10"/>
      <c r="S210" s="14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2">
        <v>0</v>
      </c>
      <c r="F211" s="22">
        <v>0</v>
      </c>
      <c r="G211" s="48">
        <v>0</v>
      </c>
      <c r="H211" s="22">
        <v>0</v>
      </c>
      <c r="I211" s="22">
        <v>0</v>
      </c>
      <c r="J211" s="22">
        <v>0</v>
      </c>
      <c r="K211" s="11">
        <f t="shared" si="3"/>
        <v>0</v>
      </c>
      <c r="L211" s="12"/>
      <c r="M211" s="12"/>
      <c r="N211" s="13"/>
      <c r="R211" s="10"/>
      <c r="S211" s="14"/>
    </row>
    <row r="212" spans="1:20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2">
        <v>0</v>
      </c>
      <c r="F212" s="22">
        <v>1</v>
      </c>
      <c r="G212" s="48">
        <v>3</v>
      </c>
      <c r="H212" s="22">
        <v>5</v>
      </c>
      <c r="I212" s="22">
        <v>4</v>
      </c>
      <c r="J212" s="22">
        <v>0</v>
      </c>
      <c r="K212" s="11">
        <f t="shared" si="3"/>
        <v>2.1666666666666665</v>
      </c>
      <c r="L212" s="12"/>
      <c r="M212" s="12"/>
      <c r="N212" s="13"/>
      <c r="O212" s="14"/>
      <c r="P212" s="14"/>
      <c r="Q212" s="14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4"/>
      <c r="P213" s="14"/>
      <c r="Q213" s="14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2">
        <v>0</v>
      </c>
      <c r="F214" s="22">
        <v>0</v>
      </c>
      <c r="G214" s="48">
        <v>0</v>
      </c>
      <c r="H214" s="22">
        <v>0</v>
      </c>
      <c r="I214" s="22">
        <v>0</v>
      </c>
      <c r="J214" s="22">
        <v>0</v>
      </c>
      <c r="K214" s="11">
        <f t="shared" si="3"/>
        <v>0</v>
      </c>
      <c r="L214" s="12"/>
      <c r="M214" s="12"/>
      <c r="N214" s="13"/>
      <c r="O214" s="14"/>
      <c r="P214" s="14"/>
      <c r="Q214" s="14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2">
        <v>0</v>
      </c>
      <c r="F215" s="22">
        <v>0</v>
      </c>
      <c r="G215" s="48">
        <v>0</v>
      </c>
      <c r="H215" s="22">
        <v>0</v>
      </c>
      <c r="I215" s="22">
        <v>0</v>
      </c>
      <c r="J215" s="22">
        <v>0</v>
      </c>
      <c r="K215" s="11">
        <f t="shared" si="3"/>
        <v>0</v>
      </c>
      <c r="L215" s="12"/>
      <c r="M215" s="12"/>
      <c r="N215" s="13"/>
      <c r="O215" s="14"/>
      <c r="P215" s="14"/>
      <c r="Q215" s="14"/>
      <c r="S215" s="14"/>
      <c r="T215" s="14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2">
        <v>0</v>
      </c>
      <c r="F216" s="22">
        <v>0</v>
      </c>
      <c r="G216" s="48">
        <v>0</v>
      </c>
      <c r="H216" s="22">
        <v>0</v>
      </c>
      <c r="I216" s="22">
        <v>0</v>
      </c>
      <c r="J216" s="22">
        <v>0</v>
      </c>
      <c r="K216" s="11">
        <f t="shared" si="3"/>
        <v>0</v>
      </c>
      <c r="L216" s="12"/>
      <c r="M216" s="12"/>
      <c r="N216" s="13"/>
      <c r="R216" s="10"/>
      <c r="S216" s="14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2">
        <v>0</v>
      </c>
      <c r="F217" s="22">
        <v>0</v>
      </c>
      <c r="G217" s="48">
        <v>0</v>
      </c>
      <c r="H217" s="22">
        <v>0</v>
      </c>
      <c r="I217" s="22">
        <v>0</v>
      </c>
      <c r="J217" s="22">
        <v>0</v>
      </c>
      <c r="K217" s="11">
        <f t="shared" si="3"/>
        <v>0</v>
      </c>
      <c r="L217" s="12"/>
      <c r="M217" s="12"/>
      <c r="N217" s="13"/>
      <c r="R217" s="10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2">
        <v>0</v>
      </c>
      <c r="F218" s="22">
        <v>0</v>
      </c>
      <c r="G218" s="48">
        <v>0</v>
      </c>
      <c r="H218" s="22">
        <v>0</v>
      </c>
      <c r="I218" s="22">
        <v>0</v>
      </c>
      <c r="J218" s="22">
        <v>0</v>
      </c>
      <c r="K218" s="11">
        <f t="shared" si="3"/>
        <v>0</v>
      </c>
      <c r="L218" s="12"/>
      <c r="M218" s="12"/>
      <c r="N218" s="13"/>
      <c r="O218" s="14"/>
      <c r="P218" s="14"/>
      <c r="Q218" s="14"/>
      <c r="S218" s="14"/>
      <c r="T218" s="14"/>
    </row>
    <row r="219" spans="1:20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2">
        <v>0</v>
      </c>
      <c r="F219" s="22">
        <v>0</v>
      </c>
      <c r="G219" s="48">
        <v>0</v>
      </c>
      <c r="H219" s="22">
        <v>0</v>
      </c>
      <c r="I219" s="22">
        <v>0</v>
      </c>
      <c r="J219" s="22">
        <v>0</v>
      </c>
      <c r="K219" s="11">
        <f t="shared" si="3"/>
        <v>0</v>
      </c>
      <c r="L219" s="12"/>
      <c r="M219" s="12"/>
      <c r="N219" s="13"/>
      <c r="O219" s="14"/>
      <c r="P219" s="14"/>
      <c r="Q219" s="14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2">
        <v>0</v>
      </c>
      <c r="F220" s="22">
        <v>0</v>
      </c>
      <c r="G220" s="48">
        <v>0</v>
      </c>
      <c r="H220" s="22">
        <v>0</v>
      </c>
      <c r="I220" s="22">
        <v>0</v>
      </c>
      <c r="J220" s="22">
        <v>0</v>
      </c>
      <c r="K220" s="11">
        <f t="shared" si="3"/>
        <v>0</v>
      </c>
      <c r="L220" s="12"/>
      <c r="M220" s="12"/>
      <c r="N220" s="13"/>
      <c r="O220" s="14"/>
      <c r="P220" s="14"/>
      <c r="Q220" s="14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22">
        <v>0</v>
      </c>
      <c r="F221" s="22">
        <v>0</v>
      </c>
      <c r="G221" s="48">
        <v>0</v>
      </c>
      <c r="H221" s="22">
        <v>0</v>
      </c>
      <c r="I221" s="22">
        <v>0</v>
      </c>
      <c r="J221" s="22">
        <v>0</v>
      </c>
      <c r="K221" s="11">
        <f t="shared" si="3"/>
        <v>0</v>
      </c>
      <c r="L221" s="12"/>
      <c r="M221" s="12"/>
      <c r="N221" s="13"/>
      <c r="O221" s="14"/>
      <c r="P221" s="14"/>
      <c r="Q221" s="14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22">
        <v>0</v>
      </c>
      <c r="F222" s="22">
        <v>0</v>
      </c>
      <c r="G222" s="48">
        <v>0</v>
      </c>
      <c r="H222" s="22">
        <v>0</v>
      </c>
      <c r="I222" s="22">
        <v>0</v>
      </c>
      <c r="J222" s="22">
        <v>0</v>
      </c>
      <c r="K222" s="11">
        <f t="shared" si="3"/>
        <v>0</v>
      </c>
      <c r="L222" s="12"/>
      <c r="M222" s="12"/>
      <c r="N222" s="13"/>
      <c r="O222" s="14"/>
      <c r="P222" s="14"/>
      <c r="Q222" s="14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22">
        <v>0</v>
      </c>
      <c r="F223" s="22">
        <v>0</v>
      </c>
      <c r="G223" s="48">
        <v>0</v>
      </c>
      <c r="H223" s="22">
        <v>0</v>
      </c>
      <c r="I223" s="22">
        <v>0</v>
      </c>
      <c r="J223" s="22">
        <v>0</v>
      </c>
      <c r="K223" s="11">
        <f t="shared" si="3"/>
        <v>0</v>
      </c>
      <c r="L223" s="12"/>
      <c r="M223" s="12"/>
      <c r="N223" s="13"/>
      <c r="O223" s="14"/>
      <c r="P223" s="14"/>
      <c r="Q223" s="14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22">
        <v>2</v>
      </c>
      <c r="F224" s="22">
        <v>2</v>
      </c>
      <c r="G224" s="28">
        <v>2</v>
      </c>
      <c r="H224" s="28">
        <v>11</v>
      </c>
      <c r="I224" s="77">
        <v>5</v>
      </c>
      <c r="J224" s="29">
        <v>0</v>
      </c>
      <c r="K224" s="11">
        <f t="shared" si="3"/>
        <v>3.6666666666666665</v>
      </c>
      <c r="L224" s="12"/>
      <c r="M224" s="12"/>
      <c r="N224" s="13"/>
      <c r="O224" s="14"/>
      <c r="P224" s="14"/>
      <c r="Q224" s="14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4"/>
      <c r="P225" s="14"/>
      <c r="Q225" s="14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29">
        <v>2</v>
      </c>
      <c r="F226" s="22">
        <v>4</v>
      </c>
      <c r="G226" s="77">
        <v>1</v>
      </c>
      <c r="H226" s="28">
        <v>1</v>
      </c>
      <c r="I226" s="22">
        <v>4</v>
      </c>
      <c r="J226" s="22">
        <v>5</v>
      </c>
      <c r="K226" s="11">
        <f t="shared" si="3"/>
        <v>2.8333333333333335</v>
      </c>
      <c r="L226" s="12"/>
      <c r="M226" s="12"/>
      <c r="N226" s="13"/>
      <c r="O226" s="14"/>
      <c r="P226" s="14"/>
      <c r="Q226" s="14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2">
        <v>0</v>
      </c>
      <c r="F227" s="22">
        <v>0</v>
      </c>
      <c r="G227" s="48">
        <v>0</v>
      </c>
      <c r="H227" s="22">
        <v>0</v>
      </c>
      <c r="I227" s="22">
        <v>0</v>
      </c>
      <c r="J227" s="22">
        <v>0</v>
      </c>
      <c r="K227" s="11">
        <f t="shared" si="3"/>
        <v>0</v>
      </c>
      <c r="L227" s="12"/>
      <c r="M227" s="12"/>
      <c r="N227" s="13"/>
      <c r="O227" s="14"/>
      <c r="P227" s="14"/>
      <c r="Q227" s="14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2">
        <v>0</v>
      </c>
      <c r="F228" s="22">
        <v>0</v>
      </c>
      <c r="G228" s="48">
        <v>0</v>
      </c>
      <c r="H228" s="22">
        <v>0</v>
      </c>
      <c r="I228" s="22">
        <v>0</v>
      </c>
      <c r="J228" s="22">
        <v>0</v>
      </c>
      <c r="K228" s="11">
        <f t="shared" si="3"/>
        <v>0</v>
      </c>
      <c r="L228" s="12"/>
      <c r="M228" s="12"/>
      <c r="N228" s="13"/>
      <c r="O228" s="14"/>
      <c r="P228" s="14"/>
      <c r="Q228" s="14"/>
      <c r="S228" s="14"/>
      <c r="T228" s="14"/>
    </row>
    <row r="229" spans="1:20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2">
        <v>0</v>
      </c>
      <c r="F229" s="22">
        <v>0</v>
      </c>
      <c r="G229" s="48">
        <v>0</v>
      </c>
      <c r="H229" s="22">
        <v>0</v>
      </c>
      <c r="I229" s="22">
        <v>0</v>
      </c>
      <c r="J229" s="22">
        <v>0</v>
      </c>
      <c r="K229" s="11">
        <f t="shared" si="3"/>
        <v>0</v>
      </c>
      <c r="L229" s="12"/>
      <c r="M229" s="12"/>
      <c r="N229" s="13"/>
      <c r="O229" s="14"/>
      <c r="P229" s="14"/>
      <c r="Q229" s="14"/>
      <c r="S229" s="14"/>
      <c r="T229" s="14"/>
    </row>
    <row r="230" spans="1:20">
      <c r="E230" s="133">
        <f t="shared" ref="E230:J230" si="4">SUM(E2:E229)</f>
        <v>195</v>
      </c>
      <c r="F230" s="133">
        <f t="shared" si="4"/>
        <v>482</v>
      </c>
      <c r="G230" s="133">
        <f t="shared" si="4"/>
        <v>190</v>
      </c>
      <c r="H230" s="133">
        <f t="shared" si="4"/>
        <v>529</v>
      </c>
      <c r="I230" s="133">
        <f t="shared" si="4"/>
        <v>281</v>
      </c>
      <c r="J230" s="133">
        <f t="shared" si="4"/>
        <v>367</v>
      </c>
      <c r="K230" s="134">
        <f>AVERAGE(E230:J230)</f>
        <v>340.66666666666669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10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11">
        <f t="shared" ref="K2:K65" si="0">AVERAGE(E2:J2)</f>
        <v>0</v>
      </c>
      <c r="L2" s="12"/>
      <c r="M2" s="12"/>
      <c r="N2" s="13"/>
      <c r="O2" s="12"/>
      <c r="P2" s="12"/>
      <c r="Q2" s="12"/>
      <c r="S2" s="14"/>
      <c r="T2" s="14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5</v>
      </c>
      <c r="F3" s="34">
        <v>4</v>
      </c>
      <c r="G3" s="69">
        <v>3</v>
      </c>
      <c r="H3" s="69">
        <v>4</v>
      </c>
      <c r="I3" s="34">
        <v>4</v>
      </c>
      <c r="J3" s="34">
        <v>7</v>
      </c>
      <c r="K3" s="11">
        <f t="shared" si="0"/>
        <v>4.5</v>
      </c>
      <c r="L3" s="12"/>
      <c r="M3" s="12"/>
      <c r="N3" s="13"/>
      <c r="O3" s="12"/>
      <c r="P3" s="12"/>
      <c r="Q3" s="12"/>
      <c r="S3" s="14"/>
      <c r="T3" s="14"/>
    </row>
    <row r="4" spans="1:20" s="10" customFormat="1">
      <c r="A4" s="8">
        <v>3</v>
      </c>
      <c r="B4" s="1" t="s">
        <v>0</v>
      </c>
      <c r="C4" s="9" t="s">
        <v>228</v>
      </c>
      <c r="D4" s="10" t="s">
        <v>229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  <c r="T4" s="14"/>
    </row>
    <row r="5" spans="1:20" s="10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5</v>
      </c>
      <c r="F5" s="34">
        <v>4</v>
      </c>
      <c r="G5" s="69">
        <v>1</v>
      </c>
      <c r="H5" s="69">
        <v>2</v>
      </c>
      <c r="I5" s="34">
        <v>2</v>
      </c>
      <c r="J5" s="34">
        <v>3</v>
      </c>
      <c r="K5" s="11">
        <f t="shared" si="0"/>
        <v>2.8333333333333335</v>
      </c>
      <c r="L5" s="12"/>
      <c r="M5" s="12"/>
      <c r="N5" s="13"/>
      <c r="O5" s="12"/>
      <c r="P5" s="12"/>
      <c r="Q5" s="12"/>
      <c r="S5" s="14"/>
      <c r="T5" s="14"/>
    </row>
    <row r="6" spans="1:20" s="10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  <c r="T6" s="14"/>
    </row>
    <row r="7" spans="1:20" s="10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11">
        <f t="shared" si="0"/>
        <v>0</v>
      </c>
      <c r="L7" s="12"/>
      <c r="M7" s="12"/>
      <c r="N7" s="13"/>
      <c r="O7" s="12"/>
      <c r="P7" s="12"/>
      <c r="Q7" s="12"/>
      <c r="S7" s="14"/>
      <c r="T7" s="14"/>
    </row>
    <row r="8" spans="1:20" s="10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6</v>
      </c>
      <c r="F8" s="34">
        <v>9</v>
      </c>
      <c r="G8" s="69">
        <v>7</v>
      </c>
      <c r="H8" s="69">
        <v>1</v>
      </c>
      <c r="I8" s="34">
        <v>3</v>
      </c>
      <c r="J8" s="34">
        <v>3</v>
      </c>
      <c r="K8" s="11">
        <f t="shared" si="0"/>
        <v>4.833333333333333</v>
      </c>
      <c r="L8" s="12"/>
      <c r="M8" s="12"/>
      <c r="N8" s="13"/>
      <c r="O8" s="12"/>
      <c r="P8" s="12"/>
      <c r="Q8" s="12"/>
      <c r="S8" s="14"/>
      <c r="T8" s="14"/>
    </row>
    <row r="9" spans="1:20" s="10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11">
        <f t="shared" si="0"/>
        <v>0</v>
      </c>
      <c r="L9" s="12"/>
      <c r="M9" s="12"/>
      <c r="N9" s="13"/>
      <c r="O9" s="12"/>
      <c r="P9" s="12"/>
      <c r="Q9" s="12"/>
      <c r="S9" s="14"/>
      <c r="T9" s="14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  <c r="T11" s="14"/>
    </row>
    <row r="12" spans="1:20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  <c r="T12" s="14"/>
    </row>
    <row r="13" spans="1:20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  <c r="T13" s="14"/>
    </row>
    <row r="14" spans="1:20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3</v>
      </c>
      <c r="F14" s="34">
        <v>3</v>
      </c>
      <c r="G14" s="70">
        <v>0</v>
      </c>
      <c r="H14" s="71">
        <v>6</v>
      </c>
      <c r="I14" s="34">
        <v>2</v>
      </c>
      <c r="J14" s="34">
        <v>8</v>
      </c>
      <c r="K14" s="11">
        <f t="shared" si="0"/>
        <v>3.6666666666666665</v>
      </c>
      <c r="L14" s="12"/>
      <c r="M14" s="12"/>
      <c r="N14" s="13"/>
      <c r="O14" s="12"/>
      <c r="P14" s="12"/>
      <c r="Q14" s="12"/>
      <c r="S14" s="14"/>
      <c r="T14" s="14"/>
    </row>
    <row r="15" spans="1:20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S15" s="14"/>
      <c r="T15" s="14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  <c r="T16" s="14"/>
    </row>
    <row r="17" spans="1:20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  <c r="T17" s="14"/>
    </row>
    <row r="18" spans="1:20" s="10" customFormat="1">
      <c r="A18" s="8">
        <v>17</v>
      </c>
      <c r="B18" s="1" t="s">
        <v>1</v>
      </c>
      <c r="C18" s="9" t="s">
        <v>231</v>
      </c>
      <c r="D18" s="10" t="s">
        <v>230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  <c r="T18" s="14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11">
        <f t="shared" si="0"/>
        <v>0</v>
      </c>
      <c r="L19" s="12"/>
      <c r="M19" s="12"/>
      <c r="N19" s="13"/>
      <c r="O19" s="12"/>
      <c r="P19" s="12"/>
      <c r="Q19" s="12"/>
      <c r="S19" s="14"/>
      <c r="T19" s="14"/>
    </row>
    <row r="20" spans="1:20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34">
        <v>1</v>
      </c>
      <c r="F20" s="34">
        <v>2</v>
      </c>
      <c r="G20" s="69">
        <v>1</v>
      </c>
      <c r="H20" s="69">
        <v>1</v>
      </c>
      <c r="I20" s="72">
        <v>3</v>
      </c>
      <c r="J20" s="39">
        <v>9</v>
      </c>
      <c r="K20" s="11">
        <f t="shared" si="0"/>
        <v>2.8333333333333335</v>
      </c>
      <c r="L20" s="12"/>
      <c r="M20" s="12"/>
      <c r="N20" s="13"/>
      <c r="O20" s="12"/>
      <c r="P20" s="12"/>
      <c r="Q20" s="12"/>
      <c r="S20" s="14"/>
      <c r="T20" s="14"/>
    </row>
    <row r="21" spans="1:20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34">
        <v>3</v>
      </c>
      <c r="F21" s="34">
        <v>5</v>
      </c>
      <c r="G21" s="69">
        <v>2</v>
      </c>
      <c r="H21" s="69">
        <v>4</v>
      </c>
      <c r="I21" s="72">
        <v>2</v>
      </c>
      <c r="J21" s="39">
        <v>7</v>
      </c>
      <c r="K21" s="11">
        <f t="shared" si="0"/>
        <v>3.8333333333333335</v>
      </c>
      <c r="L21" s="12"/>
      <c r="M21" s="12"/>
      <c r="N21" s="13"/>
      <c r="O21" s="12"/>
      <c r="P21" s="12"/>
      <c r="Q21" s="12"/>
      <c r="S21" s="14"/>
      <c r="T21" s="14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11">
        <f t="shared" si="0"/>
        <v>0</v>
      </c>
      <c r="L22" s="12"/>
      <c r="M22" s="12"/>
      <c r="N22" s="13"/>
      <c r="O22" s="140"/>
      <c r="P22" s="140"/>
      <c r="Q22" s="140"/>
      <c r="R22" s="10"/>
      <c r="S22" s="14"/>
    </row>
    <row r="23" spans="1:20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1</v>
      </c>
      <c r="F23" s="34">
        <v>5</v>
      </c>
      <c r="G23" s="69">
        <v>2</v>
      </c>
      <c r="H23" s="69">
        <v>2</v>
      </c>
      <c r="I23" s="72">
        <v>3</v>
      </c>
      <c r="J23" s="39">
        <v>7</v>
      </c>
      <c r="K23" s="11">
        <f t="shared" si="0"/>
        <v>3.3333333333333335</v>
      </c>
      <c r="L23" s="12"/>
      <c r="M23" s="12"/>
      <c r="N23" s="13"/>
      <c r="O23" s="12"/>
      <c r="P23" s="12"/>
      <c r="Q23" s="12"/>
      <c r="S23" s="14"/>
      <c r="T23" s="14"/>
    </row>
    <row r="24" spans="1:20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  <c r="T24" s="14"/>
    </row>
    <row r="25" spans="1:20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1</v>
      </c>
      <c r="F25" s="34">
        <v>4</v>
      </c>
      <c r="G25" s="69">
        <v>2</v>
      </c>
      <c r="H25" s="69">
        <v>5</v>
      </c>
      <c r="I25" s="72">
        <v>2</v>
      </c>
      <c r="J25" s="39">
        <v>6</v>
      </c>
      <c r="K25" s="11">
        <f t="shared" si="0"/>
        <v>3.3333333333333335</v>
      </c>
      <c r="L25" s="12"/>
      <c r="M25" s="12"/>
      <c r="N25" s="13"/>
      <c r="O25" s="12"/>
      <c r="P25" s="12"/>
      <c r="Q25" s="12"/>
      <c r="S25" s="14"/>
      <c r="T25" s="14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  <c r="T26" s="14"/>
    </row>
    <row r="27" spans="1:20">
      <c r="A27" s="8">
        <v>26</v>
      </c>
      <c r="B27" s="5" t="s">
        <v>160</v>
      </c>
      <c r="C27" s="10" t="s">
        <v>266</v>
      </c>
      <c r="D27" s="10" t="s">
        <v>230</v>
      </c>
      <c r="E27" s="34">
        <v>2</v>
      </c>
      <c r="F27" s="34">
        <v>4</v>
      </c>
      <c r="G27" s="69">
        <v>3</v>
      </c>
      <c r="H27" s="69">
        <v>4</v>
      </c>
      <c r="I27" s="72">
        <v>1</v>
      </c>
      <c r="J27" s="39">
        <v>5</v>
      </c>
      <c r="K27" s="11">
        <f t="shared" si="0"/>
        <v>3.1666666666666665</v>
      </c>
      <c r="L27" s="12"/>
      <c r="M27" s="12"/>
      <c r="N27" s="13"/>
      <c r="O27" s="135"/>
      <c r="P27" s="135"/>
      <c r="Q27" s="135"/>
      <c r="R27" s="10"/>
    </row>
    <row r="28" spans="1:20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  <c r="T28" s="14"/>
    </row>
    <row r="29" spans="1:20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3</v>
      </c>
      <c r="F29" s="34">
        <v>8</v>
      </c>
      <c r="G29" s="69">
        <v>2</v>
      </c>
      <c r="H29" s="69">
        <v>4</v>
      </c>
      <c r="I29" s="72">
        <v>2</v>
      </c>
      <c r="J29" s="39">
        <v>5</v>
      </c>
      <c r="K29" s="11">
        <f t="shared" si="0"/>
        <v>4</v>
      </c>
      <c r="L29" s="12"/>
      <c r="M29" s="12"/>
      <c r="N29" s="13"/>
      <c r="O29" s="12"/>
      <c r="P29" s="12"/>
      <c r="Q29" s="12"/>
      <c r="S29" s="14"/>
      <c r="T29" s="14"/>
    </row>
    <row r="30" spans="1:20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  <c r="T30" s="14"/>
    </row>
    <row r="31" spans="1:20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11">
        <f t="shared" si="0"/>
        <v>0</v>
      </c>
      <c r="L31" s="12"/>
      <c r="M31" s="12"/>
      <c r="N31" s="13"/>
      <c r="O31" s="12"/>
      <c r="P31" s="12"/>
      <c r="Q31" s="12"/>
      <c r="S31" s="14"/>
      <c r="T31" s="14"/>
    </row>
    <row r="32" spans="1:20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3</v>
      </c>
      <c r="F32" s="34">
        <v>3</v>
      </c>
      <c r="G32" s="69">
        <v>2</v>
      </c>
      <c r="H32" s="69">
        <v>4</v>
      </c>
      <c r="I32" s="72">
        <v>1</v>
      </c>
      <c r="J32" s="39">
        <v>4</v>
      </c>
      <c r="K32" s="11">
        <f t="shared" si="0"/>
        <v>2.8333333333333335</v>
      </c>
      <c r="L32" s="12"/>
      <c r="M32" s="12"/>
      <c r="N32" s="13"/>
      <c r="O32" s="12"/>
      <c r="P32" s="12"/>
      <c r="Q32" s="12"/>
      <c r="S32" s="14"/>
      <c r="T32" s="14"/>
    </row>
    <row r="33" spans="1:20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3</v>
      </c>
      <c r="F33" s="34">
        <v>6</v>
      </c>
      <c r="G33" s="69">
        <v>2</v>
      </c>
      <c r="H33" s="69">
        <v>3</v>
      </c>
      <c r="I33" s="72">
        <v>3</v>
      </c>
      <c r="J33" s="39">
        <v>9</v>
      </c>
      <c r="K33" s="11">
        <f t="shared" si="0"/>
        <v>4.333333333333333</v>
      </c>
      <c r="L33" s="12"/>
      <c r="M33" s="12"/>
      <c r="N33" s="13"/>
      <c r="O33" s="12"/>
      <c r="P33" s="12"/>
      <c r="Q33" s="12"/>
      <c r="S33" s="14"/>
      <c r="T33" s="14"/>
    </row>
    <row r="34" spans="1:20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  <c r="T34" s="14"/>
    </row>
    <row r="35" spans="1:20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7</v>
      </c>
      <c r="F35" s="34">
        <v>14</v>
      </c>
      <c r="G35" s="69">
        <v>1</v>
      </c>
      <c r="H35" s="69">
        <v>1</v>
      </c>
      <c r="I35" s="72">
        <v>0</v>
      </c>
      <c r="J35" s="39">
        <v>1</v>
      </c>
      <c r="K35" s="11">
        <f t="shared" si="0"/>
        <v>4</v>
      </c>
      <c r="L35" s="12"/>
      <c r="M35" s="12"/>
      <c r="N35" s="13"/>
      <c r="O35" s="12"/>
      <c r="P35" s="12"/>
      <c r="Q35" s="12"/>
      <c r="S35" s="14"/>
      <c r="T35" s="14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6</v>
      </c>
      <c r="F37" s="34">
        <v>3</v>
      </c>
      <c r="G37" s="69">
        <v>2</v>
      </c>
      <c r="H37" s="69">
        <v>4</v>
      </c>
      <c r="I37" s="72">
        <v>2</v>
      </c>
      <c r="J37" s="39">
        <v>5</v>
      </c>
      <c r="K37" s="11">
        <f t="shared" si="0"/>
        <v>3.6666666666666665</v>
      </c>
      <c r="L37" s="12"/>
      <c r="M37" s="12"/>
      <c r="N37" s="13"/>
      <c r="O37" s="140"/>
      <c r="P37" s="140"/>
      <c r="Q37" s="140"/>
      <c r="R37" s="10"/>
      <c r="S37" s="14"/>
    </row>
    <row r="38" spans="1:20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11">
        <f t="shared" si="0"/>
        <v>0</v>
      </c>
      <c r="L38" s="12"/>
      <c r="M38" s="12"/>
      <c r="N38" s="13"/>
      <c r="O38" s="12"/>
      <c r="P38" s="12"/>
      <c r="Q38" s="12"/>
      <c r="S38" s="14"/>
      <c r="T38" s="14"/>
    </row>
    <row r="39" spans="1:20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</v>
      </c>
      <c r="F39" s="34">
        <v>4</v>
      </c>
      <c r="G39" s="69">
        <v>2</v>
      </c>
      <c r="H39" s="69">
        <v>5</v>
      </c>
      <c r="I39" s="72">
        <v>1</v>
      </c>
      <c r="J39" s="39">
        <v>4</v>
      </c>
      <c r="K39" s="11">
        <f t="shared" si="0"/>
        <v>2.8333333333333335</v>
      </c>
      <c r="L39" s="12"/>
      <c r="M39" s="12"/>
      <c r="N39" s="13"/>
      <c r="O39" s="12"/>
      <c r="P39" s="12"/>
      <c r="Q39" s="12"/>
      <c r="S39" s="14"/>
      <c r="T39" s="14"/>
    </row>
    <row r="40" spans="1:20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11">
        <f t="shared" si="0"/>
        <v>0</v>
      </c>
      <c r="L40" s="12"/>
      <c r="M40" s="12"/>
      <c r="N40" s="13"/>
      <c r="O40" s="12"/>
      <c r="P40" s="12"/>
      <c r="Q40" s="12"/>
      <c r="S40" s="14"/>
      <c r="T40" s="14"/>
    </row>
    <row r="41" spans="1:20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S41" s="14"/>
      <c r="T41" s="14"/>
    </row>
    <row r="42" spans="1:20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11">
        <f t="shared" si="0"/>
        <v>0</v>
      </c>
      <c r="L42" s="12"/>
      <c r="M42" s="12"/>
      <c r="N42" s="13"/>
      <c r="O42" s="12"/>
      <c r="P42" s="12"/>
      <c r="Q42" s="12"/>
      <c r="S42" s="14"/>
      <c r="T42" s="14"/>
    </row>
    <row r="43" spans="1:20" s="10" customFormat="1">
      <c r="A43" s="8">
        <v>42</v>
      </c>
      <c r="B43" s="5" t="s">
        <v>52</v>
      </c>
      <c r="C43" s="9" t="s">
        <v>247</v>
      </c>
      <c r="D43" s="9" t="s">
        <v>237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  <c r="T43" s="14"/>
    </row>
    <row r="44" spans="1:20" s="10" customFormat="1">
      <c r="A44" s="8">
        <v>43</v>
      </c>
      <c r="B44" s="5" t="s">
        <v>53</v>
      </c>
      <c r="C44" s="9" t="s">
        <v>247</v>
      </c>
      <c r="D44" s="9" t="s">
        <v>237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S44" s="14"/>
      <c r="T44" s="14"/>
    </row>
    <row r="45" spans="1:20" s="10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</v>
      </c>
      <c r="F45" s="39">
        <v>5</v>
      </c>
      <c r="G45" s="72">
        <v>2</v>
      </c>
      <c r="H45" s="69">
        <v>5</v>
      </c>
      <c r="I45" s="72">
        <v>2</v>
      </c>
      <c r="J45" s="39">
        <v>6</v>
      </c>
      <c r="K45" s="11">
        <f t="shared" si="0"/>
        <v>3.5</v>
      </c>
      <c r="L45" s="12"/>
      <c r="M45" s="12"/>
      <c r="N45" s="13"/>
      <c r="O45" s="12"/>
      <c r="P45" s="12"/>
      <c r="Q45" s="12"/>
      <c r="S45" s="14"/>
      <c r="T45" s="14"/>
    </row>
    <row r="46" spans="1:20" s="10" customFormat="1">
      <c r="A46" s="8">
        <v>45</v>
      </c>
      <c r="B46" s="5" t="s">
        <v>55</v>
      </c>
      <c r="C46" s="9" t="s">
        <v>247</v>
      </c>
      <c r="D46" s="9" t="s">
        <v>237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11">
        <f t="shared" si="0"/>
        <v>0</v>
      </c>
      <c r="L46" s="12"/>
      <c r="M46" s="12"/>
      <c r="N46" s="13"/>
      <c r="O46" s="12"/>
      <c r="P46" s="12"/>
      <c r="Q46" s="12"/>
      <c r="S46" s="14"/>
      <c r="T46" s="14"/>
    </row>
    <row r="47" spans="1:20" s="10" customFormat="1">
      <c r="A47" s="8">
        <v>46</v>
      </c>
      <c r="B47" s="5" t="s">
        <v>56</v>
      </c>
      <c r="C47" s="9" t="s">
        <v>247</v>
      </c>
      <c r="D47" s="9" t="s">
        <v>237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  <c r="T47" s="14"/>
    </row>
    <row r="48" spans="1:20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11">
        <f t="shared" si="0"/>
        <v>0</v>
      </c>
      <c r="L48" s="12"/>
      <c r="M48" s="12"/>
      <c r="N48" s="13"/>
      <c r="O48" s="12"/>
      <c r="P48" s="12"/>
      <c r="Q48" s="12"/>
      <c r="S48" s="14"/>
      <c r="T48" s="14"/>
    </row>
    <row r="49" spans="1:20" s="10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6</v>
      </c>
      <c r="F49" s="39">
        <v>6</v>
      </c>
      <c r="G49" s="72">
        <v>6</v>
      </c>
      <c r="H49" s="69">
        <v>0</v>
      </c>
      <c r="I49" s="72">
        <v>0</v>
      </c>
      <c r="J49" s="39">
        <v>0</v>
      </c>
      <c r="K49" s="11">
        <f t="shared" si="0"/>
        <v>3</v>
      </c>
      <c r="L49" s="12"/>
      <c r="M49" s="12"/>
      <c r="N49" s="13"/>
      <c r="O49" s="12"/>
      <c r="P49" s="12"/>
      <c r="Q49" s="12"/>
      <c r="S49" s="14"/>
      <c r="T49" s="14"/>
    </row>
    <row r="50" spans="1:20" s="10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3</v>
      </c>
      <c r="F50" s="34">
        <v>3</v>
      </c>
      <c r="G50" s="72">
        <v>2</v>
      </c>
      <c r="H50" s="69">
        <v>4</v>
      </c>
      <c r="I50" s="72">
        <v>2</v>
      </c>
      <c r="J50" s="39">
        <v>4</v>
      </c>
      <c r="K50" s="11">
        <f t="shared" si="0"/>
        <v>3</v>
      </c>
      <c r="L50" s="12"/>
      <c r="M50" s="12"/>
      <c r="N50" s="13"/>
      <c r="O50" s="138"/>
      <c r="P50" s="11"/>
      <c r="Q50" s="139"/>
      <c r="S50" s="14"/>
      <c r="T50" s="15"/>
    </row>
    <row r="51" spans="1:20" s="10" customFormat="1">
      <c r="A51" s="8">
        <v>50</v>
      </c>
      <c r="B51" s="5" t="s">
        <v>60</v>
      </c>
      <c r="C51" s="9" t="s">
        <v>247</v>
      </c>
      <c r="D51" s="9" t="s">
        <v>237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11">
        <f t="shared" si="0"/>
        <v>0</v>
      </c>
      <c r="L51" s="12"/>
      <c r="M51" s="12"/>
      <c r="N51" s="13"/>
      <c r="O51" s="12"/>
      <c r="P51" s="12"/>
      <c r="Q51" s="12"/>
      <c r="S51" s="14"/>
      <c r="T51" s="14"/>
    </row>
    <row r="52" spans="1:20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5</v>
      </c>
      <c r="F52" s="34">
        <v>3</v>
      </c>
      <c r="G52" s="72">
        <v>1</v>
      </c>
      <c r="H52" s="69">
        <v>5</v>
      </c>
      <c r="I52" s="72">
        <v>1</v>
      </c>
      <c r="J52" s="39">
        <v>6</v>
      </c>
      <c r="K52" s="11">
        <f t="shared" si="0"/>
        <v>3.5</v>
      </c>
      <c r="L52" s="12"/>
      <c r="M52" s="12"/>
      <c r="N52" s="13"/>
      <c r="O52" s="12"/>
      <c r="P52" s="12"/>
      <c r="Q52" s="12"/>
      <c r="S52" s="14"/>
      <c r="T52" s="14"/>
    </row>
    <row r="53" spans="1:20" s="10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12</v>
      </c>
      <c r="F53" s="34">
        <v>9</v>
      </c>
      <c r="G53" s="72">
        <v>3</v>
      </c>
      <c r="H53" s="69">
        <v>0</v>
      </c>
      <c r="I53" s="72">
        <v>2</v>
      </c>
      <c r="J53" s="39">
        <v>3</v>
      </c>
      <c r="K53" s="11">
        <f t="shared" si="0"/>
        <v>4.833333333333333</v>
      </c>
      <c r="L53" s="12"/>
      <c r="M53" s="12"/>
      <c r="N53" s="13"/>
      <c r="O53" s="12"/>
      <c r="P53" s="12"/>
      <c r="Q53" s="12"/>
      <c r="S53" s="14"/>
      <c r="T53" s="14"/>
    </row>
    <row r="54" spans="1:20" s="10" customFormat="1">
      <c r="A54" s="8">
        <v>53</v>
      </c>
      <c r="B54" s="5" t="s">
        <v>63</v>
      </c>
      <c r="C54" s="9" t="s">
        <v>247</v>
      </c>
      <c r="D54" s="9" t="s">
        <v>237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11">
        <f t="shared" si="0"/>
        <v>0</v>
      </c>
      <c r="L54" s="12"/>
      <c r="M54" s="12"/>
      <c r="N54" s="13"/>
      <c r="O54" s="12"/>
      <c r="P54" s="12"/>
      <c r="Q54" s="12"/>
      <c r="S54" s="14"/>
      <c r="T54" s="14"/>
    </row>
    <row r="55" spans="1:20" s="10" customFormat="1">
      <c r="A55" s="8">
        <v>54</v>
      </c>
      <c r="B55" s="5" t="s">
        <v>64</v>
      </c>
      <c r="C55" s="9" t="s">
        <v>247</v>
      </c>
      <c r="D55" s="9" t="s">
        <v>237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  <c r="T55" s="14"/>
    </row>
    <row r="56" spans="1:20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S56" s="14"/>
      <c r="T56" s="14"/>
    </row>
    <row r="57" spans="1:20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6</v>
      </c>
      <c r="F57" s="34">
        <v>6</v>
      </c>
      <c r="G57" s="72">
        <v>2</v>
      </c>
      <c r="H57" s="69">
        <v>4</v>
      </c>
      <c r="I57" s="72">
        <v>2</v>
      </c>
      <c r="J57" s="39">
        <v>7</v>
      </c>
      <c r="K57" s="11">
        <f t="shared" si="0"/>
        <v>4.5</v>
      </c>
      <c r="L57" s="12"/>
      <c r="M57" s="12"/>
      <c r="N57" s="13"/>
      <c r="O57" s="12"/>
      <c r="P57" s="12"/>
      <c r="Q57" s="12"/>
      <c r="S57" s="14"/>
      <c r="T57" s="14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  <c r="T58" s="14"/>
    </row>
    <row r="59" spans="1:20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  <c r="T59" s="14"/>
    </row>
    <row r="60" spans="1:20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  <c r="T60" s="14"/>
    </row>
    <row r="61" spans="1:20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11">
        <f t="shared" si="0"/>
        <v>0</v>
      </c>
      <c r="L61" s="12"/>
      <c r="M61" s="12"/>
      <c r="N61" s="13"/>
      <c r="O61" s="12"/>
      <c r="P61" s="12"/>
      <c r="Q61" s="12"/>
      <c r="S61" s="14"/>
      <c r="T61" s="14"/>
    </row>
    <row r="62" spans="1:20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1</v>
      </c>
      <c r="F62" s="34">
        <v>5</v>
      </c>
      <c r="G62" s="74">
        <v>2</v>
      </c>
      <c r="H62" s="69">
        <v>5</v>
      </c>
      <c r="I62" s="72">
        <v>2</v>
      </c>
      <c r="J62" s="39">
        <v>6</v>
      </c>
      <c r="K62" s="11">
        <f t="shared" si="0"/>
        <v>3.5</v>
      </c>
      <c r="L62" s="12"/>
      <c r="M62" s="12"/>
      <c r="N62" s="13"/>
      <c r="O62" s="12"/>
      <c r="P62" s="12"/>
      <c r="Q62" s="12"/>
      <c r="S62" s="14"/>
      <c r="T62" s="14"/>
    </row>
    <row r="63" spans="1:20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  <c r="T63" s="14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  <c r="T64" s="14"/>
    </row>
    <row r="65" spans="1:20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  <c r="T65" s="14"/>
    </row>
    <row r="66" spans="1:20" s="10" customFormat="1">
      <c r="A66" s="8">
        <v>65</v>
      </c>
      <c r="B66" s="1" t="s">
        <v>85</v>
      </c>
      <c r="C66" s="9" t="s">
        <v>250</v>
      </c>
      <c r="D66" s="9" t="s">
        <v>235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  <c r="T66" s="14"/>
    </row>
    <row r="67" spans="1:20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S67" s="14"/>
      <c r="T67" s="14"/>
    </row>
    <row r="68" spans="1:20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  <c r="T68" s="14"/>
    </row>
    <row r="69" spans="1:20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  <c r="T69" s="14"/>
    </row>
    <row r="70" spans="1:20" s="10" customFormat="1">
      <c r="A70" s="8">
        <v>69</v>
      </c>
      <c r="B70" s="1" t="s">
        <v>86</v>
      </c>
      <c r="C70" s="9" t="s">
        <v>256</v>
      </c>
      <c r="D70" s="9" t="s">
        <v>235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  <c r="T70" s="14"/>
    </row>
    <row r="71" spans="1:20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  <c r="T71" s="14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4">
        <v>4</v>
      </c>
      <c r="F72" s="34">
        <v>4</v>
      </c>
      <c r="G72" s="72">
        <v>1</v>
      </c>
      <c r="H72" s="69">
        <v>1</v>
      </c>
      <c r="I72" s="34">
        <v>1</v>
      </c>
      <c r="J72" s="34">
        <v>13</v>
      </c>
      <c r="K72" s="11">
        <f t="shared" si="1"/>
        <v>4</v>
      </c>
      <c r="L72" s="12"/>
      <c r="M72" s="12"/>
      <c r="N72" s="13"/>
      <c r="O72" s="12"/>
      <c r="P72" s="12"/>
      <c r="Q72" s="12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  <c r="T73" s="14"/>
    </row>
    <row r="74" spans="1:20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11">
        <f t="shared" si="1"/>
        <v>0</v>
      </c>
      <c r="L74" s="12"/>
      <c r="M74" s="12"/>
      <c r="N74" s="13"/>
      <c r="O74" s="12"/>
      <c r="P74" s="12"/>
      <c r="Q74" s="12"/>
      <c r="S74" s="14"/>
      <c r="T74" s="14"/>
    </row>
    <row r="75" spans="1:20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S75" s="14"/>
      <c r="T75" s="14"/>
    </row>
    <row r="76" spans="1:20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2</v>
      </c>
      <c r="F76" s="34">
        <v>3</v>
      </c>
      <c r="G76" s="72">
        <v>2</v>
      </c>
      <c r="H76" s="69">
        <v>6</v>
      </c>
      <c r="I76" s="34">
        <v>1</v>
      </c>
      <c r="J76" s="34">
        <v>5</v>
      </c>
      <c r="K76" s="11">
        <f t="shared" si="1"/>
        <v>3.1666666666666665</v>
      </c>
      <c r="L76" s="12"/>
      <c r="M76" s="12"/>
      <c r="N76" s="13"/>
      <c r="O76" s="12"/>
      <c r="P76" s="12"/>
      <c r="Q76" s="12"/>
      <c r="S76" s="14"/>
      <c r="T76" s="14"/>
    </row>
    <row r="77" spans="1:20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10</v>
      </c>
      <c r="F77" s="34">
        <v>6</v>
      </c>
      <c r="G77" s="72">
        <v>1</v>
      </c>
      <c r="H77" s="69">
        <v>0</v>
      </c>
      <c r="I77" s="34">
        <v>0</v>
      </c>
      <c r="J77" s="34">
        <v>1</v>
      </c>
      <c r="K77" s="11">
        <f t="shared" si="1"/>
        <v>3</v>
      </c>
      <c r="L77" s="12"/>
      <c r="M77" s="12"/>
      <c r="N77" s="13"/>
      <c r="O77" s="12"/>
      <c r="P77" s="12"/>
      <c r="Q77" s="12"/>
      <c r="S77" s="14"/>
      <c r="T77" s="14"/>
    </row>
    <row r="78" spans="1:20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5</v>
      </c>
      <c r="F78" s="34">
        <v>4</v>
      </c>
      <c r="G78" s="74">
        <v>2</v>
      </c>
      <c r="H78" s="34">
        <v>7</v>
      </c>
      <c r="I78" s="34">
        <v>0</v>
      </c>
      <c r="J78" s="34">
        <v>0</v>
      </c>
      <c r="K78" s="11">
        <f t="shared" si="1"/>
        <v>3</v>
      </c>
      <c r="L78" s="12"/>
      <c r="M78" s="12"/>
      <c r="N78" s="13"/>
      <c r="O78" s="12"/>
      <c r="P78" s="12"/>
      <c r="Q78" s="12"/>
      <c r="S78" s="14"/>
      <c r="T78" s="14"/>
    </row>
    <row r="79" spans="1:20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4</v>
      </c>
      <c r="F79" s="34">
        <v>8</v>
      </c>
      <c r="G79" s="72">
        <v>3</v>
      </c>
      <c r="H79" s="69">
        <v>1</v>
      </c>
      <c r="I79" s="34">
        <v>0</v>
      </c>
      <c r="J79" s="34">
        <v>2</v>
      </c>
      <c r="K79" s="11">
        <f t="shared" si="1"/>
        <v>3</v>
      </c>
      <c r="L79" s="12"/>
      <c r="M79" s="12"/>
      <c r="N79" s="13"/>
      <c r="O79" s="12"/>
      <c r="P79" s="12"/>
      <c r="Q79" s="12"/>
      <c r="S79" s="14"/>
      <c r="T79" s="14"/>
    </row>
    <row r="80" spans="1:20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  <c r="T80" s="14"/>
    </row>
    <row r="81" spans="1:20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  <c r="T81" s="14"/>
    </row>
    <row r="82" spans="1:20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S82" s="14"/>
      <c r="T82" s="14"/>
    </row>
    <row r="83" spans="1:20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  <c r="T83" s="14"/>
    </row>
    <row r="84" spans="1:20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  <c r="T84" s="14"/>
    </row>
    <row r="85" spans="1:20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  <c r="T85" s="14"/>
    </row>
    <row r="86" spans="1:20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2</v>
      </c>
      <c r="F86" s="34">
        <v>7</v>
      </c>
      <c r="G86" s="72">
        <v>3</v>
      </c>
      <c r="H86" s="69">
        <v>6</v>
      </c>
      <c r="I86" s="34">
        <v>0</v>
      </c>
      <c r="J86" s="34">
        <v>0</v>
      </c>
      <c r="K86" s="11">
        <f t="shared" si="1"/>
        <v>3</v>
      </c>
      <c r="L86" s="12"/>
      <c r="M86" s="12"/>
      <c r="N86" s="13"/>
      <c r="O86" s="12"/>
      <c r="P86" s="12"/>
      <c r="Q86" s="12"/>
      <c r="S86" s="14"/>
      <c r="T86" s="14"/>
    </row>
    <row r="87" spans="1:20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  <c r="T87" s="14"/>
    </row>
    <row r="88" spans="1:20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5</v>
      </c>
      <c r="F88" s="34">
        <v>0</v>
      </c>
      <c r="G88" s="72">
        <v>0</v>
      </c>
      <c r="H88" s="69">
        <v>0</v>
      </c>
      <c r="I88" s="34">
        <v>6</v>
      </c>
      <c r="J88" s="34">
        <v>17</v>
      </c>
      <c r="K88" s="11">
        <f t="shared" si="1"/>
        <v>4.666666666666667</v>
      </c>
      <c r="L88" s="12"/>
      <c r="M88" s="12"/>
      <c r="N88" s="13"/>
      <c r="O88" s="12"/>
      <c r="P88" s="12"/>
      <c r="Q88" s="12"/>
      <c r="S88" s="14"/>
      <c r="T88" s="14"/>
    </row>
    <row r="89" spans="1:20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  <c r="T89" s="14"/>
    </row>
    <row r="90" spans="1:20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  <c r="T90" s="14"/>
    </row>
    <row r="91" spans="1:20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6</v>
      </c>
      <c r="F91" s="34">
        <v>1</v>
      </c>
      <c r="G91" s="75">
        <v>0</v>
      </c>
      <c r="H91" s="34">
        <v>0</v>
      </c>
      <c r="I91" s="34">
        <v>0</v>
      </c>
      <c r="J91" s="34">
        <v>13</v>
      </c>
      <c r="K91" s="11">
        <f t="shared" si="1"/>
        <v>3.3333333333333335</v>
      </c>
      <c r="L91" s="12"/>
      <c r="M91" s="12"/>
      <c r="N91" s="13"/>
      <c r="O91" s="12"/>
      <c r="P91" s="12"/>
      <c r="Q91" s="12"/>
      <c r="S91" s="14"/>
      <c r="T91" s="14"/>
    </row>
    <row r="92" spans="1:20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3</v>
      </c>
      <c r="F92" s="34">
        <v>6</v>
      </c>
      <c r="G92" s="75">
        <v>2</v>
      </c>
      <c r="H92" s="34">
        <v>5</v>
      </c>
      <c r="I92" s="34">
        <v>2</v>
      </c>
      <c r="J92" s="34">
        <v>7</v>
      </c>
      <c r="K92" s="11">
        <f t="shared" si="1"/>
        <v>4.166666666666667</v>
      </c>
      <c r="L92" s="12"/>
      <c r="M92" s="12"/>
      <c r="N92" s="13"/>
      <c r="O92" s="12"/>
      <c r="P92" s="12"/>
      <c r="Q92" s="12"/>
      <c r="S92" s="14"/>
      <c r="T92" s="14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0</v>
      </c>
      <c r="F93" s="34">
        <v>3</v>
      </c>
      <c r="G93" s="75">
        <v>0</v>
      </c>
      <c r="H93" s="34">
        <v>3</v>
      </c>
      <c r="I93" s="34">
        <v>2</v>
      </c>
      <c r="J93" s="34">
        <v>12</v>
      </c>
      <c r="K93" s="11">
        <f t="shared" si="1"/>
        <v>3.3333333333333335</v>
      </c>
      <c r="L93" s="12"/>
      <c r="M93" s="12"/>
      <c r="N93" s="13"/>
      <c r="O93" s="12"/>
      <c r="P93" s="12"/>
      <c r="Q93" s="12"/>
      <c r="S93" s="14"/>
      <c r="T93" s="14"/>
    </row>
    <row r="94" spans="1:20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3</v>
      </c>
      <c r="F94" s="34">
        <v>6</v>
      </c>
      <c r="G94" s="75">
        <v>2</v>
      </c>
      <c r="H94" s="34">
        <v>4</v>
      </c>
      <c r="I94" s="34">
        <v>3</v>
      </c>
      <c r="J94" s="34">
        <v>7</v>
      </c>
      <c r="K94" s="11">
        <f t="shared" si="1"/>
        <v>4.166666666666667</v>
      </c>
      <c r="L94" s="12"/>
      <c r="M94" s="12"/>
      <c r="N94" s="13"/>
      <c r="O94" s="12"/>
      <c r="P94" s="12"/>
      <c r="Q94" s="12"/>
      <c r="S94" s="14"/>
      <c r="T94" s="14"/>
    </row>
    <row r="95" spans="1:20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11">
        <f t="shared" si="1"/>
        <v>0</v>
      </c>
      <c r="L95" s="12"/>
      <c r="M95" s="12"/>
      <c r="N95" s="13"/>
      <c r="O95" s="12"/>
      <c r="P95" s="12"/>
      <c r="Q95" s="12"/>
      <c r="S95" s="14"/>
      <c r="T95" s="14"/>
    </row>
    <row r="96" spans="1:20" s="10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11">
        <f t="shared" si="1"/>
        <v>0</v>
      </c>
      <c r="L96" s="12"/>
      <c r="M96" s="12"/>
      <c r="N96" s="13"/>
      <c r="O96" s="12"/>
      <c r="P96" s="12"/>
      <c r="Q96" s="12"/>
      <c r="S96" s="14"/>
      <c r="T96" s="14"/>
    </row>
    <row r="97" spans="1:20" s="10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  <c r="T97" s="14"/>
    </row>
    <row r="98" spans="1:20" s="10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  <c r="T98" s="14"/>
    </row>
    <row r="99" spans="1:20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3</v>
      </c>
      <c r="F99" s="34">
        <v>3</v>
      </c>
      <c r="G99" s="75">
        <v>1</v>
      </c>
      <c r="H99" s="34">
        <v>2</v>
      </c>
      <c r="I99" s="34">
        <v>2</v>
      </c>
      <c r="J99" s="34">
        <v>6</v>
      </c>
      <c r="K99" s="11">
        <f t="shared" si="1"/>
        <v>2.8333333333333335</v>
      </c>
      <c r="L99" s="12"/>
      <c r="M99" s="12"/>
      <c r="N99" s="13"/>
      <c r="O99" s="12"/>
      <c r="P99" s="12"/>
      <c r="Q99" s="12"/>
      <c r="S99" s="14"/>
      <c r="T99" s="14"/>
    </row>
    <row r="100" spans="1:20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  <c r="T100" s="14"/>
    </row>
    <row r="101" spans="1:20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  <c r="T101" s="14"/>
    </row>
    <row r="102" spans="1:20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5</v>
      </c>
      <c r="F102" s="34">
        <v>8</v>
      </c>
      <c r="G102" s="75">
        <v>2</v>
      </c>
      <c r="H102" s="34">
        <v>3</v>
      </c>
      <c r="I102" s="34">
        <v>2</v>
      </c>
      <c r="J102" s="34">
        <v>6</v>
      </c>
      <c r="K102" s="11">
        <f t="shared" si="1"/>
        <v>4.333333333333333</v>
      </c>
      <c r="L102" s="12"/>
      <c r="M102" s="12"/>
      <c r="N102" s="13"/>
      <c r="O102" s="12"/>
      <c r="P102" s="12"/>
      <c r="Q102" s="12"/>
      <c r="S102" s="14"/>
      <c r="T102" s="14"/>
    </row>
    <row r="103" spans="1:20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  <c r="T103" s="14"/>
    </row>
    <row r="104" spans="1:20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  <c r="T104" s="14"/>
    </row>
    <row r="105" spans="1:20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S105" s="14"/>
      <c r="T105" s="14"/>
    </row>
    <row r="106" spans="1:20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  <c r="T106" s="14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0</v>
      </c>
      <c r="F107" s="34">
        <v>2</v>
      </c>
      <c r="G107" s="75">
        <v>1</v>
      </c>
      <c r="H107" s="34">
        <v>3</v>
      </c>
      <c r="I107" s="34">
        <v>3</v>
      </c>
      <c r="J107" s="34">
        <v>9</v>
      </c>
      <c r="K107" s="11">
        <f t="shared" si="1"/>
        <v>3</v>
      </c>
      <c r="L107" s="12"/>
      <c r="M107" s="12"/>
      <c r="N107" s="13"/>
      <c r="O107" s="12"/>
      <c r="P107" s="12"/>
      <c r="Q107" s="12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4">
        <v>0</v>
      </c>
      <c r="F108" s="34">
        <v>11</v>
      </c>
      <c r="G108" s="75">
        <v>1</v>
      </c>
      <c r="H108" s="34">
        <v>2</v>
      </c>
      <c r="I108" s="34">
        <v>1</v>
      </c>
      <c r="J108" s="34">
        <v>2</v>
      </c>
      <c r="K108" s="11">
        <f t="shared" si="1"/>
        <v>2.8333333333333335</v>
      </c>
      <c r="L108" s="12"/>
      <c r="M108" s="12"/>
      <c r="N108" s="13"/>
      <c r="O108" s="12"/>
      <c r="P108" s="12"/>
      <c r="Q108" s="12"/>
      <c r="S108" s="14"/>
      <c r="T108" s="14"/>
    </row>
    <row r="109" spans="1:20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  <c r="T109" s="14"/>
    </row>
    <row r="110" spans="1:20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6</v>
      </c>
      <c r="F110" s="34">
        <v>1</v>
      </c>
      <c r="G110" s="75">
        <v>1</v>
      </c>
      <c r="H110" s="34">
        <v>3</v>
      </c>
      <c r="I110" s="34">
        <v>1</v>
      </c>
      <c r="J110" s="34">
        <v>4</v>
      </c>
      <c r="K110" s="11">
        <f t="shared" si="1"/>
        <v>2.6666666666666665</v>
      </c>
      <c r="L110" s="12"/>
      <c r="M110" s="12"/>
      <c r="N110" s="13"/>
      <c r="O110" s="12"/>
      <c r="P110" s="12"/>
      <c r="Q110" s="12"/>
      <c r="S110" s="14"/>
      <c r="T110" s="14"/>
    </row>
    <row r="111" spans="1:20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  <c r="T111" s="14"/>
    </row>
    <row r="112" spans="1:20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2</v>
      </c>
      <c r="F112" s="34">
        <v>4</v>
      </c>
      <c r="G112" s="75">
        <v>2</v>
      </c>
      <c r="H112" s="34">
        <v>3</v>
      </c>
      <c r="I112" s="34">
        <v>1</v>
      </c>
      <c r="J112" s="34">
        <v>5</v>
      </c>
      <c r="K112" s="11">
        <f t="shared" si="1"/>
        <v>2.8333333333333335</v>
      </c>
      <c r="L112" s="12"/>
      <c r="M112" s="12"/>
      <c r="N112" s="13"/>
      <c r="O112" s="12"/>
      <c r="P112" s="12"/>
      <c r="Q112" s="12"/>
      <c r="S112" s="14"/>
      <c r="T112" s="14"/>
    </row>
    <row r="113" spans="1:20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0</v>
      </c>
      <c r="F113" s="34">
        <v>0</v>
      </c>
      <c r="G113" s="75">
        <v>0</v>
      </c>
      <c r="H113" s="34">
        <v>7</v>
      </c>
      <c r="I113" s="34">
        <v>4</v>
      </c>
      <c r="J113" s="34">
        <v>10</v>
      </c>
      <c r="K113" s="11">
        <f t="shared" si="1"/>
        <v>3.5</v>
      </c>
      <c r="L113" s="12"/>
      <c r="M113" s="12"/>
      <c r="N113" s="13"/>
      <c r="O113" s="12"/>
      <c r="P113" s="12"/>
      <c r="Q113" s="12"/>
      <c r="S113" s="14"/>
      <c r="T113" s="14"/>
    </row>
    <row r="114" spans="1:20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11">
        <f t="shared" si="1"/>
        <v>0</v>
      </c>
      <c r="L114" s="12"/>
      <c r="M114" s="12"/>
      <c r="N114" s="13"/>
      <c r="O114" s="12"/>
      <c r="P114" s="12"/>
      <c r="Q114" s="12"/>
      <c r="S114" s="14"/>
      <c r="T114" s="14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1</v>
      </c>
      <c r="F115" s="34">
        <v>5</v>
      </c>
      <c r="G115" s="75">
        <v>1</v>
      </c>
      <c r="H115" s="34">
        <v>3</v>
      </c>
      <c r="I115" s="34">
        <v>2</v>
      </c>
      <c r="J115" s="34">
        <v>4</v>
      </c>
      <c r="K115" s="11">
        <f t="shared" si="1"/>
        <v>2.6666666666666665</v>
      </c>
      <c r="L115" s="12"/>
      <c r="M115" s="12"/>
      <c r="N115" s="13"/>
      <c r="O115" s="12"/>
      <c r="P115" s="12"/>
      <c r="Q115" s="12"/>
      <c r="S115" s="14"/>
      <c r="T115" s="14"/>
    </row>
    <row r="116" spans="1:20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9</v>
      </c>
      <c r="F116" s="34">
        <v>0</v>
      </c>
      <c r="G116" s="75">
        <v>0</v>
      </c>
      <c r="H116" s="34">
        <v>0</v>
      </c>
      <c r="I116" s="34">
        <v>3</v>
      </c>
      <c r="J116" s="34">
        <v>8</v>
      </c>
      <c r="K116" s="11">
        <f t="shared" si="1"/>
        <v>3.3333333333333335</v>
      </c>
      <c r="L116" s="12"/>
      <c r="M116" s="12"/>
      <c r="N116" s="13"/>
      <c r="O116" s="12"/>
      <c r="P116" s="12"/>
      <c r="Q116" s="12"/>
      <c r="S116" s="14"/>
      <c r="T116" s="14"/>
    </row>
    <row r="117" spans="1:20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  <c r="T117" s="14"/>
    </row>
    <row r="118" spans="1:20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  <c r="T118" s="14"/>
    </row>
    <row r="119" spans="1:20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  <c r="T119" s="14"/>
    </row>
    <row r="120" spans="1:20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11">
        <f t="shared" si="1"/>
        <v>0</v>
      </c>
      <c r="L120" s="12"/>
      <c r="M120" s="12"/>
      <c r="N120" s="13"/>
      <c r="O120" s="12"/>
      <c r="P120" s="12"/>
      <c r="Q120" s="12"/>
      <c r="S120" s="14"/>
      <c r="T120" s="14"/>
    </row>
    <row r="121" spans="1:20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  <c r="T121" s="14"/>
    </row>
    <row r="122" spans="1:20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  <c r="T122" s="14"/>
    </row>
    <row r="123" spans="1:20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2</v>
      </c>
      <c r="F123" s="34">
        <v>4</v>
      </c>
      <c r="G123" s="75">
        <v>1</v>
      </c>
      <c r="H123" s="34">
        <v>3</v>
      </c>
      <c r="I123" s="34">
        <v>2</v>
      </c>
      <c r="J123" s="34">
        <v>5</v>
      </c>
      <c r="K123" s="11">
        <f t="shared" si="1"/>
        <v>2.8333333333333335</v>
      </c>
      <c r="L123" s="12"/>
      <c r="M123" s="12"/>
      <c r="N123" s="13"/>
      <c r="O123" s="12"/>
      <c r="P123" s="12"/>
      <c r="Q123" s="12"/>
      <c r="S123" s="14"/>
      <c r="T123" s="14"/>
    </row>
    <row r="124" spans="1:20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11">
        <f t="shared" si="1"/>
        <v>0</v>
      </c>
      <c r="L124" s="12"/>
      <c r="M124" s="12"/>
      <c r="N124" s="13"/>
      <c r="O124" s="12"/>
      <c r="P124" s="12"/>
      <c r="Q124" s="12"/>
      <c r="S124" s="14"/>
      <c r="T124" s="14"/>
    </row>
    <row r="125" spans="1:20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2</v>
      </c>
      <c r="F125" s="34">
        <v>4</v>
      </c>
      <c r="G125" s="75">
        <v>1</v>
      </c>
      <c r="H125" s="34">
        <v>6</v>
      </c>
      <c r="I125" s="34">
        <v>1</v>
      </c>
      <c r="J125" s="34">
        <v>2</v>
      </c>
      <c r="K125" s="11">
        <f t="shared" si="1"/>
        <v>2.6666666666666665</v>
      </c>
      <c r="L125" s="12"/>
      <c r="M125" s="12"/>
      <c r="N125" s="13"/>
      <c r="O125" s="12"/>
      <c r="P125" s="12"/>
      <c r="Q125" s="12"/>
      <c r="S125" s="14"/>
      <c r="T125" s="14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  <c r="T126" s="14"/>
    </row>
    <row r="127" spans="1:20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  <c r="T127" s="14"/>
    </row>
    <row r="128" spans="1:20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S128" s="14"/>
      <c r="T128" s="14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  <c r="T130" s="14"/>
    </row>
    <row r="131" spans="1:20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5</v>
      </c>
      <c r="F131" s="34">
        <v>3</v>
      </c>
      <c r="G131" s="75">
        <v>1</v>
      </c>
      <c r="H131" s="34">
        <v>2</v>
      </c>
      <c r="I131" s="34">
        <v>1</v>
      </c>
      <c r="J131" s="34">
        <v>6</v>
      </c>
      <c r="K131" s="11">
        <f t="shared" si="2"/>
        <v>3</v>
      </c>
      <c r="L131" s="12"/>
      <c r="M131" s="12"/>
      <c r="N131" s="13"/>
      <c r="O131" s="12"/>
      <c r="P131" s="12"/>
      <c r="Q131" s="12"/>
      <c r="S131" s="14"/>
      <c r="T131" s="14"/>
    </row>
    <row r="132" spans="1:20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  <c r="T132" s="14"/>
    </row>
    <row r="133" spans="1:20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  <c r="T133" s="14"/>
    </row>
    <row r="134" spans="1:20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3</v>
      </c>
      <c r="F134" s="34">
        <v>7</v>
      </c>
      <c r="G134" s="75">
        <v>2</v>
      </c>
      <c r="H134" s="34">
        <v>7</v>
      </c>
      <c r="I134" s="34">
        <v>2</v>
      </c>
      <c r="J134" s="34">
        <v>3</v>
      </c>
      <c r="K134" s="11">
        <f t="shared" si="2"/>
        <v>4</v>
      </c>
      <c r="L134" s="12"/>
      <c r="M134" s="12"/>
      <c r="N134" s="13"/>
      <c r="O134" s="12"/>
      <c r="P134" s="12"/>
      <c r="Q134" s="12"/>
      <c r="S134" s="14"/>
      <c r="T134" s="14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  <c r="T135" s="14"/>
    </row>
    <row r="136" spans="1:20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  <c r="T136" s="14"/>
    </row>
    <row r="137" spans="1:20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4">
        <v>0</v>
      </c>
      <c r="G137" s="75">
        <v>0</v>
      </c>
      <c r="H137" s="34">
        <v>2</v>
      </c>
      <c r="I137" s="34">
        <v>4</v>
      </c>
      <c r="J137" s="34">
        <v>10</v>
      </c>
      <c r="K137" s="11">
        <f t="shared" si="2"/>
        <v>2.6666666666666665</v>
      </c>
      <c r="L137" s="12"/>
      <c r="M137" s="12"/>
      <c r="N137" s="13"/>
      <c r="O137" s="12"/>
      <c r="P137" s="12"/>
      <c r="Q137" s="12"/>
      <c r="S137" s="14"/>
      <c r="T137" s="14"/>
    </row>
    <row r="138" spans="1:20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  <c r="T138" s="14"/>
    </row>
    <row r="139" spans="1:20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  <c r="T139" s="14"/>
    </row>
    <row r="140" spans="1:20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  <c r="T140" s="14"/>
    </row>
    <row r="141" spans="1:20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  <c r="T141" s="14"/>
    </row>
    <row r="142" spans="1:20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3</v>
      </c>
      <c r="F142" s="34">
        <v>5</v>
      </c>
      <c r="G142" s="75">
        <v>2</v>
      </c>
      <c r="H142" s="34">
        <v>3</v>
      </c>
      <c r="I142" s="34">
        <v>2</v>
      </c>
      <c r="J142" s="34">
        <v>8</v>
      </c>
      <c r="K142" s="11">
        <f t="shared" si="2"/>
        <v>3.8333333333333335</v>
      </c>
      <c r="L142" s="12"/>
      <c r="M142" s="12"/>
      <c r="N142" s="13"/>
      <c r="O142" s="12"/>
      <c r="P142" s="12"/>
      <c r="Q142" s="12"/>
      <c r="S142" s="14"/>
      <c r="T142" s="14"/>
    </row>
    <row r="143" spans="1:20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  <c r="T143" s="14"/>
    </row>
    <row r="144" spans="1:20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  <c r="T144" s="14"/>
    </row>
    <row r="145" spans="1:20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12</v>
      </c>
      <c r="F145" s="34">
        <v>0</v>
      </c>
      <c r="G145" s="75">
        <v>0</v>
      </c>
      <c r="H145" s="34">
        <v>4</v>
      </c>
      <c r="I145" s="34">
        <v>0</v>
      </c>
      <c r="J145" s="34">
        <v>0</v>
      </c>
      <c r="K145" s="11">
        <f t="shared" si="2"/>
        <v>2.6666666666666665</v>
      </c>
      <c r="L145" s="12"/>
      <c r="M145" s="12"/>
      <c r="N145" s="13"/>
      <c r="O145" s="12"/>
      <c r="P145" s="12"/>
      <c r="Q145" s="12"/>
      <c r="S145" s="14"/>
      <c r="T145" s="14"/>
    </row>
    <row r="146" spans="1:20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3</v>
      </c>
      <c r="F146" s="34">
        <v>6</v>
      </c>
      <c r="G146" s="75">
        <v>2</v>
      </c>
      <c r="H146" s="34">
        <v>3</v>
      </c>
      <c r="I146" s="34">
        <v>1</v>
      </c>
      <c r="J146" s="34">
        <v>2</v>
      </c>
      <c r="K146" s="11">
        <f t="shared" si="2"/>
        <v>2.8333333333333335</v>
      </c>
      <c r="L146" s="12"/>
      <c r="M146" s="12"/>
      <c r="N146" s="13"/>
      <c r="O146" s="12"/>
      <c r="P146" s="12"/>
      <c r="Q146" s="12"/>
      <c r="S146" s="14"/>
      <c r="T146" s="14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  <c r="T147" s="14"/>
    </row>
    <row r="148" spans="1:20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  <c r="T148" s="14"/>
    </row>
    <row r="149" spans="1:20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  <c r="T149" s="14"/>
    </row>
    <row r="150" spans="1:20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11">
        <f t="shared" si="2"/>
        <v>0</v>
      </c>
      <c r="L150" s="12"/>
      <c r="M150" s="12"/>
      <c r="N150" s="13"/>
      <c r="O150" s="12"/>
      <c r="P150" s="12"/>
      <c r="Q150" s="12"/>
      <c r="S150" s="14"/>
      <c r="T150" s="14"/>
    </row>
    <row r="151" spans="1:20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  <c r="T151" s="14"/>
    </row>
    <row r="152" spans="1:20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3</v>
      </c>
      <c r="F152" s="34">
        <v>3</v>
      </c>
      <c r="G152" s="75">
        <v>1</v>
      </c>
      <c r="H152" s="34">
        <v>2</v>
      </c>
      <c r="I152" s="34">
        <v>2</v>
      </c>
      <c r="J152" s="34">
        <v>6</v>
      </c>
      <c r="K152" s="11">
        <f t="shared" si="2"/>
        <v>2.8333333333333335</v>
      </c>
      <c r="L152" s="12"/>
      <c r="M152" s="12"/>
      <c r="N152" s="13"/>
      <c r="O152" s="12"/>
      <c r="P152" s="12"/>
      <c r="Q152" s="12"/>
      <c r="S152" s="14"/>
      <c r="T152" s="14"/>
    </row>
    <row r="153" spans="1:20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  <c r="T153" s="14"/>
    </row>
    <row r="154" spans="1:20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  <c r="T154" s="14"/>
    </row>
    <row r="155" spans="1:20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  <c r="T155" s="14"/>
    </row>
    <row r="156" spans="1:20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11">
        <f t="shared" si="2"/>
        <v>0</v>
      </c>
      <c r="L156" s="12"/>
      <c r="M156" s="12"/>
      <c r="N156" s="13"/>
      <c r="O156" s="12"/>
      <c r="P156" s="12"/>
      <c r="Q156" s="12"/>
      <c r="S156" s="14"/>
      <c r="T156" s="14"/>
    </row>
    <row r="157" spans="1:20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  <c r="T157" s="14"/>
    </row>
    <row r="158" spans="1:20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75">
        <v>0</v>
      </c>
      <c r="H158" s="34">
        <v>5</v>
      </c>
      <c r="I158" s="34">
        <v>3</v>
      </c>
      <c r="J158" s="34">
        <v>8</v>
      </c>
      <c r="K158" s="11">
        <f t="shared" si="2"/>
        <v>2.6666666666666665</v>
      </c>
      <c r="L158" s="12"/>
      <c r="M158" s="12"/>
      <c r="N158" s="13"/>
      <c r="O158" s="12"/>
      <c r="P158" s="12"/>
      <c r="Q158" s="12"/>
      <c r="S158" s="14"/>
      <c r="T158" s="14"/>
    </row>
    <row r="159" spans="1:20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  <c r="T159" s="14"/>
    </row>
    <row r="160" spans="1:20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  <c r="T160" s="14"/>
    </row>
    <row r="161" spans="1:20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  <c r="T161" s="14"/>
    </row>
    <row r="162" spans="1:20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  <c r="T162" s="14"/>
    </row>
    <row r="163" spans="1:20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  <c r="T163" s="14"/>
    </row>
    <row r="164" spans="1:20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  <c r="T164" s="14"/>
    </row>
    <row r="165" spans="1:20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  <c r="T165" s="14"/>
    </row>
    <row r="166" spans="1:20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  <c r="T166" s="14"/>
    </row>
    <row r="167" spans="1:20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  <c r="T167" s="14"/>
    </row>
    <row r="168" spans="1:20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  <c r="T168" s="14"/>
    </row>
    <row r="169" spans="1:20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  <c r="T169" s="14"/>
    </row>
    <row r="170" spans="1:20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  <c r="S170" s="14"/>
    </row>
    <row r="171" spans="1:20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  <c r="T171" s="14"/>
    </row>
    <row r="172" spans="1:20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  <c r="T172" s="14"/>
    </row>
    <row r="173" spans="1:20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  <c r="T173" s="14"/>
    </row>
    <row r="174" spans="1:20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1</v>
      </c>
      <c r="F174" s="34">
        <v>5</v>
      </c>
      <c r="G174" s="75">
        <v>3</v>
      </c>
      <c r="H174" s="34">
        <v>3</v>
      </c>
      <c r="I174" s="34">
        <v>1</v>
      </c>
      <c r="J174" s="34">
        <v>3</v>
      </c>
      <c r="K174" s="11">
        <f t="shared" si="2"/>
        <v>2.6666666666666665</v>
      </c>
      <c r="L174" s="12"/>
      <c r="M174" s="12"/>
      <c r="N174" s="13"/>
      <c r="O174" s="12"/>
      <c r="P174" s="12"/>
      <c r="Q174" s="12"/>
      <c r="S174" s="14"/>
      <c r="T174" s="14"/>
    </row>
    <row r="175" spans="1:20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  <c r="T175" s="14"/>
    </row>
    <row r="176" spans="1:20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  <c r="T176" s="14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  <c r="S177" s="14"/>
    </row>
    <row r="178" spans="1:20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3</v>
      </c>
      <c r="F178" s="34">
        <v>6</v>
      </c>
      <c r="G178" s="75">
        <v>2</v>
      </c>
      <c r="H178" s="34">
        <v>3</v>
      </c>
      <c r="I178" s="34">
        <v>3</v>
      </c>
      <c r="J178" s="34">
        <v>6</v>
      </c>
      <c r="K178" s="11">
        <f t="shared" si="2"/>
        <v>3.8333333333333335</v>
      </c>
      <c r="L178" s="12"/>
      <c r="M178" s="12"/>
      <c r="N178" s="13"/>
      <c r="O178" s="12"/>
      <c r="P178" s="12"/>
      <c r="Q178" s="12"/>
      <c r="S178" s="14"/>
      <c r="T178" s="14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11">
        <f t="shared" si="2"/>
        <v>0</v>
      </c>
      <c r="L180" s="12"/>
      <c r="M180" s="12"/>
      <c r="N180" s="13"/>
      <c r="O180" s="140"/>
      <c r="P180" s="140"/>
      <c r="Q180" s="140"/>
      <c r="R180" s="10"/>
      <c r="S180" s="14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  <c r="T181" s="14"/>
    </row>
    <row r="182" spans="1:20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1</v>
      </c>
      <c r="F182" s="34">
        <v>5</v>
      </c>
      <c r="G182" s="75">
        <v>2</v>
      </c>
      <c r="H182" s="34">
        <v>4</v>
      </c>
      <c r="I182" s="34">
        <v>1</v>
      </c>
      <c r="J182" s="34">
        <v>3</v>
      </c>
      <c r="K182" s="11">
        <f t="shared" si="2"/>
        <v>2.6666666666666665</v>
      </c>
      <c r="L182" s="12"/>
      <c r="M182" s="12"/>
      <c r="N182" s="13"/>
      <c r="O182" s="12"/>
      <c r="P182" s="12"/>
      <c r="Q182" s="12"/>
      <c r="S182" s="14"/>
      <c r="T182" s="14"/>
    </row>
    <row r="183" spans="1:20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  <c r="T183" s="14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11">
        <f t="shared" si="2"/>
        <v>0</v>
      </c>
      <c r="L184" s="12"/>
      <c r="M184" s="12"/>
      <c r="N184" s="13"/>
      <c r="O184" s="140"/>
      <c r="P184" s="140"/>
      <c r="Q184" s="140"/>
      <c r="R184" s="10"/>
      <c r="S184" s="14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5</v>
      </c>
      <c r="F185" s="34">
        <v>6</v>
      </c>
      <c r="G185" s="75">
        <v>2</v>
      </c>
      <c r="H185" s="34">
        <v>5</v>
      </c>
      <c r="I185" s="34">
        <v>0</v>
      </c>
      <c r="J185" s="34">
        <v>0</v>
      </c>
      <c r="K185" s="11">
        <f t="shared" si="2"/>
        <v>3</v>
      </c>
      <c r="L185" s="12"/>
      <c r="M185" s="12"/>
      <c r="N185" s="13"/>
      <c r="O185" s="140"/>
      <c r="P185" s="140"/>
      <c r="Q185" s="140"/>
      <c r="R185" s="10"/>
      <c r="S185" s="14"/>
    </row>
    <row r="186" spans="1:20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  <c r="T186" s="14"/>
    </row>
    <row r="187" spans="1:20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  <c r="T187" s="14"/>
    </row>
    <row r="188" spans="1:20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  <c r="T188" s="14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  <c r="S189" s="14"/>
    </row>
    <row r="190" spans="1:20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5</v>
      </c>
      <c r="F190" s="34">
        <v>6</v>
      </c>
      <c r="G190" s="34">
        <v>10</v>
      </c>
      <c r="H190" s="34">
        <v>6</v>
      </c>
      <c r="I190" s="34">
        <v>5</v>
      </c>
      <c r="J190" s="34">
        <v>0</v>
      </c>
      <c r="K190" s="11">
        <f t="shared" si="2"/>
        <v>5.333333333333333</v>
      </c>
      <c r="L190" s="12"/>
      <c r="M190" s="12"/>
      <c r="N190" s="13"/>
      <c r="O190" s="12"/>
      <c r="P190" s="12"/>
      <c r="Q190" s="12"/>
      <c r="S190" s="14"/>
      <c r="T190" s="14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11">
        <f t="shared" si="2"/>
        <v>0</v>
      </c>
      <c r="L191" s="12"/>
      <c r="M191" s="12"/>
      <c r="N191" s="13"/>
      <c r="O191" s="140"/>
      <c r="P191" s="140"/>
      <c r="Q191" s="140"/>
      <c r="R191" s="10"/>
      <c r="S191" s="14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11">
        <f t="shared" si="2"/>
        <v>0</v>
      </c>
      <c r="L192" s="12"/>
      <c r="M192" s="12"/>
      <c r="N192" s="13"/>
      <c r="O192" s="140"/>
      <c r="P192" s="140"/>
      <c r="Q192" s="140"/>
      <c r="R192" s="10"/>
      <c r="S192" s="14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11">
        <f t="shared" si="2"/>
        <v>0</v>
      </c>
      <c r="L193" s="12"/>
      <c r="M193" s="12"/>
      <c r="N193" s="13"/>
      <c r="O193" s="140"/>
      <c r="P193" s="140"/>
      <c r="Q193" s="140"/>
      <c r="R193" s="10"/>
      <c r="S193" s="14"/>
    </row>
    <row r="194" spans="1:20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  <c r="T194" s="14"/>
    </row>
    <row r="195" spans="1:20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  <c r="T195" s="14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4</v>
      </c>
      <c r="F196" s="34">
        <v>5</v>
      </c>
      <c r="G196" s="75">
        <v>2</v>
      </c>
      <c r="H196" s="34">
        <v>5</v>
      </c>
      <c r="I196" s="34">
        <v>1</v>
      </c>
      <c r="J196" s="34">
        <v>5</v>
      </c>
      <c r="K196" s="11">
        <f t="shared" si="3"/>
        <v>3.6666666666666665</v>
      </c>
      <c r="L196" s="12"/>
      <c r="M196" s="12"/>
      <c r="N196" s="13"/>
      <c r="O196" s="140"/>
      <c r="P196" s="140"/>
      <c r="Q196" s="140"/>
      <c r="R196" s="10"/>
      <c r="S196" s="14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1</v>
      </c>
      <c r="F197" s="34">
        <v>5</v>
      </c>
      <c r="G197" s="75">
        <v>3</v>
      </c>
      <c r="H197" s="34">
        <v>6</v>
      </c>
      <c r="I197" s="34">
        <v>1</v>
      </c>
      <c r="J197" s="34">
        <v>4</v>
      </c>
      <c r="K197" s="11">
        <f t="shared" si="3"/>
        <v>3.3333333333333335</v>
      </c>
      <c r="L197" s="12"/>
      <c r="M197" s="12"/>
      <c r="N197" s="13"/>
      <c r="O197" s="12"/>
      <c r="P197" s="12"/>
      <c r="Q197" s="12"/>
      <c r="S197" s="14"/>
      <c r="T197" s="14"/>
    </row>
    <row r="198" spans="1:20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  <c r="T198" s="14"/>
    </row>
    <row r="199" spans="1:20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  <c r="T199" s="14"/>
    </row>
    <row r="200" spans="1:20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  <c r="T200" s="14"/>
    </row>
    <row r="201" spans="1:20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2</v>
      </c>
      <c r="F201" s="34">
        <v>6</v>
      </c>
      <c r="G201" s="75">
        <v>1</v>
      </c>
      <c r="H201" s="34">
        <v>5</v>
      </c>
      <c r="I201" s="34">
        <v>2</v>
      </c>
      <c r="J201" s="34">
        <v>4</v>
      </c>
      <c r="K201" s="11">
        <f t="shared" si="3"/>
        <v>3.3333333333333335</v>
      </c>
      <c r="L201" s="12"/>
      <c r="M201" s="12"/>
      <c r="N201" s="13"/>
      <c r="O201" s="12"/>
      <c r="P201" s="12"/>
      <c r="Q201" s="12"/>
      <c r="S201" s="14"/>
      <c r="T201" s="14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11">
        <f t="shared" si="3"/>
        <v>0</v>
      </c>
      <c r="L202" s="12"/>
      <c r="M202" s="12"/>
      <c r="N202" s="13"/>
      <c r="O202" s="140"/>
      <c r="P202" s="140"/>
      <c r="Q202" s="140"/>
      <c r="R202" s="10"/>
      <c r="S202" s="14"/>
    </row>
    <row r="203" spans="1:20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  <c r="T203" s="14"/>
    </row>
    <row r="204" spans="1:20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11">
        <f t="shared" si="3"/>
        <v>0</v>
      </c>
      <c r="L204" s="12"/>
      <c r="M204" s="12"/>
      <c r="N204" s="13"/>
      <c r="O204" s="12"/>
      <c r="P204" s="12"/>
      <c r="Q204" s="12"/>
      <c r="S204" s="14"/>
      <c r="T204" s="14"/>
    </row>
    <row r="205" spans="1:20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  <c r="T205" s="14"/>
    </row>
    <row r="206" spans="1:20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3</v>
      </c>
      <c r="F206" s="34">
        <v>5</v>
      </c>
      <c r="G206" s="34">
        <v>6</v>
      </c>
      <c r="H206" s="34">
        <v>2</v>
      </c>
      <c r="I206" s="34">
        <v>8</v>
      </c>
      <c r="J206" s="34">
        <v>0</v>
      </c>
      <c r="K206" s="11">
        <f t="shared" si="3"/>
        <v>4</v>
      </c>
      <c r="L206" s="12"/>
      <c r="M206" s="12"/>
      <c r="N206" s="13"/>
      <c r="O206" s="12"/>
      <c r="P206" s="12"/>
      <c r="Q206" s="12"/>
      <c r="S206" s="14"/>
      <c r="T206" s="14"/>
    </row>
    <row r="207" spans="1:20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  <c r="T207" s="14"/>
    </row>
    <row r="208" spans="1:20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11">
        <f t="shared" si="3"/>
        <v>0</v>
      </c>
      <c r="L208" s="12"/>
      <c r="M208" s="12"/>
      <c r="N208" s="13"/>
      <c r="O208" s="12"/>
      <c r="P208" s="12"/>
      <c r="Q208" s="12"/>
      <c r="S208" s="14"/>
      <c r="T208" s="14"/>
    </row>
    <row r="209" spans="1:20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6</v>
      </c>
      <c r="F209" s="34">
        <v>5</v>
      </c>
      <c r="G209" s="75">
        <v>2</v>
      </c>
      <c r="H209" s="34">
        <v>3</v>
      </c>
      <c r="I209" s="34">
        <v>0</v>
      </c>
      <c r="J209" s="34">
        <v>0</v>
      </c>
      <c r="K209" s="11">
        <f t="shared" si="3"/>
        <v>2.6666666666666665</v>
      </c>
      <c r="L209" s="12"/>
      <c r="M209" s="12"/>
      <c r="N209" s="13"/>
      <c r="O209" s="12"/>
      <c r="P209" s="12"/>
      <c r="Q209" s="12"/>
      <c r="S209" s="14"/>
      <c r="T209" s="14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11">
        <f t="shared" si="3"/>
        <v>0</v>
      </c>
      <c r="L210" s="12"/>
      <c r="M210" s="12"/>
      <c r="N210" s="13"/>
      <c r="O210" s="140"/>
      <c r="P210" s="140"/>
      <c r="Q210" s="140"/>
      <c r="R210" s="10"/>
      <c r="S210" s="14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11">
        <f t="shared" si="3"/>
        <v>0</v>
      </c>
      <c r="L211" s="12"/>
      <c r="M211" s="12"/>
      <c r="N211" s="13"/>
      <c r="O211" s="140"/>
      <c r="P211" s="140"/>
      <c r="Q211" s="140"/>
      <c r="R211" s="10"/>
      <c r="S211" s="14"/>
    </row>
    <row r="212" spans="1:20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  <c r="T212" s="14"/>
    </row>
    <row r="213" spans="1:20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  <c r="T213" s="14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  <c r="T214" s="14"/>
    </row>
    <row r="215" spans="1:20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  <c r="T215" s="14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  <c r="S216" s="14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11">
        <f t="shared" si="3"/>
        <v>0</v>
      </c>
      <c r="L217" s="12"/>
      <c r="M217" s="12"/>
      <c r="N217" s="13"/>
      <c r="O217" s="140"/>
      <c r="P217" s="140"/>
      <c r="Q217" s="140"/>
      <c r="R217" s="10"/>
      <c r="S217" s="14"/>
    </row>
    <row r="218" spans="1:20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  <c r="T218" s="14"/>
    </row>
    <row r="219" spans="1:20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  <c r="T219" s="14"/>
    </row>
    <row r="220" spans="1:20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  <c r="T220" s="14"/>
    </row>
    <row r="221" spans="1:20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  <c r="T221" s="14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  <c r="T222" s="14"/>
    </row>
    <row r="223" spans="1:20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  <c r="T223" s="14"/>
    </row>
    <row r="224" spans="1:20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  <c r="T224" s="14"/>
    </row>
    <row r="225" spans="1:20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  <c r="T225" s="14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2</v>
      </c>
      <c r="F226" s="34">
        <v>0</v>
      </c>
      <c r="G226" s="34">
        <v>5</v>
      </c>
      <c r="H226" s="34">
        <v>0</v>
      </c>
      <c r="I226" s="34">
        <v>4</v>
      </c>
      <c r="J226" s="34">
        <v>0</v>
      </c>
      <c r="K226" s="11">
        <f t="shared" si="3"/>
        <v>1.8333333333333333</v>
      </c>
      <c r="L226" s="12"/>
      <c r="M226" s="12"/>
      <c r="N226" s="13"/>
      <c r="O226" s="12"/>
      <c r="P226" s="12"/>
      <c r="Q226" s="12"/>
      <c r="S226" s="14"/>
      <c r="T226" s="14"/>
    </row>
    <row r="227" spans="1:20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  <c r="T227" s="14"/>
    </row>
    <row r="228" spans="1:20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  <c r="T228" s="14"/>
    </row>
    <row r="229" spans="1:20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0</v>
      </c>
      <c r="G229" s="34">
        <v>3</v>
      </c>
      <c r="H229" s="34">
        <v>0</v>
      </c>
      <c r="I229" s="34">
        <v>2</v>
      </c>
      <c r="J229" s="34">
        <v>0</v>
      </c>
      <c r="K229" s="11">
        <f t="shared" si="3"/>
        <v>0.83333333333333337</v>
      </c>
      <c r="L229" s="12"/>
      <c r="M229" s="12"/>
      <c r="N229" s="13"/>
      <c r="O229" s="12"/>
      <c r="P229" s="12"/>
      <c r="Q229" s="12"/>
      <c r="S229" s="14"/>
      <c r="T229" s="14"/>
    </row>
    <row r="230" spans="1:20">
      <c r="E230" s="133">
        <f t="shared" ref="E230:J230" si="4">SUM(E2:E229)</f>
        <v>220</v>
      </c>
      <c r="F230" s="133">
        <f t="shared" si="4"/>
        <v>283</v>
      </c>
      <c r="G230" s="133">
        <f t="shared" si="4"/>
        <v>126</v>
      </c>
      <c r="H230" s="133">
        <f t="shared" si="4"/>
        <v>211</v>
      </c>
      <c r="I230" s="133">
        <f t="shared" si="4"/>
        <v>122</v>
      </c>
      <c r="J230" s="133">
        <f t="shared" si="4"/>
        <v>321</v>
      </c>
      <c r="K230" s="134">
        <f>AVERAGE(E230:J230)</f>
        <v>213.83333333333334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zoomScale="70" zoomScaleNormal="70" workbookViewId="0">
      <selection activeCell="B35" sqref="B35"/>
    </sheetView>
  </sheetViews>
  <sheetFormatPr baseColWidth="10" defaultColWidth="9.140625" defaultRowHeight="15.75"/>
  <cols>
    <col min="1" max="1" width="9.140625" style="132"/>
    <col min="2" max="2" width="32.42578125" style="132" bestFit="1" customWidth="1"/>
    <col min="3" max="3" width="13.140625" style="132" customWidth="1"/>
    <col min="4" max="16384" width="9.140625" style="132"/>
  </cols>
  <sheetData>
    <row r="1" spans="1:19">
      <c r="A1" s="131" t="s">
        <v>283</v>
      </c>
      <c r="B1" s="131" t="s">
        <v>284</v>
      </c>
      <c r="C1" s="131" t="s">
        <v>285</v>
      </c>
      <c r="D1" s="131" t="s">
        <v>286</v>
      </c>
      <c r="E1" s="131" t="s">
        <v>287</v>
      </c>
      <c r="F1" s="131" t="s">
        <v>288</v>
      </c>
      <c r="G1" s="131" t="s">
        <v>289</v>
      </c>
      <c r="H1" s="131" t="s">
        <v>290</v>
      </c>
      <c r="I1" s="131" t="s">
        <v>291</v>
      </c>
      <c r="J1" s="131" t="s">
        <v>292</v>
      </c>
      <c r="K1" s="131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8">
        <v>2</v>
      </c>
      <c r="F2" s="8">
        <v>3</v>
      </c>
      <c r="G2" s="10">
        <v>1</v>
      </c>
      <c r="H2" s="10">
        <v>2</v>
      </c>
      <c r="I2" s="8">
        <v>2</v>
      </c>
      <c r="J2" s="8">
        <v>9</v>
      </c>
      <c r="K2" s="11">
        <f t="shared" ref="K2:K65" si="0">AVERAGE(E2:J2)</f>
        <v>3.1666666666666665</v>
      </c>
      <c r="L2" s="12"/>
      <c r="M2" s="12"/>
      <c r="N2" s="13"/>
      <c r="O2" s="137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8">
        <v>4</v>
      </c>
      <c r="F3" s="8">
        <v>3</v>
      </c>
      <c r="G3" s="10">
        <v>3</v>
      </c>
      <c r="H3" s="10">
        <v>2</v>
      </c>
      <c r="I3" s="5">
        <v>0</v>
      </c>
      <c r="J3" s="8">
        <v>0</v>
      </c>
      <c r="K3" s="11">
        <f t="shared" si="0"/>
        <v>2</v>
      </c>
      <c r="L3" s="12"/>
      <c r="M3" s="12"/>
      <c r="N3" s="13"/>
      <c r="O3" s="137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11">
        <f t="shared" si="0"/>
        <v>0</v>
      </c>
      <c r="L4" s="12"/>
      <c r="M4" s="12"/>
      <c r="N4" s="13"/>
      <c r="O4" s="137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11">
        <f t="shared" si="0"/>
        <v>0</v>
      </c>
      <c r="L5" s="12"/>
      <c r="M5" s="12"/>
      <c r="N5" s="13"/>
      <c r="O5" s="137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8">
        <v>3</v>
      </c>
      <c r="F6" s="8">
        <v>3</v>
      </c>
      <c r="G6" s="10">
        <v>2</v>
      </c>
      <c r="H6" s="10">
        <v>2</v>
      </c>
      <c r="I6" s="8">
        <v>0</v>
      </c>
      <c r="J6" s="8">
        <v>0</v>
      </c>
      <c r="K6" s="11">
        <f t="shared" si="0"/>
        <v>1.6666666666666667</v>
      </c>
      <c r="L6" s="12"/>
      <c r="M6" s="12"/>
      <c r="N6" s="13"/>
      <c r="O6" s="137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8">
        <v>6</v>
      </c>
      <c r="F7" s="16">
        <v>3</v>
      </c>
      <c r="G7" s="10">
        <v>1</v>
      </c>
      <c r="H7" s="10">
        <v>2</v>
      </c>
      <c r="I7" s="8">
        <v>2</v>
      </c>
      <c r="J7" s="8">
        <v>6</v>
      </c>
      <c r="K7" s="11">
        <f t="shared" si="0"/>
        <v>3.3333333333333335</v>
      </c>
      <c r="L7" s="12"/>
      <c r="M7" s="12"/>
      <c r="N7" s="13"/>
      <c r="O7" s="137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8">
        <v>4</v>
      </c>
      <c r="F8" s="8">
        <v>5</v>
      </c>
      <c r="G8" s="10">
        <v>2</v>
      </c>
      <c r="H8" s="10">
        <v>2</v>
      </c>
      <c r="I8" s="8">
        <v>1</v>
      </c>
      <c r="J8" s="8">
        <v>0</v>
      </c>
      <c r="K8" s="11">
        <f t="shared" si="0"/>
        <v>2.3333333333333335</v>
      </c>
      <c r="L8" s="12"/>
      <c r="M8" s="12"/>
      <c r="N8" s="13"/>
      <c r="O8" s="137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8">
        <v>4</v>
      </c>
      <c r="F9" s="8">
        <v>1</v>
      </c>
      <c r="G9" s="10">
        <v>2</v>
      </c>
      <c r="H9" s="10">
        <v>8</v>
      </c>
      <c r="I9" s="8">
        <v>8</v>
      </c>
      <c r="J9" s="8">
        <v>5</v>
      </c>
      <c r="K9" s="11">
        <f t="shared" si="0"/>
        <v>4.666666666666667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8">
        <v>6</v>
      </c>
      <c r="F10" s="15">
        <v>0</v>
      </c>
      <c r="G10" s="10">
        <v>2</v>
      </c>
      <c r="H10" s="9">
        <v>0</v>
      </c>
      <c r="I10" s="8">
        <v>1</v>
      </c>
      <c r="J10" s="8">
        <v>3</v>
      </c>
      <c r="K10" s="11">
        <f t="shared" si="0"/>
        <v>2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8">
        <v>4</v>
      </c>
      <c r="F11" s="15">
        <v>0</v>
      </c>
      <c r="G11" s="10">
        <v>5</v>
      </c>
      <c r="H11" s="10">
        <v>1</v>
      </c>
      <c r="I11" s="8">
        <v>1</v>
      </c>
      <c r="J11" s="8">
        <v>5</v>
      </c>
      <c r="K11" s="11">
        <f t="shared" si="0"/>
        <v>2.6666666666666665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8">
        <v>4</v>
      </c>
      <c r="F12" s="8">
        <v>2</v>
      </c>
      <c r="G12" s="10">
        <v>2</v>
      </c>
      <c r="H12" s="10">
        <v>1</v>
      </c>
      <c r="I12" s="8">
        <v>2</v>
      </c>
      <c r="J12" s="8">
        <v>3</v>
      </c>
      <c r="K12" s="11">
        <f t="shared" si="0"/>
        <v>2.3333333333333335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8">
        <v>4</v>
      </c>
      <c r="F14" s="8">
        <v>4</v>
      </c>
      <c r="G14" s="10">
        <v>1</v>
      </c>
      <c r="H14" s="10">
        <v>1</v>
      </c>
      <c r="I14" s="8">
        <v>1</v>
      </c>
      <c r="J14" s="8">
        <v>8</v>
      </c>
      <c r="K14" s="11">
        <f t="shared" si="0"/>
        <v>3.1666666666666665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8">
        <v>4</v>
      </c>
      <c r="F16" s="8">
        <v>1</v>
      </c>
      <c r="G16" s="10">
        <v>0</v>
      </c>
      <c r="H16" s="10">
        <v>3</v>
      </c>
      <c r="I16" s="8">
        <v>2</v>
      </c>
      <c r="J16" s="8">
        <v>5</v>
      </c>
      <c r="K16" s="11">
        <f t="shared" si="0"/>
        <v>2.5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8">
        <v>5</v>
      </c>
      <c r="F17" s="8">
        <v>2</v>
      </c>
      <c r="G17" s="5">
        <v>3</v>
      </c>
      <c r="H17" s="10">
        <v>2</v>
      </c>
      <c r="I17" s="8">
        <v>1</v>
      </c>
      <c r="J17" s="8">
        <v>9</v>
      </c>
      <c r="K17" s="11">
        <f t="shared" si="0"/>
        <v>3.6666666666666665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11">
        <f t="shared" si="0"/>
        <v>0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11">
        <f t="shared" si="0"/>
        <v>0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8">
        <v>2</v>
      </c>
      <c r="F21" s="8">
        <v>3</v>
      </c>
      <c r="G21" s="10">
        <v>2</v>
      </c>
      <c r="H21" s="10">
        <v>2</v>
      </c>
      <c r="I21" s="5">
        <v>2</v>
      </c>
      <c r="J21" s="15">
        <v>5</v>
      </c>
      <c r="K21" s="11">
        <f t="shared" si="0"/>
        <v>2.6666666666666665</v>
      </c>
      <c r="L21" s="12"/>
      <c r="M21" s="12"/>
      <c r="N21" s="13"/>
      <c r="O21" s="12"/>
      <c r="P21" s="12"/>
      <c r="Q21" s="12"/>
      <c r="S21" s="14"/>
    </row>
    <row r="22" spans="1:19" s="10" customFormat="1" ht="15" customHeight="1">
      <c r="A22" s="8">
        <v>21</v>
      </c>
      <c r="B22" s="1" t="s">
        <v>210</v>
      </c>
      <c r="C22" s="9" t="s">
        <v>231</v>
      </c>
      <c r="D22" s="10" t="s">
        <v>235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11">
        <f t="shared" si="0"/>
        <v>0</v>
      </c>
      <c r="L22" s="12"/>
      <c r="M22" s="12"/>
      <c r="N22" s="13"/>
      <c r="O22" s="12"/>
      <c r="P22" s="12"/>
      <c r="Q22" s="12"/>
      <c r="S22" s="14"/>
    </row>
    <row r="23" spans="1:19" s="10" customFormat="1" ht="15" customHeight="1">
      <c r="A23" s="8">
        <v>22</v>
      </c>
      <c r="B23" s="5" t="s">
        <v>211</v>
      </c>
      <c r="C23" s="9" t="s">
        <v>231</v>
      </c>
      <c r="D23" s="10" t="s">
        <v>235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11">
        <f t="shared" si="0"/>
        <v>0</v>
      </c>
      <c r="L23" s="12"/>
      <c r="M23" s="12"/>
      <c r="N23" s="13"/>
      <c r="O23" s="12"/>
      <c r="P23" s="12"/>
      <c r="Q23" s="12"/>
      <c r="S23" s="14"/>
    </row>
    <row r="24" spans="1:19" s="10" customFormat="1" ht="15" customHeight="1">
      <c r="A24" s="8">
        <v>23</v>
      </c>
      <c r="B24" s="1" t="s">
        <v>212</v>
      </c>
      <c r="C24" s="9" t="s">
        <v>231</v>
      </c>
      <c r="D24" s="10" t="s">
        <v>230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 ht="15" customHeight="1">
      <c r="A25" s="8">
        <v>24</v>
      </c>
      <c r="B25" s="5" t="s">
        <v>213</v>
      </c>
      <c r="C25" s="9" t="s">
        <v>231</v>
      </c>
      <c r="D25" s="10" t="s">
        <v>230</v>
      </c>
      <c r="E25" s="8">
        <v>2</v>
      </c>
      <c r="F25" s="8">
        <v>0</v>
      </c>
      <c r="G25" s="8">
        <v>5</v>
      </c>
      <c r="H25" s="8">
        <v>0</v>
      </c>
      <c r="I25" s="8">
        <v>6</v>
      </c>
      <c r="J25" s="8">
        <v>0</v>
      </c>
      <c r="K25" s="11">
        <f t="shared" si="0"/>
        <v>2.1666666666666665</v>
      </c>
      <c r="L25" s="12"/>
      <c r="M25" s="12"/>
      <c r="N25" s="13"/>
      <c r="O25" s="12"/>
      <c r="P25" s="12"/>
      <c r="Q25" s="12"/>
      <c r="S25" s="14"/>
    </row>
    <row r="26" spans="1:19" s="10" customFormat="1" ht="15" customHeight="1">
      <c r="A26" s="8">
        <v>25</v>
      </c>
      <c r="B26" s="5" t="s">
        <v>135</v>
      </c>
      <c r="C26" s="10" t="s">
        <v>266</v>
      </c>
      <c r="D26" s="10" t="s">
        <v>230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</row>
    <row r="27" spans="1:19" s="10" customFormat="1" ht="15" customHeight="1">
      <c r="A27" s="8">
        <v>26</v>
      </c>
      <c r="B27" s="5" t="s">
        <v>160</v>
      </c>
      <c r="C27" s="10" t="s">
        <v>266</v>
      </c>
      <c r="D27" s="10" t="s">
        <v>230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11">
        <f t="shared" si="0"/>
        <v>0</v>
      </c>
      <c r="L27" s="12"/>
      <c r="M27" s="12"/>
      <c r="N27" s="13"/>
      <c r="O27" s="12"/>
      <c r="P27" s="12"/>
      <c r="Q27" s="12"/>
      <c r="S27" s="14"/>
    </row>
    <row r="28" spans="1:19">
      <c r="A28" s="8">
        <v>27</v>
      </c>
      <c r="B28" s="5" t="s">
        <v>36</v>
      </c>
      <c r="C28" s="10" t="s">
        <v>241</v>
      </c>
      <c r="D28" s="10" t="s">
        <v>235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11">
        <f t="shared" si="0"/>
        <v>0</v>
      </c>
      <c r="L28" s="12"/>
      <c r="M28" s="12"/>
      <c r="N28" s="13"/>
      <c r="O28" s="137"/>
      <c r="P28" s="137"/>
      <c r="Q28" s="137"/>
      <c r="R28" s="10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8">
        <v>3</v>
      </c>
      <c r="F29" s="8">
        <v>1</v>
      </c>
      <c r="G29" s="10">
        <v>0</v>
      </c>
      <c r="H29" s="10">
        <v>1</v>
      </c>
      <c r="I29" s="5">
        <v>3</v>
      </c>
      <c r="J29" s="15">
        <v>2</v>
      </c>
      <c r="K29" s="11">
        <f t="shared" si="0"/>
        <v>1.6666666666666667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8">
        <v>4</v>
      </c>
      <c r="F30" s="15">
        <v>0</v>
      </c>
      <c r="G30" s="10">
        <v>2</v>
      </c>
      <c r="H30" s="10">
        <v>1</v>
      </c>
      <c r="I30" s="5">
        <v>0</v>
      </c>
      <c r="J30" s="15">
        <v>6</v>
      </c>
      <c r="K30" s="11">
        <f t="shared" si="0"/>
        <v>2.1666666666666665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8">
        <v>6</v>
      </c>
      <c r="F31" s="15">
        <v>0</v>
      </c>
      <c r="G31" s="10">
        <v>2</v>
      </c>
      <c r="H31" s="10">
        <v>2</v>
      </c>
      <c r="I31" s="5">
        <v>0</v>
      </c>
      <c r="J31" s="15">
        <v>8</v>
      </c>
      <c r="K31" s="11">
        <f t="shared" si="0"/>
        <v>3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8">
        <v>6</v>
      </c>
      <c r="F33" s="8">
        <v>3</v>
      </c>
      <c r="G33" s="10">
        <v>2</v>
      </c>
      <c r="H33" s="10">
        <v>3</v>
      </c>
      <c r="I33" s="5">
        <v>2</v>
      </c>
      <c r="J33" s="15">
        <v>4</v>
      </c>
      <c r="K33" s="11">
        <f t="shared" si="0"/>
        <v>3.3333333333333335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4</v>
      </c>
      <c r="F34" s="8">
        <v>3</v>
      </c>
      <c r="G34" s="10">
        <v>0</v>
      </c>
      <c r="H34" s="10">
        <v>7</v>
      </c>
      <c r="I34" s="5">
        <v>2</v>
      </c>
      <c r="J34" s="15">
        <v>6</v>
      </c>
      <c r="K34" s="11">
        <f t="shared" si="0"/>
        <v>3.6666666666666665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8">
        <v>7</v>
      </c>
      <c r="F35" s="8">
        <v>3</v>
      </c>
      <c r="G35" s="10">
        <v>2</v>
      </c>
      <c r="H35" s="10">
        <v>1</v>
      </c>
      <c r="I35" s="5">
        <v>2</v>
      </c>
      <c r="J35" s="8">
        <v>0</v>
      </c>
      <c r="K35" s="11">
        <f t="shared" si="0"/>
        <v>2.5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8">
        <v>12</v>
      </c>
      <c r="F36" s="8">
        <v>3</v>
      </c>
      <c r="G36" s="10">
        <v>2</v>
      </c>
      <c r="H36" s="10">
        <v>1</v>
      </c>
      <c r="I36" s="5">
        <v>1</v>
      </c>
      <c r="J36" s="8">
        <v>0</v>
      </c>
      <c r="K36" s="11">
        <f t="shared" si="0"/>
        <v>3.1666666666666665</v>
      </c>
      <c r="L36" s="12"/>
      <c r="M36" s="12"/>
      <c r="N36" s="13"/>
      <c r="O36" s="12"/>
      <c r="P36" s="12"/>
      <c r="Q36" s="12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8">
        <v>6</v>
      </c>
      <c r="F37" s="8">
        <v>3</v>
      </c>
      <c r="G37" s="10">
        <v>0</v>
      </c>
      <c r="H37" s="10">
        <v>2</v>
      </c>
      <c r="I37" s="5">
        <v>0</v>
      </c>
      <c r="J37" s="15">
        <v>6</v>
      </c>
      <c r="K37" s="11">
        <f t="shared" si="0"/>
        <v>2.8333333333333335</v>
      </c>
      <c r="L37" s="12"/>
      <c r="M37" s="12"/>
      <c r="N37" s="13"/>
      <c r="O37" s="12"/>
      <c r="P37" s="12"/>
      <c r="Q37" s="12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8">
        <v>6</v>
      </c>
      <c r="F38" s="8">
        <v>4</v>
      </c>
      <c r="G38" s="10">
        <v>2</v>
      </c>
      <c r="H38" s="10">
        <v>1</v>
      </c>
      <c r="I38" s="5">
        <v>2</v>
      </c>
      <c r="J38" s="15">
        <v>2</v>
      </c>
      <c r="K38" s="11">
        <f t="shared" si="0"/>
        <v>2.8333333333333335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8">
        <v>4</v>
      </c>
      <c r="F40" s="15">
        <v>0</v>
      </c>
      <c r="G40" s="10">
        <v>1</v>
      </c>
      <c r="H40" s="9">
        <v>0</v>
      </c>
      <c r="I40" s="5">
        <v>0</v>
      </c>
      <c r="J40" s="15">
        <v>5</v>
      </c>
      <c r="K40" s="11">
        <f t="shared" si="0"/>
        <v>1.6666666666666667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8">
        <v>0</v>
      </c>
      <c r="F41" s="8">
        <v>5</v>
      </c>
      <c r="G41" s="10">
        <v>2</v>
      </c>
      <c r="H41" s="10">
        <v>1</v>
      </c>
      <c r="I41" s="5">
        <v>1</v>
      </c>
      <c r="J41" s="8">
        <v>0</v>
      </c>
      <c r="K41" s="11">
        <f t="shared" si="0"/>
        <v>1.5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8">
        <v>9</v>
      </c>
      <c r="F42" s="8">
        <v>3</v>
      </c>
      <c r="G42" s="10">
        <v>1</v>
      </c>
      <c r="H42" s="10">
        <v>1</v>
      </c>
      <c r="I42" s="5">
        <v>0</v>
      </c>
      <c r="J42" s="15">
        <v>6</v>
      </c>
      <c r="K42" s="11">
        <f t="shared" si="0"/>
        <v>3.3333333333333335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5">
        <v>3</v>
      </c>
      <c r="F45" s="15">
        <v>0</v>
      </c>
      <c r="G45" s="5">
        <v>2</v>
      </c>
      <c r="H45" s="10">
        <v>1</v>
      </c>
      <c r="I45" s="5">
        <v>2</v>
      </c>
      <c r="J45" s="15">
        <v>9</v>
      </c>
      <c r="K45" s="11">
        <f t="shared" si="0"/>
        <v>2.8333333333333335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5">
        <v>8</v>
      </c>
      <c r="F46" s="15">
        <v>0</v>
      </c>
      <c r="G46" s="5">
        <v>3</v>
      </c>
      <c r="H46" s="10">
        <v>6</v>
      </c>
      <c r="I46" s="5">
        <v>3</v>
      </c>
      <c r="J46" s="15">
        <v>2</v>
      </c>
      <c r="K46" s="11">
        <f t="shared" si="0"/>
        <v>3.6666666666666665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5">
        <v>6</v>
      </c>
      <c r="F47" s="15">
        <v>4</v>
      </c>
      <c r="G47" s="5">
        <v>2</v>
      </c>
      <c r="H47" s="10">
        <v>2</v>
      </c>
      <c r="I47" s="5">
        <v>3</v>
      </c>
      <c r="J47" s="15">
        <v>2</v>
      </c>
      <c r="K47" s="11">
        <f t="shared" si="0"/>
        <v>3.1666666666666665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11">
        <f t="shared" si="0"/>
        <v>0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5">
        <v>8</v>
      </c>
      <c r="F49" s="8">
        <v>7</v>
      </c>
      <c r="G49" s="5">
        <v>8</v>
      </c>
      <c r="H49" s="9">
        <v>15</v>
      </c>
      <c r="I49" s="5">
        <v>10</v>
      </c>
      <c r="J49" s="15">
        <v>6</v>
      </c>
      <c r="K49" s="11">
        <f t="shared" si="0"/>
        <v>9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5">
        <v>2</v>
      </c>
      <c r="F50" s="8">
        <v>5</v>
      </c>
      <c r="G50" s="5">
        <v>3</v>
      </c>
      <c r="H50" s="10">
        <v>5</v>
      </c>
      <c r="I50" s="5">
        <v>8</v>
      </c>
      <c r="J50" s="15">
        <v>6</v>
      </c>
      <c r="K50" s="11">
        <f t="shared" si="0"/>
        <v>4.833333333333333</v>
      </c>
      <c r="L50" s="12"/>
      <c r="M50" s="12"/>
      <c r="N50" s="13"/>
      <c r="O50" s="12"/>
      <c r="P50" s="12"/>
      <c r="Q50" s="1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5">
        <v>6</v>
      </c>
      <c r="F51" s="8">
        <v>3</v>
      </c>
      <c r="G51" s="5">
        <v>2</v>
      </c>
      <c r="H51" s="9">
        <v>8</v>
      </c>
      <c r="I51" s="5">
        <v>6</v>
      </c>
      <c r="J51" s="15">
        <v>5</v>
      </c>
      <c r="K51" s="11">
        <f t="shared" si="0"/>
        <v>5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1">
        <f t="shared" si="0"/>
        <v>0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11">
        <f t="shared" si="0"/>
        <v>0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5">
        <v>8</v>
      </c>
      <c r="F54" s="8">
        <v>5</v>
      </c>
      <c r="G54" s="5">
        <v>2</v>
      </c>
      <c r="H54" s="10">
        <v>1</v>
      </c>
      <c r="I54" s="5">
        <v>2</v>
      </c>
      <c r="J54" s="15">
        <v>5</v>
      </c>
      <c r="K54" s="11">
        <f t="shared" si="0"/>
        <v>3.8333333333333335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5">
        <v>6</v>
      </c>
      <c r="F55" s="8">
        <v>1</v>
      </c>
      <c r="G55" s="5">
        <v>7</v>
      </c>
      <c r="H55" s="10">
        <v>2</v>
      </c>
      <c r="I55" s="5">
        <v>2</v>
      </c>
      <c r="J55" s="15">
        <v>3</v>
      </c>
      <c r="K55" s="11">
        <f t="shared" si="0"/>
        <v>3.5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8">
        <v>0</v>
      </c>
      <c r="F56" s="8">
        <v>0</v>
      </c>
      <c r="G56" s="8">
        <v>5</v>
      </c>
      <c r="H56" s="8">
        <v>2</v>
      </c>
      <c r="I56" s="8">
        <v>3</v>
      </c>
      <c r="J56" s="8">
        <v>0</v>
      </c>
      <c r="K56" s="11">
        <f t="shared" si="0"/>
        <v>1.6666666666666667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8">
        <v>0</v>
      </c>
      <c r="F57" s="8">
        <v>3</v>
      </c>
      <c r="G57" s="8">
        <v>0</v>
      </c>
      <c r="H57" s="8">
        <v>0</v>
      </c>
      <c r="I57" s="8">
        <v>2</v>
      </c>
      <c r="J57" s="8">
        <v>0</v>
      </c>
      <c r="K57" s="11">
        <f t="shared" si="0"/>
        <v>0.83333333333333337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8">
        <v>0</v>
      </c>
      <c r="F58" s="8">
        <v>0</v>
      </c>
      <c r="G58" s="8">
        <v>3</v>
      </c>
      <c r="H58" s="8">
        <v>5</v>
      </c>
      <c r="I58" s="8">
        <v>8</v>
      </c>
      <c r="J58" s="8">
        <v>0</v>
      </c>
      <c r="K58" s="11">
        <f t="shared" si="0"/>
        <v>2.6666666666666665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11">
        <f t="shared" si="0"/>
        <v>0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8">
        <v>3</v>
      </c>
      <c r="F62" s="8">
        <v>3</v>
      </c>
      <c r="G62" s="10">
        <v>2</v>
      </c>
      <c r="H62" s="10">
        <v>1</v>
      </c>
      <c r="I62" s="5">
        <v>3</v>
      </c>
      <c r="J62" s="15">
        <v>6</v>
      </c>
      <c r="K62" s="11">
        <f t="shared" si="0"/>
        <v>3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8">
        <v>9</v>
      </c>
      <c r="F69" s="8">
        <v>3</v>
      </c>
      <c r="G69" s="10">
        <v>0</v>
      </c>
      <c r="H69" s="10">
        <v>1</v>
      </c>
      <c r="I69" s="8">
        <v>2</v>
      </c>
      <c r="J69" s="8">
        <v>6</v>
      </c>
      <c r="K69" s="11">
        <f t="shared" si="1"/>
        <v>3.5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8">
        <v>6</v>
      </c>
      <c r="F72" s="8">
        <v>3</v>
      </c>
      <c r="G72" s="5">
        <v>2</v>
      </c>
      <c r="H72" s="10">
        <v>1</v>
      </c>
      <c r="I72" s="8">
        <v>2</v>
      </c>
      <c r="J72" s="8">
        <v>5</v>
      </c>
      <c r="K72" s="11">
        <f t="shared" si="1"/>
        <v>3.1666666666666665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8">
        <v>0</v>
      </c>
      <c r="F74" s="8">
        <v>0</v>
      </c>
      <c r="G74" s="8">
        <v>3</v>
      </c>
      <c r="H74" s="8">
        <v>5</v>
      </c>
      <c r="I74" s="8">
        <v>2</v>
      </c>
      <c r="J74" s="8">
        <v>0</v>
      </c>
      <c r="K74" s="11">
        <f t="shared" si="1"/>
        <v>1.6666666666666667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8">
        <v>2</v>
      </c>
      <c r="F75" s="8">
        <v>3</v>
      </c>
      <c r="G75" s="8">
        <v>0</v>
      </c>
      <c r="H75" s="8">
        <v>6</v>
      </c>
      <c r="I75" s="8">
        <v>8</v>
      </c>
      <c r="J75" s="8">
        <v>0</v>
      </c>
      <c r="K75" s="11">
        <f t="shared" si="1"/>
        <v>3.1666666666666665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1">
        <f t="shared" si="1"/>
        <v>0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11">
        <f t="shared" si="1"/>
        <v>0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8">
        <v>5</v>
      </c>
      <c r="F78" s="8">
        <v>3</v>
      </c>
      <c r="G78" s="8">
        <v>0</v>
      </c>
      <c r="H78" s="8">
        <v>0</v>
      </c>
      <c r="I78" s="8">
        <v>2</v>
      </c>
      <c r="J78" s="8">
        <v>3</v>
      </c>
      <c r="K78" s="11">
        <f t="shared" si="1"/>
        <v>2.1666666666666665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8">
        <v>3</v>
      </c>
      <c r="F79" s="8">
        <v>5</v>
      </c>
      <c r="G79" s="8">
        <v>4</v>
      </c>
      <c r="H79" s="8">
        <v>9</v>
      </c>
      <c r="I79" s="8">
        <v>4</v>
      </c>
      <c r="J79" s="8">
        <v>0</v>
      </c>
      <c r="K79" s="11">
        <f t="shared" si="1"/>
        <v>4.166666666666667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8">
        <v>0</v>
      </c>
      <c r="F83" s="8">
        <v>3</v>
      </c>
      <c r="G83" s="8">
        <v>0</v>
      </c>
      <c r="H83" s="8">
        <v>5</v>
      </c>
      <c r="I83" s="8">
        <v>0</v>
      </c>
      <c r="J83" s="8">
        <v>2</v>
      </c>
      <c r="K83" s="11">
        <f t="shared" si="1"/>
        <v>1.6666666666666667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8">
        <v>0</v>
      </c>
      <c r="F86" s="8">
        <v>1</v>
      </c>
      <c r="G86" s="5">
        <v>1</v>
      </c>
      <c r="H86" s="10">
        <v>2</v>
      </c>
      <c r="I86" s="8">
        <v>2</v>
      </c>
      <c r="J86" s="8">
        <v>5</v>
      </c>
      <c r="K86" s="11">
        <f t="shared" si="1"/>
        <v>1.8333333333333333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8">
        <v>2</v>
      </c>
      <c r="F88" s="8">
        <v>0</v>
      </c>
      <c r="G88" s="8">
        <v>3</v>
      </c>
      <c r="H88" s="8">
        <v>5</v>
      </c>
      <c r="I88" s="8">
        <v>2</v>
      </c>
      <c r="J88" s="8">
        <v>4</v>
      </c>
      <c r="K88" s="11">
        <f t="shared" si="1"/>
        <v>2.6666666666666665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8">
        <v>8</v>
      </c>
      <c r="F91" s="8">
        <v>3</v>
      </c>
      <c r="G91" s="1">
        <v>1</v>
      </c>
      <c r="H91" s="9">
        <v>2</v>
      </c>
      <c r="I91" s="5">
        <v>0</v>
      </c>
      <c r="J91" s="8">
        <v>12</v>
      </c>
      <c r="K91" s="11">
        <f t="shared" si="1"/>
        <v>4.333333333333333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8">
        <v>0</v>
      </c>
      <c r="F92" s="8">
        <v>1</v>
      </c>
      <c r="G92" s="1">
        <v>2</v>
      </c>
      <c r="H92" s="9">
        <v>2</v>
      </c>
      <c r="I92" s="5">
        <v>0</v>
      </c>
      <c r="J92" s="8">
        <v>8</v>
      </c>
      <c r="K92" s="11">
        <f t="shared" si="1"/>
        <v>2.1666666666666665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8">
        <v>6</v>
      </c>
      <c r="F93" s="8">
        <v>5</v>
      </c>
      <c r="G93" s="1">
        <v>1</v>
      </c>
      <c r="H93" s="9">
        <v>1</v>
      </c>
      <c r="I93" s="8">
        <v>2</v>
      </c>
      <c r="J93" s="8">
        <v>9</v>
      </c>
      <c r="K93" s="11">
        <f t="shared" si="1"/>
        <v>4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8">
        <v>8</v>
      </c>
      <c r="F94" s="8">
        <v>1</v>
      </c>
      <c r="G94" s="1">
        <v>2</v>
      </c>
      <c r="H94" s="9">
        <v>2</v>
      </c>
      <c r="I94" s="8">
        <v>2</v>
      </c>
      <c r="J94" s="8">
        <v>8</v>
      </c>
      <c r="K94" s="11">
        <f t="shared" si="1"/>
        <v>3.8333333333333335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8">
        <v>0</v>
      </c>
      <c r="F95" s="8">
        <v>5</v>
      </c>
      <c r="G95" s="8">
        <v>0</v>
      </c>
      <c r="H95" s="8">
        <v>6</v>
      </c>
      <c r="I95" s="8">
        <v>5</v>
      </c>
      <c r="J95" s="8">
        <v>0</v>
      </c>
      <c r="K95" s="11">
        <f t="shared" si="1"/>
        <v>2.6666666666666665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8">
        <v>6</v>
      </c>
      <c r="F96" s="16">
        <v>3</v>
      </c>
      <c r="G96" s="1">
        <v>2</v>
      </c>
      <c r="H96" s="9">
        <v>2</v>
      </c>
      <c r="I96" s="8">
        <v>2</v>
      </c>
      <c r="J96" s="8">
        <v>9</v>
      </c>
      <c r="K96" s="11">
        <f t="shared" si="1"/>
        <v>4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8">
        <v>4</v>
      </c>
      <c r="F102" s="8">
        <v>1</v>
      </c>
      <c r="G102" s="10">
        <v>0</v>
      </c>
      <c r="H102" s="9">
        <v>2</v>
      </c>
      <c r="I102" s="5">
        <v>0</v>
      </c>
      <c r="J102" s="8">
        <v>5</v>
      </c>
      <c r="K102" s="11">
        <f t="shared" si="1"/>
        <v>2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8">
        <v>5</v>
      </c>
      <c r="F103" s="8">
        <v>3</v>
      </c>
      <c r="G103" s="1">
        <v>1</v>
      </c>
      <c r="H103" s="9">
        <v>2</v>
      </c>
      <c r="I103" s="8">
        <v>1</v>
      </c>
      <c r="J103" s="8">
        <v>6</v>
      </c>
      <c r="K103" s="11">
        <f t="shared" si="1"/>
        <v>3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8">
        <v>6</v>
      </c>
      <c r="F105" s="16">
        <v>2</v>
      </c>
      <c r="G105" s="1">
        <v>2</v>
      </c>
      <c r="H105" s="9">
        <v>1</v>
      </c>
      <c r="I105" s="8">
        <v>2</v>
      </c>
      <c r="J105" s="8">
        <v>5</v>
      </c>
      <c r="K105" s="11">
        <f t="shared" si="1"/>
        <v>3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8">
        <v>6</v>
      </c>
      <c r="F106" s="16">
        <v>3</v>
      </c>
      <c r="G106" s="10">
        <v>0</v>
      </c>
      <c r="H106" s="9">
        <v>7</v>
      </c>
      <c r="I106" s="8">
        <v>1</v>
      </c>
      <c r="J106" s="8">
        <v>0</v>
      </c>
      <c r="K106" s="11">
        <f t="shared" si="1"/>
        <v>2.8333333333333335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8">
        <v>6</v>
      </c>
      <c r="F107" s="16">
        <v>3</v>
      </c>
      <c r="G107" s="1">
        <v>4</v>
      </c>
      <c r="H107" s="9">
        <v>2</v>
      </c>
      <c r="I107" s="8">
        <v>2</v>
      </c>
      <c r="J107" s="8">
        <v>6</v>
      </c>
      <c r="K107" s="11">
        <f t="shared" si="1"/>
        <v>3.8333333333333335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8">
        <v>5</v>
      </c>
      <c r="F108" s="16">
        <v>3</v>
      </c>
      <c r="G108" s="1">
        <v>2</v>
      </c>
      <c r="H108" s="9">
        <v>2</v>
      </c>
      <c r="I108" s="8">
        <v>2</v>
      </c>
      <c r="J108" s="8">
        <v>8</v>
      </c>
      <c r="K108" s="11">
        <f t="shared" si="1"/>
        <v>3.6666666666666665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8">
        <v>0</v>
      </c>
      <c r="F109" s="16">
        <v>2</v>
      </c>
      <c r="G109" s="1">
        <v>3</v>
      </c>
      <c r="H109" s="9">
        <v>3</v>
      </c>
      <c r="I109" s="8">
        <v>1</v>
      </c>
      <c r="J109" s="8">
        <v>6</v>
      </c>
      <c r="K109" s="11">
        <f t="shared" si="1"/>
        <v>2.5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8">
        <v>23</v>
      </c>
      <c r="F110" s="16">
        <v>3</v>
      </c>
      <c r="G110" s="1">
        <v>2</v>
      </c>
      <c r="H110" s="9">
        <v>2</v>
      </c>
      <c r="I110" s="8">
        <v>2</v>
      </c>
      <c r="J110" s="8">
        <v>3</v>
      </c>
      <c r="K110" s="11">
        <f t="shared" si="1"/>
        <v>5.833333333333333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8">
        <v>2</v>
      </c>
      <c r="F111" s="16">
        <v>3</v>
      </c>
      <c r="G111" s="1">
        <v>1</v>
      </c>
      <c r="H111" s="9">
        <v>1</v>
      </c>
      <c r="I111" s="8">
        <v>1</v>
      </c>
      <c r="J111" s="8">
        <v>1</v>
      </c>
      <c r="K111" s="11">
        <f t="shared" si="1"/>
        <v>1.5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8">
        <v>5</v>
      </c>
      <c r="F112" s="16">
        <v>5</v>
      </c>
      <c r="G112" s="1">
        <v>2</v>
      </c>
      <c r="H112" s="9">
        <v>3</v>
      </c>
      <c r="I112" s="8">
        <v>3</v>
      </c>
      <c r="J112" s="8">
        <v>5</v>
      </c>
      <c r="K112" s="11">
        <f t="shared" si="1"/>
        <v>3.8333333333333335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11">
        <f t="shared" si="1"/>
        <v>0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8">
        <v>3</v>
      </c>
      <c r="F114" s="16">
        <v>1</v>
      </c>
      <c r="G114" s="1">
        <v>2</v>
      </c>
      <c r="H114" s="9">
        <v>0</v>
      </c>
      <c r="I114" s="8">
        <v>2</v>
      </c>
      <c r="J114" s="8">
        <v>10</v>
      </c>
      <c r="K114" s="11">
        <f t="shared" si="1"/>
        <v>3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8">
        <v>5</v>
      </c>
      <c r="F115" s="16">
        <v>2</v>
      </c>
      <c r="G115" s="10">
        <v>0</v>
      </c>
      <c r="H115" s="9">
        <v>3</v>
      </c>
      <c r="I115" s="8">
        <v>2</v>
      </c>
      <c r="J115" s="8">
        <v>6</v>
      </c>
      <c r="K115" s="11">
        <f t="shared" si="1"/>
        <v>3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8">
        <v>2</v>
      </c>
      <c r="F116" s="8">
        <v>3</v>
      </c>
      <c r="G116" s="1">
        <v>3</v>
      </c>
      <c r="H116" s="9">
        <v>2</v>
      </c>
      <c r="I116" s="8">
        <v>1</v>
      </c>
      <c r="J116" s="8">
        <v>6</v>
      </c>
      <c r="K116" s="11">
        <f t="shared" si="1"/>
        <v>2.8333333333333335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8">
        <v>2</v>
      </c>
      <c r="F117" s="8">
        <v>3</v>
      </c>
      <c r="G117" s="1">
        <v>2</v>
      </c>
      <c r="H117" s="9">
        <v>1</v>
      </c>
      <c r="I117" s="8">
        <v>1</v>
      </c>
      <c r="J117" s="8">
        <v>2</v>
      </c>
      <c r="K117" s="11">
        <f t="shared" si="1"/>
        <v>1.8333333333333333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8">
        <v>2</v>
      </c>
      <c r="F118" s="16">
        <v>2</v>
      </c>
      <c r="G118" s="1">
        <v>2</v>
      </c>
      <c r="H118" s="9">
        <v>2</v>
      </c>
      <c r="I118" s="8">
        <v>2</v>
      </c>
      <c r="J118" s="8">
        <v>6</v>
      </c>
      <c r="K118" s="11">
        <f t="shared" si="1"/>
        <v>2.6666666666666665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8">
        <v>0</v>
      </c>
      <c r="F119" s="8">
        <v>3</v>
      </c>
      <c r="G119" s="1">
        <v>2</v>
      </c>
      <c r="H119" s="9">
        <v>1</v>
      </c>
      <c r="I119" s="8">
        <v>2</v>
      </c>
      <c r="J119" s="8">
        <v>8</v>
      </c>
      <c r="K119" s="11">
        <f t="shared" si="1"/>
        <v>2.6666666666666665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8">
        <v>6</v>
      </c>
      <c r="F120" s="16">
        <v>5</v>
      </c>
      <c r="G120" s="10">
        <v>0</v>
      </c>
      <c r="H120" s="9">
        <v>0</v>
      </c>
      <c r="I120" s="8">
        <v>3</v>
      </c>
      <c r="J120" s="8">
        <v>6</v>
      </c>
      <c r="K120" s="11">
        <f t="shared" si="1"/>
        <v>3.3333333333333335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8">
        <v>3</v>
      </c>
      <c r="F121" s="15">
        <v>0</v>
      </c>
      <c r="G121" s="1">
        <v>1</v>
      </c>
      <c r="H121" s="9">
        <v>2</v>
      </c>
      <c r="I121" s="8">
        <v>1</v>
      </c>
      <c r="J121" s="8">
        <v>9</v>
      </c>
      <c r="K121" s="11">
        <f t="shared" si="1"/>
        <v>2.6666666666666665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8">
        <v>2</v>
      </c>
      <c r="F122" s="16">
        <v>3</v>
      </c>
      <c r="G122" s="1">
        <v>1</v>
      </c>
      <c r="H122" s="9">
        <v>0</v>
      </c>
      <c r="I122" s="8">
        <v>2</v>
      </c>
      <c r="J122" s="8">
        <v>2</v>
      </c>
      <c r="K122" s="11">
        <f t="shared" si="1"/>
        <v>1.6666666666666667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8">
        <v>0</v>
      </c>
      <c r="F123" s="8">
        <v>5</v>
      </c>
      <c r="G123" s="10">
        <v>0</v>
      </c>
      <c r="H123" s="17">
        <v>1</v>
      </c>
      <c r="I123" s="8">
        <v>2</v>
      </c>
      <c r="J123" s="8">
        <v>9</v>
      </c>
      <c r="K123" s="11">
        <f t="shared" si="1"/>
        <v>2.8333333333333335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8">
        <v>6</v>
      </c>
      <c r="F124" s="16">
        <v>3</v>
      </c>
      <c r="G124" s="1">
        <v>2</v>
      </c>
      <c r="H124" s="9">
        <v>1</v>
      </c>
      <c r="I124" s="8">
        <v>3</v>
      </c>
      <c r="J124" s="8">
        <v>5</v>
      </c>
      <c r="K124" s="11">
        <f t="shared" si="1"/>
        <v>3.3333333333333335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8">
        <v>5</v>
      </c>
      <c r="F125" s="15">
        <v>0</v>
      </c>
      <c r="G125" s="1">
        <v>6</v>
      </c>
      <c r="H125" s="9">
        <v>2</v>
      </c>
      <c r="I125" s="8">
        <v>3</v>
      </c>
      <c r="J125" s="8">
        <v>8</v>
      </c>
      <c r="K125" s="11">
        <f t="shared" si="1"/>
        <v>4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8">
        <v>3</v>
      </c>
      <c r="F126" s="15">
        <v>0</v>
      </c>
      <c r="G126" s="1">
        <v>1</v>
      </c>
      <c r="H126" s="9">
        <v>2</v>
      </c>
      <c r="I126" s="8">
        <v>2</v>
      </c>
      <c r="J126" s="8">
        <v>5</v>
      </c>
      <c r="K126" s="11">
        <f t="shared" si="1"/>
        <v>2.1666666666666665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8">
        <v>6</v>
      </c>
      <c r="F128" s="8">
        <v>13</v>
      </c>
      <c r="G128" s="1">
        <v>2</v>
      </c>
      <c r="H128" s="9">
        <v>2</v>
      </c>
      <c r="I128" s="5">
        <v>0</v>
      </c>
      <c r="J128" s="8">
        <v>2</v>
      </c>
      <c r="K128" s="11">
        <f t="shared" si="1"/>
        <v>4.166666666666667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8">
        <v>5</v>
      </c>
      <c r="F129" s="8">
        <v>3</v>
      </c>
      <c r="G129" s="1">
        <v>2</v>
      </c>
      <c r="H129" s="9">
        <v>3</v>
      </c>
      <c r="I129" s="8">
        <v>1</v>
      </c>
      <c r="J129" s="8">
        <v>5</v>
      </c>
      <c r="K129" s="11">
        <f t="shared" si="1"/>
        <v>3.1666666666666665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8">
        <v>6</v>
      </c>
      <c r="F131" s="8">
        <v>2</v>
      </c>
      <c r="G131" s="1">
        <v>2</v>
      </c>
      <c r="H131" s="9">
        <v>0</v>
      </c>
      <c r="I131" s="5">
        <v>0</v>
      </c>
      <c r="J131" s="8">
        <v>6</v>
      </c>
      <c r="K131" s="11">
        <f t="shared" si="2"/>
        <v>2.6666666666666665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8">
        <v>2</v>
      </c>
      <c r="F132" s="8">
        <v>2</v>
      </c>
      <c r="G132" s="1">
        <v>2</v>
      </c>
      <c r="H132" s="9">
        <v>2</v>
      </c>
      <c r="I132" s="8">
        <v>2</v>
      </c>
      <c r="J132" s="8">
        <v>4</v>
      </c>
      <c r="K132" s="11">
        <f t="shared" si="2"/>
        <v>2.3333333333333335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8">
        <v>6</v>
      </c>
      <c r="F133" s="15">
        <v>0</v>
      </c>
      <c r="G133" s="9">
        <v>2</v>
      </c>
      <c r="H133" s="17">
        <v>2</v>
      </c>
      <c r="I133" s="8">
        <v>1</v>
      </c>
      <c r="J133" s="8">
        <v>14</v>
      </c>
      <c r="K133" s="11">
        <f t="shared" si="2"/>
        <v>4.166666666666667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8">
        <v>0</v>
      </c>
      <c r="F134" s="8">
        <v>3</v>
      </c>
      <c r="G134" s="1">
        <v>3</v>
      </c>
      <c r="H134" s="9">
        <v>2</v>
      </c>
      <c r="I134" s="8">
        <v>3</v>
      </c>
      <c r="J134" s="8">
        <v>5</v>
      </c>
      <c r="K134" s="11">
        <f t="shared" si="2"/>
        <v>2.6666666666666665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8">
        <v>5</v>
      </c>
      <c r="F135" s="8">
        <v>4</v>
      </c>
      <c r="G135" s="1">
        <v>2</v>
      </c>
      <c r="H135" s="9">
        <v>2</v>
      </c>
      <c r="I135" s="8">
        <v>2</v>
      </c>
      <c r="J135" s="8">
        <v>0</v>
      </c>
      <c r="K135" s="11">
        <f t="shared" si="2"/>
        <v>2.5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8">
        <v>6</v>
      </c>
      <c r="F136" s="8">
        <v>3</v>
      </c>
      <c r="G136" s="10">
        <v>0</v>
      </c>
      <c r="H136" s="9">
        <v>3</v>
      </c>
      <c r="I136" s="8">
        <v>4</v>
      </c>
      <c r="J136" s="8">
        <v>6</v>
      </c>
      <c r="K136" s="11">
        <f t="shared" si="2"/>
        <v>3.6666666666666665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8">
        <v>3</v>
      </c>
      <c r="F137" s="8">
        <v>4</v>
      </c>
      <c r="G137" s="1">
        <v>1</v>
      </c>
      <c r="H137" s="9">
        <v>3</v>
      </c>
      <c r="I137" s="8">
        <v>2</v>
      </c>
      <c r="J137" s="8">
        <v>6</v>
      </c>
      <c r="K137" s="11">
        <f t="shared" si="2"/>
        <v>3.1666666666666665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8">
        <v>2</v>
      </c>
      <c r="F138" s="8">
        <v>4</v>
      </c>
      <c r="G138" s="1">
        <v>2</v>
      </c>
      <c r="H138" s="9">
        <v>2</v>
      </c>
      <c r="I138" s="8">
        <v>2</v>
      </c>
      <c r="J138" s="8">
        <v>0</v>
      </c>
      <c r="K138" s="11">
        <f t="shared" si="2"/>
        <v>2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8">
        <v>5</v>
      </c>
      <c r="F139" s="15">
        <v>0</v>
      </c>
      <c r="G139" s="1">
        <v>3</v>
      </c>
      <c r="H139" s="9">
        <v>2</v>
      </c>
      <c r="I139" s="8">
        <v>2</v>
      </c>
      <c r="J139" s="8">
        <v>2</v>
      </c>
      <c r="K139" s="11">
        <f t="shared" si="2"/>
        <v>2.3333333333333335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8">
        <v>2</v>
      </c>
      <c r="F140" s="8">
        <v>3</v>
      </c>
      <c r="G140" s="1">
        <v>2</v>
      </c>
      <c r="H140" s="9">
        <v>1</v>
      </c>
      <c r="I140" s="5">
        <v>0</v>
      </c>
      <c r="J140" s="8">
        <v>9</v>
      </c>
      <c r="K140" s="11">
        <f t="shared" si="2"/>
        <v>2.8333333333333335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8">
        <v>3</v>
      </c>
      <c r="F141" s="15">
        <v>0</v>
      </c>
      <c r="G141" s="1">
        <v>1</v>
      </c>
      <c r="H141" s="9">
        <v>2</v>
      </c>
      <c r="I141" s="8">
        <v>2</v>
      </c>
      <c r="J141" s="8">
        <v>5</v>
      </c>
      <c r="K141" s="11">
        <f t="shared" si="2"/>
        <v>2.1666666666666665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8">
        <v>3</v>
      </c>
      <c r="F142" s="15">
        <v>0</v>
      </c>
      <c r="G142" s="1">
        <v>3</v>
      </c>
      <c r="H142" s="9">
        <v>1</v>
      </c>
      <c r="I142" s="8">
        <v>1</v>
      </c>
      <c r="J142" s="8">
        <v>7</v>
      </c>
      <c r="K142" s="11">
        <f t="shared" si="2"/>
        <v>2.5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8">
        <v>5</v>
      </c>
      <c r="F144" s="8">
        <v>2</v>
      </c>
      <c r="G144" s="1">
        <v>2</v>
      </c>
      <c r="H144" s="9">
        <v>0</v>
      </c>
      <c r="I144" s="5">
        <v>0</v>
      </c>
      <c r="J144" s="8">
        <v>5</v>
      </c>
      <c r="K144" s="11">
        <f t="shared" si="2"/>
        <v>2.3333333333333335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8">
        <v>5</v>
      </c>
      <c r="F145" s="15">
        <v>0</v>
      </c>
      <c r="G145" s="1">
        <v>1</v>
      </c>
      <c r="H145" s="9">
        <v>3</v>
      </c>
      <c r="I145" s="8">
        <v>2</v>
      </c>
      <c r="J145" s="8">
        <v>8</v>
      </c>
      <c r="K145" s="11">
        <f t="shared" si="2"/>
        <v>3.1666666666666665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8">
        <v>0</v>
      </c>
      <c r="F146" s="8">
        <v>4</v>
      </c>
      <c r="G146" s="1">
        <v>1</v>
      </c>
      <c r="H146" s="9">
        <v>7</v>
      </c>
      <c r="I146" s="8">
        <v>3</v>
      </c>
      <c r="J146" s="8">
        <v>5</v>
      </c>
      <c r="K146" s="11">
        <f t="shared" si="2"/>
        <v>3.3333333333333335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8">
        <v>0</v>
      </c>
      <c r="F147" s="15">
        <v>0</v>
      </c>
      <c r="G147" s="1">
        <v>2</v>
      </c>
      <c r="H147" s="9">
        <v>2</v>
      </c>
      <c r="I147" s="8">
        <v>2</v>
      </c>
      <c r="J147" s="8">
        <v>6</v>
      </c>
      <c r="K147" s="11">
        <f t="shared" si="2"/>
        <v>2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8">
        <v>3</v>
      </c>
      <c r="F148" s="8">
        <v>1</v>
      </c>
      <c r="G148" s="1">
        <v>1</v>
      </c>
      <c r="H148" s="9">
        <v>1</v>
      </c>
      <c r="I148" s="8">
        <v>1</v>
      </c>
      <c r="J148" s="8">
        <v>5</v>
      </c>
      <c r="K148" s="11">
        <f t="shared" si="2"/>
        <v>2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8">
        <v>3</v>
      </c>
      <c r="F149" s="8">
        <v>3</v>
      </c>
      <c r="G149" s="1">
        <v>7</v>
      </c>
      <c r="H149" s="9">
        <v>3</v>
      </c>
      <c r="I149" s="8">
        <v>2</v>
      </c>
      <c r="J149" s="8">
        <v>5</v>
      </c>
      <c r="K149" s="11">
        <f t="shared" si="2"/>
        <v>3.8333333333333335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11">
        <f t="shared" si="2"/>
        <v>0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8">
        <v>3</v>
      </c>
      <c r="F151" s="8">
        <v>3</v>
      </c>
      <c r="G151" s="1">
        <v>2</v>
      </c>
      <c r="H151" s="9">
        <v>2</v>
      </c>
      <c r="I151" s="5">
        <v>0</v>
      </c>
      <c r="J151" s="8">
        <v>9</v>
      </c>
      <c r="K151" s="11">
        <f t="shared" si="2"/>
        <v>3.1666666666666665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8">
        <v>5</v>
      </c>
      <c r="F152" s="8">
        <v>3</v>
      </c>
      <c r="G152" s="1">
        <v>3</v>
      </c>
      <c r="H152" s="9">
        <v>3</v>
      </c>
      <c r="I152" s="8">
        <v>2</v>
      </c>
      <c r="J152" s="8">
        <v>6</v>
      </c>
      <c r="K152" s="11">
        <f t="shared" si="2"/>
        <v>3.6666666666666665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8">
        <v>0</v>
      </c>
      <c r="F153" s="8">
        <v>5</v>
      </c>
      <c r="G153" s="1">
        <v>2</v>
      </c>
      <c r="H153" s="9">
        <v>1</v>
      </c>
      <c r="I153" s="8">
        <v>2</v>
      </c>
      <c r="J153" s="8">
        <v>6</v>
      </c>
      <c r="K153" s="11">
        <f t="shared" si="2"/>
        <v>2.6666666666666665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8">
        <v>3</v>
      </c>
      <c r="F154" s="8">
        <v>1</v>
      </c>
      <c r="G154" s="1">
        <v>1</v>
      </c>
      <c r="H154" s="9">
        <v>2</v>
      </c>
      <c r="I154" s="8">
        <v>2</v>
      </c>
      <c r="J154" s="8">
        <v>2</v>
      </c>
      <c r="K154" s="11">
        <f t="shared" si="2"/>
        <v>1.8333333333333333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8">
        <v>2</v>
      </c>
      <c r="F155" s="8">
        <v>4</v>
      </c>
      <c r="G155" s="1">
        <v>2</v>
      </c>
      <c r="H155" s="9">
        <v>5</v>
      </c>
      <c r="I155" s="8">
        <v>2</v>
      </c>
      <c r="J155" s="8">
        <v>8</v>
      </c>
      <c r="K155" s="11">
        <f t="shared" si="2"/>
        <v>3.8333333333333335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8">
        <v>3</v>
      </c>
      <c r="F156" s="15">
        <v>0</v>
      </c>
      <c r="G156" s="1">
        <v>2</v>
      </c>
      <c r="H156" s="9">
        <v>2</v>
      </c>
      <c r="I156" s="8">
        <v>2</v>
      </c>
      <c r="J156" s="8">
        <v>6</v>
      </c>
      <c r="K156" s="11">
        <f t="shared" si="2"/>
        <v>2.5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8">
        <v>3</v>
      </c>
      <c r="F157" s="8">
        <v>5</v>
      </c>
      <c r="G157" s="1">
        <v>2</v>
      </c>
      <c r="H157" s="9">
        <v>2</v>
      </c>
      <c r="I157" s="8">
        <v>1</v>
      </c>
      <c r="J157" s="8">
        <v>8</v>
      </c>
      <c r="K157" s="11">
        <f t="shared" si="2"/>
        <v>3.5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8">
        <v>4</v>
      </c>
      <c r="F158" s="8">
        <v>3</v>
      </c>
      <c r="G158" s="10">
        <v>0</v>
      </c>
      <c r="H158" s="9">
        <v>0</v>
      </c>
      <c r="I158" s="8">
        <v>2</v>
      </c>
      <c r="J158" s="8">
        <v>6</v>
      </c>
      <c r="K158" s="11">
        <f t="shared" si="2"/>
        <v>2.5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8">
        <v>3</v>
      </c>
      <c r="F162" s="8">
        <v>3</v>
      </c>
      <c r="G162" s="1">
        <v>2</v>
      </c>
      <c r="H162" s="9">
        <v>6</v>
      </c>
      <c r="I162" s="8">
        <v>2</v>
      </c>
      <c r="J162" s="8">
        <v>5</v>
      </c>
      <c r="K162" s="11">
        <f t="shared" si="2"/>
        <v>3.5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8">
        <v>2</v>
      </c>
      <c r="F164" s="8">
        <v>3</v>
      </c>
      <c r="G164" s="1">
        <v>2</v>
      </c>
      <c r="H164" s="9">
        <v>0</v>
      </c>
      <c r="I164" s="8">
        <v>1</v>
      </c>
      <c r="J164" s="8">
        <v>5</v>
      </c>
      <c r="K164" s="11">
        <f t="shared" si="2"/>
        <v>2.1666666666666665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8">
        <v>8</v>
      </c>
      <c r="F166" s="8">
        <v>12</v>
      </c>
      <c r="G166" s="1">
        <v>25</v>
      </c>
      <c r="H166" s="9">
        <v>18</v>
      </c>
      <c r="I166" s="8">
        <v>20</v>
      </c>
      <c r="J166" s="8">
        <v>5</v>
      </c>
      <c r="K166" s="11">
        <f t="shared" si="2"/>
        <v>14.666666666666666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8">
        <v>2</v>
      </c>
      <c r="F167" s="8">
        <v>5</v>
      </c>
      <c r="G167" s="1">
        <v>2</v>
      </c>
      <c r="H167" s="9">
        <v>2</v>
      </c>
      <c r="I167" s="8">
        <v>3</v>
      </c>
      <c r="J167" s="8">
        <v>2</v>
      </c>
      <c r="K167" s="11">
        <f t="shared" si="2"/>
        <v>2.6666666666666665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8">
        <v>5</v>
      </c>
      <c r="F168" s="8">
        <v>3</v>
      </c>
      <c r="G168" s="1">
        <v>5</v>
      </c>
      <c r="H168" s="9">
        <v>1</v>
      </c>
      <c r="I168" s="8">
        <v>1</v>
      </c>
      <c r="J168" s="8">
        <v>12</v>
      </c>
      <c r="K168" s="11">
        <f t="shared" si="2"/>
        <v>4.5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8">
        <v>4</v>
      </c>
      <c r="F170" s="8">
        <v>1</v>
      </c>
      <c r="G170" s="1">
        <v>1</v>
      </c>
      <c r="H170" s="9">
        <v>3</v>
      </c>
      <c r="I170" s="8">
        <v>2</v>
      </c>
      <c r="J170" s="8">
        <v>0</v>
      </c>
      <c r="K170" s="11">
        <f t="shared" si="2"/>
        <v>1.8333333333333333</v>
      </c>
      <c r="L170" s="12"/>
      <c r="M170" s="12"/>
      <c r="N170" s="13"/>
      <c r="O170" s="12"/>
      <c r="P170" s="12"/>
      <c r="Q170" s="12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8">
        <v>4</v>
      </c>
      <c r="F173" s="8">
        <v>3</v>
      </c>
      <c r="G173" s="1">
        <v>2</v>
      </c>
      <c r="H173" s="9">
        <v>4</v>
      </c>
      <c r="I173" s="8">
        <v>1</v>
      </c>
      <c r="J173" s="8">
        <v>0</v>
      </c>
      <c r="K173" s="11">
        <f t="shared" si="2"/>
        <v>2.3333333333333335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8">
        <v>4</v>
      </c>
      <c r="F174" s="8">
        <v>3</v>
      </c>
      <c r="G174" s="1">
        <v>3</v>
      </c>
      <c r="H174" s="9">
        <v>1</v>
      </c>
      <c r="I174" s="8">
        <v>2</v>
      </c>
      <c r="J174" s="8">
        <v>5</v>
      </c>
      <c r="K174" s="11">
        <f t="shared" si="2"/>
        <v>3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8">
        <v>5</v>
      </c>
      <c r="F175" s="8">
        <v>3</v>
      </c>
      <c r="G175" s="10">
        <v>0</v>
      </c>
      <c r="H175" s="9">
        <v>1</v>
      </c>
      <c r="I175" s="8">
        <v>1</v>
      </c>
      <c r="J175" s="8">
        <v>6</v>
      </c>
      <c r="K175" s="11">
        <f t="shared" si="2"/>
        <v>2.6666666666666665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8">
        <v>9</v>
      </c>
      <c r="F176" s="8">
        <v>3</v>
      </c>
      <c r="G176" s="1">
        <v>2</v>
      </c>
      <c r="H176" s="9">
        <v>1</v>
      </c>
      <c r="I176" s="8">
        <v>2</v>
      </c>
      <c r="J176" s="8">
        <v>0</v>
      </c>
      <c r="K176" s="11">
        <f t="shared" si="2"/>
        <v>2.8333333333333335</v>
      </c>
      <c r="L176" s="12"/>
      <c r="M176" s="12"/>
      <c r="N176" s="13"/>
      <c r="O176" s="12"/>
      <c r="P176" s="12"/>
      <c r="Q176" s="12"/>
      <c r="S176" s="14"/>
    </row>
    <row r="177" spans="1:19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8">
        <v>0</v>
      </c>
      <c r="F177" s="8">
        <v>3</v>
      </c>
      <c r="G177" s="1">
        <v>4</v>
      </c>
      <c r="H177" s="9">
        <v>1</v>
      </c>
      <c r="I177" s="8">
        <v>3</v>
      </c>
      <c r="J177" s="8">
        <v>8</v>
      </c>
      <c r="K177" s="11">
        <f t="shared" si="2"/>
        <v>3.1666666666666665</v>
      </c>
      <c r="L177" s="12"/>
      <c r="M177" s="12"/>
      <c r="N177" s="13"/>
      <c r="O177" s="12"/>
      <c r="P177" s="12"/>
      <c r="Q177" s="12"/>
      <c r="S177" s="14"/>
    </row>
    <row r="178" spans="1:19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11">
        <f t="shared" si="2"/>
        <v>0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8">
        <v>3</v>
      </c>
      <c r="F180" s="8">
        <v>3</v>
      </c>
      <c r="G180" s="1">
        <v>1</v>
      </c>
      <c r="H180" s="9">
        <v>3</v>
      </c>
      <c r="I180" s="8">
        <v>1</v>
      </c>
      <c r="J180" s="8">
        <v>5</v>
      </c>
      <c r="K180" s="11">
        <f t="shared" si="2"/>
        <v>2.6666666666666665</v>
      </c>
      <c r="L180" s="12"/>
      <c r="M180" s="12"/>
      <c r="N180" s="13"/>
      <c r="O180" s="12"/>
      <c r="P180" s="12"/>
      <c r="Q180" s="12"/>
      <c r="S180" s="14"/>
    </row>
    <row r="181" spans="1:19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8">
        <v>0</v>
      </c>
      <c r="F182" s="8">
        <v>4</v>
      </c>
      <c r="G182" s="1">
        <v>2</v>
      </c>
      <c r="H182" s="9">
        <v>2</v>
      </c>
      <c r="I182" s="8">
        <v>1</v>
      </c>
      <c r="J182" s="8">
        <v>4</v>
      </c>
      <c r="K182" s="11">
        <f t="shared" si="2"/>
        <v>2.1666666666666665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8">
        <v>3</v>
      </c>
      <c r="F184" s="8">
        <v>3</v>
      </c>
      <c r="G184" s="1">
        <v>1</v>
      </c>
      <c r="H184" s="9">
        <v>1</v>
      </c>
      <c r="I184" s="8">
        <v>1</v>
      </c>
      <c r="J184" s="8">
        <v>0</v>
      </c>
      <c r="K184" s="11">
        <f t="shared" si="2"/>
        <v>1.5</v>
      </c>
      <c r="L184" s="12"/>
      <c r="M184" s="12"/>
      <c r="N184" s="13"/>
      <c r="O184" s="12"/>
      <c r="P184" s="12"/>
      <c r="Q184" s="12"/>
      <c r="S184" s="14"/>
    </row>
    <row r="185" spans="1:19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11">
        <f t="shared" si="2"/>
        <v>0</v>
      </c>
      <c r="L185" s="12"/>
      <c r="M185" s="12"/>
      <c r="N185" s="13"/>
      <c r="O185" s="12"/>
      <c r="P185" s="12"/>
      <c r="Q185" s="12"/>
      <c r="S185" s="14"/>
    </row>
    <row r="186" spans="1:19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296</v>
      </c>
      <c r="C187" s="9" t="s">
        <v>242</v>
      </c>
      <c r="D187" s="9" t="s">
        <v>229</v>
      </c>
      <c r="E187" s="8">
        <v>2</v>
      </c>
      <c r="F187" s="15">
        <v>0</v>
      </c>
      <c r="G187" s="1">
        <v>2</v>
      </c>
      <c r="H187" s="9">
        <v>3</v>
      </c>
      <c r="I187" s="8">
        <v>4</v>
      </c>
      <c r="J187" s="8">
        <v>1</v>
      </c>
      <c r="K187" s="11">
        <f t="shared" si="2"/>
        <v>2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11">
        <f t="shared" si="2"/>
        <v>0</v>
      </c>
      <c r="L189" s="12"/>
      <c r="M189" s="12"/>
      <c r="N189" s="13"/>
      <c r="O189" s="12"/>
      <c r="P189" s="12"/>
      <c r="Q189" s="12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8">
        <v>3</v>
      </c>
      <c r="F190" s="8">
        <v>3</v>
      </c>
      <c r="G190" s="1">
        <v>10</v>
      </c>
      <c r="H190" s="9">
        <v>8</v>
      </c>
      <c r="I190" s="8">
        <v>2</v>
      </c>
      <c r="J190" s="8">
        <v>8</v>
      </c>
      <c r="K190" s="11">
        <f t="shared" si="2"/>
        <v>5.666666666666667</v>
      </c>
      <c r="L190" s="12"/>
      <c r="M190" s="12"/>
      <c r="N190" s="13"/>
      <c r="O190" s="12"/>
      <c r="P190" s="12"/>
      <c r="Q190" s="12"/>
      <c r="S190" s="14"/>
    </row>
    <row r="191" spans="1:19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8">
        <v>5</v>
      </c>
      <c r="F191" s="8">
        <v>2</v>
      </c>
      <c r="G191" s="1">
        <v>2</v>
      </c>
      <c r="H191" s="9">
        <v>2</v>
      </c>
      <c r="I191" s="8">
        <v>2</v>
      </c>
      <c r="J191" s="8">
        <v>3</v>
      </c>
      <c r="K191" s="11">
        <f t="shared" si="2"/>
        <v>2.6666666666666665</v>
      </c>
      <c r="L191" s="12"/>
      <c r="M191" s="12"/>
      <c r="N191" s="13"/>
      <c r="O191" s="12"/>
      <c r="P191" s="12"/>
      <c r="Q191" s="12"/>
      <c r="S191" s="14"/>
    </row>
    <row r="192" spans="1:19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S192" s="14"/>
    </row>
    <row r="193" spans="1:19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11">
        <f t="shared" si="2"/>
        <v>0</v>
      </c>
      <c r="L193" s="12"/>
      <c r="M193" s="12"/>
      <c r="N193" s="13"/>
      <c r="O193" s="12"/>
      <c r="P193" s="12"/>
      <c r="Q193" s="12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8">
        <v>3</v>
      </c>
      <c r="F195" s="8">
        <v>3</v>
      </c>
      <c r="G195" s="1">
        <v>1</v>
      </c>
      <c r="H195" s="9">
        <v>2</v>
      </c>
      <c r="I195" s="8">
        <v>2</v>
      </c>
      <c r="J195" s="8">
        <v>6</v>
      </c>
      <c r="K195" s="11">
        <f t="shared" si="3"/>
        <v>2.8333333333333335</v>
      </c>
      <c r="L195" s="12"/>
      <c r="M195" s="12"/>
      <c r="N195" s="13"/>
      <c r="O195" s="12"/>
      <c r="P195" s="12"/>
      <c r="Q195" s="12"/>
      <c r="S195" s="14"/>
    </row>
    <row r="196" spans="1:19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8">
        <v>5</v>
      </c>
      <c r="F197" s="8">
        <v>3</v>
      </c>
      <c r="G197" s="1">
        <v>1</v>
      </c>
      <c r="H197" s="9">
        <v>2</v>
      </c>
      <c r="I197" s="8">
        <v>1</v>
      </c>
      <c r="J197" s="8">
        <v>4</v>
      </c>
      <c r="K197" s="11">
        <f t="shared" si="3"/>
        <v>2.6666666666666665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8">
        <v>0</v>
      </c>
      <c r="F198" s="8">
        <v>3</v>
      </c>
      <c r="G198" s="18">
        <v>6</v>
      </c>
      <c r="H198" s="17">
        <v>1</v>
      </c>
      <c r="I198" s="15">
        <v>1</v>
      </c>
      <c r="J198" s="8">
        <v>6</v>
      </c>
      <c r="K198" s="11">
        <f t="shared" si="3"/>
        <v>2.8333333333333335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8">
        <v>4</v>
      </c>
      <c r="F199" s="8">
        <v>3</v>
      </c>
      <c r="G199" s="1">
        <v>2</v>
      </c>
      <c r="H199" s="9">
        <v>0</v>
      </c>
      <c r="I199" s="8">
        <v>1</v>
      </c>
      <c r="J199" s="8">
        <v>6</v>
      </c>
      <c r="K199" s="11">
        <f t="shared" si="3"/>
        <v>2.6666666666666665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8">
        <v>2</v>
      </c>
      <c r="F200" s="8">
        <v>5</v>
      </c>
      <c r="G200" s="1">
        <v>2</v>
      </c>
      <c r="H200" s="9">
        <v>0</v>
      </c>
      <c r="I200" s="8">
        <v>2</v>
      </c>
      <c r="J200" s="8">
        <v>3</v>
      </c>
      <c r="K200" s="11">
        <f t="shared" si="3"/>
        <v>2.3333333333333335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8">
        <v>3</v>
      </c>
      <c r="F201" s="15">
        <v>0</v>
      </c>
      <c r="G201" s="18">
        <v>2</v>
      </c>
      <c r="H201" s="17">
        <v>2</v>
      </c>
      <c r="I201" s="15">
        <v>2</v>
      </c>
      <c r="J201" s="8">
        <v>6</v>
      </c>
      <c r="K201" s="11">
        <f t="shared" si="3"/>
        <v>2.5</v>
      </c>
      <c r="L201" s="12"/>
      <c r="M201" s="12"/>
      <c r="N201" s="13"/>
      <c r="O201" s="12"/>
      <c r="P201" s="12"/>
      <c r="Q201" s="12"/>
      <c r="S201" s="14"/>
    </row>
    <row r="202" spans="1:19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8">
        <v>0</v>
      </c>
      <c r="F202" s="8">
        <v>3</v>
      </c>
      <c r="G202" s="1">
        <v>2</v>
      </c>
      <c r="H202" s="9">
        <v>2</v>
      </c>
      <c r="I202" s="8">
        <v>3</v>
      </c>
      <c r="J202" s="8">
        <v>5</v>
      </c>
      <c r="K202" s="11">
        <f t="shared" si="3"/>
        <v>2.5</v>
      </c>
      <c r="L202" s="12"/>
      <c r="M202" s="12"/>
      <c r="N202" s="13"/>
      <c r="O202" s="12"/>
      <c r="P202" s="12"/>
      <c r="Q202" s="12"/>
      <c r="S202" s="14"/>
    </row>
    <row r="203" spans="1:19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8">
        <v>3</v>
      </c>
      <c r="F204" s="8">
        <v>5</v>
      </c>
      <c r="G204" s="1">
        <v>3</v>
      </c>
      <c r="H204" s="9">
        <v>2</v>
      </c>
      <c r="I204" s="8">
        <v>2</v>
      </c>
      <c r="J204" s="8">
        <v>2</v>
      </c>
      <c r="K204" s="11">
        <f t="shared" si="3"/>
        <v>2.8333333333333335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8">
        <v>8</v>
      </c>
      <c r="F205" s="8">
        <v>1</v>
      </c>
      <c r="G205" s="18">
        <v>3</v>
      </c>
      <c r="H205" s="17">
        <v>2</v>
      </c>
      <c r="I205" s="5">
        <v>0</v>
      </c>
      <c r="J205" s="8">
        <v>5</v>
      </c>
      <c r="K205" s="11">
        <f t="shared" si="3"/>
        <v>3.1666666666666665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8">
        <v>3</v>
      </c>
      <c r="F206" s="15">
        <v>0</v>
      </c>
      <c r="G206" s="1">
        <v>2</v>
      </c>
      <c r="H206" s="9">
        <v>0</v>
      </c>
      <c r="I206" s="8">
        <v>2</v>
      </c>
      <c r="J206" s="8">
        <v>3</v>
      </c>
      <c r="K206" s="11">
        <f t="shared" si="3"/>
        <v>1.6666666666666667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8">
        <v>0</v>
      </c>
      <c r="F208" s="8">
        <v>5</v>
      </c>
      <c r="G208" s="1">
        <v>2</v>
      </c>
      <c r="H208" s="9">
        <v>2</v>
      </c>
      <c r="I208" s="8">
        <v>2</v>
      </c>
      <c r="J208" s="8">
        <v>5</v>
      </c>
      <c r="K208" s="11">
        <f t="shared" si="3"/>
        <v>2.6666666666666665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8">
        <v>8</v>
      </c>
      <c r="F209" s="8">
        <v>3</v>
      </c>
      <c r="G209" s="1">
        <v>9</v>
      </c>
      <c r="H209" s="9">
        <v>8</v>
      </c>
      <c r="I209" s="8">
        <v>9</v>
      </c>
      <c r="J209" s="8">
        <v>0</v>
      </c>
      <c r="K209" s="11">
        <f t="shared" si="3"/>
        <v>6.166666666666667</v>
      </c>
      <c r="L209" s="12"/>
      <c r="M209" s="12"/>
      <c r="N209" s="13"/>
      <c r="O209" s="12"/>
      <c r="P209" s="12"/>
      <c r="Q209" s="12"/>
      <c r="S209" s="14"/>
    </row>
    <row r="210" spans="1:19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8">
        <v>2</v>
      </c>
      <c r="F210" s="8">
        <v>3</v>
      </c>
      <c r="G210" s="1">
        <v>1</v>
      </c>
      <c r="H210" s="9">
        <v>1</v>
      </c>
      <c r="I210" s="8">
        <v>2</v>
      </c>
      <c r="J210" s="8">
        <v>6</v>
      </c>
      <c r="K210" s="11">
        <f t="shared" si="3"/>
        <v>2.5</v>
      </c>
      <c r="L210" s="12"/>
      <c r="M210" s="12"/>
      <c r="N210" s="13"/>
      <c r="O210" s="12"/>
      <c r="P210" s="12"/>
      <c r="Q210" s="12"/>
      <c r="S210" s="14"/>
    </row>
    <row r="211" spans="1:19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8">
        <v>5</v>
      </c>
      <c r="F211" s="8">
        <v>3</v>
      </c>
      <c r="G211" s="1">
        <v>6</v>
      </c>
      <c r="H211" s="9">
        <v>0</v>
      </c>
      <c r="I211" s="8">
        <v>2</v>
      </c>
      <c r="J211" s="8">
        <v>5</v>
      </c>
      <c r="K211" s="11">
        <f t="shared" si="3"/>
        <v>3.5</v>
      </c>
      <c r="L211" s="12"/>
      <c r="M211" s="12"/>
      <c r="N211" s="13"/>
      <c r="O211" s="12"/>
      <c r="P211" s="12"/>
      <c r="Q211" s="12"/>
      <c r="S211" s="14"/>
    </row>
    <row r="212" spans="1:19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8">
        <v>2</v>
      </c>
      <c r="F214" s="8">
        <v>3</v>
      </c>
      <c r="G214" s="1">
        <v>1</v>
      </c>
      <c r="H214" s="9">
        <v>1</v>
      </c>
      <c r="I214" s="8">
        <v>4</v>
      </c>
      <c r="J214" s="8">
        <v>6</v>
      </c>
      <c r="K214" s="11">
        <f t="shared" si="3"/>
        <v>2.8333333333333335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11">
        <f t="shared" si="3"/>
        <v>0</v>
      </c>
      <c r="L216" s="12"/>
      <c r="M216" s="12"/>
      <c r="N216" s="13"/>
      <c r="O216" s="12"/>
      <c r="P216" s="12"/>
      <c r="Q216" s="12"/>
      <c r="S216" s="14"/>
    </row>
    <row r="217" spans="1:19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8">
        <v>5</v>
      </c>
      <c r="F217" s="8">
        <v>1</v>
      </c>
      <c r="G217" s="10">
        <v>0</v>
      </c>
      <c r="H217" s="9">
        <v>2</v>
      </c>
      <c r="I217" s="8">
        <v>2</v>
      </c>
      <c r="J217" s="8">
        <v>5</v>
      </c>
      <c r="K217" s="11">
        <f t="shared" si="3"/>
        <v>2.5</v>
      </c>
      <c r="L217" s="12"/>
      <c r="M217" s="12"/>
      <c r="N217" s="13"/>
      <c r="O217" s="12"/>
      <c r="P217" s="12"/>
      <c r="Q217" s="12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8">
        <v>3</v>
      </c>
      <c r="F218" s="16">
        <v>2</v>
      </c>
      <c r="G218" s="1">
        <v>2</v>
      </c>
      <c r="H218" s="9">
        <v>2</v>
      </c>
      <c r="I218" s="8">
        <v>2</v>
      </c>
      <c r="J218" s="8">
        <v>8</v>
      </c>
      <c r="K218" s="11">
        <f t="shared" si="3"/>
        <v>3.1666666666666665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1" t="s">
        <v>219</v>
      </c>
      <c r="C219" s="9" t="s">
        <v>278</v>
      </c>
      <c r="D219" s="17" t="s">
        <v>235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8">
        <v>2</v>
      </c>
      <c r="F220" s="8">
        <v>3</v>
      </c>
      <c r="G220" s="1">
        <v>2</v>
      </c>
      <c r="H220" s="9">
        <v>1</v>
      </c>
      <c r="I220" s="8">
        <v>3</v>
      </c>
      <c r="J220" s="8">
        <v>5</v>
      </c>
      <c r="K220" s="11">
        <f t="shared" si="3"/>
        <v>2.6666666666666665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8">
        <v>6</v>
      </c>
      <c r="F221" s="15">
        <v>0</v>
      </c>
      <c r="G221" s="1">
        <v>2</v>
      </c>
      <c r="H221" s="9">
        <v>0</v>
      </c>
      <c r="I221" s="8">
        <v>2</v>
      </c>
      <c r="J221" s="8">
        <v>6</v>
      </c>
      <c r="K221" s="11">
        <f t="shared" si="3"/>
        <v>2.6666666666666665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8">
        <v>5</v>
      </c>
      <c r="F222" s="8">
        <v>4</v>
      </c>
      <c r="G222" s="1">
        <v>2</v>
      </c>
      <c r="H222" s="9">
        <v>2</v>
      </c>
      <c r="I222" s="8">
        <v>2</v>
      </c>
      <c r="J222" s="8">
        <v>6</v>
      </c>
      <c r="K222" s="11">
        <f t="shared" si="3"/>
        <v>3.5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8">
        <v>5</v>
      </c>
      <c r="F223" s="8">
        <v>3</v>
      </c>
      <c r="G223" s="1">
        <v>2</v>
      </c>
      <c r="H223" s="9">
        <v>2</v>
      </c>
      <c r="I223" s="8">
        <v>2</v>
      </c>
      <c r="J223" s="8">
        <v>2</v>
      </c>
      <c r="K223" s="11">
        <f t="shared" si="3"/>
        <v>2.6666666666666665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8">
        <v>6</v>
      </c>
      <c r="F225" s="15">
        <v>0</v>
      </c>
      <c r="G225" s="10">
        <v>0</v>
      </c>
      <c r="H225" s="9">
        <v>3</v>
      </c>
      <c r="I225" s="8">
        <v>1</v>
      </c>
      <c r="J225" s="8">
        <v>2</v>
      </c>
      <c r="K225" s="11">
        <f t="shared" si="3"/>
        <v>2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8">
        <v>5</v>
      </c>
      <c r="F226" s="8">
        <v>3</v>
      </c>
      <c r="G226" s="1">
        <v>0</v>
      </c>
      <c r="H226" s="9">
        <v>0</v>
      </c>
      <c r="I226" s="8">
        <v>1</v>
      </c>
      <c r="J226" s="8">
        <v>5</v>
      </c>
      <c r="K226" s="11">
        <f t="shared" si="3"/>
        <v>2.3333333333333335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8">
        <v>5</v>
      </c>
      <c r="F227" s="8">
        <v>1</v>
      </c>
      <c r="G227" s="1">
        <v>1</v>
      </c>
      <c r="H227" s="9">
        <v>0</v>
      </c>
      <c r="I227" s="8">
        <v>1</v>
      </c>
      <c r="J227" s="8">
        <v>1</v>
      </c>
      <c r="K227" s="11">
        <f t="shared" si="3"/>
        <v>1.5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8">
        <v>0</v>
      </c>
      <c r="F229" s="8">
        <v>0</v>
      </c>
      <c r="G229" s="8">
        <v>0</v>
      </c>
      <c r="H229" s="8">
        <v>5</v>
      </c>
      <c r="I229" s="8">
        <v>8</v>
      </c>
      <c r="J229" s="8">
        <v>0</v>
      </c>
      <c r="K229" s="11">
        <f t="shared" si="3"/>
        <v>2.1666666666666665</v>
      </c>
      <c r="L229" s="12"/>
      <c r="M229" s="12"/>
      <c r="N229" s="13"/>
      <c r="O229" s="12"/>
      <c r="P229" s="12"/>
      <c r="Q229" s="12"/>
      <c r="S229" s="14"/>
    </row>
    <row r="230" spans="1:19">
      <c r="E230" s="133">
        <f t="shared" ref="E230:J230" si="4">SUM(E2:E229)</f>
        <v>572</v>
      </c>
      <c r="F230" s="133">
        <f t="shared" si="4"/>
        <v>378</v>
      </c>
      <c r="G230" s="133">
        <f t="shared" si="4"/>
        <v>321</v>
      </c>
      <c r="H230" s="133">
        <f t="shared" si="4"/>
        <v>347</v>
      </c>
      <c r="I230" s="133">
        <f t="shared" si="4"/>
        <v>323</v>
      </c>
      <c r="J230" s="133">
        <f t="shared" si="4"/>
        <v>678</v>
      </c>
      <c r="K230" s="134">
        <f>AVERAGE(E230:J230)</f>
        <v>436.5</v>
      </c>
      <c r="L230" s="130"/>
      <c r="M230" s="130"/>
      <c r="N230" s="13"/>
      <c r="O230" s="137"/>
      <c r="P230" s="137"/>
      <c r="Q230" s="137"/>
      <c r="R230" s="10"/>
    </row>
  </sheetData>
  <sortState ref="A1:N231">
    <sortCondition ref="B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zoomScale="85" zoomScaleNormal="85" workbookViewId="0">
      <selection activeCell="L1" sqref="L1:XFD230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15</v>
      </c>
      <c r="F2" s="34">
        <v>1</v>
      </c>
      <c r="G2" s="69">
        <v>12</v>
      </c>
      <c r="H2" s="69">
        <v>1</v>
      </c>
      <c r="I2" s="34">
        <v>33</v>
      </c>
      <c r="J2" s="34">
        <v>5</v>
      </c>
      <c r="K2" s="11">
        <f t="shared" ref="K2:K65" si="0">AVERAGE(E2:J2)</f>
        <v>11.166666666666666</v>
      </c>
      <c r="L2" s="12"/>
      <c r="M2" s="12"/>
      <c r="N2" s="13"/>
      <c r="O2" s="140"/>
      <c r="P2" s="140"/>
      <c r="Q2" s="140"/>
      <c r="R2" s="10"/>
    </row>
    <row r="3" spans="1:18" s="10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0</v>
      </c>
      <c r="F3" s="34">
        <v>0</v>
      </c>
      <c r="G3" s="69">
        <v>0</v>
      </c>
      <c r="H3" s="69">
        <v>0</v>
      </c>
      <c r="I3" s="34">
        <v>0</v>
      </c>
      <c r="J3" s="34">
        <v>0</v>
      </c>
      <c r="K3" s="11">
        <f t="shared" si="0"/>
        <v>0</v>
      </c>
      <c r="L3" s="12"/>
      <c r="M3" s="12"/>
      <c r="N3" s="13"/>
      <c r="O3" s="12"/>
      <c r="P3" s="12"/>
      <c r="Q3" s="12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0</v>
      </c>
      <c r="F4" s="23">
        <v>0</v>
      </c>
      <c r="G4" s="8">
        <v>0</v>
      </c>
      <c r="H4" s="8">
        <v>0</v>
      </c>
      <c r="I4" s="8">
        <v>0</v>
      </c>
      <c r="J4" s="8">
        <v>0</v>
      </c>
      <c r="K4" s="11">
        <f t="shared" si="0"/>
        <v>0</v>
      </c>
      <c r="L4" s="12"/>
      <c r="M4" s="12"/>
      <c r="N4" s="13"/>
      <c r="O4" s="140"/>
      <c r="P4" s="140"/>
      <c r="Q4" s="140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12</v>
      </c>
      <c r="F5" s="34">
        <v>8</v>
      </c>
      <c r="G5" s="69">
        <v>12</v>
      </c>
      <c r="H5" s="69">
        <v>22</v>
      </c>
      <c r="I5" s="34">
        <v>20</v>
      </c>
      <c r="J5" s="34">
        <v>14</v>
      </c>
      <c r="K5" s="11">
        <f t="shared" si="0"/>
        <v>14.666666666666666</v>
      </c>
      <c r="L5" s="12"/>
      <c r="M5" s="12"/>
      <c r="N5" s="13"/>
      <c r="O5" s="140"/>
      <c r="P5" s="140"/>
      <c r="Q5" s="140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0</v>
      </c>
      <c r="F6" s="34">
        <v>0</v>
      </c>
      <c r="G6" s="69">
        <v>0</v>
      </c>
      <c r="H6" s="69">
        <v>0</v>
      </c>
      <c r="I6" s="34">
        <v>0</v>
      </c>
      <c r="J6" s="34">
        <v>0</v>
      </c>
      <c r="K6" s="11">
        <f t="shared" si="0"/>
        <v>0</v>
      </c>
      <c r="L6" s="12"/>
      <c r="M6" s="12"/>
      <c r="N6" s="13"/>
      <c r="O6" s="140"/>
      <c r="P6" s="140"/>
      <c r="Q6" s="140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0</v>
      </c>
      <c r="F7" s="34">
        <v>0</v>
      </c>
      <c r="G7" s="69">
        <v>0</v>
      </c>
      <c r="H7" s="69">
        <v>0</v>
      </c>
      <c r="I7" s="34">
        <v>0</v>
      </c>
      <c r="J7" s="34">
        <v>0</v>
      </c>
      <c r="K7" s="11">
        <f t="shared" si="0"/>
        <v>0</v>
      </c>
      <c r="L7" s="12"/>
      <c r="M7" s="12"/>
      <c r="N7" s="13"/>
      <c r="O7" s="140"/>
      <c r="P7" s="140"/>
      <c r="Q7" s="140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12</v>
      </c>
      <c r="F8" s="34">
        <v>0</v>
      </c>
      <c r="G8" s="69">
        <v>18</v>
      </c>
      <c r="H8" s="69">
        <v>14</v>
      </c>
      <c r="I8" s="34">
        <v>0</v>
      </c>
      <c r="J8" s="34">
        <v>19</v>
      </c>
      <c r="K8" s="11">
        <f t="shared" si="0"/>
        <v>10.5</v>
      </c>
      <c r="L8" s="12"/>
      <c r="M8" s="12"/>
      <c r="N8" s="13"/>
      <c r="O8" s="140"/>
      <c r="P8" s="140"/>
      <c r="Q8" s="140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11">
        <f t="shared" si="0"/>
        <v>0</v>
      </c>
      <c r="L9" s="12"/>
      <c r="M9" s="12"/>
      <c r="N9" s="13"/>
      <c r="O9" s="140"/>
      <c r="P9" s="140"/>
      <c r="Q9" s="140"/>
      <c r="R9" s="10"/>
    </row>
    <row r="10" spans="1:18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0</v>
      </c>
      <c r="F10" s="23">
        <v>0</v>
      </c>
      <c r="G10" s="10">
        <v>0</v>
      </c>
      <c r="H10" s="10">
        <v>0</v>
      </c>
      <c r="I10" s="8">
        <v>0</v>
      </c>
      <c r="J10" s="8">
        <v>0</v>
      </c>
      <c r="K10" s="11">
        <f t="shared" si="0"/>
        <v>0</v>
      </c>
      <c r="L10" s="12"/>
      <c r="M10" s="12"/>
      <c r="N10" s="13"/>
      <c r="O10" s="12"/>
      <c r="P10" s="12"/>
      <c r="Q10" s="12"/>
    </row>
    <row r="11" spans="1:18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23">
        <v>0</v>
      </c>
      <c r="F11" s="23">
        <v>0</v>
      </c>
      <c r="G11" s="8">
        <v>0</v>
      </c>
      <c r="H11" s="8">
        <v>0</v>
      </c>
      <c r="I11" s="8">
        <v>0</v>
      </c>
      <c r="J11" s="8">
        <v>0</v>
      </c>
      <c r="K11" s="11">
        <f t="shared" si="0"/>
        <v>0</v>
      </c>
      <c r="L11" s="12"/>
      <c r="M11" s="12"/>
      <c r="N11" s="13"/>
      <c r="O11" s="12"/>
      <c r="P11" s="12"/>
      <c r="Q11" s="12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5">
        <v>0</v>
      </c>
      <c r="H12" s="9">
        <v>0</v>
      </c>
      <c r="I12" s="8">
        <v>0</v>
      </c>
      <c r="J12" s="8">
        <v>0</v>
      </c>
      <c r="K12" s="11">
        <f t="shared" si="0"/>
        <v>0</v>
      </c>
      <c r="L12" s="12"/>
      <c r="M12" s="12"/>
      <c r="N12" s="13"/>
      <c r="O12" s="140"/>
      <c r="P12" s="140"/>
      <c r="Q12" s="140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5</v>
      </c>
      <c r="F13" s="34">
        <v>3</v>
      </c>
      <c r="G13" s="69">
        <v>2</v>
      </c>
      <c r="H13" s="69">
        <v>0</v>
      </c>
      <c r="I13" s="34">
        <v>3</v>
      </c>
      <c r="J13" s="34">
        <v>4</v>
      </c>
      <c r="K13" s="11">
        <f t="shared" si="0"/>
        <v>2.8333333333333335</v>
      </c>
      <c r="L13" s="12"/>
      <c r="M13" s="12"/>
      <c r="N13" s="13"/>
      <c r="O13" s="140"/>
      <c r="P13" s="140"/>
      <c r="Q13" s="140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6</v>
      </c>
      <c r="F14" s="34">
        <v>4</v>
      </c>
      <c r="G14" s="70">
        <v>7</v>
      </c>
      <c r="H14" s="71">
        <v>6</v>
      </c>
      <c r="I14" s="34">
        <v>12</v>
      </c>
      <c r="J14" s="34">
        <v>26</v>
      </c>
      <c r="K14" s="11">
        <f t="shared" si="0"/>
        <v>10.166666666666666</v>
      </c>
      <c r="L14" s="12"/>
      <c r="M14" s="12"/>
      <c r="N14" s="13"/>
      <c r="O14" s="140"/>
      <c r="P14" s="140"/>
      <c r="Q14" s="140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8</v>
      </c>
      <c r="F15" s="34">
        <v>7</v>
      </c>
      <c r="G15" s="69">
        <v>16</v>
      </c>
      <c r="H15" s="69">
        <v>27</v>
      </c>
      <c r="I15" s="34">
        <v>20</v>
      </c>
      <c r="J15" s="34">
        <v>13</v>
      </c>
      <c r="K15" s="11">
        <f t="shared" si="0"/>
        <v>15.166666666666666</v>
      </c>
      <c r="L15" s="12"/>
      <c r="M15" s="12"/>
      <c r="N15" s="13"/>
      <c r="O15" s="140"/>
      <c r="P15" s="140"/>
      <c r="Q15" s="140"/>
      <c r="R15" s="10"/>
    </row>
    <row r="16" spans="1:18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0</v>
      </c>
      <c r="F16" s="23">
        <v>0</v>
      </c>
      <c r="G16" s="5">
        <v>0</v>
      </c>
      <c r="H16" s="10">
        <v>0</v>
      </c>
      <c r="I16" s="8">
        <v>0</v>
      </c>
      <c r="J16" s="8">
        <v>0</v>
      </c>
      <c r="K16" s="11">
        <f t="shared" si="0"/>
        <v>0</v>
      </c>
      <c r="L16" s="12"/>
      <c r="M16" s="12"/>
      <c r="N16" s="13"/>
      <c r="O16" s="12"/>
      <c r="P16" s="12"/>
      <c r="Q16" s="12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0</v>
      </c>
      <c r="G17" s="5">
        <v>0</v>
      </c>
      <c r="H17" s="10">
        <v>0</v>
      </c>
      <c r="I17" s="8">
        <v>0</v>
      </c>
      <c r="J17" s="8">
        <v>0</v>
      </c>
      <c r="K17" s="11">
        <f t="shared" si="0"/>
        <v>0</v>
      </c>
      <c r="L17" s="12"/>
      <c r="M17" s="12"/>
      <c r="N17" s="13"/>
      <c r="O17" s="140"/>
      <c r="P17" s="140"/>
      <c r="Q17" s="140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23">
        <v>0</v>
      </c>
      <c r="F18" s="23">
        <v>0</v>
      </c>
      <c r="G18" s="5">
        <v>0</v>
      </c>
      <c r="H18" s="10">
        <v>0</v>
      </c>
      <c r="I18" s="8">
        <v>0</v>
      </c>
      <c r="J18" s="8">
        <v>0</v>
      </c>
      <c r="K18" s="11">
        <f t="shared" si="0"/>
        <v>0</v>
      </c>
      <c r="L18" s="12"/>
      <c r="M18" s="12"/>
      <c r="N18" s="13"/>
      <c r="O18" s="140"/>
      <c r="P18" s="140"/>
      <c r="Q18" s="140"/>
      <c r="R18" s="10"/>
    </row>
    <row r="19" spans="1:18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12</v>
      </c>
      <c r="F19" s="34">
        <v>8</v>
      </c>
      <c r="G19" s="72">
        <v>14</v>
      </c>
      <c r="H19" s="69">
        <v>16</v>
      </c>
      <c r="I19" s="34">
        <v>29</v>
      </c>
      <c r="J19" s="34">
        <v>12</v>
      </c>
      <c r="K19" s="11">
        <f t="shared" si="0"/>
        <v>15.166666666666666</v>
      </c>
      <c r="L19" s="12"/>
      <c r="M19" s="12"/>
      <c r="N19" s="13"/>
      <c r="O19" s="12"/>
      <c r="P19" s="12"/>
      <c r="Q19" s="12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11">
        <f t="shared" si="0"/>
        <v>0</v>
      </c>
      <c r="L20" s="12"/>
      <c r="M20" s="12"/>
      <c r="N20" s="13"/>
      <c r="O20" s="140"/>
      <c r="P20" s="140"/>
      <c r="Q20" s="140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34">
        <v>4</v>
      </c>
      <c r="F21" s="34">
        <v>2</v>
      </c>
      <c r="G21" s="69">
        <v>5</v>
      </c>
      <c r="H21" s="69">
        <v>8</v>
      </c>
      <c r="I21" s="72">
        <v>14</v>
      </c>
      <c r="J21" s="39">
        <v>1</v>
      </c>
      <c r="K21" s="11">
        <f t="shared" si="0"/>
        <v>5.666666666666667</v>
      </c>
      <c r="L21" s="12"/>
      <c r="M21" s="12"/>
      <c r="N21" s="13"/>
      <c r="O21" s="140"/>
      <c r="P21" s="140"/>
      <c r="Q21" s="140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12</v>
      </c>
      <c r="F22" s="34">
        <v>8</v>
      </c>
      <c r="G22" s="69">
        <v>12</v>
      </c>
      <c r="H22" s="69">
        <v>12</v>
      </c>
      <c r="I22" s="34">
        <v>8</v>
      </c>
      <c r="J22" s="34">
        <v>12</v>
      </c>
      <c r="K22" s="11">
        <f t="shared" si="0"/>
        <v>10.666666666666666</v>
      </c>
      <c r="L22" s="12"/>
      <c r="M22" s="12"/>
      <c r="N22" s="13"/>
      <c r="O22" s="140"/>
      <c r="P22" s="140"/>
      <c r="Q22" s="140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0</v>
      </c>
      <c r="F23" s="34">
        <v>0</v>
      </c>
      <c r="G23" s="69">
        <v>0</v>
      </c>
      <c r="H23" s="69">
        <v>0</v>
      </c>
      <c r="I23" s="72">
        <v>0</v>
      </c>
      <c r="J23" s="39">
        <v>0</v>
      </c>
      <c r="K23" s="11">
        <f t="shared" si="0"/>
        <v>0</v>
      </c>
      <c r="L23" s="12"/>
      <c r="M23" s="12"/>
      <c r="N23" s="13"/>
      <c r="O23" s="140"/>
      <c r="P23" s="140"/>
      <c r="Q23" s="140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0</v>
      </c>
      <c r="F24" s="23">
        <v>0</v>
      </c>
      <c r="G24" s="8">
        <v>0</v>
      </c>
      <c r="H24" s="8">
        <v>0</v>
      </c>
      <c r="I24" s="8">
        <v>0</v>
      </c>
      <c r="J24" s="8">
        <v>0</v>
      </c>
      <c r="K24" s="11">
        <f t="shared" si="0"/>
        <v>0</v>
      </c>
      <c r="L24" s="12"/>
      <c r="M24" s="12"/>
      <c r="N24" s="13"/>
      <c r="O24" s="140"/>
      <c r="P24" s="140"/>
      <c r="Q24" s="140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3</v>
      </c>
      <c r="F25" s="34">
        <v>2</v>
      </c>
      <c r="G25" s="69">
        <v>2</v>
      </c>
      <c r="H25" s="69">
        <v>0</v>
      </c>
      <c r="I25" s="72">
        <v>2</v>
      </c>
      <c r="J25" s="39">
        <v>2</v>
      </c>
      <c r="K25" s="11">
        <f t="shared" si="0"/>
        <v>1.8333333333333333</v>
      </c>
      <c r="L25" s="12"/>
      <c r="M25" s="12"/>
      <c r="N25" s="13"/>
      <c r="O25" s="140"/>
      <c r="P25" s="140"/>
      <c r="Q25" s="140"/>
      <c r="R25" s="10"/>
    </row>
    <row r="26" spans="1:18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23">
        <v>0</v>
      </c>
      <c r="F26" s="23">
        <v>0</v>
      </c>
      <c r="G26" s="8">
        <v>0</v>
      </c>
      <c r="H26" s="8">
        <v>0</v>
      </c>
      <c r="I26" s="8">
        <v>0</v>
      </c>
      <c r="J26" s="8">
        <v>0</v>
      </c>
      <c r="K26" s="11">
        <f t="shared" si="0"/>
        <v>0</v>
      </c>
      <c r="L26" s="12"/>
      <c r="M26" s="12"/>
      <c r="N26" s="13"/>
      <c r="O26" s="12"/>
      <c r="P26" s="12"/>
      <c r="Q26" s="12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4">
        <v>12</v>
      </c>
      <c r="F27" s="34">
        <v>6</v>
      </c>
      <c r="G27" s="69">
        <v>28</v>
      </c>
      <c r="H27" s="69">
        <v>23</v>
      </c>
      <c r="I27" s="72">
        <v>17</v>
      </c>
      <c r="J27" s="39">
        <v>17</v>
      </c>
      <c r="K27" s="11">
        <f t="shared" si="0"/>
        <v>17.166666666666668</v>
      </c>
      <c r="L27" s="12"/>
      <c r="M27" s="12"/>
      <c r="N27" s="13"/>
      <c r="O27" s="140"/>
      <c r="P27" s="140"/>
      <c r="Q27" s="140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4">
        <v>1</v>
      </c>
      <c r="G28" s="69">
        <v>4</v>
      </c>
      <c r="H28" s="69">
        <v>8</v>
      </c>
      <c r="I28" s="72">
        <v>10</v>
      </c>
      <c r="J28" s="39">
        <v>5</v>
      </c>
      <c r="K28" s="11">
        <f t="shared" si="0"/>
        <v>4.666666666666667</v>
      </c>
      <c r="L28" s="12"/>
      <c r="M28" s="12"/>
      <c r="N28" s="13"/>
      <c r="O28" s="140"/>
      <c r="P28" s="140"/>
      <c r="Q28" s="140"/>
      <c r="R28" s="10"/>
    </row>
    <row r="29" spans="1:18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12</v>
      </c>
      <c r="F29" s="34">
        <v>11</v>
      </c>
      <c r="G29" s="69">
        <v>4</v>
      </c>
      <c r="H29" s="69">
        <v>5</v>
      </c>
      <c r="I29" s="72">
        <v>13</v>
      </c>
      <c r="J29" s="39">
        <v>0</v>
      </c>
      <c r="K29" s="11">
        <f t="shared" si="0"/>
        <v>7.5</v>
      </c>
      <c r="L29" s="12"/>
      <c r="M29" s="12"/>
      <c r="N29" s="13"/>
      <c r="O29" s="12"/>
      <c r="P29" s="12"/>
      <c r="Q29" s="12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3">
        <v>2</v>
      </c>
      <c r="F30" s="34">
        <v>2</v>
      </c>
      <c r="G30" s="69">
        <v>5</v>
      </c>
      <c r="H30" s="69">
        <v>6</v>
      </c>
      <c r="I30" s="72">
        <v>6</v>
      </c>
      <c r="J30" s="39">
        <v>5</v>
      </c>
      <c r="K30" s="11">
        <f t="shared" si="0"/>
        <v>4.333333333333333</v>
      </c>
      <c r="L30" s="12"/>
      <c r="M30" s="12"/>
      <c r="N30" s="13"/>
      <c r="O30" s="140"/>
      <c r="P30" s="140"/>
      <c r="Q30" s="140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12</v>
      </c>
      <c r="F31" s="34">
        <v>2</v>
      </c>
      <c r="G31" s="69">
        <v>5</v>
      </c>
      <c r="H31" s="69">
        <v>4</v>
      </c>
      <c r="I31" s="72">
        <v>10</v>
      </c>
      <c r="J31" s="39">
        <v>9</v>
      </c>
      <c r="K31" s="11">
        <f t="shared" si="0"/>
        <v>7</v>
      </c>
      <c r="L31" s="12"/>
      <c r="M31" s="12"/>
      <c r="N31" s="13"/>
      <c r="O31" s="140"/>
      <c r="P31" s="140"/>
      <c r="Q31" s="140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2</v>
      </c>
      <c r="F32" s="34">
        <v>3</v>
      </c>
      <c r="G32" s="69">
        <v>5</v>
      </c>
      <c r="H32" s="69">
        <v>0</v>
      </c>
      <c r="I32" s="72">
        <v>3</v>
      </c>
      <c r="J32" s="39">
        <v>0</v>
      </c>
      <c r="K32" s="11">
        <f t="shared" si="0"/>
        <v>2.1666666666666665</v>
      </c>
      <c r="L32" s="12"/>
      <c r="M32" s="12"/>
      <c r="N32" s="13"/>
      <c r="O32" s="140"/>
      <c r="P32" s="140"/>
      <c r="Q32" s="140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</v>
      </c>
      <c r="F33" s="34">
        <v>8</v>
      </c>
      <c r="G33" s="69">
        <v>3</v>
      </c>
      <c r="H33" s="69">
        <v>6</v>
      </c>
      <c r="I33" s="72">
        <v>11</v>
      </c>
      <c r="J33" s="39">
        <v>42</v>
      </c>
      <c r="K33" s="11">
        <f t="shared" si="0"/>
        <v>11.833333333333334</v>
      </c>
      <c r="L33" s="12"/>
      <c r="M33" s="12"/>
      <c r="N33" s="13"/>
      <c r="O33" s="140"/>
      <c r="P33" s="140"/>
      <c r="Q33" s="140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4">
        <v>0</v>
      </c>
      <c r="F34" s="34">
        <v>3</v>
      </c>
      <c r="G34" s="69">
        <v>4</v>
      </c>
      <c r="H34" s="69">
        <v>0</v>
      </c>
      <c r="I34" s="72">
        <v>3</v>
      </c>
      <c r="J34" s="39">
        <v>5</v>
      </c>
      <c r="K34" s="11">
        <f t="shared" si="0"/>
        <v>2.5</v>
      </c>
      <c r="L34" s="12"/>
      <c r="M34" s="12"/>
      <c r="N34" s="13"/>
      <c r="O34" s="140"/>
      <c r="P34" s="140"/>
      <c r="Q34" s="140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5</v>
      </c>
      <c r="F35" s="34">
        <v>5</v>
      </c>
      <c r="G35" s="69">
        <v>52</v>
      </c>
      <c r="H35" s="69">
        <v>25</v>
      </c>
      <c r="I35" s="72">
        <v>5</v>
      </c>
      <c r="J35" s="39">
        <v>0</v>
      </c>
      <c r="K35" s="11">
        <f t="shared" si="0"/>
        <v>15.333333333333334</v>
      </c>
      <c r="L35" s="12"/>
      <c r="M35" s="12"/>
      <c r="N35" s="13"/>
      <c r="O35" s="140"/>
      <c r="P35" s="140"/>
      <c r="Q35" s="140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3">
        <v>0</v>
      </c>
      <c r="F36" s="23">
        <v>0</v>
      </c>
      <c r="G36" s="10">
        <v>0</v>
      </c>
      <c r="H36" s="10">
        <v>0</v>
      </c>
      <c r="I36" s="5">
        <v>0</v>
      </c>
      <c r="J36" s="15">
        <v>0</v>
      </c>
      <c r="K36" s="11">
        <f t="shared" si="0"/>
        <v>0</v>
      </c>
      <c r="L36" s="12"/>
      <c r="M36" s="12"/>
      <c r="N36" s="13"/>
      <c r="O36" s="140"/>
      <c r="P36" s="140"/>
      <c r="Q36" s="140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0</v>
      </c>
      <c r="F37" s="34">
        <v>0</v>
      </c>
      <c r="G37" s="69">
        <v>0</v>
      </c>
      <c r="H37" s="69">
        <v>43</v>
      </c>
      <c r="I37" s="72">
        <v>6</v>
      </c>
      <c r="J37" s="39">
        <v>0</v>
      </c>
      <c r="K37" s="11">
        <f t="shared" si="0"/>
        <v>8.1666666666666661</v>
      </c>
      <c r="L37" s="12"/>
      <c r="M37" s="12"/>
      <c r="N37" s="13"/>
      <c r="O37" s="140"/>
      <c r="P37" s="140"/>
      <c r="Q37" s="140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12</v>
      </c>
      <c r="F38" s="34">
        <v>1</v>
      </c>
      <c r="G38" s="69">
        <v>12</v>
      </c>
      <c r="H38" s="69">
        <v>5</v>
      </c>
      <c r="I38" s="72">
        <v>7</v>
      </c>
      <c r="J38" s="39">
        <v>8</v>
      </c>
      <c r="K38" s="11">
        <f t="shared" si="0"/>
        <v>7.5</v>
      </c>
      <c r="L38" s="12"/>
      <c r="M38" s="12"/>
      <c r="N38" s="13"/>
      <c r="O38" s="140"/>
      <c r="P38" s="140"/>
      <c r="Q38" s="140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12</v>
      </c>
      <c r="F39" s="34">
        <v>3</v>
      </c>
      <c r="G39" s="69">
        <v>0</v>
      </c>
      <c r="H39" s="69">
        <v>6</v>
      </c>
      <c r="I39" s="72">
        <v>8</v>
      </c>
      <c r="J39" s="39">
        <v>0</v>
      </c>
      <c r="K39" s="11">
        <f t="shared" si="0"/>
        <v>4.833333333333333</v>
      </c>
      <c r="L39" s="12"/>
      <c r="M39" s="12"/>
      <c r="N39" s="13"/>
      <c r="O39" s="140"/>
      <c r="P39" s="140"/>
      <c r="Q39" s="140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5</v>
      </c>
      <c r="F40" s="34">
        <v>2</v>
      </c>
      <c r="G40" s="69">
        <v>2</v>
      </c>
      <c r="H40" s="69">
        <v>1</v>
      </c>
      <c r="I40" s="72">
        <v>2</v>
      </c>
      <c r="J40" s="39">
        <v>0</v>
      </c>
      <c r="K40" s="11">
        <f t="shared" si="0"/>
        <v>2</v>
      </c>
      <c r="L40" s="12"/>
      <c r="M40" s="12"/>
      <c r="N40" s="13"/>
      <c r="O40" s="140"/>
      <c r="P40" s="140"/>
      <c r="Q40" s="140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2</v>
      </c>
      <c r="F41" s="34">
        <v>2</v>
      </c>
      <c r="G41" s="69">
        <v>12</v>
      </c>
      <c r="H41" s="69">
        <v>6</v>
      </c>
      <c r="I41" s="72">
        <v>8</v>
      </c>
      <c r="J41" s="39">
        <v>27</v>
      </c>
      <c r="K41" s="11">
        <f t="shared" si="0"/>
        <v>9.5</v>
      </c>
      <c r="L41" s="12"/>
      <c r="M41" s="12"/>
      <c r="N41" s="13"/>
      <c r="O41" s="140"/>
      <c r="P41" s="140"/>
      <c r="Q41" s="140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13</v>
      </c>
      <c r="F42" s="34">
        <v>8</v>
      </c>
      <c r="G42" s="69">
        <v>19</v>
      </c>
      <c r="H42" s="69">
        <v>13</v>
      </c>
      <c r="I42" s="72">
        <v>29</v>
      </c>
      <c r="J42" s="39">
        <v>31</v>
      </c>
      <c r="K42" s="11">
        <f t="shared" si="0"/>
        <v>18.833333333333332</v>
      </c>
      <c r="L42" s="12"/>
      <c r="M42" s="12"/>
      <c r="N42" s="13"/>
      <c r="O42" s="140"/>
      <c r="P42" s="140"/>
      <c r="Q42" s="140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23">
        <v>0</v>
      </c>
      <c r="F43" s="23">
        <v>5</v>
      </c>
      <c r="G43" s="10">
        <v>8</v>
      </c>
      <c r="H43" s="10">
        <v>3</v>
      </c>
      <c r="I43" s="5">
        <v>0</v>
      </c>
      <c r="J43" s="15">
        <v>0</v>
      </c>
      <c r="K43" s="11">
        <f t="shared" si="0"/>
        <v>2.6666666666666665</v>
      </c>
      <c r="L43" s="12"/>
      <c r="M43" s="12"/>
      <c r="N43" s="13"/>
      <c r="O43" s="140"/>
      <c r="P43" s="140"/>
      <c r="Q43" s="140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0</v>
      </c>
      <c r="F44" s="39">
        <v>0</v>
      </c>
      <c r="G44" s="72">
        <v>0</v>
      </c>
      <c r="H44" s="69">
        <v>0</v>
      </c>
      <c r="I44" s="72">
        <v>0</v>
      </c>
      <c r="J44" s="39">
        <v>0</v>
      </c>
      <c r="K44" s="11">
        <f t="shared" si="0"/>
        <v>0</v>
      </c>
      <c r="L44" s="12"/>
      <c r="M44" s="12"/>
      <c r="N44" s="13"/>
      <c r="O44" s="140"/>
      <c r="P44" s="140"/>
      <c r="Q44" s="140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12</v>
      </c>
      <c r="F45" s="39">
        <v>12</v>
      </c>
      <c r="G45" s="72">
        <v>5</v>
      </c>
      <c r="H45" s="69">
        <v>8</v>
      </c>
      <c r="I45" s="72">
        <v>2</v>
      </c>
      <c r="J45" s="39">
        <v>10</v>
      </c>
      <c r="K45" s="11">
        <f t="shared" si="0"/>
        <v>8.1666666666666661</v>
      </c>
      <c r="L45" s="12"/>
      <c r="M45" s="12"/>
      <c r="N45" s="13"/>
      <c r="O45" s="140"/>
      <c r="P45" s="140"/>
      <c r="Q45" s="140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0</v>
      </c>
      <c r="F46" s="39">
        <v>0</v>
      </c>
      <c r="G46" s="72">
        <v>13</v>
      </c>
      <c r="H46" s="69">
        <v>3</v>
      </c>
      <c r="I46" s="72">
        <v>20</v>
      </c>
      <c r="J46" s="39">
        <v>6</v>
      </c>
      <c r="K46" s="11">
        <f t="shared" si="0"/>
        <v>7</v>
      </c>
      <c r="L46" s="12"/>
      <c r="M46" s="12"/>
      <c r="N46" s="13"/>
      <c r="O46" s="140"/>
      <c r="P46" s="140"/>
      <c r="Q46" s="140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0</v>
      </c>
      <c r="F47" s="34">
        <v>0</v>
      </c>
      <c r="G47" s="72">
        <v>0</v>
      </c>
      <c r="H47" s="69">
        <v>0</v>
      </c>
      <c r="I47" s="72">
        <v>0</v>
      </c>
      <c r="J47" s="39">
        <v>0</v>
      </c>
      <c r="K47" s="11">
        <f t="shared" si="0"/>
        <v>0</v>
      </c>
      <c r="L47" s="12"/>
      <c r="M47" s="12"/>
      <c r="N47" s="13"/>
      <c r="O47" s="140"/>
      <c r="P47" s="140"/>
      <c r="Q47" s="140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8</v>
      </c>
      <c r="F48" s="39">
        <v>11</v>
      </c>
      <c r="G48" s="72">
        <v>0</v>
      </c>
      <c r="H48" s="69">
        <v>6</v>
      </c>
      <c r="I48" s="72">
        <v>0</v>
      </c>
      <c r="J48" s="39">
        <v>0</v>
      </c>
      <c r="K48" s="11">
        <f t="shared" si="0"/>
        <v>4.166666666666667</v>
      </c>
      <c r="L48" s="12"/>
      <c r="M48" s="12"/>
      <c r="N48" s="13"/>
      <c r="O48" s="140"/>
      <c r="P48" s="140"/>
      <c r="Q48" s="140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0</v>
      </c>
      <c r="F49" s="39">
        <v>0</v>
      </c>
      <c r="G49" s="72">
        <v>2</v>
      </c>
      <c r="H49" s="69">
        <v>1</v>
      </c>
      <c r="I49" s="72">
        <v>5</v>
      </c>
      <c r="J49" s="39">
        <v>3</v>
      </c>
      <c r="K49" s="11">
        <f t="shared" si="0"/>
        <v>1.8333333333333333</v>
      </c>
      <c r="L49" s="12"/>
      <c r="M49" s="12"/>
      <c r="N49" s="13"/>
      <c r="O49" s="140"/>
      <c r="P49" s="140"/>
      <c r="Q49" s="140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0</v>
      </c>
      <c r="F50" s="34">
        <v>0</v>
      </c>
      <c r="G50" s="72">
        <v>12</v>
      </c>
      <c r="H50" s="69">
        <v>8</v>
      </c>
      <c r="I50" s="72">
        <v>0</v>
      </c>
      <c r="J50" s="39">
        <v>10</v>
      </c>
      <c r="K50" s="11">
        <f t="shared" si="0"/>
        <v>5</v>
      </c>
      <c r="L50" s="12"/>
      <c r="M50" s="12"/>
      <c r="N50" s="13"/>
      <c r="O50" s="140"/>
      <c r="P50" s="140"/>
      <c r="Q50" s="140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11">
        <f t="shared" si="0"/>
        <v>0</v>
      </c>
      <c r="L51" s="12"/>
      <c r="M51" s="12"/>
      <c r="N51" s="13"/>
      <c r="O51" s="140"/>
      <c r="P51" s="140"/>
      <c r="Q51" s="140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11</v>
      </c>
      <c r="F52" s="34">
        <v>6</v>
      </c>
      <c r="G52" s="72">
        <v>11</v>
      </c>
      <c r="H52" s="69">
        <v>27</v>
      </c>
      <c r="I52" s="72">
        <v>12</v>
      </c>
      <c r="J52" s="39">
        <v>16</v>
      </c>
      <c r="K52" s="11">
        <f t="shared" si="0"/>
        <v>13.833333333333334</v>
      </c>
      <c r="L52" s="12"/>
      <c r="M52" s="12"/>
      <c r="N52" s="13"/>
      <c r="O52" s="140"/>
      <c r="P52" s="140"/>
      <c r="Q52" s="140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5</v>
      </c>
      <c r="F53" s="34">
        <v>1</v>
      </c>
      <c r="G53" s="72">
        <v>0</v>
      </c>
      <c r="H53" s="69">
        <v>0</v>
      </c>
      <c r="I53" s="72">
        <v>26</v>
      </c>
      <c r="J53" s="39">
        <v>2</v>
      </c>
      <c r="K53" s="11">
        <f t="shared" si="0"/>
        <v>5.666666666666667</v>
      </c>
      <c r="L53" s="12"/>
      <c r="M53" s="12"/>
      <c r="N53" s="13"/>
      <c r="O53" s="140"/>
      <c r="P53" s="140"/>
      <c r="Q53" s="140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11">
        <f t="shared" si="0"/>
        <v>0</v>
      </c>
      <c r="L54" s="12"/>
      <c r="M54" s="12"/>
      <c r="N54" s="13"/>
      <c r="O54" s="140"/>
      <c r="P54" s="140"/>
      <c r="Q54" s="140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6</v>
      </c>
      <c r="F55" s="34">
        <v>7</v>
      </c>
      <c r="G55" s="72">
        <v>13</v>
      </c>
      <c r="H55" s="69">
        <v>11</v>
      </c>
      <c r="I55" s="72">
        <v>20</v>
      </c>
      <c r="J55" s="39">
        <v>6</v>
      </c>
      <c r="K55" s="11">
        <f t="shared" si="0"/>
        <v>10.5</v>
      </c>
      <c r="L55" s="12"/>
      <c r="M55" s="12"/>
      <c r="N55" s="13"/>
      <c r="O55" s="140"/>
      <c r="P55" s="140"/>
      <c r="Q55" s="140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11</v>
      </c>
      <c r="F56" s="34">
        <v>6</v>
      </c>
      <c r="G56" s="72">
        <v>27</v>
      </c>
      <c r="H56" s="69">
        <v>17</v>
      </c>
      <c r="I56" s="72">
        <v>19</v>
      </c>
      <c r="J56" s="39">
        <v>16</v>
      </c>
      <c r="K56" s="11">
        <f t="shared" si="0"/>
        <v>16</v>
      </c>
      <c r="L56" s="12"/>
      <c r="M56" s="12"/>
      <c r="N56" s="13"/>
      <c r="O56" s="140"/>
      <c r="P56" s="140"/>
      <c r="Q56" s="140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12</v>
      </c>
      <c r="F57" s="34">
        <v>0</v>
      </c>
      <c r="G57" s="72">
        <v>14</v>
      </c>
      <c r="H57" s="69">
        <v>15</v>
      </c>
      <c r="I57" s="72">
        <v>3</v>
      </c>
      <c r="J57" s="39">
        <v>0</v>
      </c>
      <c r="K57" s="11">
        <f t="shared" si="0"/>
        <v>7.333333333333333</v>
      </c>
      <c r="L57" s="12"/>
      <c r="M57" s="12"/>
      <c r="N57" s="13"/>
      <c r="O57" s="140"/>
      <c r="P57" s="140"/>
      <c r="Q57" s="140"/>
      <c r="R57" s="10"/>
    </row>
    <row r="58" spans="1:18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27">
        <v>0</v>
      </c>
      <c r="F58" s="27">
        <v>0</v>
      </c>
      <c r="G58" s="5">
        <v>0</v>
      </c>
      <c r="H58" s="10">
        <v>0</v>
      </c>
      <c r="I58" s="5">
        <v>0</v>
      </c>
      <c r="J58" s="15">
        <v>0</v>
      </c>
      <c r="K58" s="11">
        <f t="shared" si="0"/>
        <v>0</v>
      </c>
      <c r="L58" s="12"/>
      <c r="M58" s="12"/>
      <c r="N58" s="13"/>
      <c r="O58" s="12"/>
      <c r="P58" s="12"/>
      <c r="Q58" s="12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8">
        <v>0</v>
      </c>
      <c r="H59" s="8">
        <v>0</v>
      </c>
      <c r="I59" s="8">
        <v>0</v>
      </c>
      <c r="J59" s="8">
        <v>0</v>
      </c>
      <c r="K59" s="11">
        <f t="shared" si="0"/>
        <v>0</v>
      </c>
      <c r="L59" s="12"/>
      <c r="M59" s="12"/>
      <c r="N59" s="13"/>
      <c r="O59" s="140"/>
      <c r="P59" s="140"/>
      <c r="Q59" s="140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0</v>
      </c>
      <c r="G60" s="8">
        <v>0</v>
      </c>
      <c r="H60" s="8">
        <v>0</v>
      </c>
      <c r="I60" s="8">
        <v>0</v>
      </c>
      <c r="J60" s="8">
        <v>0</v>
      </c>
      <c r="K60" s="11">
        <f t="shared" si="0"/>
        <v>0</v>
      </c>
      <c r="L60" s="12"/>
      <c r="M60" s="12"/>
      <c r="N60" s="13"/>
      <c r="O60" s="140"/>
      <c r="P60" s="140"/>
      <c r="Q60" s="140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4">
        <v>11</v>
      </c>
      <c r="G61" s="72">
        <v>52</v>
      </c>
      <c r="H61" s="69">
        <v>0</v>
      </c>
      <c r="I61" s="72">
        <v>11</v>
      </c>
      <c r="J61" s="39">
        <v>0</v>
      </c>
      <c r="K61" s="11">
        <f t="shared" si="0"/>
        <v>12.333333333333334</v>
      </c>
      <c r="L61" s="12"/>
      <c r="M61" s="12"/>
      <c r="N61" s="13"/>
      <c r="O61" s="140"/>
      <c r="P61" s="140"/>
      <c r="Q61" s="140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0</v>
      </c>
      <c r="F62" s="34">
        <v>0</v>
      </c>
      <c r="G62" s="74">
        <v>0</v>
      </c>
      <c r="H62" s="69">
        <v>0</v>
      </c>
      <c r="I62" s="72">
        <v>0</v>
      </c>
      <c r="J62" s="39">
        <v>0</v>
      </c>
      <c r="K62" s="11">
        <f t="shared" si="0"/>
        <v>0</v>
      </c>
      <c r="L62" s="12"/>
      <c r="M62" s="12"/>
      <c r="N62" s="13"/>
      <c r="O62" s="140"/>
      <c r="P62" s="140"/>
      <c r="Q62" s="140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23">
        <v>0</v>
      </c>
      <c r="F63" s="23">
        <v>0</v>
      </c>
      <c r="G63" s="8">
        <v>0</v>
      </c>
      <c r="H63" s="8">
        <v>0</v>
      </c>
      <c r="I63" s="8">
        <v>0</v>
      </c>
      <c r="J63" s="8">
        <v>0</v>
      </c>
      <c r="K63" s="11">
        <f t="shared" si="0"/>
        <v>0</v>
      </c>
      <c r="L63" s="12"/>
      <c r="M63" s="12"/>
      <c r="N63" s="13"/>
      <c r="O63" s="140"/>
      <c r="P63" s="140"/>
      <c r="Q63" s="140"/>
      <c r="R63" s="10"/>
    </row>
    <row r="64" spans="1:18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4">
        <v>0</v>
      </c>
      <c r="G64" s="72">
        <v>0</v>
      </c>
      <c r="H64" s="69">
        <v>1</v>
      </c>
      <c r="I64" s="34">
        <v>1</v>
      </c>
      <c r="J64" s="34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2</v>
      </c>
      <c r="F65" s="34">
        <v>3</v>
      </c>
      <c r="G65" s="69">
        <v>6</v>
      </c>
      <c r="H65" s="69">
        <v>4</v>
      </c>
      <c r="I65" s="72">
        <v>10</v>
      </c>
      <c r="J65" s="39">
        <v>5</v>
      </c>
      <c r="K65" s="11">
        <f t="shared" si="0"/>
        <v>5</v>
      </c>
      <c r="L65" s="12"/>
      <c r="M65" s="12"/>
      <c r="N65" s="13"/>
      <c r="O65" s="140"/>
      <c r="P65" s="140"/>
      <c r="Q65" s="140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4">
        <v>2</v>
      </c>
      <c r="G66" s="72">
        <v>2</v>
      </c>
      <c r="H66" s="69">
        <v>0</v>
      </c>
      <c r="I66" s="34">
        <v>2</v>
      </c>
      <c r="J66" s="34">
        <v>0</v>
      </c>
      <c r="K66" s="11">
        <f t="shared" ref="K66:K129" si="1">AVERAGE(E66:J66)</f>
        <v>1</v>
      </c>
      <c r="L66" s="12"/>
      <c r="M66" s="12"/>
      <c r="N66" s="13"/>
      <c r="O66" s="140"/>
      <c r="P66" s="140"/>
      <c r="Q66" s="140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72">
        <v>1</v>
      </c>
      <c r="H67" s="69">
        <v>0</v>
      </c>
      <c r="I67" s="34">
        <v>2</v>
      </c>
      <c r="J67" s="34">
        <v>1</v>
      </c>
      <c r="K67" s="11">
        <f t="shared" si="1"/>
        <v>0.66666666666666663</v>
      </c>
      <c r="L67" s="12"/>
      <c r="M67" s="12"/>
      <c r="N67" s="13"/>
      <c r="O67" s="140"/>
      <c r="P67" s="140"/>
      <c r="Q67" s="140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72">
        <v>0</v>
      </c>
      <c r="H68" s="69">
        <v>2</v>
      </c>
      <c r="I68" s="34">
        <v>0</v>
      </c>
      <c r="J68" s="34">
        <v>0</v>
      </c>
      <c r="K68" s="11">
        <f t="shared" si="1"/>
        <v>0.33333333333333331</v>
      </c>
      <c r="L68" s="12"/>
      <c r="M68" s="12"/>
      <c r="N68" s="13"/>
      <c r="O68" s="140"/>
      <c r="P68" s="140"/>
      <c r="Q68" s="140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1</v>
      </c>
      <c r="F69" s="34">
        <v>1</v>
      </c>
      <c r="G69" s="72">
        <v>4</v>
      </c>
      <c r="H69" s="69">
        <v>2</v>
      </c>
      <c r="I69" s="34">
        <v>6</v>
      </c>
      <c r="J69" s="34">
        <v>1</v>
      </c>
      <c r="K69" s="11">
        <f t="shared" si="1"/>
        <v>2.5</v>
      </c>
      <c r="L69" s="12"/>
      <c r="M69" s="12"/>
      <c r="N69" s="13"/>
      <c r="O69" s="140"/>
      <c r="P69" s="140"/>
      <c r="Q69" s="140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2</v>
      </c>
      <c r="F70" s="34">
        <v>2</v>
      </c>
      <c r="G70" s="72">
        <v>1</v>
      </c>
      <c r="H70" s="69">
        <v>1</v>
      </c>
      <c r="I70" s="34">
        <v>4</v>
      </c>
      <c r="J70" s="34">
        <v>2</v>
      </c>
      <c r="K70" s="11">
        <f t="shared" si="1"/>
        <v>2</v>
      </c>
      <c r="L70" s="12"/>
      <c r="M70" s="12"/>
      <c r="N70" s="13"/>
      <c r="O70" s="140"/>
      <c r="P70" s="140"/>
      <c r="Q70" s="140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1</v>
      </c>
      <c r="F71" s="34">
        <v>1</v>
      </c>
      <c r="G71" s="72">
        <v>1</v>
      </c>
      <c r="H71" s="69">
        <v>2</v>
      </c>
      <c r="I71" s="34">
        <v>1</v>
      </c>
      <c r="J71" s="34">
        <v>1</v>
      </c>
      <c r="K71" s="11">
        <f t="shared" si="1"/>
        <v>1.1666666666666667</v>
      </c>
      <c r="L71" s="12"/>
      <c r="M71" s="12"/>
      <c r="N71" s="13"/>
      <c r="O71" s="140"/>
      <c r="P71" s="140"/>
      <c r="Q71" s="140"/>
      <c r="R71" s="10"/>
    </row>
    <row r="72" spans="1:18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4">
        <v>5</v>
      </c>
      <c r="F72" s="34">
        <v>2</v>
      </c>
      <c r="G72" s="72">
        <v>7</v>
      </c>
      <c r="H72" s="69">
        <v>5</v>
      </c>
      <c r="I72" s="34">
        <v>2</v>
      </c>
      <c r="J72" s="34">
        <v>0</v>
      </c>
      <c r="K72" s="11">
        <f t="shared" si="1"/>
        <v>3.5</v>
      </c>
      <c r="L72" s="12"/>
      <c r="M72" s="12"/>
      <c r="N72" s="13"/>
      <c r="O72" s="12"/>
      <c r="P72" s="12"/>
      <c r="Q72" s="12"/>
    </row>
    <row r="73" spans="1:18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39">
        <v>2</v>
      </c>
      <c r="F73" s="34">
        <v>3</v>
      </c>
      <c r="G73" s="72">
        <v>2</v>
      </c>
      <c r="H73" s="69">
        <v>2</v>
      </c>
      <c r="I73" s="34">
        <v>4</v>
      </c>
      <c r="J73" s="34">
        <v>3</v>
      </c>
      <c r="K73" s="11">
        <f t="shared" si="1"/>
        <v>2.6666666666666665</v>
      </c>
      <c r="L73" s="12"/>
      <c r="M73" s="12"/>
      <c r="N73" s="13"/>
      <c r="O73" s="12"/>
      <c r="P73" s="12"/>
      <c r="Q73" s="12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2</v>
      </c>
      <c r="F74" s="34">
        <v>3</v>
      </c>
      <c r="G74" s="72">
        <v>0</v>
      </c>
      <c r="H74" s="69">
        <v>1</v>
      </c>
      <c r="I74" s="34">
        <v>5</v>
      </c>
      <c r="J74" s="34">
        <v>0</v>
      </c>
      <c r="K74" s="11">
        <f t="shared" si="1"/>
        <v>1.8333333333333333</v>
      </c>
      <c r="L74" s="12"/>
      <c r="M74" s="12"/>
      <c r="N74" s="13"/>
      <c r="O74" s="140"/>
      <c r="P74" s="140"/>
      <c r="Q74" s="140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6</v>
      </c>
      <c r="F75" s="34">
        <v>0</v>
      </c>
      <c r="G75" s="72">
        <v>11</v>
      </c>
      <c r="H75" s="69">
        <v>16</v>
      </c>
      <c r="I75" s="34">
        <v>13</v>
      </c>
      <c r="J75" s="34">
        <v>0</v>
      </c>
      <c r="K75" s="11">
        <f t="shared" si="1"/>
        <v>7.666666666666667</v>
      </c>
      <c r="L75" s="12"/>
      <c r="M75" s="12"/>
      <c r="N75" s="13"/>
      <c r="O75" s="140"/>
      <c r="P75" s="140"/>
      <c r="Q75" s="140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10</v>
      </c>
      <c r="F76" s="34">
        <v>6</v>
      </c>
      <c r="G76" s="72">
        <v>20</v>
      </c>
      <c r="H76" s="69">
        <v>11</v>
      </c>
      <c r="I76" s="34">
        <v>6</v>
      </c>
      <c r="J76" s="34">
        <v>10</v>
      </c>
      <c r="K76" s="11">
        <f t="shared" si="1"/>
        <v>10.5</v>
      </c>
      <c r="L76" s="12"/>
      <c r="M76" s="12"/>
      <c r="N76" s="13"/>
      <c r="O76" s="140"/>
      <c r="P76" s="140"/>
      <c r="Q76" s="140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>
        <f t="shared" si="1"/>
        <v>0</v>
      </c>
      <c r="L77" s="12"/>
      <c r="M77" s="12"/>
      <c r="N77" s="13"/>
      <c r="O77" s="140"/>
      <c r="P77" s="140"/>
      <c r="Q77" s="140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0</v>
      </c>
      <c r="F78" s="34">
        <v>0</v>
      </c>
      <c r="G78" s="74">
        <v>0</v>
      </c>
      <c r="H78" s="34">
        <v>0</v>
      </c>
      <c r="I78" s="34">
        <v>0</v>
      </c>
      <c r="J78" s="34">
        <v>0</v>
      </c>
      <c r="K78" s="11">
        <f t="shared" si="1"/>
        <v>0</v>
      </c>
      <c r="L78" s="12"/>
      <c r="M78" s="12"/>
      <c r="N78" s="13"/>
      <c r="O78" s="140"/>
      <c r="P78" s="140"/>
      <c r="Q78" s="140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11">
        <f t="shared" si="1"/>
        <v>0</v>
      </c>
      <c r="L79" s="12"/>
      <c r="M79" s="12"/>
      <c r="N79" s="13"/>
      <c r="O79" s="140"/>
      <c r="P79" s="140"/>
      <c r="Q79" s="140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1</v>
      </c>
      <c r="G80" s="72">
        <v>1</v>
      </c>
      <c r="H80" s="69">
        <v>0</v>
      </c>
      <c r="I80" s="34">
        <v>1</v>
      </c>
      <c r="J80" s="34">
        <v>0</v>
      </c>
      <c r="K80" s="11">
        <f t="shared" si="1"/>
        <v>0.5</v>
      </c>
      <c r="L80" s="12"/>
      <c r="M80" s="12"/>
      <c r="N80" s="13"/>
      <c r="O80" s="140"/>
      <c r="P80" s="140"/>
      <c r="Q80" s="140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23">
        <v>0</v>
      </c>
      <c r="G81" s="8">
        <v>0</v>
      </c>
      <c r="H81" s="8">
        <v>0</v>
      </c>
      <c r="I81" s="8">
        <v>0</v>
      </c>
      <c r="J81" s="8">
        <v>0</v>
      </c>
      <c r="K81" s="11">
        <f t="shared" si="1"/>
        <v>0</v>
      </c>
      <c r="L81" s="12"/>
      <c r="M81" s="12"/>
      <c r="N81" s="13"/>
      <c r="O81" s="140"/>
      <c r="P81" s="140"/>
      <c r="Q81" s="140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5</v>
      </c>
      <c r="F82" s="34">
        <v>3</v>
      </c>
      <c r="G82" s="72">
        <v>4</v>
      </c>
      <c r="H82" s="69">
        <v>8</v>
      </c>
      <c r="I82" s="34">
        <v>15</v>
      </c>
      <c r="J82" s="34">
        <v>5</v>
      </c>
      <c r="K82" s="11">
        <f t="shared" si="1"/>
        <v>6.666666666666667</v>
      </c>
      <c r="L82" s="12"/>
      <c r="M82" s="12"/>
      <c r="N82" s="13"/>
      <c r="O82" s="140"/>
      <c r="P82" s="140"/>
      <c r="Q82" s="140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2</v>
      </c>
      <c r="F83" s="34">
        <v>0</v>
      </c>
      <c r="G83" s="72">
        <v>5</v>
      </c>
      <c r="H83" s="69">
        <v>2</v>
      </c>
      <c r="I83" s="34">
        <v>1</v>
      </c>
      <c r="J83" s="34">
        <v>0</v>
      </c>
      <c r="K83" s="11">
        <f t="shared" si="1"/>
        <v>1.6666666666666667</v>
      </c>
      <c r="L83" s="12"/>
      <c r="M83" s="12"/>
      <c r="N83" s="13"/>
      <c r="O83" s="140"/>
      <c r="P83" s="140"/>
      <c r="Q83" s="140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0</v>
      </c>
      <c r="F84" s="34">
        <v>0</v>
      </c>
      <c r="G84" s="72">
        <v>0</v>
      </c>
      <c r="H84" s="69">
        <v>0</v>
      </c>
      <c r="I84" s="34">
        <v>0</v>
      </c>
      <c r="J84" s="34">
        <v>5</v>
      </c>
      <c r="K84" s="11">
        <f t="shared" si="1"/>
        <v>0.83333333333333337</v>
      </c>
      <c r="L84" s="12"/>
      <c r="M84" s="12"/>
      <c r="N84" s="13"/>
      <c r="O84" s="140"/>
      <c r="P84" s="140"/>
      <c r="Q84" s="140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1</v>
      </c>
      <c r="F85" s="34">
        <v>0</v>
      </c>
      <c r="G85" s="72">
        <v>0</v>
      </c>
      <c r="H85" s="69">
        <v>2</v>
      </c>
      <c r="I85" s="34">
        <v>4</v>
      </c>
      <c r="J85" s="34">
        <v>2</v>
      </c>
      <c r="K85" s="11">
        <f t="shared" si="1"/>
        <v>1.5</v>
      </c>
      <c r="L85" s="12"/>
      <c r="M85" s="12"/>
      <c r="N85" s="13"/>
      <c r="O85" s="140"/>
      <c r="P85" s="140"/>
      <c r="Q85" s="140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2</v>
      </c>
      <c r="F86" s="34">
        <v>2</v>
      </c>
      <c r="G86" s="72">
        <v>6</v>
      </c>
      <c r="H86" s="69">
        <v>0</v>
      </c>
      <c r="I86" s="34">
        <v>2</v>
      </c>
      <c r="J86" s="34">
        <v>0</v>
      </c>
      <c r="K86" s="11">
        <f t="shared" si="1"/>
        <v>2</v>
      </c>
      <c r="L86" s="12"/>
      <c r="M86" s="12"/>
      <c r="N86" s="13"/>
      <c r="O86" s="140"/>
      <c r="P86" s="140"/>
      <c r="Q86" s="140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5</v>
      </c>
      <c r="F87" s="34">
        <v>1</v>
      </c>
      <c r="G87" s="72">
        <v>1</v>
      </c>
      <c r="H87" s="69">
        <v>3</v>
      </c>
      <c r="I87" s="34">
        <v>6</v>
      </c>
      <c r="J87" s="34">
        <v>4</v>
      </c>
      <c r="K87" s="11">
        <f t="shared" si="1"/>
        <v>3.3333333333333335</v>
      </c>
      <c r="L87" s="12"/>
      <c r="M87" s="12"/>
      <c r="N87" s="13"/>
      <c r="O87" s="140"/>
      <c r="P87" s="140"/>
      <c r="Q87" s="140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10</v>
      </c>
      <c r="F88" s="34">
        <v>0</v>
      </c>
      <c r="G88" s="72">
        <v>0</v>
      </c>
      <c r="H88" s="69">
        <v>12</v>
      </c>
      <c r="I88" s="34">
        <v>0</v>
      </c>
      <c r="J88" s="34">
        <v>0</v>
      </c>
      <c r="K88" s="11">
        <f t="shared" si="1"/>
        <v>3.6666666666666665</v>
      </c>
      <c r="L88" s="12"/>
      <c r="M88" s="12"/>
      <c r="N88" s="13"/>
      <c r="O88" s="140"/>
      <c r="P88" s="140"/>
      <c r="Q88" s="140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5</v>
      </c>
      <c r="F89" s="34">
        <v>1</v>
      </c>
      <c r="G89" s="72">
        <v>4</v>
      </c>
      <c r="H89" s="69">
        <v>0</v>
      </c>
      <c r="I89" s="34">
        <v>1</v>
      </c>
      <c r="J89" s="34">
        <v>2</v>
      </c>
      <c r="K89" s="11">
        <f t="shared" si="1"/>
        <v>2.1666666666666665</v>
      </c>
      <c r="L89" s="12"/>
      <c r="M89" s="12"/>
      <c r="N89" s="13"/>
      <c r="O89" s="140"/>
      <c r="P89" s="140"/>
      <c r="Q89" s="140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1</v>
      </c>
      <c r="F90" s="34">
        <v>0</v>
      </c>
      <c r="G90" s="72">
        <v>2</v>
      </c>
      <c r="H90" s="69">
        <v>0</v>
      </c>
      <c r="I90" s="34">
        <v>0</v>
      </c>
      <c r="J90" s="34">
        <v>0</v>
      </c>
      <c r="K90" s="11">
        <f t="shared" si="1"/>
        <v>0.5</v>
      </c>
      <c r="L90" s="12"/>
      <c r="M90" s="12"/>
      <c r="N90" s="13"/>
      <c r="O90" s="140"/>
      <c r="P90" s="140"/>
      <c r="Q90" s="140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75">
        <v>0</v>
      </c>
      <c r="H91" s="34">
        <v>0</v>
      </c>
      <c r="I91" s="34">
        <v>0</v>
      </c>
      <c r="J91" s="34">
        <v>0</v>
      </c>
      <c r="K91" s="11">
        <f t="shared" si="1"/>
        <v>0</v>
      </c>
      <c r="L91" s="12"/>
      <c r="M91" s="12"/>
      <c r="N91" s="13"/>
      <c r="O91" s="140"/>
      <c r="P91" s="140"/>
      <c r="Q91" s="140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8</v>
      </c>
      <c r="F92" s="34">
        <v>3</v>
      </c>
      <c r="G92" s="75">
        <v>2</v>
      </c>
      <c r="H92" s="34">
        <v>4</v>
      </c>
      <c r="I92" s="34">
        <v>3</v>
      </c>
      <c r="J92" s="34">
        <v>0</v>
      </c>
      <c r="K92" s="11">
        <f t="shared" si="1"/>
        <v>3.3333333333333335</v>
      </c>
      <c r="L92" s="12"/>
      <c r="M92" s="12"/>
      <c r="N92" s="13"/>
      <c r="O92" s="140"/>
      <c r="P92" s="140"/>
      <c r="Q92" s="140"/>
      <c r="R92" s="10"/>
    </row>
    <row r="93" spans="1:18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12</v>
      </c>
      <c r="F93" s="34">
        <v>6</v>
      </c>
      <c r="G93" s="75">
        <v>11</v>
      </c>
      <c r="H93" s="34">
        <v>12</v>
      </c>
      <c r="I93" s="34">
        <v>7</v>
      </c>
      <c r="J93" s="34">
        <v>1</v>
      </c>
      <c r="K93" s="11">
        <f t="shared" si="1"/>
        <v>8.1666666666666661</v>
      </c>
      <c r="L93" s="12"/>
      <c r="M93" s="12"/>
      <c r="N93" s="13"/>
      <c r="O93" s="12"/>
      <c r="P93" s="12"/>
      <c r="Q93" s="12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11">
        <f t="shared" si="1"/>
        <v>0</v>
      </c>
      <c r="L94" s="12"/>
      <c r="M94" s="12"/>
      <c r="N94" s="13"/>
      <c r="O94" s="140"/>
      <c r="P94" s="140"/>
      <c r="Q94" s="140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11">
        <f t="shared" si="1"/>
        <v>0</v>
      </c>
      <c r="L95" s="12"/>
      <c r="M95" s="12"/>
      <c r="N95" s="13"/>
      <c r="O95" s="140"/>
      <c r="P95" s="140"/>
      <c r="Q95" s="140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2</v>
      </c>
      <c r="F96" s="34">
        <v>4</v>
      </c>
      <c r="G96" s="75">
        <v>5</v>
      </c>
      <c r="H96" s="34">
        <v>0</v>
      </c>
      <c r="I96" s="34">
        <v>4</v>
      </c>
      <c r="J96" s="34">
        <v>0</v>
      </c>
      <c r="K96" s="11">
        <f t="shared" si="1"/>
        <v>2.5</v>
      </c>
      <c r="L96" s="12"/>
      <c r="M96" s="12"/>
      <c r="N96" s="13"/>
      <c r="O96" s="140"/>
      <c r="P96" s="140"/>
      <c r="Q96" s="140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2</v>
      </c>
      <c r="F97" s="34">
        <v>3</v>
      </c>
      <c r="G97" s="75">
        <v>4</v>
      </c>
      <c r="H97" s="34">
        <v>0</v>
      </c>
      <c r="I97" s="34">
        <v>3</v>
      </c>
      <c r="J97" s="34">
        <v>0</v>
      </c>
      <c r="K97" s="11">
        <f t="shared" si="1"/>
        <v>2</v>
      </c>
      <c r="L97" s="12"/>
      <c r="M97" s="12"/>
      <c r="N97" s="13"/>
      <c r="O97" s="140"/>
      <c r="P97" s="140"/>
      <c r="Q97" s="140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0</v>
      </c>
      <c r="F98" s="34">
        <v>0</v>
      </c>
      <c r="G98" s="74">
        <v>0</v>
      </c>
      <c r="H98" s="34">
        <v>0</v>
      </c>
      <c r="I98" s="34">
        <v>0</v>
      </c>
      <c r="J98" s="34">
        <v>0</v>
      </c>
      <c r="K98" s="11">
        <f t="shared" si="1"/>
        <v>0</v>
      </c>
      <c r="L98" s="12"/>
      <c r="M98" s="12"/>
      <c r="N98" s="13"/>
      <c r="O98" s="140"/>
      <c r="P98" s="140"/>
      <c r="Q98" s="140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5</v>
      </c>
      <c r="F99" s="34">
        <v>1</v>
      </c>
      <c r="G99" s="75">
        <v>4</v>
      </c>
      <c r="H99" s="34">
        <v>6</v>
      </c>
      <c r="I99" s="34">
        <v>9</v>
      </c>
      <c r="J99" s="34">
        <v>0</v>
      </c>
      <c r="K99" s="11">
        <f t="shared" si="1"/>
        <v>4.166666666666667</v>
      </c>
      <c r="L99" s="12"/>
      <c r="M99" s="12"/>
      <c r="N99" s="13"/>
      <c r="O99" s="140"/>
      <c r="P99" s="140"/>
      <c r="Q99" s="140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0</v>
      </c>
      <c r="F100" s="34">
        <v>3</v>
      </c>
      <c r="G100" s="75">
        <v>6</v>
      </c>
      <c r="H100" s="34">
        <v>7</v>
      </c>
      <c r="I100" s="34">
        <v>5</v>
      </c>
      <c r="J100" s="34">
        <v>0</v>
      </c>
      <c r="K100" s="11">
        <f t="shared" si="1"/>
        <v>3.5</v>
      </c>
      <c r="L100" s="12"/>
      <c r="M100" s="12"/>
      <c r="N100" s="13"/>
      <c r="O100" s="140"/>
      <c r="P100" s="140"/>
      <c r="Q100" s="140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5</v>
      </c>
      <c r="F101" s="34">
        <v>0</v>
      </c>
      <c r="G101" s="75">
        <v>0</v>
      </c>
      <c r="H101" s="34">
        <v>7</v>
      </c>
      <c r="I101" s="34">
        <v>0</v>
      </c>
      <c r="J101" s="34">
        <v>0</v>
      </c>
      <c r="K101" s="11">
        <f t="shared" si="1"/>
        <v>2</v>
      </c>
      <c r="L101" s="12"/>
      <c r="M101" s="12"/>
      <c r="N101" s="13"/>
      <c r="O101" s="140"/>
      <c r="P101" s="140"/>
      <c r="Q101" s="140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11">
        <f t="shared" si="1"/>
        <v>0</v>
      </c>
      <c r="L102" s="12"/>
      <c r="M102" s="12"/>
      <c r="N102" s="13"/>
      <c r="O102" s="140"/>
      <c r="P102" s="140"/>
      <c r="Q102" s="140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11">
        <f t="shared" si="1"/>
        <v>0</v>
      </c>
      <c r="L103" s="12"/>
      <c r="M103" s="12"/>
      <c r="N103" s="13"/>
      <c r="O103" s="140"/>
      <c r="P103" s="140"/>
      <c r="Q103" s="140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2</v>
      </c>
      <c r="F104" s="34">
        <v>0</v>
      </c>
      <c r="G104" s="75">
        <v>0</v>
      </c>
      <c r="H104" s="34">
        <v>5</v>
      </c>
      <c r="I104" s="34">
        <v>0</v>
      </c>
      <c r="J104" s="34">
        <v>0</v>
      </c>
      <c r="K104" s="11">
        <f t="shared" si="1"/>
        <v>1.1666666666666667</v>
      </c>
      <c r="L104" s="12"/>
      <c r="M104" s="12"/>
      <c r="N104" s="13"/>
      <c r="O104" s="140"/>
      <c r="P104" s="140"/>
      <c r="Q104" s="140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11</v>
      </c>
      <c r="F105" s="34">
        <v>8</v>
      </c>
      <c r="G105" s="75">
        <v>6</v>
      </c>
      <c r="H105" s="34">
        <v>27</v>
      </c>
      <c r="I105" s="34">
        <v>19</v>
      </c>
      <c r="J105" s="34">
        <v>16</v>
      </c>
      <c r="K105" s="11">
        <f t="shared" si="1"/>
        <v>14.5</v>
      </c>
      <c r="L105" s="12"/>
      <c r="M105" s="12"/>
      <c r="N105" s="13"/>
      <c r="O105" s="140"/>
      <c r="P105" s="140"/>
      <c r="Q105" s="140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4</v>
      </c>
      <c r="F106" s="34">
        <v>3</v>
      </c>
      <c r="G106" s="75">
        <v>7</v>
      </c>
      <c r="H106" s="34">
        <v>0</v>
      </c>
      <c r="I106" s="34">
        <v>3</v>
      </c>
      <c r="J106" s="34">
        <v>0</v>
      </c>
      <c r="K106" s="11">
        <f t="shared" si="1"/>
        <v>2.8333333333333335</v>
      </c>
      <c r="L106" s="12"/>
      <c r="M106" s="12"/>
      <c r="N106" s="13"/>
      <c r="O106" s="140"/>
      <c r="P106" s="140"/>
      <c r="Q106" s="140"/>
      <c r="R106" s="10"/>
    </row>
    <row r="107" spans="1:18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12</v>
      </c>
      <c r="F107" s="34">
        <v>3</v>
      </c>
      <c r="G107" s="75">
        <v>26</v>
      </c>
      <c r="H107" s="34">
        <v>6</v>
      </c>
      <c r="I107" s="34">
        <v>15</v>
      </c>
      <c r="J107" s="34">
        <v>26</v>
      </c>
      <c r="K107" s="11">
        <f t="shared" si="1"/>
        <v>14.666666666666666</v>
      </c>
      <c r="L107" s="12"/>
      <c r="M107" s="12"/>
      <c r="N107" s="13"/>
      <c r="O107" s="12"/>
      <c r="P107" s="12"/>
      <c r="Q107" s="12"/>
    </row>
    <row r="108" spans="1:18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4">
        <v>0</v>
      </c>
      <c r="F108" s="34">
        <v>0</v>
      </c>
      <c r="G108" s="75">
        <v>22</v>
      </c>
      <c r="H108" s="34">
        <v>1</v>
      </c>
      <c r="I108" s="34">
        <v>2</v>
      </c>
      <c r="J108" s="34">
        <v>26</v>
      </c>
      <c r="K108" s="11">
        <f t="shared" si="1"/>
        <v>8.5</v>
      </c>
      <c r="L108" s="12"/>
      <c r="M108" s="12"/>
      <c r="N108" s="13"/>
      <c r="O108" s="12"/>
      <c r="P108" s="12"/>
      <c r="Q108" s="12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0</v>
      </c>
      <c r="F109" s="34">
        <v>0</v>
      </c>
      <c r="G109" s="75">
        <v>0</v>
      </c>
      <c r="H109" s="34">
        <v>0</v>
      </c>
      <c r="I109" s="34">
        <v>0</v>
      </c>
      <c r="J109" s="34">
        <v>0</v>
      </c>
      <c r="K109" s="11">
        <f t="shared" si="1"/>
        <v>0</v>
      </c>
      <c r="L109" s="12"/>
      <c r="M109" s="12"/>
      <c r="N109" s="13"/>
      <c r="O109" s="140"/>
      <c r="P109" s="140"/>
      <c r="Q109" s="140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0</v>
      </c>
      <c r="F110" s="34">
        <v>22</v>
      </c>
      <c r="G110" s="75">
        <v>23</v>
      </c>
      <c r="H110" s="34">
        <v>18</v>
      </c>
      <c r="I110" s="34">
        <v>30</v>
      </c>
      <c r="J110" s="34">
        <v>13</v>
      </c>
      <c r="K110" s="11">
        <f t="shared" si="1"/>
        <v>17.666666666666668</v>
      </c>
      <c r="L110" s="12"/>
      <c r="M110" s="12"/>
      <c r="N110" s="13"/>
      <c r="O110" s="140"/>
      <c r="P110" s="140"/>
      <c r="Q110" s="140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3">
        <v>0</v>
      </c>
      <c r="F111" s="24">
        <v>0</v>
      </c>
      <c r="G111" s="1">
        <v>0</v>
      </c>
      <c r="H111" s="9">
        <v>0</v>
      </c>
      <c r="I111" s="8">
        <v>0</v>
      </c>
      <c r="J111" s="8">
        <v>0</v>
      </c>
      <c r="K111" s="11">
        <f t="shared" si="1"/>
        <v>0</v>
      </c>
      <c r="L111" s="12"/>
      <c r="M111" s="12"/>
      <c r="N111" s="13"/>
      <c r="O111" s="140"/>
      <c r="P111" s="140"/>
      <c r="Q111" s="140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11">
        <f t="shared" si="1"/>
        <v>0</v>
      </c>
      <c r="L112" s="12"/>
      <c r="M112" s="12"/>
      <c r="N112" s="13"/>
      <c r="O112" s="140"/>
      <c r="P112" s="140"/>
      <c r="Q112" s="140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6</v>
      </c>
      <c r="F113" s="34">
        <v>6</v>
      </c>
      <c r="G113" s="75">
        <v>8</v>
      </c>
      <c r="H113" s="34">
        <v>5</v>
      </c>
      <c r="I113" s="34">
        <v>12</v>
      </c>
      <c r="J113" s="34">
        <v>16</v>
      </c>
      <c r="K113" s="11">
        <f t="shared" si="1"/>
        <v>8.8333333333333339</v>
      </c>
      <c r="L113" s="12"/>
      <c r="M113" s="12"/>
      <c r="N113" s="13"/>
      <c r="O113" s="140"/>
      <c r="P113" s="140"/>
      <c r="Q113" s="140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2</v>
      </c>
      <c r="F114" s="34">
        <v>3</v>
      </c>
      <c r="G114" s="75">
        <v>4</v>
      </c>
      <c r="H114" s="34">
        <v>6</v>
      </c>
      <c r="I114" s="34">
        <v>4</v>
      </c>
      <c r="J114" s="34">
        <v>1</v>
      </c>
      <c r="K114" s="11">
        <f t="shared" si="1"/>
        <v>3.3333333333333335</v>
      </c>
      <c r="L114" s="12"/>
      <c r="M114" s="12"/>
      <c r="N114" s="13"/>
      <c r="O114" s="140"/>
      <c r="P114" s="140"/>
      <c r="Q114" s="140"/>
      <c r="R114" s="10"/>
    </row>
    <row r="115" spans="1:18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11</v>
      </c>
      <c r="F115" s="34">
        <v>11</v>
      </c>
      <c r="G115" s="75">
        <v>0</v>
      </c>
      <c r="H115" s="34">
        <v>2</v>
      </c>
      <c r="I115" s="34">
        <v>16</v>
      </c>
      <c r="J115" s="34">
        <v>2</v>
      </c>
      <c r="K115" s="11">
        <f t="shared" si="1"/>
        <v>7</v>
      </c>
      <c r="L115" s="12"/>
      <c r="M115" s="12"/>
      <c r="N115" s="13"/>
      <c r="O115" s="12"/>
      <c r="P115" s="12"/>
      <c r="Q115" s="12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23</v>
      </c>
      <c r="F116" s="34">
        <v>0</v>
      </c>
      <c r="G116" s="75">
        <v>21</v>
      </c>
      <c r="H116" s="34">
        <v>0</v>
      </c>
      <c r="I116" s="34">
        <v>25</v>
      </c>
      <c r="J116" s="34">
        <v>0</v>
      </c>
      <c r="K116" s="11">
        <f t="shared" si="1"/>
        <v>11.5</v>
      </c>
      <c r="L116" s="12"/>
      <c r="M116" s="12"/>
      <c r="N116" s="13"/>
      <c r="O116" s="140"/>
      <c r="P116" s="140"/>
      <c r="Q116" s="140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0</v>
      </c>
      <c r="F117" s="23">
        <v>0</v>
      </c>
      <c r="G117" s="1">
        <v>0</v>
      </c>
      <c r="H117" s="9">
        <v>0</v>
      </c>
      <c r="I117" s="8">
        <v>0</v>
      </c>
      <c r="J117" s="8">
        <v>0</v>
      </c>
      <c r="K117" s="11">
        <f t="shared" si="1"/>
        <v>0</v>
      </c>
      <c r="L117" s="12"/>
      <c r="M117" s="12"/>
      <c r="N117" s="13"/>
      <c r="O117" s="140"/>
      <c r="P117" s="140"/>
      <c r="Q117" s="140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0</v>
      </c>
      <c r="F118" s="34">
        <v>0</v>
      </c>
      <c r="G118" s="75">
        <v>0</v>
      </c>
      <c r="H118" s="34">
        <v>12</v>
      </c>
      <c r="I118" s="34">
        <v>0</v>
      </c>
      <c r="J118" s="34">
        <v>5</v>
      </c>
      <c r="K118" s="11">
        <f t="shared" si="1"/>
        <v>2.8333333333333335</v>
      </c>
      <c r="L118" s="12"/>
      <c r="M118" s="12"/>
      <c r="N118" s="13"/>
      <c r="O118" s="140"/>
      <c r="P118" s="140"/>
      <c r="Q118" s="140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12</v>
      </c>
      <c r="F119" s="34">
        <v>3</v>
      </c>
      <c r="G119" s="75">
        <v>13</v>
      </c>
      <c r="H119" s="34">
        <v>11</v>
      </c>
      <c r="I119" s="34">
        <v>11</v>
      </c>
      <c r="J119" s="34">
        <v>12</v>
      </c>
      <c r="K119" s="11">
        <f t="shared" si="1"/>
        <v>10.333333333333334</v>
      </c>
      <c r="L119" s="12"/>
      <c r="M119" s="12"/>
      <c r="N119" s="13"/>
      <c r="O119" s="140"/>
      <c r="P119" s="140"/>
      <c r="Q119" s="140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11</v>
      </c>
      <c r="F120" s="34">
        <v>7</v>
      </c>
      <c r="G120" s="76">
        <v>15</v>
      </c>
      <c r="H120" s="39">
        <v>12</v>
      </c>
      <c r="I120" s="34">
        <v>7</v>
      </c>
      <c r="J120" s="34">
        <v>0</v>
      </c>
      <c r="K120" s="11">
        <f t="shared" si="1"/>
        <v>8.6666666666666661</v>
      </c>
      <c r="L120" s="12"/>
      <c r="M120" s="12"/>
      <c r="N120" s="13"/>
      <c r="O120" s="140"/>
      <c r="P120" s="140"/>
      <c r="Q120" s="140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0</v>
      </c>
      <c r="F121" s="24">
        <v>0</v>
      </c>
      <c r="G121" s="1">
        <v>0</v>
      </c>
      <c r="H121" s="9">
        <v>0</v>
      </c>
      <c r="I121" s="8">
        <v>0</v>
      </c>
      <c r="J121" s="8">
        <v>0</v>
      </c>
      <c r="K121" s="11">
        <f t="shared" si="1"/>
        <v>0</v>
      </c>
      <c r="L121" s="12"/>
      <c r="M121" s="12"/>
      <c r="N121" s="13"/>
      <c r="O121" s="140"/>
      <c r="P121" s="140"/>
      <c r="Q121" s="140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1">
        <v>0</v>
      </c>
      <c r="H122" s="9">
        <v>0</v>
      </c>
      <c r="I122" s="8">
        <v>0</v>
      </c>
      <c r="J122" s="8">
        <v>0</v>
      </c>
      <c r="K122" s="11">
        <f t="shared" si="1"/>
        <v>0</v>
      </c>
      <c r="L122" s="12"/>
      <c r="M122" s="12"/>
      <c r="N122" s="13"/>
      <c r="O122" s="140"/>
      <c r="P122" s="140"/>
      <c r="Q122" s="140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11">
        <f t="shared" si="1"/>
        <v>0</v>
      </c>
      <c r="L123" s="12"/>
      <c r="M123" s="12"/>
      <c r="N123" s="13"/>
      <c r="O123" s="140"/>
      <c r="P123" s="140"/>
      <c r="Q123" s="140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11">
        <f t="shared" si="1"/>
        <v>0</v>
      </c>
      <c r="L124" s="12"/>
      <c r="M124" s="12"/>
      <c r="N124" s="13"/>
      <c r="O124" s="140"/>
      <c r="P124" s="140"/>
      <c r="Q124" s="140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12</v>
      </c>
      <c r="F125" s="34">
        <v>31</v>
      </c>
      <c r="G125" s="75">
        <v>3</v>
      </c>
      <c r="H125" s="34">
        <v>0</v>
      </c>
      <c r="I125" s="34">
        <v>31</v>
      </c>
      <c r="J125" s="34">
        <v>15</v>
      </c>
      <c r="K125" s="11">
        <f t="shared" si="1"/>
        <v>15.333333333333334</v>
      </c>
      <c r="L125" s="12"/>
      <c r="M125" s="12"/>
      <c r="N125" s="13"/>
      <c r="O125" s="140"/>
      <c r="P125" s="140"/>
      <c r="Q125" s="140"/>
      <c r="R125" s="10"/>
    </row>
    <row r="126" spans="1:18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12</v>
      </c>
      <c r="F126" s="34">
        <v>6</v>
      </c>
      <c r="G126" s="75">
        <v>15</v>
      </c>
      <c r="H126" s="34">
        <v>0</v>
      </c>
      <c r="I126" s="34">
        <v>27</v>
      </c>
      <c r="J126" s="34">
        <v>1</v>
      </c>
      <c r="K126" s="11">
        <f t="shared" si="1"/>
        <v>10.166666666666666</v>
      </c>
      <c r="L126" s="12"/>
      <c r="M126" s="12"/>
      <c r="N126" s="13"/>
      <c r="O126" s="12"/>
      <c r="P126" s="12"/>
      <c r="Q126" s="12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0</v>
      </c>
      <c r="G127" s="1">
        <v>0</v>
      </c>
      <c r="H127" s="8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O127" s="140"/>
      <c r="P127" s="140"/>
      <c r="Q127" s="140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75">
        <v>0</v>
      </c>
      <c r="H128" s="34">
        <v>10</v>
      </c>
      <c r="I128" s="34">
        <v>2</v>
      </c>
      <c r="J128" s="34">
        <v>1</v>
      </c>
      <c r="K128" s="11">
        <f t="shared" si="1"/>
        <v>2.1666666666666665</v>
      </c>
      <c r="L128" s="12"/>
      <c r="M128" s="12"/>
      <c r="N128" s="13"/>
      <c r="O128" s="140"/>
      <c r="P128" s="140"/>
      <c r="Q128" s="140"/>
      <c r="R128" s="10"/>
    </row>
    <row r="129" spans="1:18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10</v>
      </c>
      <c r="F129" s="34">
        <v>6</v>
      </c>
      <c r="G129" s="75">
        <v>22</v>
      </c>
      <c r="H129" s="34">
        <v>2</v>
      </c>
      <c r="I129" s="34">
        <v>29</v>
      </c>
      <c r="J129" s="34">
        <v>2</v>
      </c>
      <c r="K129" s="11">
        <f t="shared" si="1"/>
        <v>11.833333333333334</v>
      </c>
      <c r="L129" s="12"/>
      <c r="M129" s="12"/>
      <c r="N129" s="13"/>
      <c r="O129" s="12"/>
      <c r="P129" s="12"/>
      <c r="Q129" s="12"/>
    </row>
    <row r="130" spans="1:18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2</v>
      </c>
      <c r="F130" s="34">
        <v>3</v>
      </c>
      <c r="G130" s="75">
        <v>5</v>
      </c>
      <c r="H130" s="34">
        <v>4</v>
      </c>
      <c r="I130" s="34">
        <v>5</v>
      </c>
      <c r="J130" s="34">
        <v>0</v>
      </c>
      <c r="K130" s="11">
        <f t="shared" ref="K130:K193" si="2">AVERAGE(E130:J130)</f>
        <v>3.1666666666666665</v>
      </c>
      <c r="L130" s="12"/>
      <c r="M130" s="12"/>
      <c r="N130" s="13"/>
      <c r="O130" s="12"/>
      <c r="P130" s="12"/>
      <c r="Q130" s="12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1</v>
      </c>
      <c r="F131" s="34">
        <v>0</v>
      </c>
      <c r="G131" s="75">
        <v>0</v>
      </c>
      <c r="H131" s="34">
        <v>2</v>
      </c>
      <c r="I131" s="34">
        <v>0</v>
      </c>
      <c r="J131" s="34">
        <v>0</v>
      </c>
      <c r="K131" s="11">
        <f t="shared" si="2"/>
        <v>0.5</v>
      </c>
      <c r="L131" s="12"/>
      <c r="M131" s="12"/>
      <c r="N131" s="13"/>
      <c r="O131" s="140"/>
      <c r="P131" s="140"/>
      <c r="Q131" s="140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12</v>
      </c>
      <c r="F132" s="34">
        <v>11</v>
      </c>
      <c r="G132" s="75">
        <v>10</v>
      </c>
      <c r="H132" s="34">
        <v>15</v>
      </c>
      <c r="I132" s="34">
        <v>32</v>
      </c>
      <c r="J132" s="34">
        <v>0</v>
      </c>
      <c r="K132" s="11">
        <f t="shared" si="2"/>
        <v>13.333333333333334</v>
      </c>
      <c r="L132" s="12"/>
      <c r="M132" s="12"/>
      <c r="N132" s="13"/>
      <c r="O132" s="140"/>
      <c r="P132" s="140"/>
      <c r="Q132" s="140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4">
        <v>1</v>
      </c>
      <c r="G133" s="75">
        <v>0</v>
      </c>
      <c r="H133" s="34">
        <v>2</v>
      </c>
      <c r="I133" s="34">
        <v>1</v>
      </c>
      <c r="J133" s="34">
        <v>0</v>
      </c>
      <c r="K133" s="11">
        <f t="shared" si="2"/>
        <v>0.66666666666666663</v>
      </c>
      <c r="L133" s="12"/>
      <c r="M133" s="12"/>
      <c r="N133" s="13"/>
      <c r="O133" s="140"/>
      <c r="P133" s="140"/>
      <c r="Q133" s="140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25</v>
      </c>
      <c r="F134" s="34">
        <v>1</v>
      </c>
      <c r="G134" s="75">
        <v>12</v>
      </c>
      <c r="H134" s="34">
        <v>12</v>
      </c>
      <c r="I134" s="34">
        <v>3</v>
      </c>
      <c r="J134" s="34">
        <v>11</v>
      </c>
      <c r="K134" s="11">
        <f t="shared" si="2"/>
        <v>10.666666666666666</v>
      </c>
      <c r="L134" s="12"/>
      <c r="M134" s="12"/>
      <c r="N134" s="13"/>
      <c r="O134" s="140"/>
      <c r="P134" s="140"/>
      <c r="Q134" s="140"/>
      <c r="R134" s="10"/>
    </row>
    <row r="135" spans="1:18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0</v>
      </c>
      <c r="F135" s="34">
        <v>1</v>
      </c>
      <c r="G135" s="75">
        <v>1</v>
      </c>
      <c r="H135" s="34">
        <v>4</v>
      </c>
      <c r="I135" s="34">
        <v>6</v>
      </c>
      <c r="J135" s="34">
        <v>2</v>
      </c>
      <c r="K135" s="11">
        <f t="shared" si="2"/>
        <v>2.3333333333333335</v>
      </c>
      <c r="L135" s="12"/>
      <c r="M135" s="12"/>
      <c r="N135" s="13"/>
      <c r="O135" s="12"/>
      <c r="P135" s="12"/>
      <c r="Q135" s="12"/>
    </row>
    <row r="136" spans="1:18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2</v>
      </c>
      <c r="F136" s="34">
        <v>0</v>
      </c>
      <c r="G136" s="75">
        <v>3</v>
      </c>
      <c r="H136" s="34">
        <v>0</v>
      </c>
      <c r="I136" s="34">
        <v>0</v>
      </c>
      <c r="J136" s="34">
        <v>0</v>
      </c>
      <c r="K136" s="11">
        <f t="shared" si="2"/>
        <v>0.83333333333333337</v>
      </c>
      <c r="L136" s="12"/>
      <c r="M136" s="12"/>
      <c r="N136" s="13"/>
      <c r="O136" s="12"/>
      <c r="P136" s="12"/>
      <c r="Q136" s="12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4</v>
      </c>
      <c r="F137" s="34">
        <v>1</v>
      </c>
      <c r="G137" s="75">
        <v>5</v>
      </c>
      <c r="H137" s="34">
        <v>3</v>
      </c>
      <c r="I137" s="34">
        <v>4</v>
      </c>
      <c r="J137" s="34">
        <v>1</v>
      </c>
      <c r="K137" s="11">
        <f t="shared" si="2"/>
        <v>3</v>
      </c>
      <c r="L137" s="12"/>
      <c r="M137" s="12"/>
      <c r="N137" s="13"/>
      <c r="O137" s="140"/>
      <c r="P137" s="140"/>
      <c r="Q137" s="140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1</v>
      </c>
      <c r="F138" s="34">
        <v>0</v>
      </c>
      <c r="G138" s="75">
        <v>0</v>
      </c>
      <c r="H138" s="34">
        <v>0</v>
      </c>
      <c r="I138" s="34">
        <v>0</v>
      </c>
      <c r="J138" s="34">
        <v>0</v>
      </c>
      <c r="K138" s="11">
        <f t="shared" si="2"/>
        <v>0.16666666666666666</v>
      </c>
      <c r="L138" s="12"/>
      <c r="M138" s="12"/>
      <c r="N138" s="13"/>
      <c r="O138" s="140"/>
      <c r="P138" s="140"/>
      <c r="Q138" s="140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34">
        <v>1</v>
      </c>
      <c r="F139" s="34">
        <v>1</v>
      </c>
      <c r="G139" s="75">
        <v>0</v>
      </c>
      <c r="H139" s="34">
        <v>0</v>
      </c>
      <c r="I139" s="34">
        <v>1</v>
      </c>
      <c r="J139" s="34">
        <v>0</v>
      </c>
      <c r="K139" s="11">
        <f t="shared" si="2"/>
        <v>0.5</v>
      </c>
      <c r="L139" s="12"/>
      <c r="M139" s="12"/>
      <c r="N139" s="13"/>
      <c r="O139" s="140"/>
      <c r="P139" s="140"/>
      <c r="Q139" s="140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75">
        <v>0</v>
      </c>
      <c r="H140" s="34">
        <v>0</v>
      </c>
      <c r="I140" s="34">
        <v>0</v>
      </c>
      <c r="J140" s="34">
        <v>1</v>
      </c>
      <c r="K140" s="11">
        <f t="shared" si="2"/>
        <v>0.16666666666666666</v>
      </c>
      <c r="L140" s="12"/>
      <c r="M140" s="12"/>
      <c r="N140" s="13"/>
      <c r="O140" s="140"/>
      <c r="P140" s="140"/>
      <c r="Q140" s="140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75">
        <v>0</v>
      </c>
      <c r="H141" s="34">
        <v>1</v>
      </c>
      <c r="I141" s="34">
        <v>0</v>
      </c>
      <c r="J141" s="34">
        <v>0</v>
      </c>
      <c r="K141" s="11">
        <f t="shared" si="2"/>
        <v>0.16666666666666666</v>
      </c>
      <c r="L141" s="12"/>
      <c r="M141" s="12"/>
      <c r="N141" s="13"/>
      <c r="O141" s="140"/>
      <c r="P141" s="140"/>
      <c r="Q141" s="140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11</v>
      </c>
      <c r="F142" s="34">
        <v>1</v>
      </c>
      <c r="G142" s="75">
        <v>0</v>
      </c>
      <c r="H142" s="34">
        <v>3</v>
      </c>
      <c r="I142" s="34">
        <v>7</v>
      </c>
      <c r="J142" s="34">
        <v>5</v>
      </c>
      <c r="K142" s="11">
        <f t="shared" si="2"/>
        <v>4.5</v>
      </c>
      <c r="L142" s="12"/>
      <c r="M142" s="12"/>
      <c r="N142" s="13"/>
      <c r="O142" s="140"/>
      <c r="P142" s="140"/>
      <c r="Q142" s="140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5</v>
      </c>
      <c r="F143" s="34">
        <v>3</v>
      </c>
      <c r="G143" s="75">
        <v>2</v>
      </c>
      <c r="H143" s="34">
        <v>4</v>
      </c>
      <c r="I143" s="34">
        <v>5</v>
      </c>
      <c r="J143" s="34">
        <v>0</v>
      </c>
      <c r="K143" s="11">
        <f t="shared" si="2"/>
        <v>3.1666666666666665</v>
      </c>
      <c r="L143" s="12"/>
      <c r="M143" s="12"/>
      <c r="N143" s="13"/>
      <c r="O143" s="140"/>
      <c r="P143" s="140"/>
      <c r="Q143" s="140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5</v>
      </c>
      <c r="F144" s="34">
        <v>1</v>
      </c>
      <c r="G144" s="75">
        <v>4</v>
      </c>
      <c r="H144" s="34">
        <v>8</v>
      </c>
      <c r="I144" s="34">
        <v>7</v>
      </c>
      <c r="J144" s="34">
        <v>4</v>
      </c>
      <c r="K144" s="11">
        <f t="shared" si="2"/>
        <v>4.833333333333333</v>
      </c>
      <c r="L144" s="12"/>
      <c r="M144" s="12"/>
      <c r="N144" s="13"/>
      <c r="O144" s="140"/>
      <c r="P144" s="140"/>
      <c r="Q144" s="140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1</v>
      </c>
      <c r="F145" s="34">
        <v>0</v>
      </c>
      <c r="G145" s="75">
        <v>2</v>
      </c>
      <c r="H145" s="34">
        <v>1</v>
      </c>
      <c r="I145" s="34">
        <v>4</v>
      </c>
      <c r="J145" s="34">
        <v>0</v>
      </c>
      <c r="K145" s="11">
        <f t="shared" si="2"/>
        <v>1.3333333333333333</v>
      </c>
      <c r="L145" s="12"/>
      <c r="M145" s="12"/>
      <c r="N145" s="13"/>
      <c r="O145" s="140"/>
      <c r="P145" s="140"/>
      <c r="Q145" s="140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7</v>
      </c>
      <c r="F146" s="34">
        <v>5</v>
      </c>
      <c r="G146" s="75">
        <v>7</v>
      </c>
      <c r="H146" s="34">
        <v>8</v>
      </c>
      <c r="I146" s="34">
        <v>10</v>
      </c>
      <c r="J146" s="34">
        <v>4</v>
      </c>
      <c r="K146" s="11">
        <f t="shared" si="2"/>
        <v>6.833333333333333</v>
      </c>
      <c r="L146" s="12"/>
      <c r="M146" s="12"/>
      <c r="N146" s="13"/>
      <c r="O146" s="140"/>
      <c r="P146" s="140"/>
      <c r="Q146" s="140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1</v>
      </c>
      <c r="F147" s="34">
        <v>1</v>
      </c>
      <c r="G147" s="75">
        <v>0</v>
      </c>
      <c r="H147" s="34">
        <v>0</v>
      </c>
      <c r="I147" s="34">
        <v>3</v>
      </c>
      <c r="J147" s="34">
        <v>1</v>
      </c>
      <c r="K147" s="11">
        <f t="shared" si="2"/>
        <v>1</v>
      </c>
      <c r="L147" s="12"/>
      <c r="M147" s="12"/>
      <c r="N147" s="13"/>
      <c r="O147" s="140"/>
      <c r="P147" s="140"/>
      <c r="Q147" s="140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2</v>
      </c>
      <c r="F148" s="34">
        <v>0</v>
      </c>
      <c r="G148" s="75">
        <v>0</v>
      </c>
      <c r="H148" s="34">
        <v>1</v>
      </c>
      <c r="I148" s="34">
        <v>0</v>
      </c>
      <c r="J148" s="34">
        <v>3</v>
      </c>
      <c r="K148" s="11">
        <f t="shared" si="2"/>
        <v>1</v>
      </c>
      <c r="L148" s="12"/>
      <c r="M148" s="12"/>
      <c r="N148" s="13"/>
      <c r="O148" s="140"/>
      <c r="P148" s="140"/>
      <c r="Q148" s="140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2</v>
      </c>
      <c r="F149" s="34">
        <v>0</v>
      </c>
      <c r="G149" s="75">
        <v>1</v>
      </c>
      <c r="H149" s="34">
        <v>0</v>
      </c>
      <c r="I149" s="34">
        <v>0</v>
      </c>
      <c r="J149" s="34">
        <v>0</v>
      </c>
      <c r="K149" s="11">
        <f t="shared" si="2"/>
        <v>0.5</v>
      </c>
      <c r="L149" s="12"/>
      <c r="M149" s="12"/>
      <c r="N149" s="13"/>
      <c r="O149" s="140"/>
      <c r="P149" s="140"/>
      <c r="Q149" s="140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8</v>
      </c>
      <c r="F150" s="34">
        <v>7</v>
      </c>
      <c r="G150" s="75">
        <v>6</v>
      </c>
      <c r="H150" s="34">
        <v>12</v>
      </c>
      <c r="I150" s="34">
        <v>14</v>
      </c>
      <c r="J150" s="34">
        <v>16</v>
      </c>
      <c r="K150" s="11">
        <f t="shared" si="2"/>
        <v>10.5</v>
      </c>
      <c r="L150" s="12"/>
      <c r="M150" s="12"/>
      <c r="N150" s="13"/>
      <c r="O150" s="140"/>
      <c r="P150" s="140"/>
      <c r="Q150" s="140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0</v>
      </c>
      <c r="F151" s="34">
        <v>0</v>
      </c>
      <c r="G151" s="75">
        <v>0</v>
      </c>
      <c r="H151" s="34">
        <v>0</v>
      </c>
      <c r="I151" s="34">
        <v>0</v>
      </c>
      <c r="J151" s="34">
        <v>0</v>
      </c>
      <c r="K151" s="11">
        <f t="shared" si="2"/>
        <v>0</v>
      </c>
      <c r="L151" s="12"/>
      <c r="M151" s="12"/>
      <c r="N151" s="13"/>
      <c r="O151" s="140"/>
      <c r="P151" s="140"/>
      <c r="Q151" s="140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75">
        <v>0</v>
      </c>
      <c r="H152" s="34">
        <v>0</v>
      </c>
      <c r="I152" s="34">
        <v>0</v>
      </c>
      <c r="J152" s="34">
        <v>0</v>
      </c>
      <c r="K152" s="11">
        <f t="shared" si="2"/>
        <v>0</v>
      </c>
      <c r="L152" s="12"/>
      <c r="M152" s="12"/>
      <c r="N152" s="13"/>
      <c r="O152" s="140"/>
      <c r="P152" s="140"/>
      <c r="Q152" s="140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0</v>
      </c>
      <c r="F153" s="34">
        <v>0</v>
      </c>
      <c r="G153" s="75">
        <v>0</v>
      </c>
      <c r="H153" s="34">
        <v>0</v>
      </c>
      <c r="I153" s="34">
        <v>0</v>
      </c>
      <c r="J153" s="34">
        <v>12</v>
      </c>
      <c r="K153" s="11">
        <f t="shared" si="2"/>
        <v>2</v>
      </c>
      <c r="L153" s="12"/>
      <c r="M153" s="12"/>
      <c r="N153" s="13"/>
      <c r="O153" s="140"/>
      <c r="P153" s="140"/>
      <c r="Q153" s="140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2</v>
      </c>
      <c r="F154" s="34">
        <v>3</v>
      </c>
      <c r="G154" s="75">
        <v>6</v>
      </c>
      <c r="H154" s="34">
        <v>4</v>
      </c>
      <c r="I154" s="34">
        <v>4</v>
      </c>
      <c r="J154" s="34">
        <v>5</v>
      </c>
      <c r="K154" s="11">
        <f t="shared" si="2"/>
        <v>4</v>
      </c>
      <c r="L154" s="12"/>
      <c r="M154" s="12"/>
      <c r="N154" s="13"/>
      <c r="O154" s="140"/>
      <c r="P154" s="140"/>
      <c r="Q154" s="140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1</v>
      </c>
      <c r="F155" s="34">
        <v>1</v>
      </c>
      <c r="G155" s="75">
        <v>0</v>
      </c>
      <c r="H155" s="34">
        <v>0</v>
      </c>
      <c r="I155" s="34">
        <v>3</v>
      </c>
      <c r="J155" s="34">
        <v>1</v>
      </c>
      <c r="K155" s="11">
        <f t="shared" si="2"/>
        <v>1</v>
      </c>
      <c r="L155" s="12"/>
      <c r="M155" s="12"/>
      <c r="N155" s="13"/>
      <c r="O155" s="140"/>
      <c r="P155" s="140"/>
      <c r="Q155" s="140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0</v>
      </c>
      <c r="F156" s="34">
        <v>0</v>
      </c>
      <c r="G156" s="75">
        <v>0</v>
      </c>
      <c r="H156" s="34">
        <v>0</v>
      </c>
      <c r="I156" s="34">
        <v>0</v>
      </c>
      <c r="J156" s="34">
        <v>0</v>
      </c>
      <c r="K156" s="11">
        <f t="shared" si="2"/>
        <v>0</v>
      </c>
      <c r="L156" s="12"/>
      <c r="M156" s="12"/>
      <c r="N156" s="13"/>
      <c r="O156" s="140"/>
      <c r="P156" s="140"/>
      <c r="Q156" s="140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2</v>
      </c>
      <c r="F157" s="34">
        <v>0</v>
      </c>
      <c r="G157" s="75">
        <v>0</v>
      </c>
      <c r="H157" s="34">
        <v>0</v>
      </c>
      <c r="I157" s="34">
        <v>5</v>
      </c>
      <c r="J157" s="34">
        <v>0</v>
      </c>
      <c r="K157" s="11">
        <f t="shared" si="2"/>
        <v>1.1666666666666667</v>
      </c>
      <c r="L157" s="12"/>
      <c r="M157" s="12"/>
      <c r="N157" s="13"/>
      <c r="O157" s="140"/>
      <c r="P157" s="140"/>
      <c r="Q157" s="140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75">
        <v>1</v>
      </c>
      <c r="H158" s="34">
        <v>5</v>
      </c>
      <c r="I158" s="34">
        <v>4</v>
      </c>
      <c r="J158" s="34">
        <v>0</v>
      </c>
      <c r="K158" s="11">
        <f t="shared" si="2"/>
        <v>1.6666666666666667</v>
      </c>
      <c r="L158" s="12"/>
      <c r="M158" s="12"/>
      <c r="N158" s="13"/>
      <c r="O158" s="140"/>
      <c r="P158" s="140"/>
      <c r="Q158" s="140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4">
        <v>0</v>
      </c>
      <c r="F159" s="34">
        <v>0</v>
      </c>
      <c r="G159" s="75">
        <v>0</v>
      </c>
      <c r="H159" s="34">
        <v>1</v>
      </c>
      <c r="I159" s="34">
        <v>0</v>
      </c>
      <c r="J159" s="34">
        <v>0</v>
      </c>
      <c r="K159" s="11">
        <f t="shared" si="2"/>
        <v>0.16666666666666666</v>
      </c>
      <c r="L159" s="12"/>
      <c r="M159" s="12"/>
      <c r="N159" s="13"/>
      <c r="O159" s="140"/>
      <c r="P159" s="140"/>
      <c r="Q159" s="140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75">
        <v>0</v>
      </c>
      <c r="H160" s="34">
        <v>1</v>
      </c>
      <c r="I160" s="34">
        <v>2</v>
      </c>
      <c r="J160" s="34">
        <v>5</v>
      </c>
      <c r="K160" s="11">
        <f t="shared" si="2"/>
        <v>1.3333333333333333</v>
      </c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75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75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0</v>
      </c>
      <c r="G163" s="75">
        <v>0</v>
      </c>
      <c r="H163" s="34">
        <v>0</v>
      </c>
      <c r="I163" s="34">
        <v>1</v>
      </c>
      <c r="J163" s="34">
        <v>0</v>
      </c>
      <c r="K163" s="11">
        <f t="shared" si="2"/>
        <v>0.16666666666666666</v>
      </c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0</v>
      </c>
      <c r="F164" s="34">
        <v>0</v>
      </c>
      <c r="G164" s="75">
        <v>0</v>
      </c>
      <c r="H164" s="34">
        <v>0</v>
      </c>
      <c r="I164" s="34">
        <v>0</v>
      </c>
      <c r="J164" s="34">
        <v>0</v>
      </c>
      <c r="K164" s="11">
        <f t="shared" si="2"/>
        <v>0</v>
      </c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6">
        <v>0</v>
      </c>
      <c r="F165" s="22">
        <v>0</v>
      </c>
      <c r="G165" s="2">
        <v>0</v>
      </c>
      <c r="H165" s="4">
        <v>0</v>
      </c>
      <c r="I165" s="26">
        <v>0</v>
      </c>
      <c r="J165" s="26">
        <v>0</v>
      </c>
      <c r="K165" s="11">
        <f t="shared" si="2"/>
        <v>0</v>
      </c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0</v>
      </c>
      <c r="F166" s="34">
        <v>0</v>
      </c>
      <c r="G166" s="75">
        <v>0</v>
      </c>
      <c r="H166" s="34">
        <v>0</v>
      </c>
      <c r="I166" s="34">
        <v>0</v>
      </c>
      <c r="J166" s="34">
        <v>0</v>
      </c>
      <c r="K166" s="11">
        <f t="shared" si="2"/>
        <v>0</v>
      </c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1</v>
      </c>
      <c r="F167" s="34">
        <v>3</v>
      </c>
      <c r="G167" s="75">
        <v>2</v>
      </c>
      <c r="H167" s="34">
        <v>0</v>
      </c>
      <c r="I167" s="34">
        <v>3</v>
      </c>
      <c r="J167" s="34">
        <v>0</v>
      </c>
      <c r="K167" s="11">
        <f t="shared" si="2"/>
        <v>1.5</v>
      </c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5</v>
      </c>
      <c r="F168" s="34">
        <v>3</v>
      </c>
      <c r="G168" s="75">
        <v>2</v>
      </c>
      <c r="H168" s="34">
        <v>1</v>
      </c>
      <c r="I168" s="34">
        <v>7</v>
      </c>
      <c r="J168" s="34">
        <v>5</v>
      </c>
      <c r="K168" s="11">
        <f t="shared" si="2"/>
        <v>3.8333333333333335</v>
      </c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5</v>
      </c>
      <c r="F169" s="34">
        <v>2</v>
      </c>
      <c r="G169" s="75">
        <v>2</v>
      </c>
      <c r="H169" s="34">
        <v>0</v>
      </c>
      <c r="I169" s="34">
        <v>2</v>
      </c>
      <c r="J169" s="34">
        <v>0</v>
      </c>
      <c r="K169" s="11">
        <f t="shared" si="2"/>
        <v>1.8333333333333333</v>
      </c>
      <c r="L169" s="12"/>
      <c r="M169" s="12"/>
      <c r="N169" s="13"/>
      <c r="O169" s="140"/>
      <c r="P169" s="140"/>
      <c r="Q169" s="140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4">
        <v>0</v>
      </c>
      <c r="G170" s="75">
        <v>0</v>
      </c>
      <c r="H170" s="34">
        <v>0</v>
      </c>
      <c r="I170" s="34">
        <v>0</v>
      </c>
      <c r="J170" s="34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23">
        <v>0</v>
      </c>
      <c r="F172" s="24">
        <v>0</v>
      </c>
      <c r="G172" s="1">
        <v>0</v>
      </c>
      <c r="H172" s="9">
        <v>0</v>
      </c>
      <c r="I172" s="8">
        <v>0</v>
      </c>
      <c r="J172" s="8">
        <v>0</v>
      </c>
      <c r="K172" s="11">
        <f t="shared" si="2"/>
        <v>0</v>
      </c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4">
        <v>0</v>
      </c>
      <c r="G173" s="75">
        <v>0</v>
      </c>
      <c r="H173" s="34">
        <v>0</v>
      </c>
      <c r="I173" s="34">
        <v>12</v>
      </c>
      <c r="J173" s="34">
        <v>0</v>
      </c>
      <c r="K173" s="11">
        <f t="shared" si="2"/>
        <v>2</v>
      </c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1</v>
      </c>
      <c r="F174" s="34">
        <v>1</v>
      </c>
      <c r="G174" s="75">
        <v>6</v>
      </c>
      <c r="H174" s="34">
        <v>4</v>
      </c>
      <c r="I174" s="34">
        <v>6</v>
      </c>
      <c r="J174" s="34">
        <v>2</v>
      </c>
      <c r="K174" s="11">
        <f t="shared" si="2"/>
        <v>3.3333333333333335</v>
      </c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1</v>
      </c>
      <c r="G175" s="75">
        <v>1</v>
      </c>
      <c r="H175" s="34">
        <v>0</v>
      </c>
      <c r="I175" s="34">
        <v>6</v>
      </c>
      <c r="J175" s="34">
        <v>0</v>
      </c>
      <c r="K175" s="11">
        <f t="shared" si="2"/>
        <v>1.3333333333333333</v>
      </c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4">
        <v>0</v>
      </c>
      <c r="G176" s="75">
        <v>0</v>
      </c>
      <c r="H176" s="34">
        <v>0</v>
      </c>
      <c r="I176" s="34">
        <v>0</v>
      </c>
      <c r="J176" s="34">
        <v>0</v>
      </c>
      <c r="K176" s="11">
        <f t="shared" si="2"/>
        <v>0</v>
      </c>
      <c r="L176" s="12"/>
      <c r="M176" s="12"/>
      <c r="N176" s="13"/>
      <c r="O176" s="140"/>
      <c r="P176" s="140"/>
      <c r="Q176" s="140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0</v>
      </c>
      <c r="F177" s="34">
        <v>0</v>
      </c>
      <c r="G177" s="75">
        <v>0</v>
      </c>
      <c r="H177" s="34">
        <v>0</v>
      </c>
      <c r="I177" s="34">
        <v>0</v>
      </c>
      <c r="J177" s="34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11">
        <f t="shared" si="2"/>
        <v>0</v>
      </c>
      <c r="L178" s="12"/>
      <c r="M178" s="12"/>
      <c r="N178" s="13"/>
      <c r="O178" s="140"/>
      <c r="P178" s="140"/>
      <c r="Q178" s="140"/>
      <c r="R178" s="10"/>
    </row>
    <row r="179" spans="1:18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5</v>
      </c>
      <c r="F179" s="34">
        <v>0</v>
      </c>
      <c r="G179" s="75">
        <v>3</v>
      </c>
      <c r="H179" s="34">
        <v>2</v>
      </c>
      <c r="I179" s="34">
        <v>1</v>
      </c>
      <c r="J179" s="34">
        <v>0</v>
      </c>
      <c r="K179" s="11">
        <f t="shared" si="2"/>
        <v>1.8333333333333333</v>
      </c>
      <c r="L179" s="12"/>
      <c r="M179" s="12"/>
      <c r="N179" s="13"/>
      <c r="O179" s="12"/>
      <c r="P179" s="12"/>
      <c r="Q179" s="12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0</v>
      </c>
      <c r="F180" s="34">
        <v>0</v>
      </c>
      <c r="G180" s="75">
        <v>0</v>
      </c>
      <c r="H180" s="34">
        <v>0</v>
      </c>
      <c r="I180" s="34">
        <v>0</v>
      </c>
      <c r="J180" s="34">
        <v>0</v>
      </c>
      <c r="K180" s="11">
        <f t="shared" si="2"/>
        <v>0</v>
      </c>
      <c r="L180" s="12"/>
      <c r="M180" s="12"/>
      <c r="N180" s="13"/>
      <c r="O180" s="140"/>
      <c r="P180" s="140"/>
      <c r="Q180" s="140"/>
      <c r="R180" s="10"/>
    </row>
    <row r="181" spans="1:18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0</v>
      </c>
      <c r="F181" s="34">
        <v>0</v>
      </c>
      <c r="G181" s="75">
        <v>0</v>
      </c>
      <c r="H181" s="34">
        <v>0</v>
      </c>
      <c r="I181" s="34">
        <v>0</v>
      </c>
      <c r="J181" s="34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12</v>
      </c>
      <c r="F182" s="34">
        <v>1</v>
      </c>
      <c r="G182" s="75">
        <v>2</v>
      </c>
      <c r="H182" s="34">
        <v>1</v>
      </c>
      <c r="I182" s="34">
        <v>6</v>
      </c>
      <c r="J182" s="34">
        <v>2</v>
      </c>
      <c r="K182" s="11">
        <f t="shared" si="2"/>
        <v>4</v>
      </c>
      <c r="L182" s="12"/>
      <c r="M182" s="12"/>
      <c r="N182" s="13"/>
      <c r="O182" s="140"/>
      <c r="P182" s="140"/>
      <c r="Q182" s="140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11</v>
      </c>
      <c r="F183" s="34">
        <v>7</v>
      </c>
      <c r="G183" s="75">
        <v>0</v>
      </c>
      <c r="H183" s="34">
        <v>0</v>
      </c>
      <c r="I183" s="34">
        <v>7</v>
      </c>
      <c r="J183" s="34">
        <v>0</v>
      </c>
      <c r="K183" s="11">
        <f t="shared" si="2"/>
        <v>4.166666666666667</v>
      </c>
      <c r="L183" s="12"/>
      <c r="M183" s="12"/>
      <c r="N183" s="13"/>
      <c r="O183" s="140"/>
      <c r="P183" s="140"/>
      <c r="Q183" s="140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5</v>
      </c>
      <c r="F184" s="34">
        <v>1</v>
      </c>
      <c r="G184" s="75">
        <v>0</v>
      </c>
      <c r="H184" s="34">
        <v>5</v>
      </c>
      <c r="I184" s="34">
        <v>3</v>
      </c>
      <c r="J184" s="34">
        <v>1</v>
      </c>
      <c r="K184" s="11">
        <f t="shared" si="2"/>
        <v>2.5</v>
      </c>
      <c r="L184" s="12"/>
      <c r="M184" s="12"/>
      <c r="N184" s="13"/>
      <c r="O184" s="140"/>
      <c r="P184" s="140"/>
      <c r="Q184" s="140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10</v>
      </c>
      <c r="F185" s="34">
        <v>8</v>
      </c>
      <c r="G185" s="75">
        <v>12</v>
      </c>
      <c r="H185" s="34">
        <v>10</v>
      </c>
      <c r="I185" s="34">
        <v>29</v>
      </c>
      <c r="J185" s="34">
        <v>20</v>
      </c>
      <c r="K185" s="11">
        <f t="shared" si="2"/>
        <v>14.833333333333334</v>
      </c>
      <c r="L185" s="12"/>
      <c r="M185" s="12"/>
      <c r="N185" s="13"/>
      <c r="O185" s="140"/>
      <c r="P185" s="140"/>
      <c r="Q185" s="140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1</v>
      </c>
      <c r="F186" s="34">
        <v>0</v>
      </c>
      <c r="G186" s="75">
        <v>0</v>
      </c>
      <c r="H186" s="34">
        <v>0</v>
      </c>
      <c r="I186" s="34">
        <v>0</v>
      </c>
      <c r="J186" s="34">
        <v>0</v>
      </c>
      <c r="K186" s="11">
        <f t="shared" si="2"/>
        <v>0.16666666666666666</v>
      </c>
      <c r="L186" s="12"/>
      <c r="M186" s="12"/>
      <c r="N186" s="13"/>
      <c r="O186" s="140"/>
      <c r="P186" s="140"/>
      <c r="Q186" s="140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2</v>
      </c>
      <c r="F187" s="34">
        <v>0</v>
      </c>
      <c r="G187" s="75">
        <v>0</v>
      </c>
      <c r="H187" s="34">
        <v>0</v>
      </c>
      <c r="I187" s="34">
        <v>0</v>
      </c>
      <c r="J187" s="34">
        <v>1</v>
      </c>
      <c r="K187" s="11">
        <f t="shared" si="2"/>
        <v>0.5</v>
      </c>
      <c r="L187" s="12"/>
      <c r="M187" s="12"/>
      <c r="N187" s="13"/>
      <c r="O187" s="140"/>
      <c r="P187" s="140"/>
      <c r="Q187" s="140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1</v>
      </c>
      <c r="F188" s="34">
        <v>0</v>
      </c>
      <c r="G188" s="75">
        <v>2</v>
      </c>
      <c r="H188" s="34">
        <v>0</v>
      </c>
      <c r="I188" s="34">
        <v>1</v>
      </c>
      <c r="J188" s="34">
        <v>0</v>
      </c>
      <c r="K188" s="11">
        <f t="shared" si="2"/>
        <v>0.66666666666666663</v>
      </c>
      <c r="L188" s="12"/>
      <c r="M188" s="12"/>
      <c r="N188" s="13"/>
      <c r="O188" s="140"/>
      <c r="P188" s="140"/>
      <c r="Q188" s="140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0</v>
      </c>
      <c r="F189" s="34">
        <v>0</v>
      </c>
      <c r="G189" s="75">
        <v>0</v>
      </c>
      <c r="H189" s="34">
        <v>0</v>
      </c>
      <c r="I189" s="34">
        <v>0</v>
      </c>
      <c r="J189" s="34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12</v>
      </c>
      <c r="F190" s="34">
        <v>8</v>
      </c>
      <c r="G190" s="75">
        <v>13</v>
      </c>
      <c r="H190" s="34">
        <v>9</v>
      </c>
      <c r="I190" s="34">
        <v>10</v>
      </c>
      <c r="J190" s="34">
        <v>0</v>
      </c>
      <c r="K190" s="11">
        <f t="shared" si="2"/>
        <v>8.6666666666666661</v>
      </c>
      <c r="L190" s="12"/>
      <c r="M190" s="12"/>
      <c r="N190" s="13"/>
      <c r="O190" s="140"/>
      <c r="P190" s="140"/>
      <c r="Q190" s="140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6">
        <v>0</v>
      </c>
      <c r="F191" s="22">
        <v>0</v>
      </c>
      <c r="G191" s="2">
        <v>0</v>
      </c>
      <c r="H191" s="4">
        <v>0</v>
      </c>
      <c r="I191" s="26">
        <v>0</v>
      </c>
      <c r="J191" s="26">
        <v>0</v>
      </c>
      <c r="K191" s="11">
        <f t="shared" si="2"/>
        <v>0</v>
      </c>
      <c r="L191" s="12"/>
      <c r="M191" s="12"/>
      <c r="N191" s="13"/>
      <c r="O191" s="140"/>
      <c r="P191" s="140"/>
      <c r="Q191" s="140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</v>
      </c>
      <c r="F192" s="34">
        <v>0</v>
      </c>
      <c r="G192" s="75">
        <v>2</v>
      </c>
      <c r="H192" s="34">
        <v>0</v>
      </c>
      <c r="I192" s="34">
        <v>1</v>
      </c>
      <c r="J192" s="34">
        <v>0</v>
      </c>
      <c r="K192" s="11">
        <f t="shared" si="2"/>
        <v>0.66666666666666663</v>
      </c>
      <c r="L192" s="12"/>
      <c r="M192" s="12"/>
      <c r="N192" s="13"/>
      <c r="O192" s="140"/>
      <c r="P192" s="140"/>
      <c r="Q192" s="140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0</v>
      </c>
      <c r="F193" s="34">
        <v>0</v>
      </c>
      <c r="G193" s="75">
        <v>0</v>
      </c>
      <c r="H193" s="34">
        <v>0</v>
      </c>
      <c r="I193" s="34">
        <v>0</v>
      </c>
      <c r="J193" s="34">
        <v>2</v>
      </c>
      <c r="K193" s="11">
        <f t="shared" si="2"/>
        <v>0.33333333333333331</v>
      </c>
      <c r="L193" s="12"/>
      <c r="M193" s="12"/>
      <c r="N193" s="13"/>
      <c r="O193" s="140"/>
      <c r="P193" s="140"/>
      <c r="Q193" s="140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75">
        <v>0</v>
      </c>
      <c r="H194" s="34">
        <v>0</v>
      </c>
      <c r="I194" s="34">
        <v>0</v>
      </c>
      <c r="J194" s="34">
        <v>0</v>
      </c>
      <c r="K194" s="11">
        <f t="shared" ref="K194:K229" si="3">AVERAGE(E194:J194)</f>
        <v>0</v>
      </c>
      <c r="L194" s="12"/>
      <c r="M194" s="12"/>
      <c r="N194" s="13"/>
      <c r="O194" s="140"/>
      <c r="P194" s="140"/>
      <c r="Q194" s="140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4">
        <v>0</v>
      </c>
      <c r="G195" s="75">
        <v>0</v>
      </c>
      <c r="H195" s="34">
        <v>0</v>
      </c>
      <c r="I195" s="34">
        <v>0</v>
      </c>
      <c r="J195" s="34">
        <v>0</v>
      </c>
      <c r="K195" s="11">
        <f t="shared" si="3"/>
        <v>0</v>
      </c>
      <c r="L195" s="12"/>
      <c r="M195" s="12"/>
      <c r="N195" s="13"/>
      <c r="O195" s="140"/>
      <c r="P195" s="140"/>
      <c r="Q195" s="140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6</v>
      </c>
      <c r="F196" s="34">
        <v>4</v>
      </c>
      <c r="G196" s="75">
        <v>2</v>
      </c>
      <c r="H196" s="34">
        <v>5</v>
      </c>
      <c r="I196" s="34">
        <v>5</v>
      </c>
      <c r="J196" s="34">
        <v>4</v>
      </c>
      <c r="K196" s="11">
        <f t="shared" si="3"/>
        <v>4.333333333333333</v>
      </c>
      <c r="L196" s="12"/>
      <c r="M196" s="12"/>
      <c r="N196" s="13"/>
      <c r="O196" s="140"/>
      <c r="P196" s="140"/>
      <c r="Q196" s="140"/>
      <c r="R196" s="10"/>
    </row>
    <row r="197" spans="1:18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5</v>
      </c>
      <c r="F197" s="34">
        <v>1</v>
      </c>
      <c r="G197" s="75">
        <v>1</v>
      </c>
      <c r="H197" s="34">
        <v>4</v>
      </c>
      <c r="I197" s="34">
        <v>6</v>
      </c>
      <c r="J197" s="34">
        <v>2</v>
      </c>
      <c r="K197" s="11">
        <f t="shared" si="3"/>
        <v>3.1666666666666665</v>
      </c>
      <c r="L197" s="12"/>
      <c r="M197" s="12"/>
      <c r="N197" s="13"/>
      <c r="O197" s="12"/>
      <c r="P197" s="12"/>
      <c r="Q197" s="12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1</v>
      </c>
      <c r="F198" s="34">
        <v>0</v>
      </c>
      <c r="G198" s="76">
        <v>2</v>
      </c>
      <c r="H198" s="39">
        <v>1</v>
      </c>
      <c r="I198" s="39">
        <v>0</v>
      </c>
      <c r="J198" s="34">
        <v>1</v>
      </c>
      <c r="K198" s="11">
        <f t="shared" si="3"/>
        <v>0.83333333333333337</v>
      </c>
      <c r="L198" s="12"/>
      <c r="M198" s="12"/>
      <c r="N198" s="13"/>
      <c r="O198" s="140"/>
      <c r="P198" s="140"/>
      <c r="Q198" s="140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4">
        <v>0</v>
      </c>
      <c r="G199" s="76">
        <v>2</v>
      </c>
      <c r="H199" s="39">
        <v>0</v>
      </c>
      <c r="I199" s="39">
        <v>4</v>
      </c>
      <c r="J199" s="34">
        <v>0</v>
      </c>
      <c r="K199" s="11">
        <f t="shared" si="3"/>
        <v>1.1666666666666667</v>
      </c>
      <c r="L199" s="12"/>
      <c r="M199" s="12"/>
      <c r="N199" s="13"/>
      <c r="O199" s="140"/>
      <c r="P199" s="140"/>
      <c r="Q199" s="140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11">
        <f t="shared" si="3"/>
        <v>0</v>
      </c>
      <c r="L200" s="12"/>
      <c r="M200" s="12"/>
      <c r="N200" s="13"/>
      <c r="O200" s="140"/>
      <c r="P200" s="140"/>
      <c r="Q200" s="140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6</v>
      </c>
      <c r="F201" s="34">
        <v>6</v>
      </c>
      <c r="G201" s="75">
        <v>3</v>
      </c>
      <c r="H201" s="34">
        <v>11</v>
      </c>
      <c r="I201" s="34">
        <v>33</v>
      </c>
      <c r="J201" s="34">
        <v>11</v>
      </c>
      <c r="K201" s="11">
        <f t="shared" si="3"/>
        <v>11.666666666666666</v>
      </c>
      <c r="L201" s="12"/>
      <c r="M201" s="12"/>
      <c r="N201" s="13"/>
      <c r="O201" s="140"/>
      <c r="P201" s="140"/>
      <c r="Q201" s="140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1</v>
      </c>
      <c r="F202" s="34">
        <v>0</v>
      </c>
      <c r="G202" s="76">
        <v>0</v>
      </c>
      <c r="H202" s="39">
        <v>1</v>
      </c>
      <c r="I202" s="39">
        <v>0</v>
      </c>
      <c r="J202" s="34">
        <v>0</v>
      </c>
      <c r="K202" s="11">
        <f t="shared" si="3"/>
        <v>0.33333333333333331</v>
      </c>
      <c r="L202" s="12"/>
      <c r="M202" s="12"/>
      <c r="N202" s="13"/>
      <c r="O202" s="140"/>
      <c r="P202" s="140"/>
      <c r="Q202" s="140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11">
        <f t="shared" si="3"/>
        <v>0</v>
      </c>
      <c r="L203" s="12"/>
      <c r="M203" s="12"/>
      <c r="N203" s="13"/>
      <c r="O203" s="140"/>
      <c r="P203" s="140"/>
      <c r="Q203" s="140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11">
        <f t="shared" si="3"/>
        <v>0</v>
      </c>
      <c r="L204" s="12"/>
      <c r="M204" s="12"/>
      <c r="N204" s="13"/>
      <c r="O204" s="140"/>
      <c r="P204" s="140"/>
      <c r="Q204" s="140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0</v>
      </c>
      <c r="F205" s="34">
        <v>0</v>
      </c>
      <c r="G205" s="75">
        <v>0</v>
      </c>
      <c r="H205" s="34">
        <v>2</v>
      </c>
      <c r="I205" s="34">
        <v>0</v>
      </c>
      <c r="J205" s="34">
        <v>0</v>
      </c>
      <c r="K205" s="11">
        <f t="shared" si="3"/>
        <v>0.33333333333333331</v>
      </c>
      <c r="L205" s="12"/>
      <c r="M205" s="12"/>
      <c r="N205" s="13"/>
      <c r="O205" s="140"/>
      <c r="P205" s="140"/>
      <c r="Q205" s="140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0</v>
      </c>
      <c r="F206" s="34">
        <v>0</v>
      </c>
      <c r="G206" s="75">
        <v>1</v>
      </c>
      <c r="H206" s="34">
        <v>4</v>
      </c>
      <c r="I206" s="34">
        <v>0</v>
      </c>
      <c r="J206" s="34">
        <v>1</v>
      </c>
      <c r="K206" s="11">
        <f t="shared" si="3"/>
        <v>1</v>
      </c>
      <c r="L206" s="12"/>
      <c r="M206" s="12"/>
      <c r="N206" s="13"/>
      <c r="O206" s="140"/>
      <c r="P206" s="140"/>
      <c r="Q206" s="140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1</v>
      </c>
      <c r="F207" s="34">
        <v>1</v>
      </c>
      <c r="G207" s="75">
        <v>0</v>
      </c>
      <c r="H207" s="34">
        <v>1</v>
      </c>
      <c r="I207" s="34">
        <v>1</v>
      </c>
      <c r="J207" s="34">
        <v>4</v>
      </c>
      <c r="K207" s="11">
        <f t="shared" si="3"/>
        <v>1.3333333333333333</v>
      </c>
      <c r="L207" s="12"/>
      <c r="M207" s="12"/>
      <c r="N207" s="13"/>
      <c r="O207" s="140"/>
      <c r="P207" s="140"/>
      <c r="Q207" s="140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4">
        <v>3</v>
      </c>
      <c r="G208" s="75">
        <v>6</v>
      </c>
      <c r="H208" s="34">
        <v>4</v>
      </c>
      <c r="I208" s="34">
        <v>4</v>
      </c>
      <c r="J208" s="34">
        <v>0</v>
      </c>
      <c r="K208" s="11">
        <f t="shared" si="3"/>
        <v>3.1666666666666665</v>
      </c>
      <c r="L208" s="12"/>
      <c r="M208" s="12"/>
      <c r="N208" s="13"/>
      <c r="O208" s="140"/>
      <c r="P208" s="140"/>
      <c r="Q208" s="140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11</v>
      </c>
      <c r="F209" s="34">
        <v>7</v>
      </c>
      <c r="G209" s="75">
        <v>12</v>
      </c>
      <c r="H209" s="34">
        <v>11</v>
      </c>
      <c r="I209" s="34">
        <v>7</v>
      </c>
      <c r="J209" s="34">
        <v>12</v>
      </c>
      <c r="K209" s="11">
        <f t="shared" si="3"/>
        <v>10</v>
      </c>
      <c r="L209" s="12"/>
      <c r="M209" s="12"/>
      <c r="N209" s="13"/>
      <c r="O209" s="140"/>
      <c r="P209" s="140"/>
      <c r="Q209" s="140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0</v>
      </c>
      <c r="F210" s="34">
        <v>0</v>
      </c>
      <c r="G210" s="75">
        <v>0</v>
      </c>
      <c r="H210" s="34">
        <v>0</v>
      </c>
      <c r="I210" s="34">
        <v>15</v>
      </c>
      <c r="J210" s="34">
        <v>0</v>
      </c>
      <c r="K210" s="11">
        <f t="shared" si="3"/>
        <v>2.5</v>
      </c>
      <c r="L210" s="12"/>
      <c r="M210" s="12"/>
      <c r="N210" s="13"/>
      <c r="O210" s="140"/>
      <c r="P210" s="140"/>
      <c r="Q210" s="140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0</v>
      </c>
      <c r="F211" s="34">
        <v>1</v>
      </c>
      <c r="G211" s="75">
        <v>0</v>
      </c>
      <c r="H211" s="34">
        <v>0</v>
      </c>
      <c r="I211" s="34">
        <v>1</v>
      </c>
      <c r="J211" s="34">
        <v>0</v>
      </c>
      <c r="K211" s="11">
        <f t="shared" si="3"/>
        <v>0.33333333333333331</v>
      </c>
      <c r="L211" s="12"/>
      <c r="M211" s="12"/>
      <c r="N211" s="13"/>
      <c r="O211" s="140"/>
      <c r="P211" s="140"/>
      <c r="Q211" s="140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1</v>
      </c>
      <c r="F212" s="34">
        <v>0</v>
      </c>
      <c r="G212" s="75">
        <v>2</v>
      </c>
      <c r="H212" s="34">
        <v>1</v>
      </c>
      <c r="I212" s="34">
        <v>4</v>
      </c>
      <c r="J212" s="34">
        <v>0</v>
      </c>
      <c r="K212" s="11">
        <f t="shared" si="3"/>
        <v>1.3333333333333333</v>
      </c>
      <c r="L212" s="12"/>
      <c r="M212" s="12"/>
      <c r="N212" s="13"/>
      <c r="O212" s="140"/>
      <c r="P212" s="140"/>
      <c r="Q212" s="140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6">
        <v>0</v>
      </c>
      <c r="F213" s="26">
        <v>0</v>
      </c>
      <c r="G213" s="2">
        <v>0</v>
      </c>
      <c r="H213" s="4">
        <v>0</v>
      </c>
      <c r="I213" s="26">
        <v>0</v>
      </c>
      <c r="J213" s="26">
        <v>0</v>
      </c>
      <c r="K213" s="11">
        <f t="shared" si="3"/>
        <v>0</v>
      </c>
      <c r="L213" s="12"/>
      <c r="M213" s="12"/>
      <c r="N213" s="13"/>
      <c r="O213" s="140"/>
      <c r="P213" s="140"/>
      <c r="Q213" s="140"/>
      <c r="R213" s="10"/>
    </row>
    <row r="214" spans="1:18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1</v>
      </c>
      <c r="G214" s="75">
        <v>0</v>
      </c>
      <c r="H214" s="34">
        <v>0</v>
      </c>
      <c r="I214" s="34">
        <v>1</v>
      </c>
      <c r="J214" s="34">
        <v>0</v>
      </c>
      <c r="K214" s="11">
        <f t="shared" si="3"/>
        <v>0.33333333333333331</v>
      </c>
      <c r="L214" s="12"/>
      <c r="M214" s="12"/>
      <c r="N214" s="13"/>
      <c r="O214" s="12"/>
      <c r="P214" s="12"/>
      <c r="Q214" s="12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2</v>
      </c>
      <c r="F215" s="34">
        <v>1</v>
      </c>
      <c r="G215" s="75">
        <v>3</v>
      </c>
      <c r="H215" s="34">
        <v>4</v>
      </c>
      <c r="I215" s="34">
        <v>3</v>
      </c>
      <c r="J215" s="34">
        <v>1</v>
      </c>
      <c r="K215" s="11">
        <f t="shared" si="3"/>
        <v>2.3333333333333335</v>
      </c>
      <c r="L215" s="12"/>
      <c r="M215" s="12"/>
      <c r="N215" s="13"/>
      <c r="O215" s="140"/>
      <c r="P215" s="140"/>
      <c r="Q215" s="140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75">
        <v>0</v>
      </c>
      <c r="H216" s="34">
        <v>0</v>
      </c>
      <c r="I216" s="34">
        <v>0</v>
      </c>
      <c r="J216" s="34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0</v>
      </c>
      <c r="F217" s="34">
        <v>0</v>
      </c>
      <c r="G217" s="75">
        <v>0</v>
      </c>
      <c r="H217" s="34">
        <v>0</v>
      </c>
      <c r="I217" s="34">
        <v>1</v>
      </c>
      <c r="J217" s="34">
        <v>0</v>
      </c>
      <c r="K217" s="11">
        <f t="shared" si="3"/>
        <v>0.16666666666666666</v>
      </c>
      <c r="L217" s="12"/>
      <c r="M217" s="12"/>
      <c r="N217" s="13"/>
      <c r="O217" s="140"/>
      <c r="P217" s="140"/>
      <c r="Q217" s="140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1</v>
      </c>
      <c r="F218" s="34">
        <v>0</v>
      </c>
      <c r="G218" s="75">
        <v>2</v>
      </c>
      <c r="H218" s="34">
        <v>0</v>
      </c>
      <c r="I218" s="34">
        <v>1</v>
      </c>
      <c r="J218" s="34">
        <v>0</v>
      </c>
      <c r="K218" s="11">
        <f t="shared" si="3"/>
        <v>0.66666666666666663</v>
      </c>
      <c r="L218" s="12"/>
      <c r="M218" s="12"/>
      <c r="N218" s="13"/>
      <c r="O218" s="140"/>
      <c r="P218" s="140"/>
      <c r="Q218" s="140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1</v>
      </c>
      <c r="F219" s="34">
        <v>1</v>
      </c>
      <c r="G219" s="75">
        <v>5</v>
      </c>
      <c r="H219" s="34">
        <v>3</v>
      </c>
      <c r="I219" s="34">
        <v>3</v>
      </c>
      <c r="J219" s="34">
        <v>1</v>
      </c>
      <c r="K219" s="11">
        <f t="shared" si="3"/>
        <v>2.3333333333333335</v>
      </c>
      <c r="L219" s="12"/>
      <c r="M219" s="12"/>
      <c r="N219" s="13"/>
      <c r="O219" s="140"/>
      <c r="P219" s="140"/>
      <c r="Q219" s="140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0</v>
      </c>
      <c r="G220" s="75">
        <v>0</v>
      </c>
      <c r="H220" s="34">
        <v>0</v>
      </c>
      <c r="I220" s="34">
        <v>0</v>
      </c>
      <c r="J220" s="34">
        <v>0</v>
      </c>
      <c r="K220" s="11">
        <f t="shared" si="3"/>
        <v>0</v>
      </c>
      <c r="L220" s="12"/>
      <c r="M220" s="12"/>
      <c r="N220" s="13"/>
      <c r="O220" s="140"/>
      <c r="P220" s="140"/>
      <c r="Q220" s="140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0</v>
      </c>
      <c r="G221" s="75">
        <v>1</v>
      </c>
      <c r="H221" s="34">
        <v>0</v>
      </c>
      <c r="I221" s="34">
        <v>0</v>
      </c>
      <c r="J221" s="34">
        <v>1</v>
      </c>
      <c r="K221" s="11">
        <f t="shared" si="3"/>
        <v>0.33333333333333331</v>
      </c>
      <c r="L221" s="12"/>
      <c r="M221" s="12"/>
      <c r="N221" s="13"/>
      <c r="O221" s="140"/>
      <c r="P221" s="140"/>
      <c r="Q221" s="140"/>
      <c r="R221" s="10"/>
    </row>
    <row r="222" spans="1:18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75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1</v>
      </c>
      <c r="F223" s="34">
        <v>0</v>
      </c>
      <c r="G223" s="75">
        <v>0</v>
      </c>
      <c r="H223" s="34">
        <v>0</v>
      </c>
      <c r="I223" s="34">
        <v>0</v>
      </c>
      <c r="J223" s="34">
        <v>0</v>
      </c>
      <c r="K223" s="11">
        <f t="shared" si="3"/>
        <v>0.16666666666666666</v>
      </c>
      <c r="L223" s="12"/>
      <c r="M223" s="12"/>
      <c r="N223" s="13"/>
      <c r="O223" s="140"/>
      <c r="P223" s="140"/>
      <c r="Q223" s="140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2</v>
      </c>
      <c r="F224" s="34">
        <v>3</v>
      </c>
      <c r="G224" s="69">
        <v>5</v>
      </c>
      <c r="H224" s="69">
        <v>9</v>
      </c>
      <c r="I224" s="72">
        <v>10</v>
      </c>
      <c r="J224" s="39">
        <v>5</v>
      </c>
      <c r="K224" s="11">
        <f t="shared" si="3"/>
        <v>5.666666666666667</v>
      </c>
      <c r="L224" s="12"/>
      <c r="M224" s="12"/>
      <c r="N224" s="13"/>
      <c r="O224" s="140"/>
      <c r="P224" s="140"/>
      <c r="Q224" s="140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23">
        <v>0</v>
      </c>
      <c r="G225" s="1">
        <v>0</v>
      </c>
      <c r="H225" s="9">
        <v>0</v>
      </c>
      <c r="I225" s="8">
        <v>0</v>
      </c>
      <c r="J225" s="8">
        <v>0</v>
      </c>
      <c r="K225" s="11">
        <f t="shared" si="3"/>
        <v>0</v>
      </c>
      <c r="L225" s="12"/>
      <c r="M225" s="12"/>
      <c r="N225" s="13"/>
      <c r="O225" s="140"/>
      <c r="P225" s="140"/>
      <c r="Q225" s="140"/>
      <c r="R225" s="10"/>
    </row>
    <row r="226" spans="1:18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4">
        <v>1</v>
      </c>
      <c r="G226" s="72">
        <v>1</v>
      </c>
      <c r="H226" s="69">
        <v>2</v>
      </c>
      <c r="I226" s="34">
        <v>4</v>
      </c>
      <c r="J226" s="34">
        <v>1</v>
      </c>
      <c r="K226" s="11">
        <f t="shared" si="3"/>
        <v>1.5</v>
      </c>
      <c r="L226" s="12"/>
      <c r="M226" s="12"/>
      <c r="N226" s="13"/>
      <c r="O226" s="12"/>
      <c r="P226" s="12"/>
      <c r="Q226" s="12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75">
        <v>0</v>
      </c>
      <c r="H227" s="34">
        <v>1</v>
      </c>
      <c r="I227" s="34">
        <v>0</v>
      </c>
      <c r="J227" s="34">
        <v>0</v>
      </c>
      <c r="K227" s="11">
        <f t="shared" si="3"/>
        <v>0.16666666666666666</v>
      </c>
      <c r="L227" s="12"/>
      <c r="M227" s="12"/>
      <c r="N227" s="13"/>
      <c r="O227" s="140"/>
      <c r="P227" s="140"/>
      <c r="Q227" s="140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1</v>
      </c>
      <c r="F228" s="34">
        <v>0</v>
      </c>
      <c r="G228" s="75">
        <v>0</v>
      </c>
      <c r="H228" s="34">
        <v>0</v>
      </c>
      <c r="I228" s="34">
        <v>1</v>
      </c>
      <c r="J228" s="34">
        <v>0</v>
      </c>
      <c r="K228" s="11">
        <f t="shared" si="3"/>
        <v>0.33333333333333331</v>
      </c>
      <c r="L228" s="12"/>
      <c r="M228" s="12"/>
      <c r="N228" s="13"/>
      <c r="O228" s="140"/>
      <c r="P228" s="140"/>
      <c r="Q228" s="140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0</v>
      </c>
      <c r="F229" s="34">
        <v>1</v>
      </c>
      <c r="G229" s="75">
        <v>0</v>
      </c>
      <c r="H229" s="34">
        <v>0</v>
      </c>
      <c r="I229" s="34">
        <v>1</v>
      </c>
      <c r="J229" s="34">
        <v>1</v>
      </c>
      <c r="K229" s="11">
        <f t="shared" si="3"/>
        <v>0.5</v>
      </c>
      <c r="L229" s="12"/>
      <c r="M229" s="12"/>
      <c r="N229" s="13"/>
      <c r="O229" s="140"/>
      <c r="P229" s="140"/>
      <c r="Q229" s="140"/>
      <c r="R229" s="10"/>
    </row>
    <row r="230" spans="1:18">
      <c r="E230" s="133">
        <f t="shared" ref="E230:J230" si="4">SUM(E2:E229)</f>
        <v>678</v>
      </c>
      <c r="F230" s="133">
        <f t="shared" si="4"/>
        <v>426</v>
      </c>
      <c r="G230" s="133">
        <f t="shared" si="4"/>
        <v>867</v>
      </c>
      <c r="H230" s="133">
        <f t="shared" si="4"/>
        <v>770</v>
      </c>
      <c r="I230" s="133">
        <f t="shared" si="4"/>
        <v>1067</v>
      </c>
      <c r="J230" s="133">
        <f t="shared" si="4"/>
        <v>653</v>
      </c>
      <c r="K230" s="134">
        <f>AVERAGE(E230:J230)</f>
        <v>743.5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opLeftCell="C1" workbookViewId="0">
      <selection activeCell="K3" sqref="K3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20" s="7" customFormat="1" ht="18.75" customHeight="1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  <c r="R1" s="132"/>
    </row>
    <row r="2" spans="1:20" s="7" customFormat="1">
      <c r="A2" s="8">
        <v>1</v>
      </c>
      <c r="B2" s="1" t="s">
        <v>7</v>
      </c>
      <c r="C2" s="9" t="s">
        <v>228</v>
      </c>
      <c r="D2" s="10" t="s">
        <v>229</v>
      </c>
      <c r="E2" s="35">
        <v>18</v>
      </c>
      <c r="F2" s="35">
        <v>3</v>
      </c>
      <c r="G2" s="60">
        <v>0</v>
      </c>
      <c r="H2" s="60">
        <v>1</v>
      </c>
      <c r="I2" s="35">
        <v>25</v>
      </c>
      <c r="J2" s="35">
        <v>8</v>
      </c>
      <c r="K2" s="11">
        <f t="shared" ref="K2:K65" si="0">AVERAGE(E2:J2)</f>
        <v>9.1666666666666661</v>
      </c>
      <c r="L2" s="12"/>
      <c r="M2" s="12"/>
      <c r="N2" s="13"/>
      <c r="O2" s="140"/>
      <c r="P2" s="140"/>
      <c r="Q2" s="140"/>
      <c r="R2" s="10"/>
    </row>
    <row r="3" spans="1:20" s="10" customFormat="1">
      <c r="A3" s="8">
        <v>2</v>
      </c>
      <c r="B3" s="1" t="s">
        <v>8</v>
      </c>
      <c r="C3" s="9" t="s">
        <v>228</v>
      </c>
      <c r="D3" s="10" t="s">
        <v>229</v>
      </c>
      <c r="E3" s="35">
        <v>11</v>
      </c>
      <c r="F3" s="35">
        <v>3</v>
      </c>
      <c r="G3" s="60">
        <v>4</v>
      </c>
      <c r="H3" s="60">
        <v>4</v>
      </c>
      <c r="I3" s="35">
        <v>21</v>
      </c>
      <c r="J3" s="35">
        <v>5</v>
      </c>
      <c r="K3" s="11">
        <f t="shared" si="0"/>
        <v>8</v>
      </c>
      <c r="L3" s="12"/>
      <c r="M3" s="12"/>
      <c r="N3" s="13"/>
      <c r="O3" s="12"/>
      <c r="P3" s="12"/>
      <c r="Q3" s="12"/>
      <c r="S3" s="14"/>
      <c r="T3" s="14"/>
    </row>
    <row r="4" spans="1:20" s="7" customFormat="1">
      <c r="A4" s="8">
        <v>3</v>
      </c>
      <c r="B4" s="1" t="s">
        <v>0</v>
      </c>
      <c r="C4" s="9" t="s">
        <v>228</v>
      </c>
      <c r="D4" s="10" t="s">
        <v>229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11">
        <f t="shared" si="0"/>
        <v>0</v>
      </c>
      <c r="L4" s="12"/>
      <c r="M4" s="12"/>
      <c r="N4" s="13"/>
      <c r="O4" s="140"/>
      <c r="P4" s="140"/>
      <c r="Q4" s="140"/>
      <c r="R4" s="10"/>
    </row>
    <row r="5" spans="1:20" s="7" customFormat="1">
      <c r="A5" s="8">
        <v>4</v>
      </c>
      <c r="B5" s="1" t="s">
        <v>9</v>
      </c>
      <c r="C5" s="9" t="s">
        <v>228</v>
      </c>
      <c r="D5" s="10" t="s">
        <v>229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11">
        <f t="shared" si="0"/>
        <v>0</v>
      </c>
      <c r="L5" s="12"/>
      <c r="M5" s="12"/>
      <c r="N5" s="13"/>
      <c r="O5" s="140"/>
      <c r="P5" s="140"/>
      <c r="Q5" s="140"/>
      <c r="R5" s="10"/>
    </row>
    <row r="6" spans="1:20" s="7" customFormat="1">
      <c r="A6" s="8">
        <v>5</v>
      </c>
      <c r="B6" s="1" t="s">
        <v>10</v>
      </c>
      <c r="C6" s="9" t="s">
        <v>228</v>
      </c>
      <c r="D6" s="10" t="s">
        <v>229</v>
      </c>
      <c r="E6" s="35">
        <v>25</v>
      </c>
      <c r="F6" s="35">
        <v>13</v>
      </c>
      <c r="G6" s="60">
        <v>14</v>
      </c>
      <c r="H6" s="60">
        <v>7</v>
      </c>
      <c r="I6" s="35">
        <v>12</v>
      </c>
      <c r="J6" s="35">
        <v>15</v>
      </c>
      <c r="K6" s="11">
        <f t="shared" si="0"/>
        <v>14.333333333333334</v>
      </c>
      <c r="L6" s="12"/>
      <c r="M6" s="12"/>
      <c r="N6" s="13"/>
      <c r="O6" s="140"/>
      <c r="P6" s="140"/>
      <c r="Q6" s="140"/>
      <c r="R6" s="10"/>
    </row>
    <row r="7" spans="1:20" s="7" customFormat="1">
      <c r="A7" s="8">
        <v>6</v>
      </c>
      <c r="B7" s="1" t="s">
        <v>11</v>
      </c>
      <c r="C7" s="9" t="s">
        <v>228</v>
      </c>
      <c r="D7" s="10" t="s">
        <v>229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11">
        <f t="shared" si="0"/>
        <v>0</v>
      </c>
      <c r="L7" s="12"/>
      <c r="M7" s="12"/>
      <c r="N7" s="13"/>
      <c r="O7" s="140"/>
      <c r="P7" s="140"/>
      <c r="Q7" s="140"/>
      <c r="R7" s="10"/>
    </row>
    <row r="8" spans="1:20" s="7" customFormat="1">
      <c r="A8" s="8">
        <v>7</v>
      </c>
      <c r="B8" s="1" t="s">
        <v>12</v>
      </c>
      <c r="C8" s="9" t="s">
        <v>228</v>
      </c>
      <c r="D8" s="10" t="s">
        <v>229</v>
      </c>
      <c r="E8" s="35">
        <v>20</v>
      </c>
      <c r="F8" s="35">
        <v>8</v>
      </c>
      <c r="G8" s="60">
        <v>4</v>
      </c>
      <c r="H8" s="60">
        <v>8</v>
      </c>
      <c r="I8" s="35">
        <v>0</v>
      </c>
      <c r="J8" s="35">
        <v>6</v>
      </c>
      <c r="K8" s="11">
        <f t="shared" si="0"/>
        <v>7.666666666666667</v>
      </c>
      <c r="L8" s="12"/>
      <c r="M8" s="12"/>
      <c r="N8" s="13"/>
      <c r="O8" s="140"/>
      <c r="P8" s="140"/>
      <c r="Q8" s="140"/>
      <c r="R8" s="10"/>
    </row>
    <row r="9" spans="1:20" s="7" customFormat="1">
      <c r="A9" s="8">
        <v>8</v>
      </c>
      <c r="B9" s="1" t="s">
        <v>13</v>
      </c>
      <c r="C9" s="9" t="s">
        <v>228</v>
      </c>
      <c r="D9" s="10" t="s">
        <v>229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11">
        <f t="shared" si="0"/>
        <v>0</v>
      </c>
      <c r="L9" s="12"/>
      <c r="M9" s="12"/>
      <c r="N9" s="13"/>
      <c r="O9" s="140"/>
      <c r="P9" s="140"/>
      <c r="Q9" s="140"/>
      <c r="R9" s="10"/>
    </row>
    <row r="10" spans="1:20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  <c r="T10" s="14"/>
    </row>
    <row r="11" spans="1:20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35">
        <v>4</v>
      </c>
      <c r="F11" s="35">
        <v>2</v>
      </c>
      <c r="G11" s="60">
        <v>5</v>
      </c>
      <c r="H11" s="60">
        <v>8</v>
      </c>
      <c r="I11" s="35">
        <v>12</v>
      </c>
      <c r="J11" s="35">
        <v>14</v>
      </c>
      <c r="K11" s="11">
        <f t="shared" si="0"/>
        <v>7.5</v>
      </c>
      <c r="L11" s="12"/>
      <c r="M11" s="12"/>
      <c r="N11" s="13"/>
      <c r="O11" s="12"/>
      <c r="P11" s="12"/>
      <c r="Q11" s="12"/>
      <c r="S11" s="14"/>
      <c r="T11" s="14"/>
    </row>
    <row r="12" spans="1:20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11">
        <f t="shared" si="0"/>
        <v>0</v>
      </c>
      <c r="L12" s="12"/>
      <c r="M12" s="12"/>
      <c r="N12" s="13"/>
      <c r="O12" s="140"/>
      <c r="P12" s="140"/>
      <c r="Q12" s="140"/>
      <c r="R12" s="10"/>
    </row>
    <row r="13" spans="1:20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5">
        <v>6</v>
      </c>
      <c r="F13" s="35">
        <v>6</v>
      </c>
      <c r="G13" s="60">
        <v>12</v>
      </c>
      <c r="H13" s="60">
        <v>14</v>
      </c>
      <c r="I13" s="35">
        <v>18</v>
      </c>
      <c r="J13" s="35">
        <v>19</v>
      </c>
      <c r="K13" s="11">
        <f t="shared" si="0"/>
        <v>12.5</v>
      </c>
      <c r="L13" s="12"/>
      <c r="M13" s="12"/>
      <c r="N13" s="13"/>
      <c r="O13" s="140"/>
      <c r="P13" s="140"/>
      <c r="Q13" s="140"/>
      <c r="R13" s="10"/>
    </row>
    <row r="14" spans="1:20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11">
        <f t="shared" si="0"/>
        <v>0</v>
      </c>
      <c r="L14" s="12"/>
      <c r="M14" s="12"/>
      <c r="N14" s="13"/>
      <c r="O14" s="140"/>
      <c r="P14" s="140"/>
      <c r="Q14" s="140"/>
      <c r="R14" s="10"/>
    </row>
    <row r="15" spans="1:20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5">
        <v>12</v>
      </c>
      <c r="F15" s="35">
        <v>6</v>
      </c>
      <c r="G15" s="62">
        <v>12</v>
      </c>
      <c r="H15" s="63">
        <v>0</v>
      </c>
      <c r="I15" s="35">
        <v>5</v>
      </c>
      <c r="J15" s="35">
        <v>5</v>
      </c>
      <c r="K15" s="11">
        <f t="shared" si="0"/>
        <v>6.666666666666667</v>
      </c>
      <c r="L15" s="12"/>
      <c r="M15" s="12"/>
      <c r="N15" s="13"/>
      <c r="O15" s="140"/>
      <c r="P15" s="140"/>
      <c r="Q15" s="140"/>
      <c r="R15" s="10"/>
    </row>
    <row r="16" spans="1:20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  <c r="T16" s="14"/>
    </row>
    <row r="17" spans="1:20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11">
        <f t="shared" si="0"/>
        <v>0</v>
      </c>
      <c r="L17" s="12"/>
      <c r="M17" s="12"/>
      <c r="N17" s="13"/>
      <c r="O17" s="140"/>
      <c r="P17" s="140"/>
      <c r="Q17" s="140"/>
      <c r="R17" s="10"/>
    </row>
    <row r="18" spans="1:20" s="7" customFormat="1">
      <c r="A18" s="8">
        <v>17</v>
      </c>
      <c r="B18" s="1" t="s">
        <v>1</v>
      </c>
      <c r="C18" s="9" t="s">
        <v>231</v>
      </c>
      <c r="D18" s="10" t="s">
        <v>230</v>
      </c>
      <c r="E18" s="35">
        <v>4</v>
      </c>
      <c r="F18" s="35">
        <v>2</v>
      </c>
      <c r="G18" s="60">
        <v>1</v>
      </c>
      <c r="H18" s="60">
        <v>5</v>
      </c>
      <c r="I18" s="35">
        <v>0</v>
      </c>
      <c r="J18" s="35">
        <v>0</v>
      </c>
      <c r="K18" s="11">
        <f t="shared" si="0"/>
        <v>2</v>
      </c>
      <c r="L18" s="12"/>
      <c r="M18" s="12"/>
      <c r="N18" s="13"/>
      <c r="O18" s="140"/>
      <c r="P18" s="140"/>
      <c r="Q18" s="140"/>
      <c r="R18" s="10"/>
    </row>
    <row r="19" spans="1:20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5">
        <v>22</v>
      </c>
      <c r="F19" s="35">
        <v>11</v>
      </c>
      <c r="G19" s="64">
        <v>21</v>
      </c>
      <c r="H19" s="60">
        <v>15</v>
      </c>
      <c r="I19" s="35">
        <v>13</v>
      </c>
      <c r="J19" s="35">
        <v>11</v>
      </c>
      <c r="K19" s="11">
        <f t="shared" si="0"/>
        <v>15.5</v>
      </c>
      <c r="L19" s="12"/>
      <c r="M19" s="12"/>
      <c r="N19" s="13"/>
      <c r="O19" s="12"/>
      <c r="P19" s="12"/>
      <c r="Q19" s="12"/>
      <c r="S19" s="14"/>
      <c r="T19" s="14"/>
    </row>
    <row r="20" spans="1:20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11">
        <f t="shared" si="0"/>
        <v>0</v>
      </c>
      <c r="L20" s="12"/>
      <c r="M20" s="12"/>
      <c r="N20" s="13"/>
      <c r="O20" s="140"/>
      <c r="P20" s="140"/>
      <c r="Q20" s="140"/>
      <c r="R20" s="10"/>
    </row>
    <row r="21" spans="1:20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35">
        <v>7</v>
      </c>
      <c r="F21" s="35">
        <v>3</v>
      </c>
      <c r="G21" s="60">
        <v>2</v>
      </c>
      <c r="H21" s="60">
        <v>1</v>
      </c>
      <c r="I21" s="64">
        <v>2</v>
      </c>
      <c r="J21" s="65">
        <v>4</v>
      </c>
      <c r="K21" s="11">
        <f t="shared" si="0"/>
        <v>3.1666666666666665</v>
      </c>
      <c r="L21" s="12"/>
      <c r="M21" s="12"/>
      <c r="N21" s="13"/>
      <c r="O21" s="140"/>
      <c r="P21" s="140"/>
      <c r="Q21" s="140"/>
      <c r="R21" s="10"/>
    </row>
    <row r="22" spans="1:20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5">
        <v>3</v>
      </c>
      <c r="F22" s="35">
        <v>1</v>
      </c>
      <c r="G22" s="60">
        <v>3</v>
      </c>
      <c r="H22" s="60">
        <v>5</v>
      </c>
      <c r="I22" s="64">
        <v>8</v>
      </c>
      <c r="J22" s="65">
        <v>9</v>
      </c>
      <c r="K22" s="11">
        <f t="shared" si="0"/>
        <v>4.833333333333333</v>
      </c>
      <c r="L22" s="12"/>
      <c r="M22" s="12"/>
      <c r="N22" s="13"/>
      <c r="O22" s="140"/>
      <c r="P22" s="140"/>
      <c r="Q22" s="140"/>
      <c r="R22" s="10"/>
    </row>
    <row r="23" spans="1:20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11">
        <f t="shared" si="0"/>
        <v>0</v>
      </c>
      <c r="L23" s="12"/>
      <c r="M23" s="12"/>
      <c r="N23" s="13"/>
      <c r="O23" s="140"/>
      <c r="P23" s="140"/>
      <c r="Q23" s="140"/>
      <c r="R23" s="10"/>
    </row>
    <row r="24" spans="1:20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11">
        <f t="shared" si="0"/>
        <v>0</v>
      </c>
      <c r="L24" s="12"/>
      <c r="M24" s="12"/>
      <c r="N24" s="13"/>
      <c r="O24" s="140"/>
      <c r="P24" s="140"/>
      <c r="Q24" s="140"/>
      <c r="R24" s="10"/>
    </row>
    <row r="25" spans="1:20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5">
        <v>5</v>
      </c>
      <c r="F25" s="35">
        <v>3</v>
      </c>
      <c r="G25" s="60">
        <v>6</v>
      </c>
      <c r="H25" s="60">
        <v>4</v>
      </c>
      <c r="I25" s="64">
        <v>5</v>
      </c>
      <c r="J25" s="65">
        <v>2</v>
      </c>
      <c r="K25" s="11">
        <f t="shared" si="0"/>
        <v>4.166666666666667</v>
      </c>
      <c r="L25" s="12"/>
      <c r="M25" s="12"/>
      <c r="N25" s="13"/>
      <c r="O25" s="140"/>
      <c r="P25" s="140"/>
      <c r="Q25" s="140"/>
      <c r="R25" s="10"/>
    </row>
    <row r="26" spans="1:20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35">
        <v>9</v>
      </c>
      <c r="F26" s="35">
        <v>5</v>
      </c>
      <c r="G26" s="60">
        <v>8</v>
      </c>
      <c r="H26" s="60">
        <v>7</v>
      </c>
      <c r="I26" s="64">
        <v>22</v>
      </c>
      <c r="J26" s="65">
        <v>28</v>
      </c>
      <c r="K26" s="11">
        <f t="shared" si="0"/>
        <v>13.166666666666666</v>
      </c>
      <c r="L26" s="12"/>
      <c r="M26" s="12"/>
      <c r="N26" s="13"/>
      <c r="O26" s="12"/>
      <c r="P26" s="12"/>
      <c r="Q26" s="12"/>
      <c r="S26" s="14"/>
      <c r="T26" s="14"/>
    </row>
    <row r="27" spans="1:20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11">
        <f t="shared" si="0"/>
        <v>0</v>
      </c>
      <c r="L27" s="12"/>
      <c r="M27" s="12"/>
      <c r="N27" s="13"/>
      <c r="O27" s="140"/>
      <c r="P27" s="140"/>
      <c r="Q27" s="140"/>
      <c r="R27" s="10"/>
    </row>
    <row r="28" spans="1:20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11">
        <f t="shared" si="0"/>
        <v>0</v>
      </c>
      <c r="L28" s="12"/>
      <c r="M28" s="12"/>
      <c r="N28" s="13"/>
      <c r="O28" s="140"/>
      <c r="P28" s="140"/>
      <c r="Q28" s="140"/>
      <c r="R28" s="10"/>
    </row>
    <row r="29" spans="1:20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11">
        <f t="shared" si="0"/>
        <v>0</v>
      </c>
      <c r="L29" s="12"/>
      <c r="M29" s="12"/>
      <c r="N29" s="13"/>
      <c r="O29" s="140"/>
      <c r="P29" s="140"/>
      <c r="Q29" s="140"/>
      <c r="R29" s="10"/>
    </row>
    <row r="30" spans="1:20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5">
        <v>10</v>
      </c>
      <c r="F30" s="35">
        <v>6</v>
      </c>
      <c r="G30" s="60">
        <v>18</v>
      </c>
      <c r="H30" s="60">
        <v>8</v>
      </c>
      <c r="I30" s="64">
        <v>0</v>
      </c>
      <c r="J30" s="65">
        <v>0</v>
      </c>
      <c r="K30" s="11">
        <f t="shared" si="0"/>
        <v>7</v>
      </c>
      <c r="L30" s="12"/>
      <c r="M30" s="12"/>
      <c r="N30" s="13"/>
      <c r="O30" s="140"/>
      <c r="P30" s="140"/>
      <c r="Q30" s="140"/>
      <c r="R30" s="10"/>
    </row>
    <row r="31" spans="1:20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11">
        <f t="shared" si="0"/>
        <v>0</v>
      </c>
      <c r="L31" s="12"/>
      <c r="M31" s="12"/>
      <c r="N31" s="13"/>
      <c r="O31" s="140"/>
      <c r="P31" s="140"/>
      <c r="Q31" s="140"/>
      <c r="R31" s="10"/>
    </row>
    <row r="32" spans="1:20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11">
        <f t="shared" si="0"/>
        <v>0</v>
      </c>
      <c r="L32" s="12"/>
      <c r="M32" s="12"/>
      <c r="N32" s="13"/>
      <c r="O32" s="140"/>
      <c r="P32" s="140"/>
      <c r="Q32" s="140"/>
      <c r="R32" s="10"/>
    </row>
    <row r="33" spans="1:20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11">
        <f t="shared" si="0"/>
        <v>0</v>
      </c>
      <c r="L33" s="12"/>
      <c r="M33" s="12"/>
      <c r="N33" s="13"/>
      <c r="O33" s="140"/>
      <c r="P33" s="140"/>
      <c r="Q33" s="140"/>
      <c r="R33" s="10"/>
    </row>
    <row r="34" spans="1:20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66">
        <v>2</v>
      </c>
      <c r="F34" s="35">
        <v>1</v>
      </c>
      <c r="G34" s="60">
        <v>2</v>
      </c>
      <c r="H34" s="60">
        <v>1</v>
      </c>
      <c r="I34" s="64">
        <v>1</v>
      </c>
      <c r="J34" s="65">
        <v>2</v>
      </c>
      <c r="K34" s="11">
        <f t="shared" si="0"/>
        <v>1.5</v>
      </c>
      <c r="L34" s="12"/>
      <c r="M34" s="12"/>
      <c r="N34" s="13"/>
      <c r="O34" s="140"/>
      <c r="P34" s="140"/>
      <c r="Q34" s="140"/>
      <c r="R34" s="10"/>
    </row>
    <row r="35" spans="1:20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5">
        <v>13</v>
      </c>
      <c r="F35" s="35">
        <v>9</v>
      </c>
      <c r="G35" s="60">
        <v>3</v>
      </c>
      <c r="H35" s="60">
        <v>2</v>
      </c>
      <c r="I35" s="64">
        <v>1</v>
      </c>
      <c r="J35" s="65">
        <v>1</v>
      </c>
      <c r="K35" s="11">
        <f t="shared" si="0"/>
        <v>4.833333333333333</v>
      </c>
      <c r="L35" s="12"/>
      <c r="M35" s="12"/>
      <c r="N35" s="13"/>
      <c r="O35" s="140"/>
      <c r="P35" s="140"/>
      <c r="Q35" s="140"/>
      <c r="R35" s="10"/>
    </row>
    <row r="36" spans="1:20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35">
        <v>3</v>
      </c>
      <c r="F36" s="35">
        <v>2</v>
      </c>
      <c r="G36" s="60">
        <v>3</v>
      </c>
      <c r="H36" s="60">
        <v>2</v>
      </c>
      <c r="I36" s="64">
        <v>1</v>
      </c>
      <c r="J36" s="65">
        <v>2</v>
      </c>
      <c r="K36" s="11">
        <f t="shared" si="0"/>
        <v>2.1666666666666665</v>
      </c>
      <c r="L36" s="12"/>
      <c r="M36" s="12"/>
      <c r="N36" s="13"/>
      <c r="O36" s="12"/>
      <c r="P36" s="12"/>
      <c r="Q36" s="12"/>
      <c r="S36" s="14"/>
      <c r="T36" s="14"/>
    </row>
    <row r="37" spans="1:20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5">
        <v>10</v>
      </c>
      <c r="F37" s="35">
        <v>6</v>
      </c>
      <c r="G37" s="60">
        <v>14</v>
      </c>
      <c r="H37" s="60">
        <v>17</v>
      </c>
      <c r="I37" s="64">
        <v>18</v>
      </c>
      <c r="J37" s="65">
        <v>7</v>
      </c>
      <c r="K37" s="11">
        <f t="shared" si="0"/>
        <v>12</v>
      </c>
      <c r="L37" s="12"/>
      <c r="M37" s="12"/>
      <c r="N37" s="13"/>
      <c r="O37" s="140"/>
      <c r="P37" s="140"/>
      <c r="Q37" s="140"/>
      <c r="R37" s="10"/>
      <c r="S37" s="14"/>
    </row>
    <row r="38" spans="1:20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5">
        <v>7</v>
      </c>
      <c r="F38" s="35">
        <v>3</v>
      </c>
      <c r="G38" s="60">
        <v>4</v>
      </c>
      <c r="H38" s="60">
        <v>5</v>
      </c>
      <c r="I38" s="64">
        <v>6</v>
      </c>
      <c r="J38" s="65">
        <v>2</v>
      </c>
      <c r="K38" s="11">
        <f t="shared" si="0"/>
        <v>4.5</v>
      </c>
      <c r="L38" s="12"/>
      <c r="M38" s="12"/>
      <c r="N38" s="13"/>
      <c r="O38" s="140"/>
      <c r="P38" s="140"/>
      <c r="Q38" s="140"/>
      <c r="R38" s="10"/>
    </row>
    <row r="39" spans="1:20" s="7" customFormat="1">
      <c r="A39" s="8">
        <v>38</v>
      </c>
      <c r="B39" s="3" t="s">
        <v>48</v>
      </c>
      <c r="C39" s="4" t="s">
        <v>236</v>
      </c>
      <c r="D39" s="10" t="s">
        <v>235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11">
        <f t="shared" si="0"/>
        <v>0</v>
      </c>
      <c r="L39" s="12"/>
      <c r="M39" s="12"/>
      <c r="N39" s="13"/>
      <c r="O39" s="140"/>
      <c r="P39" s="140"/>
      <c r="Q39" s="140"/>
      <c r="R39" s="10"/>
    </row>
    <row r="40" spans="1:20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5">
        <v>13</v>
      </c>
      <c r="F40" s="35">
        <v>4</v>
      </c>
      <c r="G40" s="60">
        <v>9</v>
      </c>
      <c r="H40" s="60">
        <v>8</v>
      </c>
      <c r="I40" s="64">
        <v>8</v>
      </c>
      <c r="J40" s="65">
        <v>22</v>
      </c>
      <c r="K40" s="11">
        <f t="shared" si="0"/>
        <v>10.666666666666666</v>
      </c>
      <c r="L40" s="12"/>
      <c r="M40" s="12"/>
      <c r="N40" s="13"/>
      <c r="O40" s="140"/>
      <c r="P40" s="140"/>
      <c r="Q40" s="140"/>
      <c r="R40" s="10"/>
    </row>
    <row r="41" spans="1:20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11">
        <f t="shared" si="0"/>
        <v>0</v>
      </c>
      <c r="L41" s="12"/>
      <c r="M41" s="12"/>
      <c r="N41" s="13"/>
      <c r="O41" s="140"/>
      <c r="P41" s="140"/>
      <c r="Q41" s="140"/>
      <c r="R41" s="10"/>
    </row>
    <row r="42" spans="1:20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5">
        <v>16</v>
      </c>
      <c r="F42" s="35">
        <v>11</v>
      </c>
      <c r="G42" s="60">
        <v>1</v>
      </c>
      <c r="H42" s="60">
        <v>3</v>
      </c>
      <c r="I42" s="64">
        <v>0</v>
      </c>
      <c r="J42" s="65">
        <v>0</v>
      </c>
      <c r="K42" s="11">
        <f t="shared" si="0"/>
        <v>5.166666666666667</v>
      </c>
      <c r="L42" s="12"/>
      <c r="M42" s="12"/>
      <c r="N42" s="13"/>
      <c r="O42" s="140"/>
      <c r="P42" s="140"/>
      <c r="Q42" s="140"/>
      <c r="R42" s="10"/>
    </row>
    <row r="43" spans="1:20" s="7" customFormat="1">
      <c r="A43" s="8">
        <v>42</v>
      </c>
      <c r="B43" s="5" t="s">
        <v>52</v>
      </c>
      <c r="C43" s="9" t="s">
        <v>247</v>
      </c>
      <c r="D43" s="9" t="s">
        <v>237</v>
      </c>
      <c r="E43" s="65">
        <v>7</v>
      </c>
      <c r="F43" s="65">
        <v>3</v>
      </c>
      <c r="G43" s="64">
        <v>5</v>
      </c>
      <c r="H43" s="60">
        <v>0</v>
      </c>
      <c r="I43" s="64">
        <v>0</v>
      </c>
      <c r="J43" s="65">
        <v>0</v>
      </c>
      <c r="K43" s="11">
        <f t="shared" si="0"/>
        <v>2.5</v>
      </c>
      <c r="L43" s="12"/>
      <c r="M43" s="12"/>
      <c r="N43" s="13"/>
      <c r="O43" s="140"/>
      <c r="P43" s="140"/>
      <c r="Q43" s="140"/>
      <c r="R43" s="10"/>
    </row>
    <row r="44" spans="1:20" s="7" customFormat="1">
      <c r="A44" s="8">
        <v>43</v>
      </c>
      <c r="B44" s="5" t="s">
        <v>53</v>
      </c>
      <c r="C44" s="9" t="s">
        <v>247</v>
      </c>
      <c r="D44" s="9" t="s">
        <v>237</v>
      </c>
      <c r="E44" s="65">
        <v>1</v>
      </c>
      <c r="F44" s="65">
        <v>0</v>
      </c>
      <c r="G44" s="64">
        <v>0</v>
      </c>
      <c r="H44" s="60">
        <v>3</v>
      </c>
      <c r="I44" s="64">
        <v>0</v>
      </c>
      <c r="J44" s="65">
        <v>0</v>
      </c>
      <c r="K44" s="11">
        <f t="shared" si="0"/>
        <v>0.66666666666666663</v>
      </c>
      <c r="L44" s="12"/>
      <c r="M44" s="12"/>
      <c r="N44" s="13"/>
      <c r="O44" s="140"/>
      <c r="P44" s="140"/>
      <c r="Q44" s="140"/>
      <c r="R44" s="10"/>
    </row>
    <row r="45" spans="1:20" s="7" customFormat="1">
      <c r="A45" s="8">
        <v>44</v>
      </c>
      <c r="B45" s="5" t="s">
        <v>54</v>
      </c>
      <c r="C45" s="9" t="s">
        <v>247</v>
      </c>
      <c r="D45" s="9" t="s">
        <v>237</v>
      </c>
      <c r="E45" s="65">
        <v>8</v>
      </c>
      <c r="F45" s="65">
        <v>3</v>
      </c>
      <c r="G45" s="64">
        <v>4</v>
      </c>
      <c r="H45" s="60">
        <v>5</v>
      </c>
      <c r="I45" s="64">
        <v>15</v>
      </c>
      <c r="J45" s="65">
        <v>17</v>
      </c>
      <c r="K45" s="11">
        <f t="shared" si="0"/>
        <v>8.6666666666666661</v>
      </c>
      <c r="L45" s="12"/>
      <c r="M45" s="12"/>
      <c r="N45" s="13"/>
      <c r="O45" s="140"/>
      <c r="P45" s="140"/>
      <c r="Q45" s="140"/>
      <c r="R45" s="10"/>
    </row>
    <row r="46" spans="1:20" s="7" customFormat="1">
      <c r="A46" s="8">
        <v>45</v>
      </c>
      <c r="B46" s="5" t="s">
        <v>55</v>
      </c>
      <c r="C46" s="9" t="s">
        <v>247</v>
      </c>
      <c r="D46" s="9" t="s">
        <v>237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11">
        <f t="shared" si="0"/>
        <v>0</v>
      </c>
      <c r="L46" s="12"/>
      <c r="M46" s="12"/>
      <c r="N46" s="13"/>
      <c r="O46" s="140"/>
      <c r="P46" s="140"/>
      <c r="Q46" s="140"/>
      <c r="R46" s="10"/>
    </row>
    <row r="47" spans="1:20" s="7" customFormat="1">
      <c r="A47" s="8">
        <v>46</v>
      </c>
      <c r="B47" s="5" t="s">
        <v>56</v>
      </c>
      <c r="C47" s="9" t="s">
        <v>247</v>
      </c>
      <c r="D47" s="9" t="s">
        <v>237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11">
        <f t="shared" si="0"/>
        <v>0</v>
      </c>
      <c r="L47" s="12"/>
      <c r="M47" s="12"/>
      <c r="N47" s="13"/>
      <c r="O47" s="140"/>
      <c r="P47" s="140"/>
      <c r="Q47" s="140"/>
      <c r="R47" s="10"/>
    </row>
    <row r="48" spans="1:20" s="7" customFormat="1">
      <c r="A48" s="8">
        <v>47</v>
      </c>
      <c r="B48" s="5" t="s">
        <v>57</v>
      </c>
      <c r="C48" s="9" t="s">
        <v>247</v>
      </c>
      <c r="D48" s="10" t="s">
        <v>230</v>
      </c>
      <c r="E48" s="65">
        <v>3</v>
      </c>
      <c r="F48" s="65">
        <v>1</v>
      </c>
      <c r="G48" s="64">
        <v>3</v>
      </c>
      <c r="H48" s="60">
        <v>2</v>
      </c>
      <c r="I48" s="64">
        <v>1</v>
      </c>
      <c r="J48" s="65">
        <v>1</v>
      </c>
      <c r="K48" s="11">
        <f t="shared" si="0"/>
        <v>1.8333333333333333</v>
      </c>
      <c r="L48" s="12"/>
      <c r="M48" s="12"/>
      <c r="N48" s="13"/>
      <c r="O48" s="140"/>
      <c r="P48" s="140"/>
      <c r="Q48" s="140"/>
      <c r="R48" s="10"/>
    </row>
    <row r="49" spans="1:20" s="7" customFormat="1">
      <c r="A49" s="8">
        <v>48</v>
      </c>
      <c r="B49" s="5" t="s">
        <v>58</v>
      </c>
      <c r="C49" s="9" t="s">
        <v>247</v>
      </c>
      <c r="D49" s="9" t="s">
        <v>237</v>
      </c>
      <c r="E49" s="23">
        <v>5</v>
      </c>
      <c r="F49" s="23">
        <v>8</v>
      </c>
      <c r="G49" s="23">
        <v>10</v>
      </c>
      <c r="H49" s="23">
        <v>6</v>
      </c>
      <c r="I49" s="23">
        <v>2</v>
      </c>
      <c r="J49" s="23">
        <v>0</v>
      </c>
      <c r="K49" s="11">
        <f t="shared" si="0"/>
        <v>5.166666666666667</v>
      </c>
      <c r="L49" s="12"/>
      <c r="M49" s="12"/>
      <c r="N49" s="13"/>
      <c r="O49" s="140"/>
      <c r="P49" s="140"/>
      <c r="Q49" s="140"/>
      <c r="R49" s="10"/>
    </row>
    <row r="50" spans="1:20" s="7" customFormat="1">
      <c r="A50" s="8">
        <v>49</v>
      </c>
      <c r="B50" s="5" t="s">
        <v>59</v>
      </c>
      <c r="C50" s="9" t="s">
        <v>247</v>
      </c>
      <c r="D50" s="9" t="s">
        <v>237</v>
      </c>
      <c r="E50" s="65">
        <v>14</v>
      </c>
      <c r="F50" s="35">
        <v>6</v>
      </c>
      <c r="G50" s="64">
        <v>7</v>
      </c>
      <c r="H50" s="60">
        <v>11</v>
      </c>
      <c r="I50" s="64">
        <v>8</v>
      </c>
      <c r="J50" s="65">
        <v>18</v>
      </c>
      <c r="K50" s="11">
        <f t="shared" si="0"/>
        <v>10.666666666666666</v>
      </c>
      <c r="L50" s="12"/>
      <c r="M50" s="12"/>
      <c r="N50" s="13"/>
      <c r="O50" s="140"/>
      <c r="P50" s="140"/>
      <c r="Q50" s="140"/>
      <c r="R50" s="10"/>
    </row>
    <row r="51" spans="1:20" s="7" customFormat="1">
      <c r="A51" s="8">
        <v>50</v>
      </c>
      <c r="B51" s="5" t="s">
        <v>60</v>
      </c>
      <c r="C51" s="9" t="s">
        <v>247</v>
      </c>
      <c r="D51" s="9" t="s">
        <v>237</v>
      </c>
      <c r="E51" s="65">
        <v>22</v>
      </c>
      <c r="F51" s="35">
        <v>4</v>
      </c>
      <c r="G51" s="64">
        <v>19</v>
      </c>
      <c r="H51" s="60">
        <v>0</v>
      </c>
      <c r="I51" s="64">
        <v>1</v>
      </c>
      <c r="J51" s="65">
        <v>1</v>
      </c>
      <c r="K51" s="11">
        <f t="shared" si="0"/>
        <v>7.833333333333333</v>
      </c>
      <c r="L51" s="12"/>
      <c r="M51" s="12"/>
      <c r="N51" s="13"/>
      <c r="O51" s="140"/>
      <c r="P51" s="140"/>
      <c r="Q51" s="140"/>
      <c r="R51" s="10"/>
    </row>
    <row r="52" spans="1:20" s="7" customFormat="1">
      <c r="A52" s="8">
        <v>51</v>
      </c>
      <c r="B52" s="5" t="s">
        <v>61</v>
      </c>
      <c r="C52" s="9" t="s">
        <v>247</v>
      </c>
      <c r="D52" s="10" t="s">
        <v>230</v>
      </c>
      <c r="E52" s="65">
        <v>0</v>
      </c>
      <c r="F52" s="35">
        <v>0</v>
      </c>
      <c r="G52" s="64">
        <v>0</v>
      </c>
      <c r="H52" s="60">
        <v>0</v>
      </c>
      <c r="I52" s="64">
        <v>0</v>
      </c>
      <c r="J52" s="65">
        <v>0</v>
      </c>
      <c r="K52" s="11">
        <f t="shared" si="0"/>
        <v>0</v>
      </c>
      <c r="L52" s="12"/>
      <c r="M52" s="12"/>
      <c r="N52" s="13"/>
      <c r="O52" s="140"/>
      <c r="P52" s="140"/>
      <c r="Q52" s="140"/>
      <c r="R52" s="10"/>
    </row>
    <row r="53" spans="1:20" s="7" customFormat="1">
      <c r="A53" s="8">
        <v>52</v>
      </c>
      <c r="B53" s="5" t="s">
        <v>62</v>
      </c>
      <c r="C53" s="9" t="s">
        <v>247</v>
      </c>
      <c r="D53" s="9" t="s">
        <v>237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11">
        <f t="shared" si="0"/>
        <v>0</v>
      </c>
      <c r="L53" s="12"/>
      <c r="M53" s="12"/>
      <c r="N53" s="13"/>
      <c r="O53" s="140"/>
      <c r="P53" s="140"/>
      <c r="Q53" s="140"/>
      <c r="R53" s="10"/>
    </row>
    <row r="54" spans="1:20" s="7" customFormat="1">
      <c r="A54" s="8">
        <v>53</v>
      </c>
      <c r="B54" s="5" t="s">
        <v>63</v>
      </c>
      <c r="C54" s="9" t="s">
        <v>247</v>
      </c>
      <c r="D54" s="9" t="s">
        <v>237</v>
      </c>
      <c r="E54" s="65">
        <v>5</v>
      </c>
      <c r="F54" s="35">
        <v>4</v>
      </c>
      <c r="G54" s="64">
        <v>7</v>
      </c>
      <c r="H54" s="60">
        <v>5</v>
      </c>
      <c r="I54" s="64">
        <v>8</v>
      </c>
      <c r="J54" s="65">
        <v>10</v>
      </c>
      <c r="K54" s="11">
        <f t="shared" si="0"/>
        <v>6.5</v>
      </c>
      <c r="L54" s="12"/>
      <c r="M54" s="12"/>
      <c r="N54" s="13"/>
      <c r="O54" s="140"/>
      <c r="P54" s="140"/>
      <c r="Q54" s="140"/>
      <c r="R54" s="10"/>
    </row>
    <row r="55" spans="1:20" s="7" customFormat="1">
      <c r="A55" s="8">
        <v>54</v>
      </c>
      <c r="B55" s="5" t="s">
        <v>64</v>
      </c>
      <c r="C55" s="9" t="s">
        <v>247</v>
      </c>
      <c r="D55" s="9" t="s">
        <v>237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11">
        <f t="shared" si="0"/>
        <v>0</v>
      </c>
      <c r="L55" s="12"/>
      <c r="M55" s="12"/>
      <c r="N55" s="13"/>
      <c r="O55" s="140"/>
      <c r="P55" s="140"/>
      <c r="Q55" s="140"/>
      <c r="R55" s="10"/>
    </row>
    <row r="56" spans="1:20" s="7" customFormat="1">
      <c r="A56" s="8">
        <v>55</v>
      </c>
      <c r="B56" s="5" t="s">
        <v>65</v>
      </c>
      <c r="C56" s="9" t="s">
        <v>247</v>
      </c>
      <c r="D56" s="10" t="s">
        <v>230</v>
      </c>
      <c r="E56" s="65">
        <v>13</v>
      </c>
      <c r="F56" s="35">
        <v>6</v>
      </c>
      <c r="G56" s="64">
        <v>8</v>
      </c>
      <c r="H56" s="60">
        <v>0</v>
      </c>
      <c r="I56" s="64">
        <v>0</v>
      </c>
      <c r="J56" s="65">
        <v>5</v>
      </c>
      <c r="K56" s="11">
        <f t="shared" si="0"/>
        <v>5.333333333333333</v>
      </c>
      <c r="L56" s="12"/>
      <c r="M56" s="12"/>
      <c r="N56" s="13"/>
      <c r="O56" s="140"/>
      <c r="P56" s="140"/>
      <c r="Q56" s="140"/>
      <c r="R56" s="10"/>
    </row>
    <row r="57" spans="1:20" s="7" customFormat="1">
      <c r="A57" s="8">
        <v>56</v>
      </c>
      <c r="B57" s="5" t="s">
        <v>66</v>
      </c>
      <c r="C57" s="9" t="s">
        <v>247</v>
      </c>
      <c r="D57" s="10" t="s">
        <v>230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11">
        <f t="shared" si="0"/>
        <v>0</v>
      </c>
      <c r="L57" s="12"/>
      <c r="M57" s="12"/>
      <c r="N57" s="13"/>
      <c r="O57" s="140"/>
      <c r="P57" s="140"/>
      <c r="Q57" s="140"/>
      <c r="R57" s="10"/>
    </row>
    <row r="58" spans="1:20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65">
        <v>12</v>
      </c>
      <c r="F58" s="35">
        <v>4</v>
      </c>
      <c r="G58" s="64">
        <v>1</v>
      </c>
      <c r="H58" s="60">
        <v>4</v>
      </c>
      <c r="I58" s="64">
        <v>2</v>
      </c>
      <c r="J58" s="65">
        <v>7</v>
      </c>
      <c r="K58" s="11">
        <f t="shared" si="0"/>
        <v>5</v>
      </c>
      <c r="L58" s="12"/>
      <c r="M58" s="12"/>
      <c r="N58" s="13"/>
      <c r="O58" s="12"/>
      <c r="P58" s="12"/>
      <c r="Q58" s="12"/>
      <c r="S58" s="14"/>
      <c r="T58" s="14"/>
    </row>
    <row r="59" spans="1:20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11">
        <f t="shared" si="0"/>
        <v>0</v>
      </c>
      <c r="L59" s="12"/>
      <c r="M59" s="12"/>
      <c r="N59" s="13"/>
      <c r="O59" s="140"/>
      <c r="P59" s="140"/>
      <c r="Q59" s="140"/>
      <c r="R59" s="10"/>
    </row>
    <row r="60" spans="1:20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11">
        <f t="shared" si="0"/>
        <v>0</v>
      </c>
      <c r="L60" s="12"/>
      <c r="M60" s="12"/>
      <c r="N60" s="13"/>
      <c r="O60" s="140"/>
      <c r="P60" s="140"/>
      <c r="Q60" s="140"/>
      <c r="R60" s="10"/>
    </row>
    <row r="61" spans="1:20" s="7" customFormat="1">
      <c r="A61" s="8">
        <v>60</v>
      </c>
      <c r="B61" s="5" t="s">
        <v>107</v>
      </c>
      <c r="C61" s="9" t="s">
        <v>247</v>
      </c>
      <c r="D61" s="9" t="s">
        <v>237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11">
        <f t="shared" si="0"/>
        <v>0</v>
      </c>
      <c r="L61" s="12"/>
      <c r="M61" s="12"/>
      <c r="N61" s="13"/>
      <c r="O61" s="140"/>
      <c r="P61" s="140"/>
      <c r="Q61" s="140"/>
      <c r="R61" s="10"/>
    </row>
    <row r="62" spans="1:20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5">
        <v>2</v>
      </c>
      <c r="F62" s="35">
        <v>1</v>
      </c>
      <c r="G62" s="60">
        <v>3</v>
      </c>
      <c r="H62" s="60">
        <v>2</v>
      </c>
      <c r="I62" s="64">
        <v>1</v>
      </c>
      <c r="J62" s="65">
        <v>0</v>
      </c>
      <c r="K62" s="11">
        <f t="shared" si="0"/>
        <v>1.5</v>
      </c>
      <c r="L62" s="12"/>
      <c r="M62" s="12"/>
      <c r="N62" s="13"/>
      <c r="O62" s="140"/>
      <c r="P62" s="140"/>
      <c r="Q62" s="140"/>
      <c r="R62" s="10"/>
    </row>
    <row r="63" spans="1:20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5">
        <v>7</v>
      </c>
      <c r="F63" s="35">
        <v>2</v>
      </c>
      <c r="G63" s="67">
        <v>1</v>
      </c>
      <c r="H63" s="60">
        <v>2</v>
      </c>
      <c r="I63" s="64">
        <v>8</v>
      </c>
      <c r="J63" s="65">
        <v>1</v>
      </c>
      <c r="K63" s="11">
        <f t="shared" si="0"/>
        <v>3.5</v>
      </c>
      <c r="L63" s="12"/>
      <c r="M63" s="12"/>
      <c r="N63" s="13"/>
      <c r="O63" s="140"/>
      <c r="P63" s="140"/>
      <c r="Q63" s="140"/>
      <c r="R63" s="10"/>
    </row>
    <row r="64" spans="1:20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  <c r="T64" s="14"/>
    </row>
    <row r="65" spans="1:20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11">
        <f t="shared" si="0"/>
        <v>0</v>
      </c>
      <c r="L65" s="12"/>
      <c r="M65" s="12"/>
      <c r="N65" s="13"/>
      <c r="O65" s="140"/>
      <c r="P65" s="140"/>
      <c r="Q65" s="140"/>
      <c r="R65" s="10"/>
    </row>
    <row r="66" spans="1:20" s="7" customFormat="1">
      <c r="A66" s="8">
        <v>65</v>
      </c>
      <c r="B66" s="1" t="s">
        <v>85</v>
      </c>
      <c r="C66" s="9" t="s">
        <v>250</v>
      </c>
      <c r="D66" s="9" t="s">
        <v>235</v>
      </c>
      <c r="E66" s="65">
        <v>1</v>
      </c>
      <c r="F66" s="35">
        <v>1</v>
      </c>
      <c r="G66" s="64">
        <v>2</v>
      </c>
      <c r="H66" s="60">
        <v>5</v>
      </c>
      <c r="I66" s="35">
        <v>6</v>
      </c>
      <c r="J66" s="35">
        <v>8</v>
      </c>
      <c r="K66" s="11">
        <f t="shared" ref="K66:K129" si="1">AVERAGE(E66:J66)</f>
        <v>3.8333333333333335</v>
      </c>
      <c r="L66" s="12"/>
      <c r="M66" s="12"/>
      <c r="N66" s="13"/>
      <c r="O66" s="140"/>
      <c r="P66" s="140"/>
      <c r="Q66" s="140"/>
      <c r="R66" s="10"/>
    </row>
    <row r="67" spans="1:20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11">
        <f t="shared" si="1"/>
        <v>0</v>
      </c>
      <c r="L67" s="12"/>
      <c r="M67" s="12"/>
      <c r="N67" s="13"/>
      <c r="O67" s="140"/>
      <c r="P67" s="140"/>
      <c r="Q67" s="140"/>
      <c r="R67" s="10"/>
    </row>
    <row r="68" spans="1:20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11">
        <f t="shared" si="1"/>
        <v>0</v>
      </c>
      <c r="L68" s="12"/>
      <c r="M68" s="12"/>
      <c r="N68" s="13"/>
      <c r="O68" s="140"/>
      <c r="P68" s="140"/>
      <c r="Q68" s="140"/>
      <c r="R68" s="10"/>
    </row>
    <row r="69" spans="1:20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5">
        <v>3</v>
      </c>
      <c r="F69" s="35">
        <v>2</v>
      </c>
      <c r="G69" s="64">
        <v>2</v>
      </c>
      <c r="H69" s="60">
        <v>5</v>
      </c>
      <c r="I69" s="35">
        <v>6</v>
      </c>
      <c r="J69" s="35">
        <v>1</v>
      </c>
      <c r="K69" s="11">
        <f t="shared" si="1"/>
        <v>3.1666666666666665</v>
      </c>
      <c r="L69" s="12"/>
      <c r="M69" s="12"/>
      <c r="N69" s="13"/>
      <c r="O69" s="140"/>
      <c r="P69" s="140"/>
      <c r="Q69" s="140"/>
      <c r="R69" s="10"/>
    </row>
    <row r="70" spans="1:20" s="7" customFormat="1">
      <c r="A70" s="8">
        <v>69</v>
      </c>
      <c r="B70" s="1" t="s">
        <v>86</v>
      </c>
      <c r="C70" s="9" t="s">
        <v>256</v>
      </c>
      <c r="D70" s="9" t="s">
        <v>235</v>
      </c>
      <c r="E70" s="65">
        <v>10</v>
      </c>
      <c r="F70" s="35">
        <v>6</v>
      </c>
      <c r="G70" s="64">
        <v>7</v>
      </c>
      <c r="H70" s="60">
        <v>2</v>
      </c>
      <c r="I70" s="35">
        <v>4</v>
      </c>
      <c r="J70" s="35">
        <v>1</v>
      </c>
      <c r="K70" s="11">
        <f t="shared" si="1"/>
        <v>5</v>
      </c>
      <c r="L70" s="12"/>
      <c r="M70" s="12"/>
      <c r="N70" s="13"/>
      <c r="O70" s="140"/>
      <c r="P70" s="140"/>
      <c r="Q70" s="140"/>
      <c r="R70" s="10"/>
    </row>
    <row r="71" spans="1:20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11">
        <f t="shared" si="1"/>
        <v>0</v>
      </c>
      <c r="L71" s="12"/>
      <c r="M71" s="12"/>
      <c r="N71" s="13"/>
      <c r="O71" s="140"/>
      <c r="P71" s="140"/>
      <c r="Q71" s="140"/>
      <c r="R71" s="10"/>
    </row>
    <row r="72" spans="1:20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5">
        <v>7</v>
      </c>
      <c r="F72" s="35">
        <v>2</v>
      </c>
      <c r="G72" s="64">
        <v>7</v>
      </c>
      <c r="H72" s="60">
        <v>1</v>
      </c>
      <c r="I72" s="35">
        <v>12</v>
      </c>
      <c r="J72" s="35">
        <v>1</v>
      </c>
      <c r="K72" s="11">
        <f t="shared" si="1"/>
        <v>5</v>
      </c>
      <c r="L72" s="12"/>
      <c r="M72" s="12"/>
      <c r="N72" s="13"/>
      <c r="O72" s="12"/>
      <c r="P72" s="12"/>
      <c r="Q72" s="12"/>
      <c r="S72" s="14"/>
      <c r="T72" s="14"/>
    </row>
    <row r="73" spans="1:20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  <c r="T73" s="14"/>
    </row>
    <row r="74" spans="1:20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65">
        <v>1</v>
      </c>
      <c r="F74" s="35">
        <v>1</v>
      </c>
      <c r="G74" s="64">
        <v>8</v>
      </c>
      <c r="H74" s="60">
        <v>7</v>
      </c>
      <c r="I74" s="35">
        <v>4</v>
      </c>
      <c r="J74" s="35">
        <v>5</v>
      </c>
      <c r="K74" s="11">
        <f t="shared" si="1"/>
        <v>4.333333333333333</v>
      </c>
      <c r="L74" s="12"/>
      <c r="M74" s="12"/>
      <c r="N74" s="13"/>
      <c r="O74" s="140"/>
      <c r="P74" s="140"/>
      <c r="Q74" s="140"/>
      <c r="R74" s="10"/>
    </row>
    <row r="75" spans="1:20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5">
        <v>29</v>
      </c>
      <c r="F75" s="35">
        <v>13</v>
      </c>
      <c r="G75" s="64">
        <v>7</v>
      </c>
      <c r="H75" s="60">
        <v>11</v>
      </c>
      <c r="I75" s="35">
        <v>6</v>
      </c>
      <c r="J75" s="35">
        <v>6</v>
      </c>
      <c r="K75" s="11">
        <f t="shared" si="1"/>
        <v>12</v>
      </c>
      <c r="L75" s="12"/>
      <c r="M75" s="12"/>
      <c r="N75" s="13"/>
      <c r="O75" s="140"/>
      <c r="P75" s="140"/>
      <c r="Q75" s="140"/>
      <c r="R75" s="10"/>
    </row>
    <row r="76" spans="1:20" s="7" customFormat="1">
      <c r="A76" s="8">
        <v>75</v>
      </c>
      <c r="B76" s="1" t="s">
        <v>19</v>
      </c>
      <c r="C76" s="9" t="s">
        <v>234</v>
      </c>
      <c r="D76" s="10" t="s">
        <v>230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11">
        <f t="shared" si="1"/>
        <v>0</v>
      </c>
      <c r="L76" s="12"/>
      <c r="M76" s="12"/>
      <c r="N76" s="13"/>
      <c r="O76" s="140"/>
      <c r="P76" s="140"/>
      <c r="Q76" s="140"/>
      <c r="R76" s="10"/>
    </row>
    <row r="77" spans="1:20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5">
        <v>22</v>
      </c>
      <c r="F77" s="35">
        <v>11</v>
      </c>
      <c r="G77" s="64">
        <v>32</v>
      </c>
      <c r="H77" s="60">
        <v>1</v>
      </c>
      <c r="I77" s="35">
        <v>12</v>
      </c>
      <c r="J77" s="35">
        <v>11</v>
      </c>
      <c r="K77" s="11">
        <f t="shared" si="1"/>
        <v>14.833333333333334</v>
      </c>
      <c r="L77" s="12"/>
      <c r="M77" s="12"/>
      <c r="N77" s="13"/>
      <c r="O77" s="140"/>
      <c r="P77" s="140"/>
      <c r="Q77" s="140"/>
      <c r="R77" s="10"/>
    </row>
    <row r="78" spans="1:20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5">
        <v>0</v>
      </c>
      <c r="F78" s="35">
        <v>0</v>
      </c>
      <c r="G78" s="67">
        <v>0</v>
      </c>
      <c r="H78" s="35">
        <v>5</v>
      </c>
      <c r="I78" s="35">
        <v>8</v>
      </c>
      <c r="J78" s="35">
        <v>0</v>
      </c>
      <c r="K78" s="11">
        <f t="shared" si="1"/>
        <v>2.1666666666666665</v>
      </c>
      <c r="L78" s="12"/>
      <c r="M78" s="12"/>
      <c r="N78" s="13"/>
      <c r="O78" s="140"/>
      <c r="P78" s="140"/>
      <c r="Q78" s="140"/>
      <c r="R78" s="10"/>
    </row>
    <row r="79" spans="1:20" s="7" customFormat="1">
      <c r="A79" s="8">
        <v>78</v>
      </c>
      <c r="B79" s="1" t="s">
        <v>80</v>
      </c>
      <c r="C79" s="9" t="s">
        <v>234</v>
      </c>
      <c r="D79" s="10" t="s">
        <v>230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11">
        <f t="shared" si="1"/>
        <v>0</v>
      </c>
      <c r="L79" s="12"/>
      <c r="M79" s="12"/>
      <c r="N79" s="13"/>
      <c r="O79" s="140"/>
      <c r="P79" s="140"/>
      <c r="Q79" s="140"/>
      <c r="R79" s="10"/>
    </row>
    <row r="80" spans="1:20" s="7" customFormat="1">
      <c r="A80" s="8">
        <v>79</v>
      </c>
      <c r="B80" s="1" t="s">
        <v>97</v>
      </c>
      <c r="C80" s="9" t="s">
        <v>234</v>
      </c>
      <c r="D80" s="10" t="s">
        <v>230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11">
        <f t="shared" si="1"/>
        <v>0</v>
      </c>
      <c r="L80" s="12"/>
      <c r="M80" s="12"/>
      <c r="N80" s="13"/>
      <c r="O80" s="140"/>
      <c r="P80" s="140"/>
      <c r="Q80" s="140"/>
      <c r="R80" s="10"/>
    </row>
    <row r="81" spans="1:20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11">
        <f t="shared" si="1"/>
        <v>0</v>
      </c>
      <c r="L81" s="12"/>
      <c r="M81" s="12"/>
      <c r="N81" s="13"/>
      <c r="O81" s="140"/>
      <c r="P81" s="140"/>
      <c r="Q81" s="140"/>
      <c r="R81" s="10"/>
    </row>
    <row r="82" spans="1:20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5">
        <v>11</v>
      </c>
      <c r="F82" s="35">
        <v>4</v>
      </c>
      <c r="G82" s="64">
        <v>8</v>
      </c>
      <c r="H82" s="60">
        <v>2</v>
      </c>
      <c r="I82" s="35">
        <v>4</v>
      </c>
      <c r="J82" s="35">
        <v>5</v>
      </c>
      <c r="K82" s="11">
        <f t="shared" si="1"/>
        <v>5.666666666666667</v>
      </c>
      <c r="L82" s="12"/>
      <c r="M82" s="12"/>
      <c r="N82" s="13"/>
      <c r="O82" s="140"/>
      <c r="P82" s="140"/>
      <c r="Q82" s="140"/>
      <c r="R82" s="10"/>
    </row>
    <row r="83" spans="1:20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11">
        <f t="shared" si="1"/>
        <v>0</v>
      </c>
      <c r="L83" s="12"/>
      <c r="M83" s="12"/>
      <c r="N83" s="13"/>
      <c r="O83" s="140"/>
      <c r="P83" s="140"/>
      <c r="Q83" s="140"/>
      <c r="R83" s="10"/>
    </row>
    <row r="84" spans="1:20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5">
        <v>4</v>
      </c>
      <c r="F84" s="35">
        <v>0</v>
      </c>
      <c r="G84" s="64">
        <v>5</v>
      </c>
      <c r="H84" s="60">
        <v>2</v>
      </c>
      <c r="I84" s="35">
        <v>0</v>
      </c>
      <c r="J84" s="35">
        <v>4</v>
      </c>
      <c r="K84" s="11">
        <f t="shared" si="1"/>
        <v>2.5</v>
      </c>
      <c r="L84" s="12"/>
      <c r="M84" s="12"/>
      <c r="N84" s="13"/>
      <c r="O84" s="140"/>
      <c r="P84" s="140"/>
      <c r="Q84" s="140"/>
      <c r="R84" s="10"/>
    </row>
    <row r="85" spans="1:20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5">
        <v>1</v>
      </c>
      <c r="F85" s="35">
        <v>1</v>
      </c>
      <c r="G85" s="64">
        <v>5</v>
      </c>
      <c r="H85" s="60">
        <v>1</v>
      </c>
      <c r="I85" s="35">
        <v>4</v>
      </c>
      <c r="J85" s="35">
        <v>0</v>
      </c>
      <c r="K85" s="11">
        <f t="shared" si="1"/>
        <v>2</v>
      </c>
      <c r="L85" s="12"/>
      <c r="M85" s="12"/>
      <c r="N85" s="13"/>
      <c r="O85" s="140"/>
      <c r="P85" s="140"/>
      <c r="Q85" s="140"/>
      <c r="R85" s="10"/>
    </row>
    <row r="86" spans="1:20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11">
        <f t="shared" si="1"/>
        <v>0</v>
      </c>
      <c r="L86" s="12"/>
      <c r="M86" s="12"/>
      <c r="N86" s="13"/>
      <c r="O86" s="140"/>
      <c r="P86" s="140"/>
      <c r="Q86" s="140"/>
      <c r="R86" s="10"/>
    </row>
    <row r="87" spans="1:20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5">
        <v>4</v>
      </c>
      <c r="F87" s="35">
        <v>2</v>
      </c>
      <c r="G87" s="64">
        <v>2</v>
      </c>
      <c r="H87" s="60">
        <v>6</v>
      </c>
      <c r="I87" s="35">
        <v>5</v>
      </c>
      <c r="J87" s="35">
        <v>5</v>
      </c>
      <c r="K87" s="11">
        <f t="shared" si="1"/>
        <v>4</v>
      </c>
      <c r="L87" s="12"/>
      <c r="M87" s="12"/>
      <c r="N87" s="13"/>
      <c r="O87" s="140"/>
      <c r="P87" s="140"/>
      <c r="Q87" s="140"/>
      <c r="R87" s="10"/>
    </row>
    <row r="88" spans="1:20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5">
        <v>0</v>
      </c>
      <c r="F88" s="35">
        <v>0</v>
      </c>
      <c r="G88" s="64">
        <v>11</v>
      </c>
      <c r="H88" s="60">
        <v>0</v>
      </c>
      <c r="I88" s="35">
        <v>0</v>
      </c>
      <c r="J88" s="35">
        <v>15</v>
      </c>
      <c r="K88" s="11">
        <f t="shared" si="1"/>
        <v>4.333333333333333</v>
      </c>
      <c r="L88" s="12"/>
      <c r="M88" s="12"/>
      <c r="N88" s="13"/>
      <c r="O88" s="140"/>
      <c r="P88" s="140"/>
      <c r="Q88" s="140"/>
      <c r="R88" s="10"/>
    </row>
    <row r="89" spans="1:20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5">
        <v>6</v>
      </c>
      <c r="F89" s="35">
        <v>1</v>
      </c>
      <c r="G89" s="64">
        <v>6</v>
      </c>
      <c r="H89" s="60">
        <v>2</v>
      </c>
      <c r="I89" s="35">
        <v>1</v>
      </c>
      <c r="J89" s="35">
        <v>4</v>
      </c>
      <c r="K89" s="11">
        <f t="shared" si="1"/>
        <v>3.3333333333333335</v>
      </c>
      <c r="L89" s="12"/>
      <c r="M89" s="12"/>
      <c r="N89" s="13"/>
      <c r="O89" s="140"/>
      <c r="P89" s="140"/>
      <c r="Q89" s="140"/>
      <c r="R89" s="10"/>
    </row>
    <row r="90" spans="1:20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11">
        <f t="shared" si="1"/>
        <v>0</v>
      </c>
      <c r="L90" s="12"/>
      <c r="M90" s="12"/>
      <c r="N90" s="13"/>
      <c r="O90" s="140"/>
      <c r="P90" s="140"/>
      <c r="Q90" s="140"/>
      <c r="R90" s="10"/>
    </row>
    <row r="91" spans="1:20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5">
        <v>5</v>
      </c>
      <c r="F91" s="35">
        <v>3</v>
      </c>
      <c r="G91" s="61">
        <v>0</v>
      </c>
      <c r="H91" s="35">
        <v>0</v>
      </c>
      <c r="I91" s="35">
        <v>5</v>
      </c>
      <c r="J91" s="35">
        <v>0</v>
      </c>
      <c r="K91" s="11">
        <f t="shared" si="1"/>
        <v>2.1666666666666665</v>
      </c>
      <c r="L91" s="12"/>
      <c r="M91" s="12"/>
      <c r="N91" s="13"/>
      <c r="O91" s="140"/>
      <c r="P91" s="140"/>
      <c r="Q91" s="140"/>
      <c r="R91" s="10"/>
    </row>
    <row r="92" spans="1:20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11">
        <f t="shared" si="1"/>
        <v>0</v>
      </c>
      <c r="L92" s="12"/>
      <c r="M92" s="12"/>
      <c r="N92" s="13"/>
      <c r="O92" s="140"/>
      <c r="P92" s="140"/>
      <c r="Q92" s="140"/>
      <c r="R92" s="10"/>
    </row>
    <row r="93" spans="1:20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5">
        <v>4</v>
      </c>
      <c r="F93" s="35">
        <v>3</v>
      </c>
      <c r="G93" s="61">
        <v>2</v>
      </c>
      <c r="H93" s="35">
        <v>4</v>
      </c>
      <c r="I93" s="35">
        <v>6</v>
      </c>
      <c r="J93" s="35">
        <v>8</v>
      </c>
      <c r="K93" s="11">
        <f t="shared" si="1"/>
        <v>4.5</v>
      </c>
      <c r="L93" s="12"/>
      <c r="M93" s="12"/>
      <c r="N93" s="13"/>
      <c r="O93" s="12"/>
      <c r="P93" s="12"/>
      <c r="Q93" s="12"/>
      <c r="S93" s="14"/>
      <c r="T93" s="14"/>
    </row>
    <row r="94" spans="1:20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5">
        <v>33</v>
      </c>
      <c r="F94" s="35">
        <v>21</v>
      </c>
      <c r="G94" s="61">
        <v>21</v>
      </c>
      <c r="H94" s="35">
        <v>11</v>
      </c>
      <c r="I94" s="35">
        <v>1</v>
      </c>
      <c r="J94" s="35">
        <v>1</v>
      </c>
      <c r="K94" s="11">
        <f t="shared" si="1"/>
        <v>14.666666666666666</v>
      </c>
      <c r="L94" s="12"/>
      <c r="M94" s="12"/>
      <c r="N94" s="13"/>
      <c r="O94" s="140"/>
      <c r="P94" s="140"/>
      <c r="Q94" s="140"/>
      <c r="R94" s="10"/>
    </row>
    <row r="95" spans="1:20" s="7" customFormat="1">
      <c r="A95" s="8">
        <v>94</v>
      </c>
      <c r="B95" s="5" t="s">
        <v>34</v>
      </c>
      <c r="C95" s="9" t="s">
        <v>243</v>
      </c>
      <c r="D95" s="9" t="s">
        <v>235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11">
        <f t="shared" si="1"/>
        <v>0</v>
      </c>
      <c r="L95" s="12"/>
      <c r="M95" s="12"/>
      <c r="N95" s="13"/>
      <c r="O95" s="140"/>
      <c r="P95" s="140"/>
      <c r="Q95" s="140"/>
      <c r="R95" s="10"/>
    </row>
    <row r="96" spans="1:20" s="7" customFormat="1">
      <c r="A96" s="8">
        <v>95</v>
      </c>
      <c r="B96" s="5" t="s">
        <v>68</v>
      </c>
      <c r="C96" s="9" t="s">
        <v>243</v>
      </c>
      <c r="D96" s="9" t="s">
        <v>235</v>
      </c>
      <c r="E96" s="35">
        <v>0</v>
      </c>
      <c r="F96" s="35">
        <v>0</v>
      </c>
      <c r="G96" s="61">
        <v>0</v>
      </c>
      <c r="H96" s="35">
        <v>0</v>
      </c>
      <c r="I96" s="35">
        <v>5</v>
      </c>
      <c r="J96" s="35">
        <v>4</v>
      </c>
      <c r="K96" s="11">
        <f t="shared" si="1"/>
        <v>1.5</v>
      </c>
      <c r="L96" s="12"/>
      <c r="M96" s="12"/>
      <c r="N96" s="13"/>
      <c r="O96" s="140"/>
      <c r="P96" s="140"/>
      <c r="Q96" s="140"/>
      <c r="R96" s="10"/>
    </row>
    <row r="97" spans="1:20" s="7" customFormat="1">
      <c r="A97" s="8">
        <v>96</v>
      </c>
      <c r="B97" s="5" t="s">
        <v>69</v>
      </c>
      <c r="C97" s="9" t="s">
        <v>243</v>
      </c>
      <c r="D97" s="9" t="s">
        <v>235</v>
      </c>
      <c r="E97" s="35">
        <v>8</v>
      </c>
      <c r="F97" s="35">
        <v>3</v>
      </c>
      <c r="G97" s="61">
        <v>0</v>
      </c>
      <c r="H97" s="35">
        <v>0</v>
      </c>
      <c r="I97" s="35">
        <v>0</v>
      </c>
      <c r="J97" s="35">
        <v>0</v>
      </c>
      <c r="K97" s="11">
        <f t="shared" si="1"/>
        <v>1.8333333333333333</v>
      </c>
      <c r="L97" s="12"/>
      <c r="M97" s="12"/>
      <c r="N97" s="13"/>
      <c r="O97" s="140"/>
      <c r="P97" s="140"/>
      <c r="Q97" s="140"/>
      <c r="R97" s="10"/>
    </row>
    <row r="98" spans="1:20" s="7" customFormat="1">
      <c r="A98" s="8">
        <v>97</v>
      </c>
      <c r="B98" s="5" t="s">
        <v>79</v>
      </c>
      <c r="C98" s="9" t="s">
        <v>243</v>
      </c>
      <c r="D98" s="9" t="s">
        <v>235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11">
        <f t="shared" si="1"/>
        <v>0</v>
      </c>
      <c r="L98" s="12"/>
      <c r="M98" s="12"/>
      <c r="N98" s="13"/>
      <c r="O98" s="140"/>
      <c r="P98" s="140"/>
      <c r="Q98" s="140"/>
      <c r="R98" s="10"/>
    </row>
    <row r="99" spans="1:20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5">
        <v>6</v>
      </c>
      <c r="F99" s="35">
        <v>1</v>
      </c>
      <c r="G99" s="61">
        <v>9</v>
      </c>
      <c r="H99" s="35">
        <v>7</v>
      </c>
      <c r="I99" s="35">
        <v>0</v>
      </c>
      <c r="J99" s="35">
        <v>0</v>
      </c>
      <c r="K99" s="11">
        <f t="shared" si="1"/>
        <v>3.8333333333333335</v>
      </c>
      <c r="L99" s="12"/>
      <c r="M99" s="12"/>
      <c r="N99" s="13"/>
      <c r="O99" s="140"/>
      <c r="P99" s="140"/>
      <c r="Q99" s="140"/>
      <c r="R99" s="10"/>
    </row>
    <row r="100" spans="1:20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5">
        <v>7</v>
      </c>
      <c r="F100" s="35">
        <v>2</v>
      </c>
      <c r="G100" s="61">
        <v>4</v>
      </c>
      <c r="H100" s="35">
        <v>5</v>
      </c>
      <c r="I100" s="35">
        <v>7</v>
      </c>
      <c r="J100" s="35">
        <v>5</v>
      </c>
      <c r="K100" s="11">
        <f t="shared" si="1"/>
        <v>5</v>
      </c>
      <c r="L100" s="12"/>
      <c r="M100" s="12"/>
      <c r="N100" s="13"/>
      <c r="O100" s="140"/>
      <c r="P100" s="140"/>
      <c r="Q100" s="140"/>
      <c r="R100" s="10"/>
    </row>
    <row r="101" spans="1:20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5">
        <v>3</v>
      </c>
      <c r="F101" s="35">
        <v>3</v>
      </c>
      <c r="G101" s="61">
        <v>0</v>
      </c>
      <c r="H101" s="35">
        <v>0</v>
      </c>
      <c r="I101" s="35">
        <v>5</v>
      </c>
      <c r="J101" s="35">
        <v>0</v>
      </c>
      <c r="K101" s="11">
        <f t="shared" si="1"/>
        <v>1.8333333333333333</v>
      </c>
      <c r="L101" s="12"/>
      <c r="M101" s="12"/>
      <c r="N101" s="13"/>
      <c r="O101" s="140"/>
      <c r="P101" s="140"/>
      <c r="Q101" s="140"/>
      <c r="R101" s="10"/>
    </row>
    <row r="102" spans="1:20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5">
        <v>15</v>
      </c>
      <c r="F102" s="35">
        <v>4</v>
      </c>
      <c r="G102" s="61">
        <v>9</v>
      </c>
      <c r="H102" s="35">
        <v>7</v>
      </c>
      <c r="I102" s="35">
        <v>8</v>
      </c>
      <c r="J102" s="35">
        <v>8</v>
      </c>
      <c r="K102" s="11">
        <f t="shared" si="1"/>
        <v>8.5</v>
      </c>
      <c r="L102" s="12"/>
      <c r="M102" s="12"/>
      <c r="N102" s="13"/>
      <c r="O102" s="140"/>
      <c r="P102" s="140"/>
      <c r="Q102" s="140"/>
      <c r="R102" s="10"/>
    </row>
    <row r="103" spans="1:20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11">
        <f t="shared" si="1"/>
        <v>0</v>
      </c>
      <c r="L103" s="12"/>
      <c r="M103" s="12"/>
      <c r="N103" s="13"/>
      <c r="O103" s="140"/>
      <c r="P103" s="140"/>
      <c r="Q103" s="140"/>
      <c r="R103" s="10"/>
    </row>
    <row r="104" spans="1:20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5">
        <v>6</v>
      </c>
      <c r="F104" s="35">
        <v>1</v>
      </c>
      <c r="G104" s="61">
        <v>4</v>
      </c>
      <c r="H104" s="35">
        <v>2</v>
      </c>
      <c r="I104" s="35">
        <v>0</v>
      </c>
      <c r="J104" s="35">
        <v>0</v>
      </c>
      <c r="K104" s="11">
        <f t="shared" si="1"/>
        <v>2.1666666666666665</v>
      </c>
      <c r="L104" s="12"/>
      <c r="M104" s="12"/>
      <c r="N104" s="13"/>
      <c r="O104" s="140"/>
      <c r="P104" s="140"/>
      <c r="Q104" s="140"/>
      <c r="R104" s="10"/>
    </row>
    <row r="105" spans="1:20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5">
        <v>36</v>
      </c>
      <c r="F105" s="35">
        <v>8</v>
      </c>
      <c r="G105" s="61">
        <v>9</v>
      </c>
      <c r="H105" s="35">
        <v>23</v>
      </c>
      <c r="I105" s="35">
        <v>10</v>
      </c>
      <c r="J105" s="35">
        <v>13</v>
      </c>
      <c r="K105" s="11">
        <f t="shared" si="1"/>
        <v>16.5</v>
      </c>
      <c r="L105" s="12"/>
      <c r="M105" s="12"/>
      <c r="N105" s="13"/>
      <c r="O105" s="140"/>
      <c r="P105" s="140"/>
      <c r="Q105" s="140"/>
      <c r="R105" s="10"/>
    </row>
    <row r="106" spans="1:20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5">
        <v>24</v>
      </c>
      <c r="F106" s="35">
        <v>11</v>
      </c>
      <c r="G106" s="61">
        <v>11</v>
      </c>
      <c r="H106" s="35">
        <v>11</v>
      </c>
      <c r="I106" s="35">
        <v>23</v>
      </c>
      <c r="J106" s="35">
        <v>11</v>
      </c>
      <c r="K106" s="11">
        <f t="shared" si="1"/>
        <v>15.166666666666666</v>
      </c>
      <c r="L106" s="12"/>
      <c r="M106" s="12"/>
      <c r="N106" s="13"/>
      <c r="O106" s="140"/>
      <c r="P106" s="140"/>
      <c r="Q106" s="140"/>
      <c r="R106" s="10"/>
    </row>
    <row r="107" spans="1:20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S107" s="14"/>
      <c r="T107" s="14"/>
    </row>
    <row r="108" spans="1:20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11">
        <f t="shared" si="1"/>
        <v>0</v>
      </c>
      <c r="L108" s="12"/>
      <c r="M108" s="12"/>
      <c r="N108" s="13"/>
      <c r="O108" s="12"/>
      <c r="P108" s="12"/>
      <c r="Q108" s="12"/>
      <c r="S108" s="14"/>
      <c r="T108" s="14"/>
    </row>
    <row r="109" spans="1:20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11">
        <f t="shared" si="1"/>
        <v>0</v>
      </c>
      <c r="L109" s="12"/>
      <c r="M109" s="12"/>
      <c r="N109" s="13"/>
      <c r="O109" s="140"/>
      <c r="P109" s="140"/>
      <c r="Q109" s="140"/>
      <c r="R109" s="10"/>
    </row>
    <row r="110" spans="1:20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5">
        <v>5</v>
      </c>
      <c r="F110" s="35">
        <v>3</v>
      </c>
      <c r="G110" s="61">
        <v>4</v>
      </c>
      <c r="H110" s="35">
        <v>6</v>
      </c>
      <c r="I110" s="35">
        <v>8</v>
      </c>
      <c r="J110" s="35">
        <v>2</v>
      </c>
      <c r="K110" s="11">
        <f t="shared" si="1"/>
        <v>4.666666666666667</v>
      </c>
      <c r="L110" s="12"/>
      <c r="M110" s="12"/>
      <c r="N110" s="13"/>
      <c r="O110" s="140"/>
      <c r="P110" s="140"/>
      <c r="Q110" s="140"/>
      <c r="R110" s="10"/>
    </row>
    <row r="111" spans="1:20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5">
        <v>31</v>
      </c>
      <c r="F111" s="35">
        <v>9</v>
      </c>
      <c r="G111" s="61">
        <v>11</v>
      </c>
      <c r="H111" s="35">
        <v>27</v>
      </c>
      <c r="I111" s="35">
        <v>13</v>
      </c>
      <c r="J111" s="35">
        <v>13</v>
      </c>
      <c r="K111" s="11">
        <f t="shared" si="1"/>
        <v>17.333333333333332</v>
      </c>
      <c r="L111" s="12"/>
      <c r="M111" s="12"/>
      <c r="N111" s="13"/>
      <c r="O111" s="140"/>
      <c r="P111" s="140"/>
      <c r="Q111" s="140"/>
      <c r="R111" s="10"/>
    </row>
    <row r="112" spans="1:20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5">
        <v>31</v>
      </c>
      <c r="F112" s="35">
        <v>10</v>
      </c>
      <c r="G112" s="61">
        <v>14</v>
      </c>
      <c r="H112" s="35">
        <v>13</v>
      </c>
      <c r="I112" s="35">
        <v>12</v>
      </c>
      <c r="J112" s="35">
        <v>11</v>
      </c>
      <c r="K112" s="11">
        <f t="shared" si="1"/>
        <v>15.166666666666666</v>
      </c>
      <c r="L112" s="12"/>
      <c r="M112" s="12"/>
      <c r="N112" s="13"/>
      <c r="O112" s="140"/>
      <c r="P112" s="140"/>
      <c r="Q112" s="140"/>
      <c r="R112" s="10"/>
    </row>
    <row r="113" spans="1:20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11">
        <f t="shared" si="1"/>
        <v>0</v>
      </c>
      <c r="L113" s="12"/>
      <c r="M113" s="12"/>
      <c r="N113" s="13"/>
      <c r="O113" s="140"/>
      <c r="P113" s="140"/>
      <c r="Q113" s="140"/>
      <c r="R113" s="10"/>
    </row>
    <row r="114" spans="1:20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5">
        <v>5</v>
      </c>
      <c r="F114" s="35">
        <v>3</v>
      </c>
      <c r="G114" s="61">
        <v>6</v>
      </c>
      <c r="H114" s="35">
        <v>4</v>
      </c>
      <c r="I114" s="35">
        <v>7</v>
      </c>
      <c r="J114" s="35">
        <v>8</v>
      </c>
      <c r="K114" s="11">
        <f t="shared" si="1"/>
        <v>5.5</v>
      </c>
      <c r="L114" s="12"/>
      <c r="M114" s="12"/>
      <c r="N114" s="13"/>
      <c r="O114" s="140"/>
      <c r="P114" s="140"/>
      <c r="Q114" s="140"/>
      <c r="R114" s="10"/>
    </row>
    <row r="115" spans="1:20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5">
        <v>21</v>
      </c>
      <c r="F115" s="35">
        <v>0</v>
      </c>
      <c r="G115" s="61">
        <v>2</v>
      </c>
      <c r="H115" s="35">
        <v>0</v>
      </c>
      <c r="I115" s="35">
        <v>11</v>
      </c>
      <c r="J115" s="35">
        <v>21</v>
      </c>
      <c r="K115" s="11">
        <f t="shared" si="1"/>
        <v>9.1666666666666661</v>
      </c>
      <c r="L115" s="12"/>
      <c r="M115" s="12"/>
      <c r="N115" s="13"/>
      <c r="O115" s="12"/>
      <c r="P115" s="12"/>
      <c r="Q115" s="12"/>
      <c r="S115" s="14"/>
      <c r="T115" s="14"/>
    </row>
    <row r="116" spans="1:20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5">
        <v>33</v>
      </c>
      <c r="F116" s="35">
        <v>6</v>
      </c>
      <c r="G116" s="61">
        <v>8</v>
      </c>
      <c r="H116" s="35">
        <v>3</v>
      </c>
      <c r="I116" s="35">
        <v>16</v>
      </c>
      <c r="J116" s="35">
        <v>16</v>
      </c>
      <c r="K116" s="11">
        <f t="shared" si="1"/>
        <v>13.666666666666666</v>
      </c>
      <c r="L116" s="12"/>
      <c r="M116" s="12"/>
      <c r="N116" s="13"/>
      <c r="O116" s="140"/>
      <c r="P116" s="140"/>
      <c r="Q116" s="140"/>
      <c r="R116" s="10"/>
    </row>
    <row r="117" spans="1:20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11">
        <f t="shared" si="1"/>
        <v>0</v>
      </c>
      <c r="L117" s="12"/>
      <c r="M117" s="12"/>
      <c r="N117" s="13"/>
      <c r="O117" s="140"/>
      <c r="P117" s="140"/>
      <c r="Q117" s="140"/>
      <c r="R117" s="10"/>
    </row>
    <row r="118" spans="1:20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11">
        <f t="shared" si="1"/>
        <v>0</v>
      </c>
      <c r="L118" s="12"/>
      <c r="M118" s="12"/>
      <c r="N118" s="13"/>
      <c r="O118" s="140"/>
      <c r="P118" s="140"/>
      <c r="Q118" s="140"/>
      <c r="R118" s="10"/>
    </row>
    <row r="119" spans="1:20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5">
        <v>28</v>
      </c>
      <c r="F119" s="35">
        <v>16</v>
      </c>
      <c r="G119" s="61">
        <v>52</v>
      </c>
      <c r="H119" s="35">
        <v>0</v>
      </c>
      <c r="I119" s="35">
        <v>0</v>
      </c>
      <c r="J119" s="35">
        <v>0</v>
      </c>
      <c r="K119" s="11">
        <f t="shared" si="1"/>
        <v>16</v>
      </c>
      <c r="L119" s="12"/>
      <c r="M119" s="12"/>
      <c r="N119" s="13"/>
      <c r="O119" s="140"/>
      <c r="P119" s="140"/>
      <c r="Q119" s="140"/>
      <c r="R119" s="10"/>
    </row>
    <row r="120" spans="1:20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11">
        <f t="shared" si="1"/>
        <v>0</v>
      </c>
      <c r="L120" s="12"/>
      <c r="M120" s="12"/>
      <c r="N120" s="13"/>
      <c r="O120" s="140"/>
      <c r="P120" s="140"/>
      <c r="Q120" s="140"/>
      <c r="R120" s="10"/>
    </row>
    <row r="121" spans="1:20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11">
        <f t="shared" si="1"/>
        <v>0</v>
      </c>
      <c r="L121" s="12"/>
      <c r="M121" s="12"/>
      <c r="N121" s="13"/>
      <c r="O121" s="140"/>
      <c r="P121" s="140"/>
      <c r="Q121" s="140"/>
      <c r="R121" s="10"/>
    </row>
    <row r="122" spans="1:20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11">
        <f t="shared" si="1"/>
        <v>0</v>
      </c>
      <c r="L122" s="12"/>
      <c r="M122" s="12"/>
      <c r="N122" s="13"/>
      <c r="O122" s="140"/>
      <c r="P122" s="140"/>
      <c r="Q122" s="140"/>
      <c r="R122" s="10"/>
    </row>
    <row r="123" spans="1:20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5">
        <v>22</v>
      </c>
      <c r="F123" s="35">
        <v>7</v>
      </c>
      <c r="G123" s="68">
        <v>15</v>
      </c>
      <c r="H123" s="65">
        <v>18</v>
      </c>
      <c r="I123" s="35">
        <v>12</v>
      </c>
      <c r="J123" s="35">
        <v>12</v>
      </c>
      <c r="K123" s="11">
        <f t="shared" si="1"/>
        <v>14.333333333333334</v>
      </c>
      <c r="L123" s="12"/>
      <c r="M123" s="12"/>
      <c r="N123" s="13"/>
      <c r="O123" s="140"/>
      <c r="P123" s="140"/>
      <c r="Q123" s="140"/>
      <c r="R123" s="10"/>
    </row>
    <row r="124" spans="1:20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5">
        <v>2</v>
      </c>
      <c r="F124" s="35">
        <v>0</v>
      </c>
      <c r="G124" s="61">
        <v>1</v>
      </c>
      <c r="H124" s="35">
        <v>5</v>
      </c>
      <c r="I124" s="35">
        <v>0</v>
      </c>
      <c r="J124" s="35">
        <v>2</v>
      </c>
      <c r="K124" s="11">
        <f t="shared" si="1"/>
        <v>1.6666666666666667</v>
      </c>
      <c r="L124" s="12"/>
      <c r="M124" s="12"/>
      <c r="N124" s="13"/>
      <c r="O124" s="140"/>
      <c r="P124" s="140"/>
      <c r="Q124" s="140"/>
      <c r="R124" s="10"/>
    </row>
    <row r="125" spans="1:20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5">
        <v>21</v>
      </c>
      <c r="F125" s="35">
        <v>0</v>
      </c>
      <c r="G125" s="61">
        <v>25</v>
      </c>
      <c r="H125" s="35">
        <v>21</v>
      </c>
      <c r="I125" s="35">
        <v>21</v>
      </c>
      <c r="J125" s="35">
        <v>26</v>
      </c>
      <c r="K125" s="11">
        <f t="shared" si="1"/>
        <v>19</v>
      </c>
      <c r="L125" s="12"/>
      <c r="M125" s="12"/>
      <c r="N125" s="13"/>
      <c r="O125" s="140"/>
      <c r="P125" s="140"/>
      <c r="Q125" s="140"/>
      <c r="R125" s="10"/>
    </row>
    <row r="126" spans="1:20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5">
        <v>0</v>
      </c>
      <c r="F126" s="35">
        <v>0</v>
      </c>
      <c r="G126" s="61">
        <v>8</v>
      </c>
      <c r="H126" s="35">
        <v>4</v>
      </c>
      <c r="I126" s="35">
        <v>65</v>
      </c>
      <c r="J126" s="35">
        <v>2</v>
      </c>
      <c r="K126" s="11">
        <f t="shared" si="1"/>
        <v>13.166666666666666</v>
      </c>
      <c r="L126" s="12"/>
      <c r="M126" s="12"/>
      <c r="N126" s="13"/>
      <c r="O126" s="12"/>
      <c r="P126" s="12"/>
      <c r="Q126" s="12"/>
      <c r="S126" s="14"/>
      <c r="T126" s="14"/>
    </row>
    <row r="127" spans="1:20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11">
        <f t="shared" si="1"/>
        <v>0</v>
      </c>
      <c r="L127" s="12"/>
      <c r="M127" s="12"/>
      <c r="N127" s="13"/>
      <c r="O127" s="140"/>
      <c r="P127" s="140"/>
      <c r="Q127" s="140"/>
      <c r="R127" s="10"/>
    </row>
    <row r="128" spans="1:20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11">
        <f t="shared" si="1"/>
        <v>0</v>
      </c>
      <c r="L128" s="12"/>
      <c r="M128" s="12"/>
      <c r="N128" s="13"/>
      <c r="O128" s="140"/>
      <c r="P128" s="140"/>
      <c r="Q128" s="140"/>
      <c r="R128" s="10"/>
    </row>
    <row r="129" spans="1:20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  <c r="T129" s="14"/>
    </row>
    <row r="130" spans="1:20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35">
        <v>1</v>
      </c>
      <c r="F130" s="35">
        <v>1</v>
      </c>
      <c r="G130" s="61">
        <v>1</v>
      </c>
      <c r="H130" s="35">
        <v>2</v>
      </c>
      <c r="I130" s="35">
        <v>5</v>
      </c>
      <c r="J130" s="35">
        <v>3</v>
      </c>
      <c r="K130" s="11">
        <f t="shared" ref="K130:K193" si="2">AVERAGE(E130:J130)</f>
        <v>2.1666666666666665</v>
      </c>
      <c r="L130" s="12"/>
      <c r="M130" s="12"/>
      <c r="N130" s="13"/>
      <c r="O130" s="12"/>
      <c r="P130" s="12"/>
      <c r="Q130" s="12"/>
      <c r="S130" s="14"/>
      <c r="T130" s="14"/>
    </row>
    <row r="131" spans="1:20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5">
        <v>2</v>
      </c>
      <c r="F131" s="35">
        <v>1</v>
      </c>
      <c r="G131" s="61">
        <v>0</v>
      </c>
      <c r="H131" s="35">
        <v>0</v>
      </c>
      <c r="I131" s="35">
        <v>2</v>
      </c>
      <c r="J131" s="35">
        <v>5</v>
      </c>
      <c r="K131" s="11">
        <f t="shared" si="2"/>
        <v>1.6666666666666667</v>
      </c>
      <c r="L131" s="12"/>
      <c r="M131" s="12"/>
      <c r="N131" s="13"/>
      <c r="O131" s="140"/>
      <c r="P131" s="140"/>
      <c r="Q131" s="140"/>
      <c r="R131" s="10"/>
    </row>
    <row r="132" spans="1:20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11">
        <f t="shared" si="2"/>
        <v>0</v>
      </c>
      <c r="L132" s="12"/>
      <c r="M132" s="12"/>
      <c r="N132" s="13"/>
      <c r="O132" s="140"/>
      <c r="P132" s="140"/>
      <c r="Q132" s="140"/>
      <c r="R132" s="10"/>
    </row>
    <row r="133" spans="1:20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11">
        <f t="shared" si="2"/>
        <v>0</v>
      </c>
      <c r="L133" s="12"/>
      <c r="M133" s="12"/>
      <c r="N133" s="13"/>
      <c r="O133" s="140"/>
      <c r="P133" s="140"/>
      <c r="Q133" s="140"/>
      <c r="R133" s="10"/>
    </row>
    <row r="134" spans="1:20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5">
        <v>31</v>
      </c>
      <c r="F134" s="35">
        <v>6</v>
      </c>
      <c r="G134" s="61">
        <v>32</v>
      </c>
      <c r="H134" s="35">
        <v>0</v>
      </c>
      <c r="I134" s="35">
        <v>15</v>
      </c>
      <c r="J134" s="35">
        <v>0</v>
      </c>
      <c r="K134" s="11">
        <f t="shared" si="2"/>
        <v>14</v>
      </c>
      <c r="L134" s="12"/>
      <c r="M134" s="12"/>
      <c r="N134" s="13"/>
      <c r="O134" s="140"/>
      <c r="P134" s="140"/>
      <c r="Q134" s="140"/>
      <c r="R134" s="10"/>
    </row>
    <row r="135" spans="1:20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5">
        <v>6</v>
      </c>
      <c r="F135" s="35">
        <v>1</v>
      </c>
      <c r="G135" s="61">
        <v>0</v>
      </c>
      <c r="H135" s="35">
        <v>0</v>
      </c>
      <c r="I135" s="35">
        <v>0</v>
      </c>
      <c r="J135" s="35">
        <v>0</v>
      </c>
      <c r="K135" s="11">
        <f t="shared" si="2"/>
        <v>1.1666666666666667</v>
      </c>
      <c r="L135" s="12"/>
      <c r="M135" s="12"/>
      <c r="N135" s="13"/>
      <c r="O135" s="12"/>
      <c r="P135" s="12"/>
      <c r="Q135" s="12"/>
      <c r="S135" s="14"/>
      <c r="T135" s="14"/>
    </row>
    <row r="136" spans="1:20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11">
        <f t="shared" si="2"/>
        <v>0</v>
      </c>
      <c r="L136" s="12"/>
      <c r="M136" s="12"/>
      <c r="N136" s="13"/>
      <c r="O136" s="140"/>
      <c r="P136" s="140"/>
      <c r="Q136" s="140"/>
      <c r="R136" s="10"/>
    </row>
    <row r="137" spans="1:20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11">
        <f t="shared" si="2"/>
        <v>0</v>
      </c>
      <c r="L137" s="12"/>
      <c r="M137" s="12"/>
      <c r="N137" s="13"/>
      <c r="O137" s="140"/>
      <c r="P137" s="140"/>
      <c r="Q137" s="140"/>
      <c r="R137" s="10"/>
    </row>
    <row r="138" spans="1:20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5">
        <v>4</v>
      </c>
      <c r="F138" s="35">
        <v>3</v>
      </c>
      <c r="G138" s="61">
        <v>2</v>
      </c>
      <c r="H138" s="35">
        <v>0</v>
      </c>
      <c r="I138" s="35">
        <v>0</v>
      </c>
      <c r="J138" s="35">
        <v>0</v>
      </c>
      <c r="K138" s="11">
        <f t="shared" si="2"/>
        <v>1.5</v>
      </c>
      <c r="L138" s="12"/>
      <c r="M138" s="12"/>
      <c r="N138" s="13"/>
      <c r="O138" s="140"/>
      <c r="P138" s="140"/>
      <c r="Q138" s="140"/>
      <c r="R138" s="10"/>
    </row>
    <row r="139" spans="1:20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11">
        <f t="shared" si="2"/>
        <v>0</v>
      </c>
      <c r="L139" s="12"/>
      <c r="M139" s="12"/>
      <c r="N139" s="13"/>
      <c r="O139" s="140"/>
      <c r="P139" s="140"/>
      <c r="Q139" s="140"/>
      <c r="R139" s="10"/>
    </row>
    <row r="140" spans="1:20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11">
        <f t="shared" si="2"/>
        <v>0</v>
      </c>
      <c r="L140" s="12"/>
      <c r="M140" s="12"/>
      <c r="N140" s="13"/>
      <c r="O140" s="140"/>
      <c r="P140" s="140"/>
      <c r="Q140" s="140"/>
      <c r="R140" s="10"/>
    </row>
    <row r="141" spans="1:20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11">
        <f t="shared" si="2"/>
        <v>0</v>
      </c>
      <c r="L141" s="12"/>
      <c r="M141" s="12"/>
      <c r="N141" s="13"/>
      <c r="O141" s="140"/>
      <c r="P141" s="140"/>
      <c r="Q141" s="140"/>
      <c r="R141" s="10"/>
    </row>
    <row r="142" spans="1:20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11">
        <f t="shared" si="2"/>
        <v>0</v>
      </c>
      <c r="L142" s="12"/>
      <c r="M142" s="12"/>
      <c r="N142" s="13"/>
      <c r="O142" s="140"/>
      <c r="P142" s="140"/>
      <c r="Q142" s="140"/>
      <c r="R142" s="10"/>
    </row>
    <row r="143" spans="1:20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5">
        <v>5</v>
      </c>
      <c r="F143" s="35">
        <v>3</v>
      </c>
      <c r="G143" s="61">
        <v>5</v>
      </c>
      <c r="H143" s="35">
        <v>8</v>
      </c>
      <c r="I143" s="35">
        <v>4</v>
      </c>
      <c r="J143" s="35">
        <v>12</v>
      </c>
      <c r="K143" s="11">
        <f t="shared" si="2"/>
        <v>6.166666666666667</v>
      </c>
      <c r="L143" s="12"/>
      <c r="M143" s="12"/>
      <c r="N143" s="13"/>
      <c r="O143" s="140"/>
      <c r="P143" s="140"/>
      <c r="Q143" s="140"/>
      <c r="R143" s="10"/>
    </row>
    <row r="144" spans="1:20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5">
        <v>5</v>
      </c>
      <c r="F144" s="35">
        <v>1</v>
      </c>
      <c r="G144" s="61">
        <v>2</v>
      </c>
      <c r="H144" s="35">
        <v>0</v>
      </c>
      <c r="I144" s="35">
        <v>1</v>
      </c>
      <c r="J144" s="35">
        <v>2</v>
      </c>
      <c r="K144" s="11">
        <f t="shared" si="2"/>
        <v>1.8333333333333333</v>
      </c>
      <c r="L144" s="12"/>
      <c r="M144" s="12"/>
      <c r="N144" s="13"/>
      <c r="O144" s="140"/>
      <c r="P144" s="140"/>
      <c r="Q144" s="140"/>
      <c r="R144" s="10"/>
    </row>
    <row r="145" spans="1:20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11">
        <f t="shared" si="2"/>
        <v>0</v>
      </c>
      <c r="L145" s="12"/>
      <c r="M145" s="12"/>
      <c r="N145" s="13"/>
      <c r="O145" s="140"/>
      <c r="P145" s="140"/>
      <c r="Q145" s="140"/>
      <c r="R145" s="10"/>
    </row>
    <row r="146" spans="1:20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5">
        <v>11</v>
      </c>
      <c r="F146" s="35">
        <v>3</v>
      </c>
      <c r="G146" s="61">
        <v>4</v>
      </c>
      <c r="H146" s="35">
        <v>5</v>
      </c>
      <c r="I146" s="35">
        <v>2</v>
      </c>
      <c r="J146" s="35">
        <v>1</v>
      </c>
      <c r="K146" s="11">
        <f t="shared" si="2"/>
        <v>4.333333333333333</v>
      </c>
      <c r="L146" s="12"/>
      <c r="M146" s="12"/>
      <c r="N146" s="13"/>
      <c r="O146" s="140"/>
      <c r="P146" s="140"/>
      <c r="Q146" s="140"/>
      <c r="R146" s="10"/>
    </row>
    <row r="147" spans="1:20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5">
        <v>10</v>
      </c>
      <c r="F147" s="35">
        <v>4</v>
      </c>
      <c r="G147" s="61">
        <v>5</v>
      </c>
      <c r="H147" s="35">
        <v>6</v>
      </c>
      <c r="I147" s="35">
        <v>8</v>
      </c>
      <c r="J147" s="35">
        <v>4</v>
      </c>
      <c r="K147" s="11">
        <f t="shared" si="2"/>
        <v>6.166666666666667</v>
      </c>
      <c r="L147" s="12"/>
      <c r="M147" s="12"/>
      <c r="N147" s="13"/>
      <c r="O147" s="12"/>
      <c r="P147" s="12"/>
      <c r="Q147" s="12"/>
      <c r="S147" s="14"/>
      <c r="T147" s="14"/>
    </row>
    <row r="148" spans="1:20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5">
        <v>2</v>
      </c>
      <c r="F148" s="35">
        <v>1</v>
      </c>
      <c r="G148" s="61">
        <v>0</v>
      </c>
      <c r="H148" s="35">
        <v>0</v>
      </c>
      <c r="I148" s="35">
        <v>5</v>
      </c>
      <c r="J148" s="35">
        <v>0</v>
      </c>
      <c r="K148" s="11">
        <f t="shared" si="2"/>
        <v>1.3333333333333333</v>
      </c>
      <c r="L148" s="12"/>
      <c r="M148" s="12"/>
      <c r="N148" s="13"/>
      <c r="O148" s="140"/>
      <c r="P148" s="140"/>
      <c r="Q148" s="140"/>
      <c r="R148" s="10"/>
    </row>
    <row r="149" spans="1:20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5">
        <v>1</v>
      </c>
      <c r="F149" s="35">
        <v>0</v>
      </c>
      <c r="G149" s="61">
        <v>0</v>
      </c>
      <c r="H149" s="35">
        <v>1</v>
      </c>
      <c r="I149" s="35">
        <v>0</v>
      </c>
      <c r="J149" s="35">
        <v>2</v>
      </c>
      <c r="K149" s="11">
        <f t="shared" si="2"/>
        <v>0.66666666666666663</v>
      </c>
      <c r="L149" s="12"/>
      <c r="M149" s="12"/>
      <c r="N149" s="13"/>
      <c r="O149" s="140"/>
      <c r="P149" s="140"/>
      <c r="Q149" s="140"/>
      <c r="R149" s="10"/>
    </row>
    <row r="150" spans="1:20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5">
        <v>2</v>
      </c>
      <c r="F150" s="35">
        <v>1</v>
      </c>
      <c r="G150" s="61">
        <v>0</v>
      </c>
      <c r="H150" s="35">
        <v>0</v>
      </c>
      <c r="I150" s="35">
        <v>1</v>
      </c>
      <c r="J150" s="35">
        <v>0</v>
      </c>
      <c r="K150" s="11">
        <f t="shared" si="2"/>
        <v>0.66666666666666663</v>
      </c>
      <c r="L150" s="12"/>
      <c r="M150" s="12"/>
      <c r="N150" s="13"/>
      <c r="O150" s="140"/>
      <c r="P150" s="140"/>
      <c r="Q150" s="140"/>
      <c r="R150" s="10"/>
    </row>
    <row r="151" spans="1:20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5">
        <v>2</v>
      </c>
      <c r="F151" s="35">
        <v>1</v>
      </c>
      <c r="G151" s="61">
        <v>5</v>
      </c>
      <c r="H151" s="35">
        <v>2</v>
      </c>
      <c r="I151" s="35">
        <v>0</v>
      </c>
      <c r="J151" s="35">
        <v>1</v>
      </c>
      <c r="K151" s="11">
        <f t="shared" si="2"/>
        <v>1.8333333333333333</v>
      </c>
      <c r="L151" s="12"/>
      <c r="M151" s="12"/>
      <c r="N151" s="13"/>
      <c r="O151" s="140"/>
      <c r="P151" s="140"/>
      <c r="Q151" s="140"/>
      <c r="R151" s="10"/>
    </row>
    <row r="152" spans="1:20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11">
        <f t="shared" si="2"/>
        <v>0</v>
      </c>
      <c r="L152" s="12"/>
      <c r="M152" s="12"/>
      <c r="N152" s="13"/>
      <c r="O152" s="140"/>
      <c r="P152" s="140"/>
      <c r="Q152" s="140"/>
      <c r="R152" s="10"/>
    </row>
    <row r="153" spans="1:20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11">
        <f t="shared" si="2"/>
        <v>0</v>
      </c>
      <c r="L153" s="12"/>
      <c r="M153" s="12"/>
      <c r="N153" s="13"/>
      <c r="O153" s="140"/>
      <c r="P153" s="140"/>
      <c r="Q153" s="140"/>
      <c r="R153" s="10"/>
    </row>
    <row r="154" spans="1:20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5">
        <v>24</v>
      </c>
      <c r="F154" s="35">
        <v>9</v>
      </c>
      <c r="G154" s="61">
        <v>1</v>
      </c>
      <c r="H154" s="35">
        <v>19</v>
      </c>
      <c r="I154" s="35">
        <v>22</v>
      </c>
      <c r="J154" s="35">
        <v>26</v>
      </c>
      <c r="K154" s="11">
        <f t="shared" si="2"/>
        <v>16.833333333333332</v>
      </c>
      <c r="L154" s="12"/>
      <c r="M154" s="12"/>
      <c r="N154" s="13"/>
      <c r="O154" s="140"/>
      <c r="P154" s="140"/>
      <c r="Q154" s="140"/>
      <c r="R154" s="10"/>
    </row>
    <row r="155" spans="1:20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11">
        <f t="shared" si="2"/>
        <v>0</v>
      </c>
      <c r="L155" s="12"/>
      <c r="M155" s="12"/>
      <c r="N155" s="13"/>
      <c r="O155" s="140"/>
      <c r="P155" s="140"/>
      <c r="Q155" s="140"/>
      <c r="R155" s="10"/>
    </row>
    <row r="156" spans="1:20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5">
        <v>2</v>
      </c>
      <c r="F156" s="35">
        <v>1</v>
      </c>
      <c r="G156" s="61">
        <v>0</v>
      </c>
      <c r="H156" s="35">
        <v>1</v>
      </c>
      <c r="I156" s="35">
        <v>2</v>
      </c>
      <c r="J156" s="35">
        <v>0</v>
      </c>
      <c r="K156" s="11">
        <f t="shared" si="2"/>
        <v>1</v>
      </c>
      <c r="L156" s="12"/>
      <c r="M156" s="12"/>
      <c r="N156" s="13"/>
      <c r="O156" s="140"/>
      <c r="P156" s="140"/>
      <c r="Q156" s="140"/>
      <c r="R156" s="10"/>
    </row>
    <row r="157" spans="1:20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11">
        <f t="shared" si="2"/>
        <v>0</v>
      </c>
      <c r="L157" s="12"/>
      <c r="M157" s="12"/>
      <c r="N157" s="13"/>
      <c r="O157" s="140"/>
      <c r="P157" s="140"/>
      <c r="Q157" s="140"/>
      <c r="R157" s="10"/>
    </row>
    <row r="158" spans="1:20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11">
        <f t="shared" si="2"/>
        <v>0</v>
      </c>
      <c r="L158" s="12"/>
      <c r="M158" s="12"/>
      <c r="N158" s="13"/>
      <c r="O158" s="140"/>
      <c r="P158" s="140"/>
      <c r="Q158" s="140"/>
      <c r="R158" s="10"/>
    </row>
    <row r="159" spans="1:20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11">
        <f t="shared" si="2"/>
        <v>0</v>
      </c>
      <c r="L159" s="12"/>
      <c r="M159" s="12"/>
      <c r="N159" s="13"/>
      <c r="O159" s="140"/>
      <c r="P159" s="140"/>
      <c r="Q159" s="140"/>
      <c r="R159" s="10"/>
    </row>
    <row r="160" spans="1:20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11">
        <f t="shared" si="2"/>
        <v>0</v>
      </c>
      <c r="L160" s="12"/>
      <c r="M160" s="12"/>
      <c r="N160" s="13"/>
      <c r="O160" s="140"/>
      <c r="P160" s="140"/>
      <c r="Q160" s="140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3">
        <v>2</v>
      </c>
      <c r="F161" s="23">
        <v>0</v>
      </c>
      <c r="G161" s="23">
        <v>5</v>
      </c>
      <c r="H161" s="23">
        <v>0</v>
      </c>
      <c r="I161" s="23">
        <v>8</v>
      </c>
      <c r="J161" s="23">
        <v>0</v>
      </c>
      <c r="K161" s="11">
        <f t="shared" si="2"/>
        <v>2.5</v>
      </c>
      <c r="L161" s="12"/>
      <c r="M161" s="12"/>
      <c r="N161" s="13"/>
      <c r="O161" s="140"/>
      <c r="P161" s="140"/>
      <c r="Q161" s="140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11">
        <f t="shared" si="2"/>
        <v>0</v>
      </c>
      <c r="L162" s="12"/>
      <c r="M162" s="12"/>
      <c r="N162" s="13"/>
      <c r="O162" s="140"/>
      <c r="P162" s="140"/>
      <c r="Q162" s="140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11">
        <f t="shared" si="2"/>
        <v>0</v>
      </c>
      <c r="L163" s="12"/>
      <c r="M163" s="12"/>
      <c r="N163" s="13"/>
      <c r="O163" s="140"/>
      <c r="P163" s="140"/>
      <c r="Q163" s="140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5">
        <v>16</v>
      </c>
      <c r="F164" s="35">
        <v>6</v>
      </c>
      <c r="G164" s="61">
        <v>0</v>
      </c>
      <c r="H164" s="35">
        <v>0</v>
      </c>
      <c r="I164" s="35">
        <v>0</v>
      </c>
      <c r="J164" s="35">
        <v>0</v>
      </c>
      <c r="K164" s="11">
        <f t="shared" si="2"/>
        <v>3.6666666666666665</v>
      </c>
      <c r="L164" s="12"/>
      <c r="M164" s="12"/>
      <c r="N164" s="13"/>
      <c r="O164" s="140"/>
      <c r="P164" s="140"/>
      <c r="Q164" s="140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11">
        <f t="shared" si="2"/>
        <v>0</v>
      </c>
      <c r="L165" s="12"/>
      <c r="M165" s="12"/>
      <c r="N165" s="13"/>
      <c r="O165" s="140"/>
      <c r="P165" s="140"/>
      <c r="Q165" s="140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5">
        <v>33</v>
      </c>
      <c r="F166" s="35">
        <v>11</v>
      </c>
      <c r="G166" s="61">
        <v>41</v>
      </c>
      <c r="H166" s="35">
        <v>23</v>
      </c>
      <c r="I166" s="35">
        <v>11</v>
      </c>
      <c r="J166" s="35">
        <v>11</v>
      </c>
      <c r="K166" s="11">
        <f t="shared" si="2"/>
        <v>21.666666666666668</v>
      </c>
      <c r="L166" s="12"/>
      <c r="M166" s="12"/>
      <c r="N166" s="13"/>
      <c r="O166" s="140"/>
      <c r="P166" s="140"/>
      <c r="Q166" s="140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11">
        <f t="shared" si="2"/>
        <v>0</v>
      </c>
      <c r="L167" s="12"/>
      <c r="M167" s="12"/>
      <c r="N167" s="13"/>
      <c r="O167" s="140"/>
      <c r="P167" s="140"/>
      <c r="Q167" s="140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11">
        <f t="shared" si="2"/>
        <v>0</v>
      </c>
      <c r="L168" s="12"/>
      <c r="M168" s="12"/>
      <c r="N168" s="13"/>
      <c r="O168" s="140"/>
      <c r="P168" s="140"/>
      <c r="Q168" s="140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11">
        <f t="shared" si="2"/>
        <v>0</v>
      </c>
      <c r="L169" s="12"/>
      <c r="M169" s="12"/>
      <c r="N169" s="13"/>
      <c r="O169" s="140"/>
      <c r="P169" s="140"/>
      <c r="Q169" s="140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11">
        <f t="shared" si="2"/>
        <v>0</v>
      </c>
      <c r="L170" s="12"/>
      <c r="M170" s="12"/>
      <c r="N170" s="13"/>
      <c r="O170" s="140"/>
      <c r="P170" s="140"/>
      <c r="Q170" s="140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11">
        <f t="shared" si="2"/>
        <v>0</v>
      </c>
      <c r="L171" s="12"/>
      <c r="M171" s="12"/>
      <c r="N171" s="13"/>
      <c r="O171" s="140"/>
      <c r="P171" s="140"/>
      <c r="Q171" s="140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5">
        <v>12</v>
      </c>
      <c r="F172" s="35">
        <v>0</v>
      </c>
      <c r="G172" s="61">
        <v>0</v>
      </c>
      <c r="H172" s="35">
        <v>0</v>
      </c>
      <c r="I172" s="35">
        <v>0</v>
      </c>
      <c r="J172" s="35">
        <v>0</v>
      </c>
      <c r="K172" s="11">
        <f t="shared" si="2"/>
        <v>2</v>
      </c>
      <c r="L172" s="12"/>
      <c r="M172" s="12"/>
      <c r="N172" s="13"/>
      <c r="O172" s="140"/>
      <c r="P172" s="140"/>
      <c r="Q172" s="140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5">
        <v>23</v>
      </c>
      <c r="F173" s="35">
        <v>11</v>
      </c>
      <c r="G173" s="61">
        <v>0</v>
      </c>
      <c r="H173" s="35">
        <v>0</v>
      </c>
      <c r="I173" s="35">
        <v>0</v>
      </c>
      <c r="J173" s="35">
        <v>0</v>
      </c>
      <c r="K173" s="11">
        <f t="shared" si="2"/>
        <v>5.666666666666667</v>
      </c>
      <c r="L173" s="12"/>
      <c r="M173" s="12"/>
      <c r="N173" s="13"/>
      <c r="O173" s="140"/>
      <c r="P173" s="140"/>
      <c r="Q173" s="140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11">
        <f t="shared" si="2"/>
        <v>0</v>
      </c>
      <c r="L174" s="12"/>
      <c r="M174" s="12"/>
      <c r="N174" s="13"/>
      <c r="O174" s="140"/>
      <c r="P174" s="140"/>
      <c r="Q174" s="140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11">
        <f t="shared" si="2"/>
        <v>0</v>
      </c>
      <c r="L175" s="12"/>
      <c r="M175" s="12"/>
      <c r="N175" s="13"/>
      <c r="O175" s="140"/>
      <c r="P175" s="140"/>
      <c r="Q175" s="140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5">
        <v>3</v>
      </c>
      <c r="F176" s="35">
        <v>1</v>
      </c>
      <c r="G176" s="61">
        <v>5</v>
      </c>
      <c r="H176" s="35">
        <v>2</v>
      </c>
      <c r="I176" s="35">
        <v>2</v>
      </c>
      <c r="J176" s="35">
        <v>2</v>
      </c>
      <c r="K176" s="11">
        <f t="shared" si="2"/>
        <v>2.5</v>
      </c>
      <c r="L176" s="12"/>
      <c r="M176" s="12"/>
      <c r="N176" s="13"/>
      <c r="O176" s="140"/>
      <c r="P176" s="140"/>
      <c r="Q176" s="140"/>
      <c r="R176" s="10"/>
    </row>
    <row r="177" spans="1:20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11">
        <f t="shared" si="2"/>
        <v>0</v>
      </c>
      <c r="L177" s="12"/>
      <c r="M177" s="12"/>
      <c r="N177" s="13"/>
      <c r="O177" s="140"/>
      <c r="P177" s="140"/>
      <c r="Q177" s="140"/>
      <c r="R177" s="10"/>
    </row>
    <row r="178" spans="1:20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11">
        <f t="shared" si="2"/>
        <v>0</v>
      </c>
      <c r="L178" s="12"/>
      <c r="M178" s="12"/>
      <c r="N178" s="13"/>
      <c r="O178" s="140"/>
      <c r="P178" s="140"/>
      <c r="Q178" s="140"/>
      <c r="R178" s="10"/>
    </row>
    <row r="179" spans="1:20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  <c r="T179" s="14"/>
    </row>
    <row r="180" spans="1:20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5">
        <v>5</v>
      </c>
      <c r="F180" s="35">
        <v>0</v>
      </c>
      <c r="G180" s="61">
        <v>4</v>
      </c>
      <c r="H180" s="35">
        <v>0</v>
      </c>
      <c r="I180" s="35">
        <v>2</v>
      </c>
      <c r="J180" s="35">
        <v>0</v>
      </c>
      <c r="K180" s="11">
        <f t="shared" si="2"/>
        <v>1.8333333333333333</v>
      </c>
      <c r="L180" s="12"/>
      <c r="M180" s="12"/>
      <c r="N180" s="13"/>
      <c r="O180" s="140"/>
      <c r="P180" s="140"/>
      <c r="Q180" s="140"/>
      <c r="R180" s="10"/>
    </row>
    <row r="181" spans="1:20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  <c r="T181" s="14"/>
    </row>
    <row r="182" spans="1:20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11">
        <f t="shared" si="2"/>
        <v>0</v>
      </c>
      <c r="L182" s="12"/>
      <c r="M182" s="12"/>
      <c r="N182" s="13"/>
      <c r="O182" s="140"/>
      <c r="P182" s="140"/>
      <c r="Q182" s="140"/>
      <c r="R182" s="10"/>
    </row>
    <row r="183" spans="1:20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5">
        <v>4</v>
      </c>
      <c r="F183" s="35">
        <v>2</v>
      </c>
      <c r="G183" s="61">
        <v>1</v>
      </c>
      <c r="H183" s="35">
        <v>5</v>
      </c>
      <c r="I183" s="35">
        <v>2</v>
      </c>
      <c r="J183" s="35">
        <v>0</v>
      </c>
      <c r="K183" s="11">
        <f t="shared" si="2"/>
        <v>2.3333333333333335</v>
      </c>
      <c r="L183" s="12"/>
      <c r="M183" s="12"/>
      <c r="N183" s="13"/>
      <c r="O183" s="140"/>
      <c r="P183" s="140"/>
      <c r="Q183" s="140"/>
      <c r="R183" s="10"/>
    </row>
    <row r="184" spans="1:20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5">
        <v>4</v>
      </c>
      <c r="F184" s="35">
        <v>3</v>
      </c>
      <c r="G184" s="61">
        <v>2</v>
      </c>
      <c r="H184" s="35">
        <v>3</v>
      </c>
      <c r="I184" s="35">
        <v>0</v>
      </c>
      <c r="J184" s="35">
        <v>2</v>
      </c>
      <c r="K184" s="11">
        <f t="shared" si="2"/>
        <v>2.3333333333333335</v>
      </c>
      <c r="L184" s="12"/>
      <c r="M184" s="12"/>
      <c r="N184" s="13"/>
      <c r="O184" s="140"/>
      <c r="P184" s="140"/>
      <c r="Q184" s="140"/>
      <c r="R184" s="10"/>
    </row>
    <row r="185" spans="1:20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11">
        <f t="shared" si="2"/>
        <v>0</v>
      </c>
      <c r="L185" s="12"/>
      <c r="M185" s="12"/>
      <c r="N185" s="13"/>
      <c r="O185" s="140"/>
      <c r="P185" s="140"/>
      <c r="Q185" s="140"/>
      <c r="R185" s="10"/>
    </row>
    <row r="186" spans="1:20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11">
        <f t="shared" si="2"/>
        <v>0</v>
      </c>
      <c r="L186" s="12"/>
      <c r="M186" s="12"/>
      <c r="N186" s="13"/>
      <c r="O186" s="140"/>
      <c r="P186" s="140"/>
      <c r="Q186" s="140"/>
      <c r="R186" s="10"/>
    </row>
    <row r="187" spans="1:20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5">
        <v>0</v>
      </c>
      <c r="F187" s="35">
        <v>8</v>
      </c>
      <c r="G187" s="61">
        <v>10</v>
      </c>
      <c r="H187" s="35">
        <v>12</v>
      </c>
      <c r="I187" s="35">
        <v>8</v>
      </c>
      <c r="J187" s="35">
        <v>6</v>
      </c>
      <c r="K187" s="11">
        <f t="shared" si="2"/>
        <v>7.333333333333333</v>
      </c>
      <c r="L187" s="12"/>
      <c r="M187" s="12"/>
      <c r="N187" s="13"/>
      <c r="O187" s="140"/>
      <c r="P187" s="140"/>
      <c r="Q187" s="140"/>
      <c r="R187" s="10"/>
    </row>
    <row r="188" spans="1:20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11">
        <f t="shared" si="2"/>
        <v>0</v>
      </c>
      <c r="L188" s="12"/>
      <c r="M188" s="12"/>
      <c r="N188" s="13"/>
      <c r="O188" s="140"/>
      <c r="P188" s="140"/>
      <c r="Q188" s="140"/>
      <c r="R188" s="10"/>
    </row>
    <row r="189" spans="1:20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11">
        <f t="shared" si="2"/>
        <v>0</v>
      </c>
      <c r="L189" s="12"/>
      <c r="M189" s="12"/>
      <c r="N189" s="13"/>
      <c r="O189" s="140"/>
      <c r="P189" s="140"/>
      <c r="Q189" s="140"/>
      <c r="R189" s="10"/>
    </row>
    <row r="190" spans="1:20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5">
        <v>28</v>
      </c>
      <c r="F190" s="35">
        <v>8</v>
      </c>
      <c r="G190" s="61">
        <v>24</v>
      </c>
      <c r="H190" s="35">
        <v>16</v>
      </c>
      <c r="I190" s="35">
        <v>25</v>
      </c>
      <c r="J190" s="35">
        <v>22</v>
      </c>
      <c r="K190" s="11">
        <f t="shared" si="2"/>
        <v>20.5</v>
      </c>
      <c r="L190" s="12"/>
      <c r="M190" s="12"/>
      <c r="N190" s="13"/>
      <c r="O190" s="140"/>
      <c r="P190" s="140"/>
      <c r="Q190" s="140"/>
      <c r="R190" s="10"/>
    </row>
    <row r="191" spans="1:20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5">
        <v>2</v>
      </c>
      <c r="F191" s="35">
        <v>0</v>
      </c>
      <c r="G191" s="61">
        <v>0</v>
      </c>
      <c r="H191" s="35">
        <v>0</v>
      </c>
      <c r="I191" s="35">
        <v>5</v>
      </c>
      <c r="J191" s="35">
        <v>0</v>
      </c>
      <c r="K191" s="11">
        <f t="shared" si="2"/>
        <v>1.1666666666666667</v>
      </c>
      <c r="L191" s="12"/>
      <c r="M191" s="12"/>
      <c r="N191" s="13"/>
      <c r="O191" s="140"/>
      <c r="P191" s="140"/>
      <c r="Q191" s="140"/>
      <c r="R191" s="10"/>
    </row>
    <row r="192" spans="1:20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11">
        <f t="shared" si="2"/>
        <v>0</v>
      </c>
      <c r="L192" s="12"/>
      <c r="M192" s="12"/>
      <c r="N192" s="13"/>
      <c r="O192" s="140"/>
      <c r="P192" s="140"/>
      <c r="Q192" s="140"/>
      <c r="R192" s="10"/>
    </row>
    <row r="193" spans="1:20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11">
        <f t="shared" si="2"/>
        <v>0</v>
      </c>
      <c r="L193" s="12"/>
      <c r="M193" s="12"/>
      <c r="N193" s="13"/>
      <c r="O193" s="140"/>
      <c r="P193" s="140"/>
      <c r="Q193" s="140"/>
      <c r="R193" s="10"/>
    </row>
    <row r="194" spans="1:20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11">
        <f t="shared" ref="K194:K229" si="3">AVERAGE(E194:J194)</f>
        <v>0</v>
      </c>
      <c r="L194" s="12"/>
      <c r="M194" s="12"/>
      <c r="N194" s="13"/>
      <c r="O194" s="140"/>
      <c r="P194" s="140"/>
      <c r="Q194" s="140"/>
      <c r="R194" s="10"/>
    </row>
    <row r="195" spans="1:20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11">
        <f t="shared" si="3"/>
        <v>0</v>
      </c>
      <c r="L195" s="12"/>
      <c r="M195" s="12"/>
      <c r="N195" s="13"/>
      <c r="O195" s="140"/>
      <c r="P195" s="140"/>
      <c r="Q195" s="140"/>
      <c r="R195" s="10"/>
    </row>
    <row r="196" spans="1:20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11">
        <f t="shared" si="3"/>
        <v>0</v>
      </c>
      <c r="L196" s="12"/>
      <c r="M196" s="12"/>
      <c r="N196" s="13"/>
      <c r="O196" s="140"/>
      <c r="P196" s="140"/>
      <c r="Q196" s="140"/>
      <c r="R196" s="10"/>
    </row>
    <row r="197" spans="1:20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  <c r="T197" s="14"/>
    </row>
    <row r="198" spans="1:20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11">
        <f t="shared" si="3"/>
        <v>0</v>
      </c>
      <c r="L198" s="12"/>
      <c r="M198" s="12"/>
      <c r="N198" s="13"/>
      <c r="O198" s="140"/>
      <c r="P198" s="140"/>
      <c r="Q198" s="140"/>
      <c r="R198" s="10"/>
    </row>
    <row r="199" spans="1:20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5">
        <v>5</v>
      </c>
      <c r="F199" s="35">
        <v>3</v>
      </c>
      <c r="G199" s="61">
        <v>5</v>
      </c>
      <c r="H199" s="35">
        <v>1</v>
      </c>
      <c r="I199" s="35">
        <v>1</v>
      </c>
      <c r="J199" s="35">
        <v>4</v>
      </c>
      <c r="K199" s="11">
        <f t="shared" si="3"/>
        <v>3.1666666666666665</v>
      </c>
      <c r="L199" s="12"/>
      <c r="M199" s="12"/>
      <c r="N199" s="13"/>
      <c r="O199" s="140"/>
      <c r="P199" s="140"/>
      <c r="Q199" s="140"/>
      <c r="R199" s="10"/>
    </row>
    <row r="200" spans="1:20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11">
        <f t="shared" si="3"/>
        <v>0</v>
      </c>
      <c r="L200" s="12"/>
      <c r="M200" s="12"/>
      <c r="N200" s="13"/>
      <c r="O200" s="140"/>
      <c r="P200" s="140"/>
      <c r="Q200" s="140"/>
      <c r="R200" s="10"/>
    </row>
    <row r="201" spans="1:20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11">
        <f t="shared" si="3"/>
        <v>0</v>
      </c>
      <c r="L201" s="12"/>
      <c r="M201" s="12"/>
      <c r="N201" s="13"/>
      <c r="O201" s="140"/>
      <c r="P201" s="140"/>
      <c r="Q201" s="140"/>
      <c r="R201" s="10"/>
    </row>
    <row r="202" spans="1:20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3">
        <v>0</v>
      </c>
      <c r="F202" s="23">
        <v>0</v>
      </c>
      <c r="G202" s="23">
        <v>0</v>
      </c>
      <c r="H202" s="23">
        <v>0</v>
      </c>
      <c r="I202" s="23">
        <v>0</v>
      </c>
      <c r="J202" s="23">
        <v>0</v>
      </c>
      <c r="K202" s="11">
        <f t="shared" si="3"/>
        <v>0</v>
      </c>
      <c r="L202" s="12"/>
      <c r="M202" s="12"/>
      <c r="N202" s="13"/>
      <c r="O202" s="140"/>
      <c r="P202" s="140"/>
      <c r="Q202" s="140"/>
      <c r="R202" s="10"/>
    </row>
    <row r="203" spans="1:20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11">
        <f t="shared" si="3"/>
        <v>0</v>
      </c>
      <c r="L203" s="12"/>
      <c r="M203" s="12"/>
      <c r="N203" s="13"/>
      <c r="O203" s="140"/>
      <c r="P203" s="140"/>
      <c r="Q203" s="140"/>
      <c r="R203" s="10"/>
    </row>
    <row r="204" spans="1:20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5">
        <v>8</v>
      </c>
      <c r="F204" s="35">
        <v>4</v>
      </c>
      <c r="G204" s="61">
        <v>8</v>
      </c>
      <c r="H204" s="35">
        <v>9</v>
      </c>
      <c r="I204" s="35">
        <v>6</v>
      </c>
      <c r="J204" s="35">
        <v>5</v>
      </c>
      <c r="K204" s="11">
        <f t="shared" si="3"/>
        <v>6.666666666666667</v>
      </c>
      <c r="L204" s="12"/>
      <c r="M204" s="12"/>
      <c r="N204" s="13"/>
      <c r="O204" s="140"/>
      <c r="P204" s="140"/>
      <c r="Q204" s="140"/>
      <c r="R204" s="10"/>
    </row>
    <row r="205" spans="1:20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5">
        <v>1</v>
      </c>
      <c r="F205" s="35">
        <v>0</v>
      </c>
      <c r="G205" s="68">
        <v>2</v>
      </c>
      <c r="H205" s="65">
        <v>0</v>
      </c>
      <c r="I205" s="65">
        <v>1</v>
      </c>
      <c r="J205" s="35">
        <v>0</v>
      </c>
      <c r="K205" s="11">
        <f t="shared" si="3"/>
        <v>0.66666666666666663</v>
      </c>
      <c r="L205" s="12"/>
      <c r="M205" s="12"/>
      <c r="N205" s="13"/>
      <c r="O205" s="140"/>
      <c r="P205" s="140"/>
      <c r="Q205" s="140"/>
      <c r="R205" s="10"/>
    </row>
    <row r="206" spans="1:20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5">
        <v>7</v>
      </c>
      <c r="F206" s="35">
        <v>2</v>
      </c>
      <c r="G206" s="61">
        <v>6</v>
      </c>
      <c r="H206" s="35">
        <v>9</v>
      </c>
      <c r="I206" s="35">
        <v>5</v>
      </c>
      <c r="J206" s="35">
        <v>2</v>
      </c>
      <c r="K206" s="11">
        <f t="shared" si="3"/>
        <v>5.166666666666667</v>
      </c>
      <c r="L206" s="12"/>
      <c r="M206" s="12"/>
      <c r="N206" s="13"/>
      <c r="O206" s="140"/>
      <c r="P206" s="140"/>
      <c r="Q206" s="140"/>
      <c r="R206" s="10"/>
    </row>
    <row r="207" spans="1:20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11">
        <f t="shared" si="3"/>
        <v>0</v>
      </c>
      <c r="L207" s="12"/>
      <c r="M207" s="12"/>
      <c r="N207" s="13"/>
      <c r="O207" s="140"/>
      <c r="P207" s="140"/>
      <c r="Q207" s="140"/>
      <c r="R207" s="10"/>
    </row>
    <row r="208" spans="1:20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11">
        <f t="shared" si="3"/>
        <v>0</v>
      </c>
      <c r="L208" s="12"/>
      <c r="M208" s="12"/>
      <c r="N208" s="13"/>
      <c r="O208" s="140"/>
      <c r="P208" s="140"/>
      <c r="Q208" s="140"/>
      <c r="R208" s="10"/>
    </row>
    <row r="209" spans="1:20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11">
        <f t="shared" si="3"/>
        <v>0</v>
      </c>
      <c r="L209" s="12"/>
      <c r="M209" s="12"/>
      <c r="N209" s="13"/>
      <c r="O209" s="140"/>
      <c r="P209" s="140"/>
      <c r="Q209" s="140"/>
      <c r="R209" s="10"/>
    </row>
    <row r="210" spans="1:20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5">
        <v>3</v>
      </c>
      <c r="F210" s="35">
        <v>1</v>
      </c>
      <c r="G210" s="61">
        <v>0</v>
      </c>
      <c r="H210" s="35">
        <v>1</v>
      </c>
      <c r="I210" s="35">
        <v>0</v>
      </c>
      <c r="J210" s="35">
        <v>1</v>
      </c>
      <c r="K210" s="11">
        <f t="shared" si="3"/>
        <v>1</v>
      </c>
      <c r="L210" s="12"/>
      <c r="M210" s="12"/>
      <c r="N210" s="13"/>
      <c r="O210" s="140"/>
      <c r="P210" s="140"/>
      <c r="Q210" s="140"/>
      <c r="R210" s="10"/>
    </row>
    <row r="211" spans="1:20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3">
        <v>0</v>
      </c>
      <c r="F211" s="23">
        <v>0</v>
      </c>
      <c r="G211" s="23">
        <v>0</v>
      </c>
      <c r="H211" s="23">
        <v>0</v>
      </c>
      <c r="I211" s="23">
        <v>0</v>
      </c>
      <c r="J211" s="23">
        <v>0</v>
      </c>
      <c r="K211" s="11">
        <f t="shared" si="3"/>
        <v>0</v>
      </c>
      <c r="L211" s="12"/>
      <c r="M211" s="12"/>
      <c r="N211" s="13"/>
      <c r="O211" s="140"/>
      <c r="P211" s="140"/>
      <c r="Q211" s="140"/>
      <c r="R211" s="10"/>
    </row>
    <row r="212" spans="1:20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5">
        <v>2</v>
      </c>
      <c r="F212" s="35">
        <v>1</v>
      </c>
      <c r="G212" s="61">
        <v>0</v>
      </c>
      <c r="H212" s="35">
        <v>12</v>
      </c>
      <c r="I212" s="35">
        <v>0</v>
      </c>
      <c r="J212" s="35">
        <v>10</v>
      </c>
      <c r="K212" s="11">
        <f t="shared" si="3"/>
        <v>4.166666666666667</v>
      </c>
      <c r="L212" s="12"/>
      <c r="M212" s="12"/>
      <c r="N212" s="13"/>
      <c r="O212" s="140"/>
      <c r="P212" s="140"/>
      <c r="Q212" s="140"/>
      <c r="R212" s="10"/>
    </row>
    <row r="213" spans="1:20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5">
        <v>12</v>
      </c>
      <c r="F213" s="35">
        <v>0</v>
      </c>
      <c r="G213" s="61">
        <v>15</v>
      </c>
      <c r="H213" s="35">
        <v>12</v>
      </c>
      <c r="I213" s="35">
        <v>21</v>
      </c>
      <c r="J213" s="35">
        <v>11</v>
      </c>
      <c r="K213" s="11">
        <f t="shared" si="3"/>
        <v>11.833333333333334</v>
      </c>
      <c r="L213" s="12"/>
      <c r="M213" s="12"/>
      <c r="N213" s="13"/>
      <c r="O213" s="140"/>
      <c r="P213" s="140"/>
      <c r="Q213" s="140"/>
      <c r="R213" s="10"/>
    </row>
    <row r="214" spans="1:20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5">
        <v>3</v>
      </c>
      <c r="F214" s="35">
        <v>1</v>
      </c>
      <c r="G214" s="61">
        <v>5</v>
      </c>
      <c r="H214" s="35">
        <v>2</v>
      </c>
      <c r="I214" s="35">
        <v>4</v>
      </c>
      <c r="J214" s="35">
        <v>2</v>
      </c>
      <c r="K214" s="11">
        <f t="shared" si="3"/>
        <v>2.8333333333333335</v>
      </c>
      <c r="L214" s="12"/>
      <c r="M214" s="12"/>
      <c r="N214" s="13"/>
      <c r="O214" s="12"/>
      <c r="P214" s="12"/>
      <c r="Q214" s="12"/>
      <c r="S214" s="14"/>
      <c r="T214" s="14"/>
    </row>
    <row r="215" spans="1:20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5">
        <v>1</v>
      </c>
      <c r="F215" s="35">
        <v>0</v>
      </c>
      <c r="G215" s="61">
        <v>1</v>
      </c>
      <c r="H215" s="35">
        <v>0</v>
      </c>
      <c r="I215" s="35">
        <v>1</v>
      </c>
      <c r="J215" s="35">
        <v>2</v>
      </c>
      <c r="K215" s="11">
        <f t="shared" si="3"/>
        <v>0.83333333333333337</v>
      </c>
      <c r="L215" s="12"/>
      <c r="M215" s="12"/>
      <c r="N215" s="13"/>
      <c r="O215" s="140"/>
      <c r="P215" s="140"/>
      <c r="Q215" s="140"/>
      <c r="R215" s="10"/>
    </row>
    <row r="216" spans="1:20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11">
        <f t="shared" si="3"/>
        <v>0</v>
      </c>
      <c r="L216" s="12"/>
      <c r="M216" s="12"/>
      <c r="N216" s="13"/>
      <c r="O216" s="140"/>
      <c r="P216" s="140"/>
      <c r="Q216" s="140"/>
      <c r="R216" s="10"/>
    </row>
    <row r="217" spans="1:20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5">
        <v>2</v>
      </c>
      <c r="F217" s="35">
        <v>1</v>
      </c>
      <c r="G217" s="61">
        <v>0</v>
      </c>
      <c r="H217" s="35">
        <v>1</v>
      </c>
      <c r="I217" s="35">
        <v>5</v>
      </c>
      <c r="J217" s="35">
        <v>2</v>
      </c>
      <c r="K217" s="11">
        <f t="shared" si="3"/>
        <v>1.8333333333333333</v>
      </c>
      <c r="L217" s="12"/>
      <c r="M217" s="12"/>
      <c r="N217" s="13"/>
      <c r="O217" s="140"/>
      <c r="P217" s="140"/>
      <c r="Q217" s="140"/>
      <c r="R217" s="10"/>
    </row>
    <row r="218" spans="1:20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5">
        <v>2</v>
      </c>
      <c r="F218" s="35">
        <v>1</v>
      </c>
      <c r="G218" s="61">
        <v>1</v>
      </c>
      <c r="H218" s="35">
        <v>0</v>
      </c>
      <c r="I218" s="35">
        <v>2</v>
      </c>
      <c r="J218" s="35">
        <v>1</v>
      </c>
      <c r="K218" s="11">
        <f t="shared" si="3"/>
        <v>1.1666666666666667</v>
      </c>
      <c r="L218" s="12"/>
      <c r="M218" s="12"/>
      <c r="N218" s="13"/>
      <c r="O218" s="140"/>
      <c r="P218" s="140"/>
      <c r="Q218" s="140"/>
      <c r="R218" s="10"/>
    </row>
    <row r="219" spans="1:20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11">
        <f t="shared" si="3"/>
        <v>0</v>
      </c>
      <c r="L219" s="12"/>
      <c r="M219" s="12"/>
      <c r="N219" s="13"/>
      <c r="O219" s="140"/>
      <c r="P219" s="140"/>
      <c r="Q219" s="140"/>
      <c r="R219" s="10"/>
    </row>
    <row r="220" spans="1:20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5">
        <v>2</v>
      </c>
      <c r="F220" s="35">
        <v>0</v>
      </c>
      <c r="G220" s="61">
        <v>1</v>
      </c>
      <c r="H220" s="35">
        <v>5</v>
      </c>
      <c r="I220" s="35">
        <v>1</v>
      </c>
      <c r="J220" s="35">
        <v>0</v>
      </c>
      <c r="K220" s="11">
        <f t="shared" si="3"/>
        <v>1.5</v>
      </c>
      <c r="L220" s="12"/>
      <c r="M220" s="12"/>
      <c r="N220" s="13"/>
      <c r="O220" s="140"/>
      <c r="P220" s="140"/>
      <c r="Q220" s="140"/>
      <c r="R220" s="10"/>
    </row>
    <row r="221" spans="1:20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5">
        <v>2</v>
      </c>
      <c r="F221" s="35">
        <v>1</v>
      </c>
      <c r="G221" s="61">
        <v>0</v>
      </c>
      <c r="H221" s="35">
        <v>1</v>
      </c>
      <c r="I221" s="35">
        <v>0</v>
      </c>
      <c r="J221" s="35">
        <v>1</v>
      </c>
      <c r="K221" s="11">
        <f t="shared" si="3"/>
        <v>0.83333333333333337</v>
      </c>
      <c r="L221" s="12"/>
      <c r="M221" s="12"/>
      <c r="N221" s="13"/>
      <c r="O221" s="140"/>
      <c r="P221" s="140"/>
      <c r="Q221" s="140"/>
      <c r="R221" s="10"/>
    </row>
    <row r="222" spans="1:20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5">
        <v>1</v>
      </c>
      <c r="F222" s="35">
        <v>0</v>
      </c>
      <c r="G222" s="61">
        <v>1</v>
      </c>
      <c r="H222" s="35">
        <v>0</v>
      </c>
      <c r="I222" s="35">
        <v>2</v>
      </c>
      <c r="J222" s="35">
        <v>0</v>
      </c>
      <c r="K222" s="11">
        <f t="shared" si="3"/>
        <v>0.66666666666666663</v>
      </c>
      <c r="L222" s="12"/>
      <c r="M222" s="12"/>
      <c r="N222" s="13"/>
      <c r="O222" s="12"/>
      <c r="P222" s="12"/>
      <c r="Q222" s="12"/>
      <c r="S222" s="14"/>
      <c r="T222" s="14"/>
    </row>
    <row r="223" spans="1:20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5">
        <v>1</v>
      </c>
      <c r="F223" s="35">
        <v>0</v>
      </c>
      <c r="G223" s="61">
        <v>0</v>
      </c>
      <c r="H223" s="35">
        <v>1</v>
      </c>
      <c r="I223" s="35">
        <v>0</v>
      </c>
      <c r="J223" s="35">
        <v>2</v>
      </c>
      <c r="K223" s="11">
        <f t="shared" si="3"/>
        <v>0.66666666666666663</v>
      </c>
      <c r="L223" s="12"/>
      <c r="M223" s="12"/>
      <c r="N223" s="13"/>
      <c r="O223" s="140"/>
      <c r="P223" s="140"/>
      <c r="Q223" s="140"/>
      <c r="R223" s="10"/>
    </row>
    <row r="224" spans="1:20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11">
        <f t="shared" si="3"/>
        <v>0</v>
      </c>
      <c r="L224" s="12"/>
      <c r="M224" s="12"/>
      <c r="N224" s="13"/>
      <c r="O224" s="140"/>
      <c r="P224" s="140"/>
      <c r="Q224" s="140"/>
      <c r="R224" s="10"/>
    </row>
    <row r="225" spans="1:20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11">
        <f t="shared" si="3"/>
        <v>0</v>
      </c>
      <c r="L225" s="12"/>
      <c r="M225" s="12"/>
      <c r="N225" s="13"/>
      <c r="O225" s="140"/>
      <c r="P225" s="140"/>
      <c r="Q225" s="140"/>
      <c r="R225" s="10"/>
    </row>
    <row r="226" spans="1:20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5">
        <v>2</v>
      </c>
      <c r="F226" s="35">
        <v>0</v>
      </c>
      <c r="G226" s="64">
        <v>1</v>
      </c>
      <c r="H226" s="60">
        <v>0</v>
      </c>
      <c r="I226" s="35">
        <v>0</v>
      </c>
      <c r="J226" s="35">
        <v>0</v>
      </c>
      <c r="K226" s="11">
        <f t="shared" si="3"/>
        <v>0.5</v>
      </c>
      <c r="L226" s="12"/>
      <c r="M226" s="12"/>
      <c r="N226" s="13"/>
      <c r="O226" s="12"/>
      <c r="P226" s="12"/>
      <c r="Q226" s="12"/>
      <c r="S226" s="14"/>
      <c r="T226" s="14"/>
    </row>
    <row r="227" spans="1:20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5">
        <v>1</v>
      </c>
      <c r="F227" s="35">
        <v>0</v>
      </c>
      <c r="G227" s="61">
        <v>0</v>
      </c>
      <c r="H227" s="35">
        <v>1</v>
      </c>
      <c r="I227" s="35">
        <v>0</v>
      </c>
      <c r="J227" s="35">
        <v>1</v>
      </c>
      <c r="K227" s="11">
        <f t="shared" si="3"/>
        <v>0.5</v>
      </c>
      <c r="L227" s="12"/>
      <c r="M227" s="12"/>
      <c r="N227" s="13"/>
      <c r="O227" s="140"/>
      <c r="P227" s="140"/>
      <c r="Q227" s="140"/>
      <c r="R227" s="10"/>
    </row>
    <row r="228" spans="1:20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5">
        <v>0</v>
      </c>
      <c r="F228" s="35">
        <v>0</v>
      </c>
      <c r="G228" s="61">
        <v>0</v>
      </c>
      <c r="H228" s="35">
        <v>0</v>
      </c>
      <c r="I228" s="35">
        <v>0</v>
      </c>
      <c r="J228" s="35">
        <v>0</v>
      </c>
      <c r="K228" s="11">
        <f t="shared" si="3"/>
        <v>0</v>
      </c>
      <c r="L228" s="12"/>
      <c r="M228" s="12"/>
      <c r="N228" s="13"/>
      <c r="O228" s="140"/>
      <c r="P228" s="140"/>
      <c r="Q228" s="140"/>
      <c r="R228" s="10"/>
    </row>
    <row r="229" spans="1:20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3">
        <v>2</v>
      </c>
      <c r="F229" s="23">
        <v>0</v>
      </c>
      <c r="G229" s="23">
        <v>3</v>
      </c>
      <c r="H229" s="23">
        <v>0</v>
      </c>
      <c r="I229" s="23">
        <v>0</v>
      </c>
      <c r="J229" s="23">
        <v>5</v>
      </c>
      <c r="K229" s="11">
        <f t="shared" si="3"/>
        <v>1.6666666666666667</v>
      </c>
      <c r="L229" s="12"/>
      <c r="M229" s="12"/>
      <c r="N229" s="13"/>
      <c r="O229" s="140"/>
      <c r="P229" s="140"/>
      <c r="Q229" s="140"/>
      <c r="R229" s="10"/>
    </row>
    <row r="230" spans="1:20">
      <c r="E230" s="133">
        <f t="shared" ref="E230:J230" si="4">SUM(E2:E229)</f>
        <v>1061</v>
      </c>
      <c r="F230" s="133">
        <f t="shared" si="4"/>
        <v>409</v>
      </c>
      <c r="G230" s="133">
        <f t="shared" si="4"/>
        <v>729</v>
      </c>
      <c r="H230" s="133">
        <f t="shared" si="4"/>
        <v>546</v>
      </c>
      <c r="I230" s="133">
        <f t="shared" si="4"/>
        <v>710</v>
      </c>
      <c r="J230" s="133">
        <f t="shared" si="4"/>
        <v>599</v>
      </c>
      <c r="K230" s="134">
        <f>AVERAGE(E230:J230)</f>
        <v>675.66666666666663</v>
      </c>
      <c r="L230" s="130"/>
      <c r="M230" s="130"/>
      <c r="N230" s="13"/>
      <c r="O230" s="135"/>
      <c r="P230" s="135"/>
      <c r="Q230" s="135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L1" sqref="L1:S1048576"/>
    </sheetView>
  </sheetViews>
  <sheetFormatPr baseColWidth="10" defaultColWidth="9.140625" defaultRowHeight="15.75"/>
  <cols>
    <col min="2" max="2" width="32.42578125" bestFit="1" customWidth="1"/>
    <col min="18" max="18" width="9.140625" style="132"/>
  </cols>
  <sheetData>
    <row r="1" spans="1:19">
      <c r="A1" s="80" t="s">
        <v>283</v>
      </c>
      <c r="B1" s="80" t="s">
        <v>284</v>
      </c>
      <c r="C1" s="80" t="s">
        <v>285</v>
      </c>
      <c r="D1" s="80" t="s">
        <v>286</v>
      </c>
      <c r="E1" s="80" t="s">
        <v>287</v>
      </c>
      <c r="F1" s="80" t="s">
        <v>288</v>
      </c>
      <c r="G1" s="80" t="s">
        <v>289</v>
      </c>
      <c r="H1" s="80" t="s">
        <v>290</v>
      </c>
      <c r="I1" s="80" t="s">
        <v>291</v>
      </c>
      <c r="J1" s="80" t="s">
        <v>292</v>
      </c>
      <c r="K1" s="80" t="s">
        <v>293</v>
      </c>
      <c r="L1" s="81"/>
      <c r="M1" s="81"/>
    </row>
    <row r="2" spans="1:19" s="10" customFormat="1">
      <c r="A2" s="82">
        <v>1</v>
      </c>
      <c r="B2" s="83" t="s">
        <v>7</v>
      </c>
      <c r="C2" s="84" t="s">
        <v>228</v>
      </c>
      <c r="D2" s="81" t="s">
        <v>229</v>
      </c>
      <c r="E2" s="82">
        <v>0</v>
      </c>
      <c r="F2" s="82">
        <v>12</v>
      </c>
      <c r="G2" s="81">
        <v>9</v>
      </c>
      <c r="H2" s="81">
        <v>5</v>
      </c>
      <c r="I2" s="82">
        <v>8</v>
      </c>
      <c r="J2" s="82">
        <v>6</v>
      </c>
      <c r="K2" s="85">
        <f t="shared" ref="K2:K65" si="0">AVERAGE(E2:J2)</f>
        <v>6.666666666666667</v>
      </c>
      <c r="L2" s="86"/>
      <c r="M2" s="86"/>
      <c r="N2" s="13"/>
      <c r="O2" s="12"/>
      <c r="P2" s="13"/>
      <c r="Q2" s="12"/>
      <c r="S2" s="14"/>
    </row>
    <row r="3" spans="1:19" s="10" customFormat="1">
      <c r="A3" s="82">
        <v>2</v>
      </c>
      <c r="B3" s="83" t="s">
        <v>8</v>
      </c>
      <c r="C3" s="84" t="s">
        <v>228</v>
      </c>
      <c r="D3" s="81" t="s">
        <v>229</v>
      </c>
      <c r="E3" s="82">
        <v>3</v>
      </c>
      <c r="F3" s="82">
        <v>13</v>
      </c>
      <c r="G3" s="81">
        <v>8</v>
      </c>
      <c r="H3" s="81">
        <v>11</v>
      </c>
      <c r="I3" s="82">
        <v>4</v>
      </c>
      <c r="J3" s="82">
        <v>7</v>
      </c>
      <c r="K3" s="85">
        <f t="shared" si="0"/>
        <v>7.666666666666667</v>
      </c>
      <c r="L3" s="86"/>
      <c r="M3" s="86"/>
      <c r="N3" s="13"/>
      <c r="O3" s="12"/>
      <c r="P3" s="13"/>
      <c r="Q3" s="12"/>
      <c r="S3" s="14"/>
    </row>
    <row r="4" spans="1:19" s="10" customFormat="1">
      <c r="A4" s="82">
        <v>3</v>
      </c>
      <c r="B4" s="83" t="s">
        <v>0</v>
      </c>
      <c r="C4" s="84" t="s">
        <v>228</v>
      </c>
      <c r="D4" s="81" t="s">
        <v>229</v>
      </c>
      <c r="E4" s="82">
        <v>2</v>
      </c>
      <c r="F4" s="82">
        <v>5</v>
      </c>
      <c r="G4" s="81">
        <v>0</v>
      </c>
      <c r="H4" s="81">
        <v>0</v>
      </c>
      <c r="I4" s="82">
        <v>4</v>
      </c>
      <c r="J4" s="82">
        <v>5</v>
      </c>
      <c r="K4" s="85">
        <f t="shared" si="0"/>
        <v>2.6666666666666665</v>
      </c>
      <c r="L4" s="86"/>
      <c r="M4" s="86"/>
      <c r="N4" s="13"/>
      <c r="O4" s="12"/>
      <c r="P4" s="13"/>
      <c r="Q4" s="12"/>
      <c r="S4" s="14"/>
    </row>
    <row r="5" spans="1:19" s="10" customFormat="1">
      <c r="A5" s="82">
        <v>4</v>
      </c>
      <c r="B5" s="83" t="s">
        <v>9</v>
      </c>
      <c r="C5" s="84" t="s">
        <v>228</v>
      </c>
      <c r="D5" s="81" t="s">
        <v>229</v>
      </c>
      <c r="E5" s="82">
        <v>0</v>
      </c>
      <c r="F5" s="82">
        <v>5</v>
      </c>
      <c r="G5" s="81">
        <v>0</v>
      </c>
      <c r="H5" s="81">
        <v>0</v>
      </c>
      <c r="I5" s="82">
        <v>0</v>
      </c>
      <c r="J5" s="82">
        <v>0</v>
      </c>
      <c r="K5" s="85">
        <f t="shared" si="0"/>
        <v>0.83333333333333337</v>
      </c>
      <c r="L5" s="86"/>
      <c r="M5" s="86"/>
      <c r="N5" s="13"/>
      <c r="O5" s="13"/>
      <c r="P5" s="13"/>
      <c r="Q5" s="12"/>
      <c r="S5" s="14"/>
    </row>
    <row r="6" spans="1:19" s="10" customFormat="1">
      <c r="A6" s="82">
        <v>5</v>
      </c>
      <c r="B6" s="83" t="s">
        <v>10</v>
      </c>
      <c r="C6" s="84" t="s">
        <v>228</v>
      </c>
      <c r="D6" s="81" t="s">
        <v>229</v>
      </c>
      <c r="E6" s="82">
        <v>8</v>
      </c>
      <c r="F6" s="82">
        <v>15</v>
      </c>
      <c r="G6" s="81">
        <v>21</v>
      </c>
      <c r="H6" s="81">
        <v>6</v>
      </c>
      <c r="I6" s="82">
        <v>0</v>
      </c>
      <c r="J6" s="82">
        <v>13</v>
      </c>
      <c r="K6" s="85">
        <f t="shared" si="0"/>
        <v>10.5</v>
      </c>
      <c r="L6" s="86"/>
      <c r="M6" s="86"/>
      <c r="N6" s="13"/>
      <c r="O6" s="13"/>
      <c r="P6" s="13"/>
      <c r="Q6" s="12"/>
      <c r="S6" s="14"/>
    </row>
    <row r="7" spans="1:19" s="10" customFormat="1">
      <c r="A7" s="82">
        <v>6</v>
      </c>
      <c r="B7" s="83" t="s">
        <v>11</v>
      </c>
      <c r="C7" s="84" t="s">
        <v>228</v>
      </c>
      <c r="D7" s="81" t="s">
        <v>229</v>
      </c>
      <c r="E7" s="82">
        <v>6</v>
      </c>
      <c r="F7" s="98">
        <v>15</v>
      </c>
      <c r="G7" s="81">
        <v>15</v>
      </c>
      <c r="H7" s="81">
        <v>3</v>
      </c>
      <c r="I7" s="82">
        <v>0</v>
      </c>
      <c r="J7" s="82">
        <v>17</v>
      </c>
      <c r="K7" s="85">
        <f t="shared" si="0"/>
        <v>9.3333333333333339</v>
      </c>
      <c r="L7" s="86"/>
      <c r="M7" s="86"/>
      <c r="N7" s="13"/>
      <c r="O7" s="13"/>
      <c r="P7" s="13"/>
      <c r="Q7" s="12"/>
      <c r="S7" s="14"/>
    </row>
    <row r="8" spans="1:19" s="10" customFormat="1">
      <c r="A8" s="82">
        <v>7</v>
      </c>
      <c r="B8" s="83" t="s">
        <v>12</v>
      </c>
      <c r="C8" s="84" t="s">
        <v>228</v>
      </c>
      <c r="D8" s="81" t="s">
        <v>229</v>
      </c>
      <c r="E8" s="82">
        <v>6</v>
      </c>
      <c r="F8" s="82">
        <v>5</v>
      </c>
      <c r="G8" s="81">
        <v>5</v>
      </c>
      <c r="H8" s="81">
        <v>5</v>
      </c>
      <c r="I8" s="82">
        <v>2</v>
      </c>
      <c r="J8" s="82">
        <v>6</v>
      </c>
      <c r="K8" s="85">
        <f t="shared" si="0"/>
        <v>4.833333333333333</v>
      </c>
      <c r="L8" s="86"/>
      <c r="M8" s="86"/>
      <c r="N8" s="13"/>
      <c r="O8" s="13"/>
      <c r="P8" s="13"/>
      <c r="Q8" s="12"/>
      <c r="S8" s="14"/>
    </row>
    <row r="9" spans="1:19" s="10" customFormat="1">
      <c r="A9" s="82">
        <v>8</v>
      </c>
      <c r="B9" s="83" t="s">
        <v>13</v>
      </c>
      <c r="C9" s="84" t="s">
        <v>228</v>
      </c>
      <c r="D9" s="81" t="s">
        <v>229</v>
      </c>
      <c r="E9" s="82">
        <v>0</v>
      </c>
      <c r="F9" s="82">
        <v>25</v>
      </c>
      <c r="G9" s="81">
        <v>29</v>
      </c>
      <c r="H9" s="81">
        <v>9</v>
      </c>
      <c r="I9" s="82">
        <v>9</v>
      </c>
      <c r="J9" s="82">
        <v>6</v>
      </c>
      <c r="K9" s="85">
        <f t="shared" si="0"/>
        <v>13</v>
      </c>
      <c r="L9" s="86"/>
      <c r="M9" s="86"/>
      <c r="N9" s="13"/>
      <c r="O9" s="13"/>
      <c r="P9" s="13"/>
      <c r="Q9" s="12"/>
      <c r="S9" s="14"/>
    </row>
    <row r="10" spans="1:19" s="10" customFormat="1">
      <c r="A10" s="82">
        <v>9</v>
      </c>
      <c r="B10" s="83" t="s">
        <v>14</v>
      </c>
      <c r="C10" s="84" t="s">
        <v>228</v>
      </c>
      <c r="D10" s="81" t="s">
        <v>229</v>
      </c>
      <c r="E10" s="82">
        <v>3</v>
      </c>
      <c r="F10" s="82">
        <v>2</v>
      </c>
      <c r="G10" s="81">
        <v>4</v>
      </c>
      <c r="H10" s="81">
        <v>0</v>
      </c>
      <c r="I10" s="82">
        <v>14</v>
      </c>
      <c r="J10" s="82">
        <v>7</v>
      </c>
      <c r="K10" s="85">
        <f t="shared" si="0"/>
        <v>5</v>
      </c>
      <c r="L10" s="86"/>
      <c r="M10" s="86"/>
      <c r="N10" s="13"/>
      <c r="O10" s="13"/>
      <c r="P10" s="13"/>
      <c r="Q10" s="12"/>
      <c r="S10" s="14"/>
    </row>
    <row r="11" spans="1:19" s="10" customFormat="1">
      <c r="A11" s="82">
        <v>10</v>
      </c>
      <c r="B11" s="83" t="s">
        <v>139</v>
      </c>
      <c r="C11" s="84" t="s">
        <v>228</v>
      </c>
      <c r="D11" s="81" t="s">
        <v>229</v>
      </c>
      <c r="E11" s="82">
        <v>3</v>
      </c>
      <c r="F11" s="82">
        <v>0</v>
      </c>
      <c r="G11" s="81">
        <v>15</v>
      </c>
      <c r="H11" s="81">
        <v>1</v>
      </c>
      <c r="I11" s="82">
        <v>5</v>
      </c>
      <c r="J11" s="82">
        <v>7</v>
      </c>
      <c r="K11" s="85">
        <f t="shared" si="0"/>
        <v>5.166666666666667</v>
      </c>
      <c r="L11" s="86"/>
      <c r="M11" s="86"/>
      <c r="N11" s="13"/>
      <c r="O11" s="13"/>
      <c r="P11" s="13"/>
      <c r="Q11" s="12"/>
      <c r="S11" s="14"/>
    </row>
    <row r="12" spans="1:19" s="10" customFormat="1">
      <c r="A12" s="82">
        <v>11</v>
      </c>
      <c r="B12" s="83" t="s">
        <v>227</v>
      </c>
      <c r="C12" s="84" t="s">
        <v>228</v>
      </c>
      <c r="D12" s="81" t="s">
        <v>229</v>
      </c>
      <c r="E12" s="82">
        <v>3</v>
      </c>
      <c r="F12" s="82">
        <v>10</v>
      </c>
      <c r="G12" s="81">
        <v>5</v>
      </c>
      <c r="H12" s="81">
        <v>6</v>
      </c>
      <c r="I12" s="82">
        <v>4</v>
      </c>
      <c r="J12" s="82">
        <v>6</v>
      </c>
      <c r="K12" s="85">
        <f t="shared" si="0"/>
        <v>5.666666666666667</v>
      </c>
      <c r="L12" s="86"/>
      <c r="M12" s="86"/>
      <c r="N12" s="13"/>
      <c r="O12" s="13"/>
      <c r="P12" s="13"/>
      <c r="Q12" s="12"/>
      <c r="S12" s="14"/>
    </row>
    <row r="13" spans="1:19" s="10" customFormat="1">
      <c r="A13" s="82">
        <v>12</v>
      </c>
      <c r="B13" s="83" t="s">
        <v>23</v>
      </c>
      <c r="C13" s="84" t="s">
        <v>238</v>
      </c>
      <c r="D13" s="81" t="s">
        <v>237</v>
      </c>
      <c r="E13" s="82">
        <v>4</v>
      </c>
      <c r="F13" s="82">
        <v>8</v>
      </c>
      <c r="G13" s="81">
        <v>5</v>
      </c>
      <c r="H13" s="81">
        <v>3</v>
      </c>
      <c r="I13" s="82">
        <v>6</v>
      </c>
      <c r="J13" s="82">
        <v>7</v>
      </c>
      <c r="K13" s="85">
        <f t="shared" si="0"/>
        <v>5.5</v>
      </c>
      <c r="L13" s="86"/>
      <c r="M13" s="86"/>
      <c r="N13" s="13"/>
      <c r="O13" s="13"/>
      <c r="P13" s="13"/>
      <c r="Q13" s="12"/>
      <c r="S13" s="14"/>
    </row>
    <row r="14" spans="1:19" s="10" customFormat="1">
      <c r="A14" s="82">
        <v>13</v>
      </c>
      <c r="B14" s="83" t="s">
        <v>24</v>
      </c>
      <c r="C14" s="84" t="s">
        <v>238</v>
      </c>
      <c r="D14" s="81" t="s">
        <v>237</v>
      </c>
      <c r="E14" s="82">
        <v>5</v>
      </c>
      <c r="F14" s="82">
        <v>10</v>
      </c>
      <c r="G14" s="81">
        <v>4</v>
      </c>
      <c r="H14" s="81">
        <v>6</v>
      </c>
      <c r="I14" s="82">
        <v>14</v>
      </c>
      <c r="J14" s="82">
        <v>4</v>
      </c>
      <c r="K14" s="85">
        <f t="shared" si="0"/>
        <v>7.166666666666667</v>
      </c>
      <c r="L14" s="86"/>
      <c r="M14" s="86"/>
      <c r="N14" s="13"/>
      <c r="O14" s="13"/>
      <c r="P14" s="13"/>
      <c r="Q14" s="12"/>
      <c r="S14" s="14"/>
    </row>
    <row r="15" spans="1:19" s="10" customFormat="1">
      <c r="A15" s="82">
        <v>14</v>
      </c>
      <c r="B15" s="88" t="s">
        <v>25</v>
      </c>
      <c r="C15" s="84" t="s">
        <v>238</v>
      </c>
      <c r="D15" s="81" t="s">
        <v>237</v>
      </c>
      <c r="E15" s="90">
        <v>0</v>
      </c>
      <c r="F15" s="90">
        <v>0</v>
      </c>
      <c r="G15" s="81">
        <v>0</v>
      </c>
      <c r="H15" s="81">
        <v>0</v>
      </c>
      <c r="I15" s="90">
        <v>0</v>
      </c>
      <c r="J15" s="90">
        <v>0</v>
      </c>
      <c r="K15" s="100">
        <f t="shared" si="0"/>
        <v>0</v>
      </c>
      <c r="L15" s="86"/>
      <c r="M15" s="86"/>
      <c r="N15" s="13"/>
      <c r="O15" s="13"/>
      <c r="P15" s="13"/>
      <c r="Q15" s="12"/>
      <c r="S15" s="14"/>
    </row>
    <row r="16" spans="1:19" s="10" customFormat="1">
      <c r="A16" s="82">
        <v>15</v>
      </c>
      <c r="B16" s="87" t="s">
        <v>70</v>
      </c>
      <c r="C16" s="84" t="s">
        <v>238</v>
      </c>
      <c r="D16" s="81" t="s">
        <v>237</v>
      </c>
      <c r="E16" s="82">
        <v>4</v>
      </c>
      <c r="F16" s="82">
        <v>3</v>
      </c>
      <c r="G16" s="87">
        <v>7</v>
      </c>
      <c r="H16" s="81">
        <v>3</v>
      </c>
      <c r="I16" s="82">
        <v>2</v>
      </c>
      <c r="J16" s="82">
        <v>4</v>
      </c>
      <c r="K16" s="85">
        <f t="shared" si="0"/>
        <v>3.8333333333333335</v>
      </c>
      <c r="L16" s="86"/>
      <c r="M16" s="86"/>
      <c r="N16" s="13"/>
      <c r="O16" s="13"/>
      <c r="P16" s="13"/>
      <c r="Q16" s="12"/>
      <c r="S16" s="14"/>
    </row>
    <row r="17" spans="1:19" s="10" customFormat="1">
      <c r="A17" s="82">
        <v>16</v>
      </c>
      <c r="B17" s="83" t="s">
        <v>71</v>
      </c>
      <c r="C17" s="84" t="s">
        <v>238</v>
      </c>
      <c r="D17" s="81" t="s">
        <v>237</v>
      </c>
      <c r="E17" s="82">
        <v>3</v>
      </c>
      <c r="F17" s="82">
        <v>8</v>
      </c>
      <c r="G17" s="87">
        <v>0</v>
      </c>
      <c r="H17" s="81">
        <v>0</v>
      </c>
      <c r="I17" s="82">
        <v>5</v>
      </c>
      <c r="J17" s="82">
        <v>4</v>
      </c>
      <c r="K17" s="85">
        <f t="shared" si="0"/>
        <v>3.3333333333333335</v>
      </c>
      <c r="L17" s="86"/>
      <c r="M17" s="86"/>
      <c r="N17" s="13"/>
      <c r="O17" s="13"/>
      <c r="P17" s="13"/>
      <c r="Q17" s="12"/>
      <c r="S17" s="14"/>
    </row>
    <row r="18" spans="1:19" s="10" customFormat="1">
      <c r="A18" s="82">
        <v>17</v>
      </c>
      <c r="B18" s="83" t="s">
        <v>1</v>
      </c>
      <c r="C18" s="84" t="s">
        <v>231</v>
      </c>
      <c r="D18" s="81" t="s">
        <v>230</v>
      </c>
      <c r="E18" s="82">
        <v>0</v>
      </c>
      <c r="F18" s="82">
        <v>0</v>
      </c>
      <c r="G18" s="81">
        <v>5</v>
      </c>
      <c r="H18" s="81">
        <v>0</v>
      </c>
      <c r="I18" s="82">
        <v>6</v>
      </c>
      <c r="J18" s="82">
        <v>0</v>
      </c>
      <c r="K18" s="85">
        <f t="shared" si="0"/>
        <v>1.8333333333333333</v>
      </c>
      <c r="L18" s="86"/>
      <c r="M18" s="86"/>
      <c r="N18" s="13"/>
      <c r="O18" s="13"/>
      <c r="P18" s="13"/>
      <c r="Q18" s="12"/>
      <c r="S18" s="14"/>
    </row>
    <row r="19" spans="1:19" s="10" customFormat="1">
      <c r="A19" s="82">
        <v>18</v>
      </c>
      <c r="B19" s="83" t="s">
        <v>31</v>
      </c>
      <c r="C19" s="84" t="s">
        <v>231</v>
      </c>
      <c r="D19" s="81" t="s">
        <v>235</v>
      </c>
      <c r="E19" s="82">
        <v>0</v>
      </c>
      <c r="F19" s="82">
        <v>0</v>
      </c>
      <c r="G19" s="81">
        <v>7</v>
      </c>
      <c r="H19" s="81">
        <v>0</v>
      </c>
      <c r="I19" s="87">
        <v>3</v>
      </c>
      <c r="J19" s="90">
        <v>7</v>
      </c>
      <c r="K19" s="85">
        <f t="shared" si="0"/>
        <v>2.8333333333333335</v>
      </c>
      <c r="L19" s="86"/>
      <c r="M19" s="86"/>
      <c r="N19" s="13"/>
      <c r="O19" s="13"/>
      <c r="P19" s="13"/>
      <c r="Q19" s="12"/>
      <c r="S19" s="14"/>
    </row>
    <row r="20" spans="1:19" s="10" customFormat="1">
      <c r="A20" s="82">
        <v>19</v>
      </c>
      <c r="B20" s="83" t="s">
        <v>133</v>
      </c>
      <c r="C20" s="84" t="s">
        <v>231</v>
      </c>
      <c r="D20" s="81" t="s">
        <v>230</v>
      </c>
      <c r="E20" s="90">
        <v>0</v>
      </c>
      <c r="F20" s="90">
        <v>0</v>
      </c>
      <c r="G20" s="81">
        <v>0</v>
      </c>
      <c r="H20" s="81">
        <v>0</v>
      </c>
      <c r="I20" s="87">
        <v>2</v>
      </c>
      <c r="J20" s="90">
        <v>4</v>
      </c>
      <c r="K20" s="85">
        <f t="shared" si="0"/>
        <v>1</v>
      </c>
      <c r="L20" s="86"/>
      <c r="M20" s="86"/>
      <c r="N20" s="13"/>
      <c r="O20" s="13"/>
      <c r="P20" s="13"/>
      <c r="Q20" s="12"/>
      <c r="S20" s="14"/>
    </row>
    <row r="21" spans="1:19" s="10" customFormat="1">
      <c r="A21" s="82">
        <v>20</v>
      </c>
      <c r="B21" s="83" t="s">
        <v>147</v>
      </c>
      <c r="C21" s="84" t="s">
        <v>231</v>
      </c>
      <c r="D21" s="81" t="s">
        <v>235</v>
      </c>
      <c r="E21" s="82">
        <v>7</v>
      </c>
      <c r="F21" s="82">
        <v>8</v>
      </c>
      <c r="G21" s="81">
        <v>0</v>
      </c>
      <c r="H21" s="81">
        <v>0</v>
      </c>
      <c r="I21" s="87">
        <v>8</v>
      </c>
      <c r="J21" s="90">
        <v>9</v>
      </c>
      <c r="K21" s="85">
        <f t="shared" si="0"/>
        <v>5.333333333333333</v>
      </c>
      <c r="L21" s="86"/>
      <c r="M21" s="86"/>
      <c r="N21" s="13"/>
      <c r="O21" s="13"/>
      <c r="P21" s="13"/>
      <c r="Q21" s="12"/>
      <c r="S21" s="14"/>
    </row>
    <row r="22" spans="1:19" s="7" customFormat="1">
      <c r="A22" s="82">
        <v>21</v>
      </c>
      <c r="B22" s="83" t="s">
        <v>210</v>
      </c>
      <c r="C22" s="84" t="s">
        <v>231</v>
      </c>
      <c r="D22" s="81" t="s">
        <v>235</v>
      </c>
      <c r="E22" s="82">
        <v>0</v>
      </c>
      <c r="F22" s="82">
        <v>0</v>
      </c>
      <c r="G22" s="81">
        <v>4</v>
      </c>
      <c r="H22" s="81">
        <v>0</v>
      </c>
      <c r="I22" s="87">
        <v>5</v>
      </c>
      <c r="J22" s="90">
        <v>4</v>
      </c>
      <c r="K22" s="85">
        <f t="shared" si="0"/>
        <v>2.1666666666666665</v>
      </c>
      <c r="L22" s="86"/>
      <c r="M22" s="86"/>
      <c r="N22" s="13"/>
      <c r="R22" s="10"/>
      <c r="S22" s="14"/>
    </row>
    <row r="23" spans="1:19" s="10" customFormat="1">
      <c r="A23" s="82">
        <v>22</v>
      </c>
      <c r="B23" s="87" t="s">
        <v>211</v>
      </c>
      <c r="C23" s="84" t="s">
        <v>231</v>
      </c>
      <c r="D23" s="81" t="s">
        <v>235</v>
      </c>
      <c r="E23" s="82">
        <v>0</v>
      </c>
      <c r="F23" s="82">
        <v>3</v>
      </c>
      <c r="G23" s="81">
        <v>5</v>
      </c>
      <c r="H23" s="81">
        <v>3</v>
      </c>
      <c r="I23" s="87">
        <v>0</v>
      </c>
      <c r="J23" s="90">
        <v>5</v>
      </c>
      <c r="K23" s="85">
        <f t="shared" si="0"/>
        <v>2.6666666666666665</v>
      </c>
      <c r="L23" s="86"/>
      <c r="M23" s="86"/>
      <c r="N23" s="13"/>
      <c r="O23" s="13"/>
      <c r="P23" s="13"/>
      <c r="Q23" s="12"/>
      <c r="S23" s="14"/>
    </row>
    <row r="24" spans="1:19" s="10" customFormat="1">
      <c r="A24" s="82">
        <v>23</v>
      </c>
      <c r="B24" s="83" t="s">
        <v>212</v>
      </c>
      <c r="C24" s="84" t="s">
        <v>231</v>
      </c>
      <c r="D24" s="81" t="s">
        <v>230</v>
      </c>
      <c r="E24" s="90">
        <v>0</v>
      </c>
      <c r="F24" s="90">
        <v>5</v>
      </c>
      <c r="G24" s="81">
        <v>7</v>
      </c>
      <c r="H24" s="81">
        <v>4</v>
      </c>
      <c r="I24" s="87">
        <v>0</v>
      </c>
      <c r="J24" s="90">
        <v>0</v>
      </c>
      <c r="K24" s="85">
        <f t="shared" si="0"/>
        <v>2.6666666666666665</v>
      </c>
      <c r="L24" s="86"/>
      <c r="M24" s="86"/>
      <c r="N24" s="13"/>
      <c r="O24" s="13"/>
      <c r="P24" s="13"/>
      <c r="Q24" s="12"/>
      <c r="S24" s="14"/>
    </row>
    <row r="25" spans="1:19" s="10" customFormat="1">
      <c r="A25" s="82">
        <v>24</v>
      </c>
      <c r="B25" s="91" t="s">
        <v>213</v>
      </c>
      <c r="C25" s="92" t="s">
        <v>231</v>
      </c>
      <c r="D25" s="81" t="s">
        <v>230</v>
      </c>
      <c r="E25" s="87">
        <v>0</v>
      </c>
      <c r="F25" s="84">
        <v>0</v>
      </c>
      <c r="G25" s="81">
        <v>0</v>
      </c>
      <c r="H25" s="81">
        <v>0</v>
      </c>
      <c r="I25" s="90">
        <v>0</v>
      </c>
      <c r="J25" s="90">
        <v>0</v>
      </c>
      <c r="K25" s="85">
        <f t="shared" si="0"/>
        <v>0</v>
      </c>
      <c r="L25" s="86"/>
      <c r="M25" s="86"/>
      <c r="N25" s="13"/>
      <c r="O25" s="13"/>
      <c r="P25" s="13"/>
      <c r="Q25" s="12"/>
      <c r="S25" s="14"/>
    </row>
    <row r="26" spans="1:19" s="10" customFormat="1">
      <c r="A26" s="82">
        <v>25</v>
      </c>
      <c r="B26" s="87" t="s">
        <v>135</v>
      </c>
      <c r="C26" s="81" t="s">
        <v>266</v>
      </c>
      <c r="D26" s="81" t="s">
        <v>230</v>
      </c>
      <c r="E26" s="82">
        <v>1</v>
      </c>
      <c r="F26" s="82">
        <v>4</v>
      </c>
      <c r="G26" s="81">
        <v>2</v>
      </c>
      <c r="H26" s="81">
        <v>3</v>
      </c>
      <c r="I26" s="87">
        <v>2</v>
      </c>
      <c r="J26" s="90">
        <v>0</v>
      </c>
      <c r="K26" s="85">
        <f t="shared" si="0"/>
        <v>2</v>
      </c>
      <c r="L26" s="86"/>
      <c r="M26" s="86"/>
      <c r="N26" s="13"/>
      <c r="O26" s="13"/>
      <c r="P26" s="13"/>
      <c r="Q26" s="12"/>
      <c r="S26" s="14"/>
    </row>
    <row r="27" spans="1:19">
      <c r="A27" s="82">
        <v>26</v>
      </c>
      <c r="B27" s="87" t="s">
        <v>160</v>
      </c>
      <c r="C27" s="81" t="s">
        <v>266</v>
      </c>
      <c r="D27" s="81" t="s">
        <v>230</v>
      </c>
      <c r="E27" s="90">
        <v>1</v>
      </c>
      <c r="F27" s="82">
        <v>4</v>
      </c>
      <c r="G27" s="81">
        <v>0</v>
      </c>
      <c r="H27" s="81">
        <v>2</v>
      </c>
      <c r="I27" s="87">
        <v>6</v>
      </c>
      <c r="J27" s="90">
        <v>0</v>
      </c>
      <c r="K27" s="85">
        <f t="shared" si="0"/>
        <v>2.1666666666666665</v>
      </c>
      <c r="L27" s="86"/>
      <c r="M27" s="86"/>
      <c r="N27" s="13"/>
      <c r="R27" s="10"/>
    </row>
    <row r="28" spans="1:19" s="10" customFormat="1">
      <c r="A28" s="82">
        <v>27</v>
      </c>
      <c r="B28" s="87" t="s">
        <v>36</v>
      </c>
      <c r="C28" s="81" t="s">
        <v>241</v>
      </c>
      <c r="D28" s="81" t="s">
        <v>235</v>
      </c>
      <c r="E28" s="82">
        <v>1</v>
      </c>
      <c r="F28" s="82">
        <v>5</v>
      </c>
      <c r="G28" s="81">
        <v>3</v>
      </c>
      <c r="H28" s="81">
        <v>2</v>
      </c>
      <c r="I28" s="87">
        <v>4</v>
      </c>
      <c r="J28" s="90">
        <v>0</v>
      </c>
      <c r="K28" s="85">
        <f t="shared" si="0"/>
        <v>2.5</v>
      </c>
      <c r="L28" s="86"/>
      <c r="M28" s="86"/>
      <c r="N28" s="13"/>
      <c r="O28" s="13"/>
      <c r="P28" s="13"/>
      <c r="Q28" s="12"/>
      <c r="S28" s="14"/>
    </row>
    <row r="29" spans="1:19" s="10" customFormat="1">
      <c r="A29" s="82">
        <v>28</v>
      </c>
      <c r="B29" s="87" t="s">
        <v>38</v>
      </c>
      <c r="C29" s="81" t="s">
        <v>251</v>
      </c>
      <c r="D29" s="81" t="s">
        <v>239</v>
      </c>
      <c r="E29" s="82">
        <v>5</v>
      </c>
      <c r="F29" s="82">
        <v>10</v>
      </c>
      <c r="G29" s="81">
        <v>4</v>
      </c>
      <c r="H29" s="81">
        <v>5</v>
      </c>
      <c r="I29" s="87">
        <v>9</v>
      </c>
      <c r="J29" s="90">
        <v>0</v>
      </c>
      <c r="K29" s="85">
        <f t="shared" si="0"/>
        <v>5.5</v>
      </c>
      <c r="L29" s="86"/>
      <c r="M29" s="86"/>
      <c r="N29" s="13"/>
      <c r="O29" s="13"/>
      <c r="P29" s="13"/>
      <c r="Q29" s="12"/>
      <c r="S29" s="14"/>
    </row>
    <row r="30" spans="1:19" s="10" customFormat="1">
      <c r="A30" s="82">
        <v>29</v>
      </c>
      <c r="B30" s="87" t="s">
        <v>39</v>
      </c>
      <c r="C30" s="81" t="s">
        <v>251</v>
      </c>
      <c r="D30" s="81" t="s">
        <v>239</v>
      </c>
      <c r="E30" s="82">
        <v>11</v>
      </c>
      <c r="F30" s="82">
        <v>10</v>
      </c>
      <c r="G30" s="81">
        <v>7</v>
      </c>
      <c r="H30" s="81">
        <v>6</v>
      </c>
      <c r="I30" s="87">
        <v>6</v>
      </c>
      <c r="J30" s="90">
        <v>8</v>
      </c>
      <c r="K30" s="85">
        <f t="shared" si="0"/>
        <v>8</v>
      </c>
      <c r="L30" s="86"/>
      <c r="M30" s="86"/>
      <c r="N30" s="13"/>
      <c r="O30" s="13"/>
      <c r="P30" s="13"/>
      <c r="Q30" s="12"/>
      <c r="S30" s="14"/>
    </row>
    <row r="31" spans="1:19" s="10" customFormat="1">
      <c r="A31" s="82">
        <v>30</v>
      </c>
      <c r="B31" s="87" t="s">
        <v>40</v>
      </c>
      <c r="C31" s="81" t="s">
        <v>251</v>
      </c>
      <c r="D31" s="81" t="s">
        <v>239</v>
      </c>
      <c r="E31" s="82">
        <v>6</v>
      </c>
      <c r="F31" s="82">
        <v>14</v>
      </c>
      <c r="G31" s="81">
        <v>6</v>
      </c>
      <c r="H31" s="81">
        <v>3</v>
      </c>
      <c r="I31" s="87">
        <v>9</v>
      </c>
      <c r="J31" s="90">
        <v>8</v>
      </c>
      <c r="K31" s="85">
        <f t="shared" si="0"/>
        <v>7.666666666666667</v>
      </c>
      <c r="L31" s="86"/>
      <c r="M31" s="86"/>
      <c r="N31" s="13"/>
      <c r="O31" s="13"/>
      <c r="P31" s="13"/>
      <c r="Q31" s="12"/>
      <c r="S31" s="14"/>
    </row>
    <row r="32" spans="1:19" s="10" customFormat="1">
      <c r="A32" s="82">
        <v>31</v>
      </c>
      <c r="B32" s="87" t="s">
        <v>41</v>
      </c>
      <c r="C32" s="81" t="s">
        <v>251</v>
      </c>
      <c r="D32" s="81" t="s">
        <v>239</v>
      </c>
      <c r="E32" s="82">
        <v>5</v>
      </c>
      <c r="F32" s="82">
        <v>10</v>
      </c>
      <c r="G32" s="81">
        <v>5</v>
      </c>
      <c r="H32" s="81">
        <v>8</v>
      </c>
      <c r="I32" s="87">
        <v>4</v>
      </c>
      <c r="J32" s="90">
        <v>5</v>
      </c>
      <c r="K32" s="85">
        <f t="shared" si="0"/>
        <v>6.166666666666667</v>
      </c>
      <c r="L32" s="86"/>
      <c r="M32" s="86"/>
      <c r="N32" s="13"/>
      <c r="O32" s="13"/>
      <c r="P32" s="13"/>
      <c r="Q32" s="12"/>
      <c r="S32" s="14"/>
    </row>
    <row r="33" spans="1:19" s="10" customFormat="1">
      <c r="A33" s="82">
        <v>32</v>
      </c>
      <c r="B33" s="87" t="s">
        <v>179</v>
      </c>
      <c r="C33" s="81" t="s">
        <v>251</v>
      </c>
      <c r="D33" s="81" t="s">
        <v>239</v>
      </c>
      <c r="E33" s="82">
        <v>6</v>
      </c>
      <c r="F33" s="82">
        <v>21</v>
      </c>
      <c r="G33" s="81">
        <v>7</v>
      </c>
      <c r="H33" s="81">
        <v>7</v>
      </c>
      <c r="I33" s="87">
        <v>6</v>
      </c>
      <c r="J33" s="90">
        <v>0</v>
      </c>
      <c r="K33" s="85">
        <f t="shared" si="0"/>
        <v>7.833333333333333</v>
      </c>
      <c r="L33" s="86"/>
      <c r="M33" s="86"/>
      <c r="N33" s="13"/>
      <c r="O33" s="13"/>
      <c r="P33" s="13"/>
      <c r="Q33" s="12"/>
      <c r="S33" s="14"/>
    </row>
    <row r="34" spans="1:19" s="10" customFormat="1">
      <c r="A34" s="82">
        <v>33</v>
      </c>
      <c r="B34" s="87" t="s">
        <v>180</v>
      </c>
      <c r="C34" s="81" t="s">
        <v>251</v>
      </c>
      <c r="D34" s="81" t="s">
        <v>230</v>
      </c>
      <c r="E34" s="81">
        <v>5</v>
      </c>
      <c r="F34" s="82">
        <v>10</v>
      </c>
      <c r="G34" s="81">
        <v>4</v>
      </c>
      <c r="H34" s="81">
        <v>5</v>
      </c>
      <c r="I34" s="87">
        <v>10</v>
      </c>
      <c r="J34" s="90">
        <v>0</v>
      </c>
      <c r="K34" s="85">
        <f t="shared" si="0"/>
        <v>5.666666666666667</v>
      </c>
      <c r="L34" s="86"/>
      <c r="M34" s="86"/>
      <c r="N34" s="13"/>
      <c r="O34" s="13"/>
      <c r="P34" s="13"/>
      <c r="Q34" s="12"/>
      <c r="S34" s="14"/>
    </row>
    <row r="35" spans="1:19" s="10" customFormat="1">
      <c r="A35" s="82">
        <v>34</v>
      </c>
      <c r="B35" s="87" t="s">
        <v>16</v>
      </c>
      <c r="C35" s="84" t="s">
        <v>236</v>
      </c>
      <c r="D35" s="81" t="s">
        <v>235</v>
      </c>
      <c r="E35" s="82">
        <v>11</v>
      </c>
      <c r="F35" s="82">
        <v>10</v>
      </c>
      <c r="G35" s="81">
        <v>8</v>
      </c>
      <c r="H35" s="81">
        <v>13</v>
      </c>
      <c r="I35" s="87">
        <v>6</v>
      </c>
      <c r="J35" s="90">
        <v>6</v>
      </c>
      <c r="K35" s="85">
        <f t="shared" si="0"/>
        <v>9</v>
      </c>
      <c r="L35" s="86"/>
      <c r="M35" s="86"/>
      <c r="N35" s="13"/>
      <c r="O35" s="13"/>
      <c r="P35" s="13"/>
      <c r="Q35" s="12"/>
      <c r="S35" s="14"/>
    </row>
    <row r="36" spans="1:19" s="7" customFormat="1">
      <c r="A36" s="82">
        <v>35</v>
      </c>
      <c r="B36" s="83" t="s">
        <v>45</v>
      </c>
      <c r="C36" s="84" t="s">
        <v>236</v>
      </c>
      <c r="D36" s="81" t="s">
        <v>235</v>
      </c>
      <c r="E36" s="82">
        <v>8</v>
      </c>
      <c r="F36" s="82">
        <v>8</v>
      </c>
      <c r="G36" s="81">
        <v>4</v>
      </c>
      <c r="H36" s="81">
        <v>9</v>
      </c>
      <c r="I36" s="87">
        <v>8</v>
      </c>
      <c r="J36" s="90">
        <v>4</v>
      </c>
      <c r="K36" s="85">
        <f t="shared" si="0"/>
        <v>6.833333333333333</v>
      </c>
      <c r="L36" s="86"/>
      <c r="M36" s="86"/>
      <c r="N36" s="13"/>
      <c r="R36" s="10"/>
      <c r="S36" s="14"/>
    </row>
    <row r="37" spans="1:19" s="10" customFormat="1">
      <c r="A37" s="82">
        <v>36</v>
      </c>
      <c r="B37" s="83" t="s">
        <v>46</v>
      </c>
      <c r="C37" s="84" t="s">
        <v>236</v>
      </c>
      <c r="D37" s="81" t="s">
        <v>235</v>
      </c>
      <c r="E37" s="82">
        <v>3</v>
      </c>
      <c r="F37" s="82">
        <v>7</v>
      </c>
      <c r="G37" s="81">
        <v>3</v>
      </c>
      <c r="H37" s="81">
        <v>5</v>
      </c>
      <c r="I37" s="87">
        <v>3</v>
      </c>
      <c r="J37" s="90">
        <v>5</v>
      </c>
      <c r="K37" s="85">
        <f t="shared" si="0"/>
        <v>4.333333333333333</v>
      </c>
      <c r="L37" s="86"/>
      <c r="M37" s="86"/>
      <c r="N37" s="13"/>
      <c r="O37" s="13"/>
      <c r="P37" s="13"/>
      <c r="Q37" s="12"/>
      <c r="S37" s="14"/>
    </row>
    <row r="38" spans="1:19" s="10" customFormat="1">
      <c r="A38" s="82">
        <v>37</v>
      </c>
      <c r="B38" s="87" t="s">
        <v>47</v>
      </c>
      <c r="C38" s="84" t="s">
        <v>236</v>
      </c>
      <c r="D38" s="81" t="s">
        <v>235</v>
      </c>
      <c r="E38" s="82">
        <v>6</v>
      </c>
      <c r="F38" s="82">
        <v>5</v>
      </c>
      <c r="G38" s="81">
        <v>8</v>
      </c>
      <c r="H38" s="81">
        <v>3</v>
      </c>
      <c r="I38" s="87">
        <v>2</v>
      </c>
      <c r="J38" s="90">
        <v>0</v>
      </c>
      <c r="K38" s="85">
        <f t="shared" si="0"/>
        <v>4</v>
      </c>
      <c r="L38" s="86"/>
      <c r="M38" s="86"/>
      <c r="N38" s="13"/>
      <c r="O38" s="13"/>
      <c r="P38" s="13"/>
      <c r="Q38" s="12"/>
      <c r="S38" s="14"/>
    </row>
    <row r="39" spans="1:19" s="10" customFormat="1">
      <c r="A39" s="82">
        <v>38</v>
      </c>
      <c r="B39" s="93" t="s">
        <v>48</v>
      </c>
      <c r="C39" s="92" t="s">
        <v>236</v>
      </c>
      <c r="D39" s="81" t="s">
        <v>235</v>
      </c>
      <c r="E39" s="87">
        <v>0</v>
      </c>
      <c r="F39" s="84">
        <v>0</v>
      </c>
      <c r="G39" s="81">
        <v>0</v>
      </c>
      <c r="H39" s="81">
        <v>0</v>
      </c>
      <c r="I39" s="87">
        <v>0</v>
      </c>
      <c r="J39" s="90">
        <v>0</v>
      </c>
      <c r="K39" s="85">
        <f t="shared" si="0"/>
        <v>0</v>
      </c>
      <c r="L39" s="86"/>
      <c r="M39" s="86"/>
      <c r="N39" s="13"/>
      <c r="O39" s="13"/>
      <c r="P39" s="13"/>
      <c r="Q39" s="12"/>
      <c r="S39" s="14"/>
    </row>
    <row r="40" spans="1:19" s="10" customFormat="1">
      <c r="A40" s="82">
        <v>39</v>
      </c>
      <c r="B40" s="87" t="s">
        <v>96</v>
      </c>
      <c r="C40" s="84" t="s">
        <v>236</v>
      </c>
      <c r="D40" s="81" t="s">
        <v>235</v>
      </c>
      <c r="E40" s="82">
        <v>5</v>
      </c>
      <c r="F40" s="82">
        <v>6</v>
      </c>
      <c r="G40" s="81">
        <v>10</v>
      </c>
      <c r="H40" s="81">
        <v>6</v>
      </c>
      <c r="I40" s="87">
        <v>9</v>
      </c>
      <c r="J40" s="90">
        <v>6</v>
      </c>
      <c r="K40" s="85">
        <f t="shared" si="0"/>
        <v>7</v>
      </c>
      <c r="L40" s="86"/>
      <c r="M40" s="86"/>
      <c r="N40" s="13"/>
      <c r="O40" s="13"/>
      <c r="P40" s="13"/>
      <c r="Q40" s="12"/>
      <c r="S40" s="14"/>
    </row>
    <row r="41" spans="1:19" s="10" customFormat="1">
      <c r="A41" s="82">
        <v>40</v>
      </c>
      <c r="B41" s="87" t="s">
        <v>195</v>
      </c>
      <c r="C41" s="84" t="s">
        <v>236</v>
      </c>
      <c r="D41" s="81" t="s">
        <v>235</v>
      </c>
      <c r="E41" s="82">
        <v>7</v>
      </c>
      <c r="F41" s="82">
        <v>8</v>
      </c>
      <c r="G41" s="81">
        <v>8</v>
      </c>
      <c r="H41" s="81">
        <v>3</v>
      </c>
      <c r="I41" s="87">
        <v>8</v>
      </c>
      <c r="J41" s="90">
        <v>7</v>
      </c>
      <c r="K41" s="85">
        <f t="shared" si="0"/>
        <v>6.833333333333333</v>
      </c>
      <c r="L41" s="86"/>
      <c r="M41" s="86"/>
      <c r="N41" s="13"/>
      <c r="O41" s="13"/>
      <c r="P41" s="13"/>
      <c r="Q41" s="12"/>
      <c r="S41" s="14"/>
    </row>
    <row r="42" spans="1:19" s="10" customFormat="1">
      <c r="A42" s="82">
        <v>41</v>
      </c>
      <c r="B42" s="87" t="s">
        <v>197</v>
      </c>
      <c r="C42" s="84" t="s">
        <v>236</v>
      </c>
      <c r="D42" s="81" t="s">
        <v>235</v>
      </c>
      <c r="E42" s="82">
        <v>5</v>
      </c>
      <c r="F42" s="82">
        <v>5</v>
      </c>
      <c r="G42" s="81">
        <v>17</v>
      </c>
      <c r="H42" s="81">
        <v>14</v>
      </c>
      <c r="I42" s="87">
        <v>12</v>
      </c>
      <c r="J42" s="90">
        <v>4</v>
      </c>
      <c r="K42" s="85">
        <f t="shared" si="0"/>
        <v>9.5</v>
      </c>
      <c r="L42" s="86"/>
      <c r="M42" s="86"/>
      <c r="N42" s="13"/>
      <c r="O42" s="13"/>
      <c r="P42" s="13"/>
      <c r="Q42" s="12"/>
      <c r="S42" s="14"/>
    </row>
    <row r="43" spans="1:19" s="10" customFormat="1">
      <c r="A43" s="82">
        <v>42</v>
      </c>
      <c r="B43" s="87" t="s">
        <v>52</v>
      </c>
      <c r="C43" s="84" t="s">
        <v>247</v>
      </c>
      <c r="D43" s="84" t="s">
        <v>237</v>
      </c>
      <c r="E43" s="90">
        <v>5</v>
      </c>
      <c r="F43" s="90">
        <v>5</v>
      </c>
      <c r="G43" s="87">
        <v>3</v>
      </c>
      <c r="H43" s="81">
        <v>0</v>
      </c>
      <c r="I43" s="87">
        <v>4</v>
      </c>
      <c r="J43" s="90">
        <v>0</v>
      </c>
      <c r="K43" s="85">
        <f t="shared" si="0"/>
        <v>2.8333333333333335</v>
      </c>
      <c r="L43" s="86"/>
      <c r="M43" s="86"/>
      <c r="N43" s="13"/>
      <c r="O43" s="13"/>
      <c r="P43" s="13"/>
      <c r="Q43" s="12"/>
      <c r="S43" s="14"/>
    </row>
    <row r="44" spans="1:19" s="10" customFormat="1">
      <c r="A44" s="82">
        <v>43</v>
      </c>
      <c r="B44" s="87" t="s">
        <v>53</v>
      </c>
      <c r="C44" s="84" t="s">
        <v>247</v>
      </c>
      <c r="D44" s="84" t="s">
        <v>237</v>
      </c>
      <c r="E44" s="90">
        <v>2</v>
      </c>
      <c r="F44" s="90">
        <v>3</v>
      </c>
      <c r="G44" s="87">
        <v>4</v>
      </c>
      <c r="H44" s="81">
        <v>8</v>
      </c>
      <c r="I44" s="87">
        <v>2</v>
      </c>
      <c r="J44" s="90">
        <v>1</v>
      </c>
      <c r="K44" s="85">
        <f t="shared" si="0"/>
        <v>3.3333333333333335</v>
      </c>
      <c r="L44" s="86"/>
      <c r="M44" s="86"/>
      <c r="N44" s="13"/>
      <c r="O44" s="13"/>
      <c r="P44" s="13"/>
      <c r="Q44" s="12"/>
      <c r="S44" s="14"/>
    </row>
    <row r="45" spans="1:19" s="10" customFormat="1">
      <c r="A45" s="82">
        <v>44</v>
      </c>
      <c r="B45" s="87" t="s">
        <v>54</v>
      </c>
      <c r="C45" s="84" t="s">
        <v>247</v>
      </c>
      <c r="D45" s="84" t="s">
        <v>237</v>
      </c>
      <c r="E45" s="90">
        <v>10</v>
      </c>
      <c r="F45" s="90">
        <v>6</v>
      </c>
      <c r="G45" s="87">
        <v>8</v>
      </c>
      <c r="H45" s="81">
        <v>8</v>
      </c>
      <c r="I45" s="87">
        <v>10</v>
      </c>
      <c r="J45" s="90">
        <v>7</v>
      </c>
      <c r="K45" s="85">
        <f t="shared" si="0"/>
        <v>8.1666666666666661</v>
      </c>
      <c r="L45" s="86"/>
      <c r="M45" s="86"/>
      <c r="N45" s="13"/>
      <c r="O45" s="13"/>
      <c r="P45" s="13"/>
      <c r="Q45" s="12"/>
      <c r="S45" s="14"/>
    </row>
    <row r="46" spans="1:19" s="10" customFormat="1">
      <c r="A46" s="82">
        <v>45</v>
      </c>
      <c r="B46" s="87" t="s">
        <v>55</v>
      </c>
      <c r="C46" s="84" t="s">
        <v>247</v>
      </c>
      <c r="D46" s="84" t="s">
        <v>237</v>
      </c>
      <c r="E46" s="90">
        <v>4</v>
      </c>
      <c r="F46" s="90">
        <v>5</v>
      </c>
      <c r="G46" s="87">
        <v>10</v>
      </c>
      <c r="H46" s="81">
        <v>6</v>
      </c>
      <c r="I46" s="87">
        <v>13</v>
      </c>
      <c r="J46" s="90">
        <v>6</v>
      </c>
      <c r="K46" s="85">
        <f t="shared" si="0"/>
        <v>7.333333333333333</v>
      </c>
      <c r="L46" s="86"/>
      <c r="M46" s="86"/>
      <c r="N46" s="13"/>
      <c r="O46" s="13"/>
      <c r="P46" s="13"/>
      <c r="Q46" s="12"/>
      <c r="S46" s="14"/>
    </row>
    <row r="47" spans="1:19" s="10" customFormat="1">
      <c r="A47" s="82">
        <v>46</v>
      </c>
      <c r="B47" s="87" t="s">
        <v>56</v>
      </c>
      <c r="C47" s="84" t="s">
        <v>247</v>
      </c>
      <c r="D47" s="84" t="s">
        <v>237</v>
      </c>
      <c r="E47" s="90">
        <v>3</v>
      </c>
      <c r="F47" s="90">
        <v>8</v>
      </c>
      <c r="G47" s="87">
        <v>4</v>
      </c>
      <c r="H47" s="81">
        <v>2</v>
      </c>
      <c r="I47" s="87">
        <v>8</v>
      </c>
      <c r="J47" s="90">
        <v>4</v>
      </c>
      <c r="K47" s="85">
        <f t="shared" si="0"/>
        <v>4.833333333333333</v>
      </c>
      <c r="L47" s="86"/>
      <c r="M47" s="86"/>
      <c r="N47" s="13"/>
      <c r="O47" s="13"/>
      <c r="P47" s="13"/>
      <c r="Q47" s="12"/>
      <c r="S47" s="14"/>
    </row>
    <row r="48" spans="1:19" s="10" customFormat="1">
      <c r="A48" s="82">
        <v>47</v>
      </c>
      <c r="B48" s="87" t="s">
        <v>57</v>
      </c>
      <c r="C48" s="84" t="s">
        <v>247</v>
      </c>
      <c r="D48" s="81" t="s">
        <v>230</v>
      </c>
      <c r="E48" s="90">
        <v>2</v>
      </c>
      <c r="F48" s="90">
        <v>4</v>
      </c>
      <c r="G48" s="87">
        <v>5</v>
      </c>
      <c r="H48" s="81">
        <v>1</v>
      </c>
      <c r="I48" s="87">
        <v>4</v>
      </c>
      <c r="J48" s="90">
        <v>1</v>
      </c>
      <c r="K48" s="85">
        <f t="shared" si="0"/>
        <v>2.8333333333333335</v>
      </c>
      <c r="L48" s="86"/>
      <c r="M48" s="86"/>
      <c r="N48" s="13"/>
      <c r="O48" s="13"/>
      <c r="P48" s="13"/>
      <c r="Q48" s="12"/>
      <c r="S48" s="14"/>
    </row>
    <row r="49" spans="1:19" s="10" customFormat="1">
      <c r="A49" s="82">
        <v>48</v>
      </c>
      <c r="B49" s="87" t="s">
        <v>58</v>
      </c>
      <c r="C49" s="84" t="s">
        <v>247</v>
      </c>
      <c r="D49" s="84" t="s">
        <v>237</v>
      </c>
      <c r="E49" s="90">
        <v>21</v>
      </c>
      <c r="F49" s="82">
        <v>21</v>
      </c>
      <c r="G49" s="87">
        <v>17</v>
      </c>
      <c r="H49" s="81">
        <v>15</v>
      </c>
      <c r="I49" s="87">
        <v>22</v>
      </c>
      <c r="J49" s="90">
        <v>25</v>
      </c>
      <c r="K49" s="85">
        <f t="shared" si="0"/>
        <v>20.166666666666668</v>
      </c>
      <c r="L49" s="86"/>
      <c r="M49" s="86"/>
      <c r="N49" s="13"/>
      <c r="O49" s="13"/>
      <c r="P49" s="13"/>
      <c r="Q49" s="12"/>
      <c r="S49" s="14"/>
    </row>
    <row r="50" spans="1:19" s="10" customFormat="1">
      <c r="A50" s="82">
        <v>49</v>
      </c>
      <c r="B50" s="87" t="s">
        <v>59</v>
      </c>
      <c r="C50" s="84" t="s">
        <v>247</v>
      </c>
      <c r="D50" s="84" t="s">
        <v>237</v>
      </c>
      <c r="E50" s="90">
        <v>1</v>
      </c>
      <c r="F50" s="82">
        <v>5</v>
      </c>
      <c r="G50" s="87">
        <v>3</v>
      </c>
      <c r="H50" s="81">
        <v>5</v>
      </c>
      <c r="I50" s="87">
        <v>4</v>
      </c>
      <c r="J50" s="90">
        <v>5</v>
      </c>
      <c r="K50" s="85">
        <f t="shared" si="0"/>
        <v>3.8333333333333335</v>
      </c>
      <c r="L50" s="86"/>
      <c r="M50" s="86"/>
      <c r="N50" s="13"/>
      <c r="O50" s="13"/>
      <c r="P50" s="13"/>
      <c r="Q50" s="12"/>
      <c r="S50" s="14"/>
    </row>
    <row r="51" spans="1:19" s="10" customFormat="1">
      <c r="A51" s="82">
        <v>50</v>
      </c>
      <c r="B51" s="87" t="s">
        <v>60</v>
      </c>
      <c r="C51" s="84" t="s">
        <v>247</v>
      </c>
      <c r="D51" s="84" t="s">
        <v>237</v>
      </c>
      <c r="E51" s="90">
        <v>12</v>
      </c>
      <c r="F51" s="82">
        <v>10</v>
      </c>
      <c r="G51" s="87">
        <v>15</v>
      </c>
      <c r="H51" s="81">
        <v>8</v>
      </c>
      <c r="I51" s="87">
        <v>12</v>
      </c>
      <c r="J51" s="90">
        <v>6</v>
      </c>
      <c r="K51" s="85">
        <f t="shared" si="0"/>
        <v>10.5</v>
      </c>
      <c r="L51" s="86"/>
      <c r="M51" s="86"/>
      <c r="N51" s="13"/>
      <c r="O51" s="13"/>
      <c r="P51" s="13"/>
      <c r="Q51" s="12"/>
      <c r="S51" s="14"/>
    </row>
    <row r="52" spans="1:19" s="10" customFormat="1">
      <c r="A52" s="82">
        <v>51</v>
      </c>
      <c r="B52" s="87" t="s">
        <v>61</v>
      </c>
      <c r="C52" s="84" t="s">
        <v>247</v>
      </c>
      <c r="D52" s="81" t="s">
        <v>230</v>
      </c>
      <c r="E52" s="81">
        <v>0</v>
      </c>
      <c r="F52" s="82">
        <v>0</v>
      </c>
      <c r="G52" s="87">
        <v>0</v>
      </c>
      <c r="H52" s="81">
        <v>3</v>
      </c>
      <c r="I52" s="87">
        <v>0</v>
      </c>
      <c r="J52" s="90">
        <v>0</v>
      </c>
      <c r="K52" s="85">
        <f t="shared" si="0"/>
        <v>0.5</v>
      </c>
      <c r="L52" s="86"/>
      <c r="M52" s="86"/>
      <c r="N52" s="13"/>
      <c r="O52" s="13"/>
      <c r="P52" s="13"/>
      <c r="Q52" s="12"/>
      <c r="S52" s="14"/>
    </row>
    <row r="53" spans="1:19" s="10" customFormat="1">
      <c r="A53" s="82">
        <v>52</v>
      </c>
      <c r="B53" s="87" t="s">
        <v>62</v>
      </c>
      <c r="C53" s="84" t="s">
        <v>247</v>
      </c>
      <c r="D53" s="84" t="s">
        <v>237</v>
      </c>
      <c r="E53" s="90">
        <v>1</v>
      </c>
      <c r="F53" s="82">
        <v>0</v>
      </c>
      <c r="G53" s="87">
        <v>3</v>
      </c>
      <c r="H53" s="81">
        <v>0</v>
      </c>
      <c r="I53" s="87">
        <v>0</v>
      </c>
      <c r="J53" s="90">
        <v>1</v>
      </c>
      <c r="K53" s="85">
        <f t="shared" si="0"/>
        <v>0.83333333333333337</v>
      </c>
      <c r="L53" s="86"/>
      <c r="M53" s="86"/>
      <c r="N53" s="13"/>
      <c r="O53" s="13"/>
      <c r="P53" s="13"/>
      <c r="Q53" s="12"/>
      <c r="S53" s="14"/>
    </row>
    <row r="54" spans="1:19" s="10" customFormat="1">
      <c r="A54" s="82">
        <v>53</v>
      </c>
      <c r="B54" s="87" t="s">
        <v>63</v>
      </c>
      <c r="C54" s="84" t="s">
        <v>247</v>
      </c>
      <c r="D54" s="84" t="s">
        <v>237</v>
      </c>
      <c r="E54" s="90">
        <v>6</v>
      </c>
      <c r="F54" s="82">
        <v>2</v>
      </c>
      <c r="G54" s="87">
        <v>15</v>
      </c>
      <c r="H54" s="81">
        <v>6</v>
      </c>
      <c r="I54" s="87">
        <v>19</v>
      </c>
      <c r="J54" s="90">
        <v>6</v>
      </c>
      <c r="K54" s="85">
        <f t="shared" si="0"/>
        <v>9</v>
      </c>
      <c r="L54" s="86"/>
      <c r="M54" s="86"/>
      <c r="N54" s="13"/>
      <c r="O54" s="13"/>
      <c r="P54" s="13"/>
      <c r="Q54" s="12"/>
      <c r="S54" s="14"/>
    </row>
    <row r="55" spans="1:19" s="10" customFormat="1">
      <c r="A55" s="82">
        <v>54</v>
      </c>
      <c r="B55" s="87" t="s">
        <v>64</v>
      </c>
      <c r="C55" s="84" t="s">
        <v>247</v>
      </c>
      <c r="D55" s="84" t="s">
        <v>237</v>
      </c>
      <c r="E55" s="90">
        <v>9</v>
      </c>
      <c r="F55" s="82">
        <v>9</v>
      </c>
      <c r="G55" s="87">
        <v>22</v>
      </c>
      <c r="H55" s="81">
        <v>6</v>
      </c>
      <c r="I55" s="87">
        <v>14</v>
      </c>
      <c r="J55" s="90">
        <v>5</v>
      </c>
      <c r="K55" s="85">
        <f t="shared" si="0"/>
        <v>10.833333333333334</v>
      </c>
      <c r="L55" s="86"/>
      <c r="M55" s="86"/>
      <c r="N55" s="13"/>
      <c r="O55" s="13"/>
      <c r="P55" s="13"/>
      <c r="Q55" s="12"/>
      <c r="S55" s="14"/>
    </row>
    <row r="56" spans="1:19" s="10" customFormat="1">
      <c r="A56" s="82">
        <v>55</v>
      </c>
      <c r="B56" s="87" t="s">
        <v>65</v>
      </c>
      <c r="C56" s="84" t="s">
        <v>247</v>
      </c>
      <c r="D56" s="81" t="s">
        <v>230</v>
      </c>
      <c r="E56" s="90">
        <v>0</v>
      </c>
      <c r="F56" s="82">
        <v>2</v>
      </c>
      <c r="G56" s="87">
        <v>4</v>
      </c>
      <c r="H56" s="81">
        <v>2</v>
      </c>
      <c r="I56" s="87">
        <v>5</v>
      </c>
      <c r="J56" s="90">
        <v>0</v>
      </c>
      <c r="K56" s="85">
        <f t="shared" si="0"/>
        <v>2.1666666666666665</v>
      </c>
      <c r="L56" s="86"/>
      <c r="M56" s="86"/>
      <c r="N56" s="13"/>
      <c r="O56" s="13"/>
      <c r="P56" s="13"/>
      <c r="Q56" s="12"/>
      <c r="S56" s="14"/>
    </row>
    <row r="57" spans="1:19" s="10" customFormat="1">
      <c r="A57" s="82">
        <v>56</v>
      </c>
      <c r="B57" s="87" t="s">
        <v>66</v>
      </c>
      <c r="C57" s="84" t="s">
        <v>247</v>
      </c>
      <c r="D57" s="81" t="s">
        <v>230</v>
      </c>
      <c r="E57" s="90">
        <v>2</v>
      </c>
      <c r="F57" s="82">
        <v>0</v>
      </c>
      <c r="G57" s="87">
        <v>4</v>
      </c>
      <c r="H57" s="81">
        <v>3</v>
      </c>
      <c r="I57" s="87">
        <v>2</v>
      </c>
      <c r="J57" s="90">
        <v>0</v>
      </c>
      <c r="K57" s="85">
        <f t="shared" si="0"/>
        <v>1.8333333333333333</v>
      </c>
      <c r="L57" s="86"/>
      <c r="M57" s="86"/>
      <c r="N57" s="13"/>
      <c r="O57" s="13"/>
      <c r="P57" s="13"/>
      <c r="Q57" s="12"/>
      <c r="S57" s="14"/>
    </row>
    <row r="58" spans="1:19" s="10" customFormat="1">
      <c r="A58" s="82">
        <v>57</v>
      </c>
      <c r="B58" s="87" t="s">
        <v>104</v>
      </c>
      <c r="C58" s="84" t="s">
        <v>247</v>
      </c>
      <c r="D58" s="84" t="s">
        <v>239</v>
      </c>
      <c r="E58" s="90">
        <v>1</v>
      </c>
      <c r="F58" s="82">
        <v>4</v>
      </c>
      <c r="G58" s="87">
        <v>3</v>
      </c>
      <c r="H58" s="81">
        <v>1</v>
      </c>
      <c r="I58" s="87">
        <v>4</v>
      </c>
      <c r="J58" s="90">
        <v>4</v>
      </c>
      <c r="K58" s="85">
        <f t="shared" si="0"/>
        <v>2.8333333333333335</v>
      </c>
      <c r="L58" s="86"/>
      <c r="M58" s="86"/>
      <c r="N58" s="13"/>
      <c r="O58" s="13"/>
      <c r="P58" s="13"/>
      <c r="Q58" s="12"/>
      <c r="S58" s="14"/>
    </row>
    <row r="59" spans="1:19" s="10" customFormat="1">
      <c r="A59" s="82">
        <v>58</v>
      </c>
      <c r="B59" s="87" t="s">
        <v>105</v>
      </c>
      <c r="C59" s="84" t="s">
        <v>247</v>
      </c>
      <c r="D59" s="84" t="s">
        <v>237</v>
      </c>
      <c r="E59" s="90">
        <v>1</v>
      </c>
      <c r="F59" s="82">
        <v>3</v>
      </c>
      <c r="G59" s="87">
        <v>4</v>
      </c>
      <c r="H59" s="81">
        <v>1</v>
      </c>
      <c r="I59" s="87">
        <v>2</v>
      </c>
      <c r="J59" s="90">
        <v>1</v>
      </c>
      <c r="K59" s="85">
        <f t="shared" si="0"/>
        <v>2</v>
      </c>
      <c r="L59" s="86"/>
      <c r="M59" s="86"/>
      <c r="N59" s="13"/>
      <c r="O59" s="13"/>
      <c r="P59" s="13"/>
      <c r="Q59" s="12"/>
      <c r="S59" s="14"/>
    </row>
    <row r="60" spans="1:19" s="10" customFormat="1">
      <c r="A60" s="82">
        <v>59</v>
      </c>
      <c r="B60" s="87" t="s">
        <v>106</v>
      </c>
      <c r="C60" s="84" t="s">
        <v>247</v>
      </c>
      <c r="D60" s="81" t="s">
        <v>230</v>
      </c>
      <c r="E60" s="90">
        <v>2</v>
      </c>
      <c r="F60" s="82">
        <v>2</v>
      </c>
      <c r="G60" s="87">
        <v>3</v>
      </c>
      <c r="H60" s="81">
        <v>0</v>
      </c>
      <c r="I60" s="87">
        <v>2</v>
      </c>
      <c r="J60" s="90">
        <v>4</v>
      </c>
      <c r="K60" s="85">
        <f t="shared" si="0"/>
        <v>2.1666666666666665</v>
      </c>
      <c r="L60" s="86"/>
      <c r="M60" s="86"/>
      <c r="N60" s="13"/>
      <c r="O60" s="13"/>
      <c r="P60" s="13"/>
      <c r="Q60" s="12"/>
      <c r="S60" s="14"/>
    </row>
    <row r="61" spans="1:19" s="10" customFormat="1">
      <c r="A61" s="82">
        <v>60</v>
      </c>
      <c r="B61" s="87" t="s">
        <v>107</v>
      </c>
      <c r="C61" s="84" t="s">
        <v>247</v>
      </c>
      <c r="D61" s="84" t="s">
        <v>237</v>
      </c>
      <c r="E61" s="90">
        <v>0</v>
      </c>
      <c r="F61" s="82">
        <v>2</v>
      </c>
      <c r="G61" s="87">
        <v>4</v>
      </c>
      <c r="H61" s="81">
        <v>0</v>
      </c>
      <c r="I61" s="87">
        <v>3</v>
      </c>
      <c r="J61" s="90">
        <v>2</v>
      </c>
      <c r="K61" s="85">
        <f t="shared" si="0"/>
        <v>1.8333333333333333</v>
      </c>
      <c r="L61" s="86"/>
      <c r="M61" s="86"/>
      <c r="N61" s="13"/>
      <c r="O61" s="13"/>
      <c r="P61" s="13"/>
      <c r="Q61" s="12"/>
      <c r="S61" s="14"/>
    </row>
    <row r="62" spans="1:19" s="10" customFormat="1">
      <c r="A62" s="82">
        <v>61</v>
      </c>
      <c r="B62" s="94" t="s">
        <v>77</v>
      </c>
      <c r="C62" s="84" t="s">
        <v>259</v>
      </c>
      <c r="D62" s="81" t="s">
        <v>230</v>
      </c>
      <c r="E62" s="82">
        <v>1</v>
      </c>
      <c r="F62" s="82">
        <v>5</v>
      </c>
      <c r="G62" s="81">
        <v>3</v>
      </c>
      <c r="H62" s="81">
        <v>2</v>
      </c>
      <c r="I62" s="87">
        <v>5</v>
      </c>
      <c r="J62" s="90">
        <v>6</v>
      </c>
      <c r="K62" s="85">
        <f t="shared" si="0"/>
        <v>3.6666666666666665</v>
      </c>
      <c r="L62" s="86"/>
      <c r="M62" s="86"/>
      <c r="N62" s="13"/>
      <c r="O62" s="13"/>
      <c r="P62" s="13"/>
      <c r="Q62" s="12"/>
      <c r="S62" s="14"/>
    </row>
    <row r="63" spans="1:19" s="10" customFormat="1">
      <c r="A63" s="82">
        <v>62</v>
      </c>
      <c r="B63" s="95" t="s">
        <v>78</v>
      </c>
      <c r="C63" s="84" t="s">
        <v>259</v>
      </c>
      <c r="D63" s="81" t="s">
        <v>230</v>
      </c>
      <c r="E63" s="82">
        <v>3</v>
      </c>
      <c r="F63" s="82">
        <v>3</v>
      </c>
      <c r="G63" s="87">
        <v>0</v>
      </c>
      <c r="H63" s="81">
        <v>3</v>
      </c>
      <c r="I63" s="87">
        <v>2</v>
      </c>
      <c r="J63" s="90">
        <v>0</v>
      </c>
      <c r="K63" s="85">
        <f t="shared" si="0"/>
        <v>1.8333333333333333</v>
      </c>
      <c r="L63" s="86"/>
      <c r="M63" s="86"/>
      <c r="N63" s="13"/>
      <c r="O63" s="13"/>
      <c r="P63" s="13"/>
      <c r="Q63" s="12"/>
      <c r="S63" s="14"/>
    </row>
    <row r="64" spans="1:19" s="10" customFormat="1">
      <c r="A64" s="82">
        <v>63</v>
      </c>
      <c r="B64" s="83" t="s">
        <v>108</v>
      </c>
      <c r="C64" s="84" t="s">
        <v>262</v>
      </c>
      <c r="D64" s="84" t="s">
        <v>235</v>
      </c>
      <c r="E64" s="90">
        <v>2</v>
      </c>
      <c r="F64" s="82">
        <v>5</v>
      </c>
      <c r="G64" s="87">
        <v>2</v>
      </c>
      <c r="H64" s="81">
        <v>3</v>
      </c>
      <c r="I64" s="82">
        <v>0</v>
      </c>
      <c r="J64" s="82">
        <v>1</v>
      </c>
      <c r="K64" s="85">
        <f t="shared" si="0"/>
        <v>2.1666666666666665</v>
      </c>
      <c r="L64" s="86"/>
      <c r="M64" s="86"/>
      <c r="N64" s="13"/>
      <c r="O64" s="13"/>
      <c r="P64" s="13"/>
      <c r="Q64" s="12"/>
      <c r="S64" s="14"/>
    </row>
    <row r="65" spans="1:19" s="10" customFormat="1">
      <c r="A65" s="82">
        <v>64</v>
      </c>
      <c r="B65" s="83" t="s">
        <v>146</v>
      </c>
      <c r="C65" s="84" t="s">
        <v>262</v>
      </c>
      <c r="D65" s="84" t="s">
        <v>235</v>
      </c>
      <c r="E65" s="90">
        <v>1</v>
      </c>
      <c r="F65" s="82">
        <v>4</v>
      </c>
      <c r="G65" s="87">
        <v>2</v>
      </c>
      <c r="H65" s="81">
        <v>0</v>
      </c>
      <c r="I65" s="82">
        <v>3</v>
      </c>
      <c r="J65" s="82">
        <v>2</v>
      </c>
      <c r="K65" s="85">
        <f t="shared" si="0"/>
        <v>2</v>
      </c>
      <c r="L65" s="86"/>
      <c r="M65" s="86"/>
      <c r="N65" s="13"/>
      <c r="O65" s="13"/>
      <c r="P65" s="13"/>
      <c r="Q65" s="12"/>
      <c r="S65" s="14"/>
    </row>
    <row r="66" spans="1:19" s="10" customFormat="1">
      <c r="A66" s="82">
        <v>65</v>
      </c>
      <c r="B66" s="83" t="s">
        <v>85</v>
      </c>
      <c r="C66" s="84" t="s">
        <v>250</v>
      </c>
      <c r="D66" s="84" t="s">
        <v>235</v>
      </c>
      <c r="E66" s="90">
        <v>2</v>
      </c>
      <c r="F66" s="82">
        <v>2</v>
      </c>
      <c r="G66" s="87">
        <v>3</v>
      </c>
      <c r="H66" s="81">
        <v>2</v>
      </c>
      <c r="I66" s="82">
        <v>2</v>
      </c>
      <c r="J66" s="82">
        <v>4</v>
      </c>
      <c r="K66" s="85">
        <f t="shared" ref="K66:K129" si="1">AVERAGE(E66:J66)</f>
        <v>2.5</v>
      </c>
      <c r="L66" s="86"/>
      <c r="M66" s="86"/>
      <c r="N66" s="13"/>
      <c r="O66" s="13"/>
      <c r="P66" s="13"/>
      <c r="Q66" s="12"/>
      <c r="S66" s="14"/>
    </row>
    <row r="67" spans="1:19" s="10" customFormat="1">
      <c r="A67" s="82">
        <v>66</v>
      </c>
      <c r="B67" s="83" t="s">
        <v>111</v>
      </c>
      <c r="C67" s="84" t="s">
        <v>250</v>
      </c>
      <c r="D67" s="81" t="s">
        <v>235</v>
      </c>
      <c r="E67" s="82">
        <v>4</v>
      </c>
      <c r="F67" s="82">
        <v>2</v>
      </c>
      <c r="G67" s="87">
        <v>3</v>
      </c>
      <c r="H67" s="81">
        <v>3</v>
      </c>
      <c r="I67" s="82">
        <v>2</v>
      </c>
      <c r="J67" s="82">
        <v>0</v>
      </c>
      <c r="K67" s="85">
        <f t="shared" si="1"/>
        <v>2.3333333333333335</v>
      </c>
      <c r="L67" s="86"/>
      <c r="M67" s="86"/>
      <c r="N67" s="13"/>
      <c r="O67" s="13"/>
      <c r="P67" s="13"/>
      <c r="Q67" s="12"/>
      <c r="S67" s="14"/>
    </row>
    <row r="68" spans="1:19" s="10" customFormat="1">
      <c r="A68" s="82">
        <v>67</v>
      </c>
      <c r="B68" s="83" t="s">
        <v>149</v>
      </c>
      <c r="C68" s="84" t="s">
        <v>250</v>
      </c>
      <c r="D68" s="81" t="s">
        <v>235</v>
      </c>
      <c r="E68" s="82">
        <v>0</v>
      </c>
      <c r="F68" s="82">
        <v>5</v>
      </c>
      <c r="G68" s="87">
        <v>2</v>
      </c>
      <c r="H68" s="81">
        <v>2</v>
      </c>
      <c r="I68" s="82">
        <v>3</v>
      </c>
      <c r="J68" s="82">
        <v>4</v>
      </c>
      <c r="K68" s="85">
        <f t="shared" si="1"/>
        <v>2.6666666666666665</v>
      </c>
      <c r="L68" s="86"/>
      <c r="M68" s="86"/>
      <c r="N68" s="13"/>
      <c r="O68" s="13"/>
      <c r="P68" s="13"/>
      <c r="Q68" s="12"/>
      <c r="S68" s="14"/>
    </row>
    <row r="69" spans="1:19" s="10" customFormat="1">
      <c r="A69" s="82">
        <v>68</v>
      </c>
      <c r="B69" s="83" t="s">
        <v>150</v>
      </c>
      <c r="C69" s="84" t="s">
        <v>250</v>
      </c>
      <c r="D69" s="81" t="s">
        <v>235</v>
      </c>
      <c r="E69" s="82">
        <v>3</v>
      </c>
      <c r="F69" s="82">
        <v>6</v>
      </c>
      <c r="G69" s="87">
        <v>3</v>
      </c>
      <c r="H69" s="81">
        <v>2</v>
      </c>
      <c r="I69" s="82">
        <v>2</v>
      </c>
      <c r="J69" s="82">
        <v>3</v>
      </c>
      <c r="K69" s="85">
        <f t="shared" si="1"/>
        <v>3.1666666666666665</v>
      </c>
      <c r="L69" s="86"/>
      <c r="M69" s="86"/>
      <c r="N69" s="13"/>
      <c r="O69" s="13"/>
      <c r="P69" s="13"/>
      <c r="Q69" s="12"/>
      <c r="S69" s="14"/>
    </row>
    <row r="70" spans="1:19" s="10" customFormat="1">
      <c r="A70" s="82">
        <v>69</v>
      </c>
      <c r="B70" s="83" t="s">
        <v>86</v>
      </c>
      <c r="C70" s="84" t="s">
        <v>256</v>
      </c>
      <c r="D70" s="84" t="s">
        <v>235</v>
      </c>
      <c r="E70" s="90">
        <v>1</v>
      </c>
      <c r="F70" s="82">
        <v>5</v>
      </c>
      <c r="G70" s="87">
        <v>3</v>
      </c>
      <c r="H70" s="81">
        <v>0</v>
      </c>
      <c r="I70" s="82">
        <v>4</v>
      </c>
      <c r="J70" s="82">
        <v>0</v>
      </c>
      <c r="K70" s="85">
        <f t="shared" si="1"/>
        <v>2.1666666666666665</v>
      </c>
      <c r="L70" s="86"/>
      <c r="M70" s="86"/>
      <c r="N70" s="13"/>
      <c r="O70" s="13"/>
      <c r="P70" s="13"/>
      <c r="Q70" s="12"/>
      <c r="S70" s="14"/>
    </row>
    <row r="71" spans="1:19" s="10" customFormat="1">
      <c r="A71" s="82">
        <v>70</v>
      </c>
      <c r="B71" s="83" t="s">
        <v>37</v>
      </c>
      <c r="C71" s="83" t="s">
        <v>240</v>
      </c>
      <c r="D71" s="81" t="s">
        <v>230</v>
      </c>
      <c r="E71" s="90">
        <v>1</v>
      </c>
      <c r="F71" s="84">
        <v>0</v>
      </c>
      <c r="G71" s="87">
        <v>3</v>
      </c>
      <c r="H71" s="81">
        <v>0</v>
      </c>
      <c r="I71" s="82">
        <v>3</v>
      </c>
      <c r="J71" s="82">
        <v>0</v>
      </c>
      <c r="K71" s="85">
        <f t="shared" si="1"/>
        <v>1.1666666666666667</v>
      </c>
      <c r="L71" s="86"/>
      <c r="M71" s="86"/>
      <c r="N71" s="13"/>
      <c r="O71" s="13"/>
      <c r="P71" s="13"/>
      <c r="Q71" s="12"/>
      <c r="S71" s="14"/>
    </row>
    <row r="72" spans="1:19" s="10" customFormat="1">
      <c r="A72" s="82">
        <v>71</v>
      </c>
      <c r="B72" s="83" t="s">
        <v>88</v>
      </c>
      <c r="C72" s="84" t="s">
        <v>254</v>
      </c>
      <c r="D72" s="81" t="s">
        <v>230</v>
      </c>
      <c r="E72" s="82">
        <v>1</v>
      </c>
      <c r="F72" s="82">
        <v>5</v>
      </c>
      <c r="G72" s="87">
        <v>0</v>
      </c>
      <c r="H72" s="81">
        <v>0</v>
      </c>
      <c r="I72" s="82">
        <v>6</v>
      </c>
      <c r="J72" s="82">
        <v>7</v>
      </c>
      <c r="K72" s="85">
        <f t="shared" si="1"/>
        <v>3.1666666666666665</v>
      </c>
      <c r="L72" s="86"/>
      <c r="M72" s="86"/>
      <c r="N72" s="13"/>
      <c r="O72" s="13"/>
      <c r="P72" s="13"/>
      <c r="Q72" s="12"/>
      <c r="S72" s="14"/>
    </row>
    <row r="73" spans="1:19" s="10" customFormat="1">
      <c r="A73" s="82">
        <v>72</v>
      </c>
      <c r="B73" s="83" t="s">
        <v>162</v>
      </c>
      <c r="C73" s="84" t="s">
        <v>254</v>
      </c>
      <c r="D73" s="81" t="s">
        <v>230</v>
      </c>
      <c r="E73" s="90">
        <v>1</v>
      </c>
      <c r="F73" s="82">
        <v>0</v>
      </c>
      <c r="G73" s="87">
        <v>3</v>
      </c>
      <c r="H73" s="81">
        <v>0</v>
      </c>
      <c r="I73" s="82">
        <v>4</v>
      </c>
      <c r="J73" s="82">
        <v>1</v>
      </c>
      <c r="K73" s="85">
        <f t="shared" si="1"/>
        <v>1.5</v>
      </c>
      <c r="L73" s="86"/>
      <c r="M73" s="86"/>
      <c r="N73" s="13"/>
      <c r="O73" s="13"/>
      <c r="P73" s="13"/>
      <c r="Q73" s="12"/>
      <c r="S73" s="14"/>
    </row>
    <row r="74" spans="1:19" s="10" customFormat="1">
      <c r="A74" s="82">
        <v>73</v>
      </c>
      <c r="B74" s="83" t="s">
        <v>163</v>
      </c>
      <c r="C74" s="84" t="s">
        <v>254</v>
      </c>
      <c r="D74" s="81" t="s">
        <v>230</v>
      </c>
      <c r="E74" s="90">
        <v>2</v>
      </c>
      <c r="F74" s="82">
        <v>2</v>
      </c>
      <c r="G74" s="87">
        <v>4</v>
      </c>
      <c r="H74" s="81">
        <v>2</v>
      </c>
      <c r="I74" s="82">
        <v>3</v>
      </c>
      <c r="J74" s="82">
        <v>4</v>
      </c>
      <c r="K74" s="85">
        <f t="shared" si="1"/>
        <v>2.8333333333333335</v>
      </c>
      <c r="L74" s="86"/>
      <c r="M74" s="86"/>
      <c r="N74" s="13"/>
      <c r="O74" s="13"/>
      <c r="P74" s="13"/>
      <c r="Q74" s="12"/>
      <c r="S74" s="14"/>
    </row>
    <row r="75" spans="1:19" s="10" customFormat="1">
      <c r="A75" s="82">
        <v>74</v>
      </c>
      <c r="B75" s="83" t="s">
        <v>18</v>
      </c>
      <c r="C75" s="84" t="s">
        <v>234</v>
      </c>
      <c r="D75" s="81" t="s">
        <v>230</v>
      </c>
      <c r="E75" s="82">
        <v>3</v>
      </c>
      <c r="F75" s="82">
        <v>3</v>
      </c>
      <c r="G75" s="87">
        <v>3</v>
      </c>
      <c r="H75" s="81">
        <v>1</v>
      </c>
      <c r="I75" s="82">
        <v>5</v>
      </c>
      <c r="J75" s="82">
        <v>1</v>
      </c>
      <c r="K75" s="85">
        <f t="shared" si="1"/>
        <v>2.6666666666666665</v>
      </c>
      <c r="L75" s="86"/>
      <c r="M75" s="86"/>
      <c r="N75" s="13"/>
      <c r="O75" s="13"/>
      <c r="P75" s="13"/>
      <c r="Q75" s="12"/>
      <c r="S75" s="14"/>
    </row>
    <row r="76" spans="1:19" s="10" customFormat="1">
      <c r="A76" s="82">
        <v>75</v>
      </c>
      <c r="B76" s="83" t="s">
        <v>19</v>
      </c>
      <c r="C76" s="84" t="s">
        <v>234</v>
      </c>
      <c r="D76" s="81" t="s">
        <v>230</v>
      </c>
      <c r="E76" s="82">
        <v>1</v>
      </c>
      <c r="F76" s="82">
        <v>5</v>
      </c>
      <c r="G76" s="87">
        <v>3</v>
      </c>
      <c r="H76" s="81">
        <v>3</v>
      </c>
      <c r="I76" s="82">
        <v>3</v>
      </c>
      <c r="J76" s="82">
        <v>2</v>
      </c>
      <c r="K76" s="85">
        <f t="shared" si="1"/>
        <v>2.8333333333333335</v>
      </c>
      <c r="L76" s="86"/>
      <c r="M76" s="86"/>
      <c r="N76" s="13"/>
      <c r="O76" s="13"/>
      <c r="P76" s="13"/>
      <c r="Q76" s="12"/>
      <c r="S76" s="14"/>
    </row>
    <row r="77" spans="1:19" s="10" customFormat="1">
      <c r="A77" s="82">
        <v>76</v>
      </c>
      <c r="B77" s="83" t="s">
        <v>32</v>
      </c>
      <c r="C77" s="84" t="s">
        <v>234</v>
      </c>
      <c r="D77" s="81" t="s">
        <v>230</v>
      </c>
      <c r="E77" s="82">
        <v>1</v>
      </c>
      <c r="F77" s="82">
        <v>0</v>
      </c>
      <c r="G77" s="87">
        <v>0</v>
      </c>
      <c r="H77" s="81">
        <v>3</v>
      </c>
      <c r="I77" s="82">
        <v>0</v>
      </c>
      <c r="J77" s="82">
        <v>0</v>
      </c>
      <c r="K77" s="85">
        <f t="shared" si="1"/>
        <v>0.66666666666666663</v>
      </c>
      <c r="L77" s="86"/>
      <c r="M77" s="86"/>
      <c r="N77" s="13"/>
      <c r="O77" s="13"/>
      <c r="P77" s="13"/>
      <c r="Q77" s="12"/>
      <c r="S77" s="14"/>
    </row>
    <row r="78" spans="1:19" s="10" customFormat="1">
      <c r="A78" s="82">
        <v>77</v>
      </c>
      <c r="B78" s="83" t="s">
        <v>33</v>
      </c>
      <c r="C78" s="84" t="s">
        <v>234</v>
      </c>
      <c r="D78" s="81" t="s">
        <v>230</v>
      </c>
      <c r="E78" s="82">
        <v>2</v>
      </c>
      <c r="F78" s="82">
        <v>0</v>
      </c>
      <c r="G78" s="87">
        <v>0</v>
      </c>
      <c r="H78" s="81">
        <v>2</v>
      </c>
      <c r="I78" s="82">
        <v>0</v>
      </c>
      <c r="J78" s="82">
        <v>1</v>
      </c>
      <c r="K78" s="85">
        <f t="shared" si="1"/>
        <v>0.83333333333333337</v>
      </c>
      <c r="L78" s="86"/>
      <c r="M78" s="86"/>
      <c r="N78" s="13"/>
      <c r="O78" s="13"/>
      <c r="P78" s="13"/>
      <c r="Q78" s="12"/>
      <c r="S78" s="14"/>
    </row>
    <row r="79" spans="1:19" s="10" customFormat="1">
      <c r="A79" s="82">
        <v>78</v>
      </c>
      <c r="B79" s="83" t="s">
        <v>80</v>
      </c>
      <c r="C79" s="84" t="s">
        <v>234</v>
      </c>
      <c r="D79" s="81" t="s">
        <v>230</v>
      </c>
      <c r="E79" s="82">
        <v>0</v>
      </c>
      <c r="F79" s="82">
        <v>0</v>
      </c>
      <c r="G79" s="87">
        <v>3</v>
      </c>
      <c r="H79" s="81">
        <v>0</v>
      </c>
      <c r="I79" s="82">
        <v>0</v>
      </c>
      <c r="J79" s="82">
        <v>0</v>
      </c>
      <c r="K79" s="85">
        <f t="shared" si="1"/>
        <v>0.5</v>
      </c>
      <c r="L79" s="86"/>
      <c r="M79" s="86"/>
      <c r="N79" s="13"/>
      <c r="O79" s="13"/>
      <c r="P79" s="13"/>
      <c r="Q79" s="12"/>
      <c r="S79" s="14"/>
    </row>
    <row r="80" spans="1:19" s="10" customFormat="1">
      <c r="A80" s="82">
        <v>79</v>
      </c>
      <c r="B80" s="83" t="s">
        <v>97</v>
      </c>
      <c r="C80" s="84" t="s">
        <v>234</v>
      </c>
      <c r="D80" s="81" t="s">
        <v>230</v>
      </c>
      <c r="E80" s="82">
        <v>2</v>
      </c>
      <c r="F80" s="82">
        <v>0</v>
      </c>
      <c r="G80" s="87">
        <v>1</v>
      </c>
      <c r="H80" s="81">
        <v>2</v>
      </c>
      <c r="I80" s="82">
        <v>2</v>
      </c>
      <c r="J80" s="82">
        <v>4</v>
      </c>
      <c r="K80" s="85">
        <f t="shared" si="1"/>
        <v>1.8333333333333333</v>
      </c>
      <c r="L80" s="86"/>
      <c r="M80" s="86"/>
      <c r="N80" s="13"/>
      <c r="O80" s="13"/>
      <c r="P80" s="13"/>
      <c r="Q80" s="12"/>
      <c r="S80" s="14"/>
    </row>
    <row r="81" spans="1:19" s="10" customFormat="1">
      <c r="A81" s="82">
        <v>80</v>
      </c>
      <c r="B81" s="83" t="s">
        <v>224</v>
      </c>
      <c r="C81" s="84" t="s">
        <v>234</v>
      </c>
      <c r="D81" s="81" t="s">
        <v>230</v>
      </c>
      <c r="E81" s="82">
        <v>0</v>
      </c>
      <c r="F81" s="82">
        <v>0</v>
      </c>
      <c r="G81" s="87">
        <v>0</v>
      </c>
      <c r="H81" s="81">
        <v>1</v>
      </c>
      <c r="I81" s="82">
        <v>0</v>
      </c>
      <c r="J81" s="82">
        <v>4</v>
      </c>
      <c r="K81" s="85">
        <f t="shared" si="1"/>
        <v>0.83333333333333337</v>
      </c>
      <c r="L81" s="86"/>
      <c r="M81" s="86"/>
      <c r="N81" s="13"/>
      <c r="O81" s="13"/>
      <c r="P81" s="13"/>
      <c r="Q81" s="12"/>
      <c r="S81" s="14"/>
    </row>
    <row r="82" spans="1:19" s="10" customFormat="1">
      <c r="A82" s="82">
        <v>81</v>
      </c>
      <c r="B82" s="83" t="s">
        <v>84</v>
      </c>
      <c r="C82" s="84" t="s">
        <v>257</v>
      </c>
      <c r="D82" s="81" t="s">
        <v>235</v>
      </c>
      <c r="E82" s="82">
        <v>2</v>
      </c>
      <c r="F82" s="82">
        <v>2</v>
      </c>
      <c r="G82" s="87">
        <v>4</v>
      </c>
      <c r="H82" s="81">
        <v>1</v>
      </c>
      <c r="I82" s="82">
        <v>2</v>
      </c>
      <c r="J82" s="82">
        <v>4</v>
      </c>
      <c r="K82" s="85">
        <f t="shared" si="1"/>
        <v>2.5</v>
      </c>
      <c r="L82" s="86"/>
      <c r="M82" s="86"/>
      <c r="N82" s="13"/>
      <c r="O82" s="13"/>
      <c r="P82" s="13"/>
      <c r="Q82" s="12"/>
      <c r="S82" s="14"/>
    </row>
    <row r="83" spans="1:19" s="10" customFormat="1">
      <c r="A83" s="82">
        <v>82</v>
      </c>
      <c r="B83" s="83" t="s">
        <v>164</v>
      </c>
      <c r="C83" s="84" t="s">
        <v>257</v>
      </c>
      <c r="D83" s="81" t="s">
        <v>235</v>
      </c>
      <c r="E83" s="82">
        <v>1</v>
      </c>
      <c r="F83" s="82">
        <v>0</v>
      </c>
      <c r="G83" s="87">
        <v>0</v>
      </c>
      <c r="H83" s="81">
        <v>3</v>
      </c>
      <c r="I83" s="82">
        <v>2</v>
      </c>
      <c r="J83" s="82">
        <v>1</v>
      </c>
      <c r="K83" s="85">
        <f t="shared" si="1"/>
        <v>1.1666666666666667</v>
      </c>
      <c r="L83" s="86"/>
      <c r="M83" s="86"/>
      <c r="N83" s="13"/>
      <c r="O83" s="13"/>
      <c r="P83" s="13"/>
      <c r="Q83" s="12"/>
      <c r="S83" s="14"/>
    </row>
    <row r="84" spans="1:19" s="10" customFormat="1">
      <c r="A84" s="82">
        <v>83</v>
      </c>
      <c r="B84" s="83" t="s">
        <v>165</v>
      </c>
      <c r="C84" s="84" t="s">
        <v>257</v>
      </c>
      <c r="D84" s="81" t="s">
        <v>235</v>
      </c>
      <c r="E84" s="82">
        <v>1</v>
      </c>
      <c r="F84" s="82">
        <v>4</v>
      </c>
      <c r="G84" s="87">
        <v>3</v>
      </c>
      <c r="H84" s="81">
        <v>1</v>
      </c>
      <c r="I84" s="82">
        <v>0</v>
      </c>
      <c r="J84" s="82">
        <v>4</v>
      </c>
      <c r="K84" s="85">
        <f t="shared" si="1"/>
        <v>2.1666666666666665</v>
      </c>
      <c r="L84" s="86"/>
      <c r="M84" s="86"/>
      <c r="N84" s="13"/>
      <c r="O84" s="13"/>
      <c r="P84" s="13"/>
      <c r="Q84" s="12"/>
      <c r="S84" s="14"/>
    </row>
    <row r="85" spans="1:19" s="10" customFormat="1">
      <c r="A85" s="82">
        <v>84</v>
      </c>
      <c r="B85" s="83" t="s">
        <v>166</v>
      </c>
      <c r="C85" s="84" t="s">
        <v>257</v>
      </c>
      <c r="D85" s="81" t="s">
        <v>235</v>
      </c>
      <c r="E85" s="82">
        <v>0</v>
      </c>
      <c r="F85" s="82">
        <v>0</v>
      </c>
      <c r="G85" s="87">
        <v>0</v>
      </c>
      <c r="H85" s="81">
        <v>0</v>
      </c>
      <c r="I85" s="82">
        <v>0</v>
      </c>
      <c r="J85" s="82">
        <v>1</v>
      </c>
      <c r="K85" s="85">
        <f t="shared" si="1"/>
        <v>0.16666666666666666</v>
      </c>
      <c r="L85" s="86"/>
      <c r="M85" s="86"/>
      <c r="N85" s="13"/>
      <c r="O85" s="13"/>
      <c r="P85" s="13"/>
      <c r="Q85" s="12"/>
      <c r="S85" s="14"/>
    </row>
    <row r="86" spans="1:19" s="10" customFormat="1">
      <c r="A86" s="82">
        <v>85</v>
      </c>
      <c r="B86" s="83" t="s">
        <v>167</v>
      </c>
      <c r="C86" s="84" t="s">
        <v>257</v>
      </c>
      <c r="D86" s="81" t="s">
        <v>235</v>
      </c>
      <c r="E86" s="82">
        <v>0</v>
      </c>
      <c r="F86" s="82">
        <v>5</v>
      </c>
      <c r="G86" s="87">
        <v>3</v>
      </c>
      <c r="H86" s="81">
        <v>5</v>
      </c>
      <c r="I86" s="82">
        <v>3</v>
      </c>
      <c r="J86" s="82">
        <v>4</v>
      </c>
      <c r="K86" s="85">
        <f t="shared" si="1"/>
        <v>3.3333333333333335</v>
      </c>
      <c r="L86" s="86"/>
      <c r="M86" s="86"/>
      <c r="N86" s="13"/>
      <c r="O86" s="13"/>
      <c r="P86" s="13"/>
      <c r="Q86" s="12"/>
      <c r="S86" s="14"/>
    </row>
    <row r="87" spans="1:19" s="10" customFormat="1">
      <c r="A87" s="82">
        <v>86</v>
      </c>
      <c r="B87" s="83" t="s">
        <v>168</v>
      </c>
      <c r="C87" s="84" t="s">
        <v>257</v>
      </c>
      <c r="D87" s="81" t="s">
        <v>235</v>
      </c>
      <c r="E87" s="82">
        <v>0</v>
      </c>
      <c r="F87" s="82">
        <v>8</v>
      </c>
      <c r="G87" s="87">
        <v>4</v>
      </c>
      <c r="H87" s="81">
        <v>0</v>
      </c>
      <c r="I87" s="82">
        <v>0</v>
      </c>
      <c r="J87" s="82">
        <v>5</v>
      </c>
      <c r="K87" s="85">
        <f t="shared" si="1"/>
        <v>2.8333333333333335</v>
      </c>
      <c r="L87" s="86"/>
      <c r="M87" s="86"/>
      <c r="N87" s="13"/>
      <c r="O87" s="13"/>
      <c r="P87" s="13"/>
      <c r="Q87" s="12"/>
      <c r="S87" s="14"/>
    </row>
    <row r="88" spans="1:19" s="10" customFormat="1">
      <c r="A88" s="82">
        <v>87</v>
      </c>
      <c r="B88" s="83" t="s">
        <v>169</v>
      </c>
      <c r="C88" s="84" t="s">
        <v>257</v>
      </c>
      <c r="D88" s="81" t="s">
        <v>235</v>
      </c>
      <c r="E88" s="82">
        <v>3</v>
      </c>
      <c r="F88" s="82">
        <v>3</v>
      </c>
      <c r="G88" s="87">
        <v>0</v>
      </c>
      <c r="H88" s="81">
        <v>3</v>
      </c>
      <c r="I88" s="82">
        <v>2</v>
      </c>
      <c r="J88" s="82">
        <v>1</v>
      </c>
      <c r="K88" s="85">
        <f t="shared" si="1"/>
        <v>2</v>
      </c>
      <c r="L88" s="86"/>
      <c r="M88" s="86"/>
      <c r="N88" s="13"/>
      <c r="O88" s="13"/>
      <c r="P88" s="13"/>
      <c r="Q88" s="12"/>
      <c r="S88" s="14"/>
    </row>
    <row r="89" spans="1:19" s="10" customFormat="1">
      <c r="A89" s="82">
        <v>88</v>
      </c>
      <c r="B89" s="83" t="s">
        <v>178</v>
      </c>
      <c r="C89" s="84" t="s">
        <v>257</v>
      </c>
      <c r="D89" s="81" t="s">
        <v>235</v>
      </c>
      <c r="E89" s="82">
        <v>2</v>
      </c>
      <c r="F89" s="82">
        <v>2</v>
      </c>
      <c r="G89" s="87">
        <v>4</v>
      </c>
      <c r="H89" s="81">
        <v>2</v>
      </c>
      <c r="I89" s="82">
        <v>2</v>
      </c>
      <c r="J89" s="82">
        <v>4</v>
      </c>
      <c r="K89" s="85">
        <f t="shared" si="1"/>
        <v>2.6666666666666665</v>
      </c>
      <c r="L89" s="86"/>
      <c r="M89" s="86"/>
      <c r="N89" s="13"/>
      <c r="O89" s="13"/>
      <c r="P89" s="13"/>
      <c r="Q89" s="12"/>
      <c r="S89" s="14"/>
    </row>
    <row r="90" spans="1:19" s="10" customFormat="1">
      <c r="A90" s="82">
        <v>89</v>
      </c>
      <c r="B90" s="87" t="s">
        <v>72</v>
      </c>
      <c r="C90" s="81" t="s">
        <v>252</v>
      </c>
      <c r="D90" s="81" t="s">
        <v>235</v>
      </c>
      <c r="E90" s="82">
        <v>1</v>
      </c>
      <c r="F90" s="82">
        <v>0</v>
      </c>
      <c r="G90" s="87">
        <v>4</v>
      </c>
      <c r="H90" s="81">
        <v>0</v>
      </c>
      <c r="I90" s="82">
        <v>0</v>
      </c>
      <c r="J90" s="82">
        <v>3</v>
      </c>
      <c r="K90" s="85">
        <f t="shared" si="1"/>
        <v>1.3333333333333333</v>
      </c>
      <c r="L90" s="86"/>
      <c r="M90" s="86"/>
      <c r="N90" s="13"/>
      <c r="O90" s="13"/>
      <c r="P90" s="13"/>
      <c r="Q90" s="12"/>
      <c r="S90" s="14"/>
    </row>
    <row r="91" spans="1:19" s="10" customFormat="1">
      <c r="A91" s="82">
        <v>90</v>
      </c>
      <c r="B91" s="83" t="s">
        <v>137</v>
      </c>
      <c r="C91" s="84" t="s">
        <v>264</v>
      </c>
      <c r="D91" s="84" t="s">
        <v>235</v>
      </c>
      <c r="E91" s="82">
        <v>2</v>
      </c>
      <c r="F91" s="82">
        <v>5</v>
      </c>
      <c r="G91" s="83">
        <v>7</v>
      </c>
      <c r="H91" s="84">
        <v>4</v>
      </c>
      <c r="I91" s="82">
        <v>4</v>
      </c>
      <c r="J91" s="82">
        <v>9</v>
      </c>
      <c r="K91" s="85">
        <f t="shared" si="1"/>
        <v>5.166666666666667</v>
      </c>
      <c r="L91" s="86"/>
      <c r="M91" s="86"/>
      <c r="N91" s="13"/>
      <c r="O91" s="13"/>
      <c r="P91" s="13"/>
      <c r="Q91" s="12"/>
      <c r="S91" s="14"/>
    </row>
    <row r="92" spans="1:19" s="10" customFormat="1">
      <c r="A92" s="82">
        <v>91</v>
      </c>
      <c r="B92" s="83" t="s">
        <v>138</v>
      </c>
      <c r="C92" s="84" t="s">
        <v>264</v>
      </c>
      <c r="D92" s="84" t="s">
        <v>239</v>
      </c>
      <c r="E92" s="82">
        <v>5</v>
      </c>
      <c r="F92" s="82">
        <v>5</v>
      </c>
      <c r="G92" s="83">
        <v>11</v>
      </c>
      <c r="H92" s="84">
        <v>5</v>
      </c>
      <c r="I92" s="82">
        <v>4</v>
      </c>
      <c r="J92" s="82">
        <v>6</v>
      </c>
      <c r="K92" s="85">
        <f t="shared" si="1"/>
        <v>6</v>
      </c>
      <c r="L92" s="86"/>
      <c r="M92" s="86"/>
      <c r="N92" s="13"/>
      <c r="O92" s="13"/>
      <c r="P92" s="13"/>
      <c r="Q92" s="12"/>
      <c r="S92" s="14"/>
    </row>
    <row r="93" spans="1:19" s="10" customFormat="1">
      <c r="A93" s="82">
        <v>92</v>
      </c>
      <c r="B93" s="83" t="s">
        <v>186</v>
      </c>
      <c r="C93" s="84" t="s">
        <v>264</v>
      </c>
      <c r="D93" s="81" t="s">
        <v>235</v>
      </c>
      <c r="E93" s="82">
        <v>4</v>
      </c>
      <c r="F93" s="82">
        <v>10</v>
      </c>
      <c r="G93" s="83">
        <v>7</v>
      </c>
      <c r="H93" s="84">
        <v>7</v>
      </c>
      <c r="I93" s="82">
        <v>6</v>
      </c>
      <c r="J93" s="82">
        <v>9</v>
      </c>
      <c r="K93" s="85">
        <f t="shared" si="1"/>
        <v>7.166666666666667</v>
      </c>
      <c r="L93" s="86"/>
      <c r="M93" s="86"/>
      <c r="N93" s="13"/>
      <c r="O93" s="13"/>
      <c r="P93" s="13"/>
      <c r="Q93" s="12"/>
      <c r="S93" s="14"/>
    </row>
    <row r="94" spans="1:19" s="10" customFormat="1">
      <c r="A94" s="82">
        <v>93</v>
      </c>
      <c r="B94" s="83" t="s">
        <v>187</v>
      </c>
      <c r="C94" s="84" t="s">
        <v>264</v>
      </c>
      <c r="D94" s="81" t="s">
        <v>235</v>
      </c>
      <c r="E94" s="82">
        <v>3</v>
      </c>
      <c r="F94" s="82">
        <v>6</v>
      </c>
      <c r="G94" s="83">
        <v>2</v>
      </c>
      <c r="H94" s="84">
        <v>5</v>
      </c>
      <c r="I94" s="82">
        <v>4</v>
      </c>
      <c r="J94" s="82">
        <v>6</v>
      </c>
      <c r="K94" s="85">
        <f t="shared" si="1"/>
        <v>4.333333333333333</v>
      </c>
      <c r="L94" s="86"/>
      <c r="M94" s="86"/>
      <c r="N94" s="13"/>
      <c r="O94" s="13"/>
      <c r="P94" s="13"/>
      <c r="Q94" s="12"/>
      <c r="S94" s="14"/>
    </row>
    <row r="95" spans="1:19" s="10" customFormat="1">
      <c r="A95" s="82">
        <v>94</v>
      </c>
      <c r="B95" s="87" t="s">
        <v>34</v>
      </c>
      <c r="C95" s="84" t="s">
        <v>243</v>
      </c>
      <c r="D95" s="84" t="s">
        <v>235</v>
      </c>
      <c r="E95" s="82">
        <v>2</v>
      </c>
      <c r="F95" s="82">
        <v>2</v>
      </c>
      <c r="G95" s="87">
        <v>3</v>
      </c>
      <c r="H95" s="84">
        <v>1</v>
      </c>
      <c r="I95" s="82">
        <v>3</v>
      </c>
      <c r="J95" s="82">
        <v>2</v>
      </c>
      <c r="K95" s="85">
        <f t="shared" si="1"/>
        <v>2.1666666666666665</v>
      </c>
      <c r="L95" s="86"/>
      <c r="M95" s="86"/>
      <c r="N95" s="13"/>
      <c r="O95" s="13"/>
      <c r="P95" s="13"/>
      <c r="Q95" s="12"/>
      <c r="S95" s="14"/>
    </row>
    <row r="96" spans="1:19" s="10" customFormat="1">
      <c r="A96" s="82">
        <v>95</v>
      </c>
      <c r="B96" s="87" t="s">
        <v>68</v>
      </c>
      <c r="C96" s="84" t="s">
        <v>243</v>
      </c>
      <c r="D96" s="84" t="s">
        <v>235</v>
      </c>
      <c r="E96" s="82">
        <v>5</v>
      </c>
      <c r="F96" s="98">
        <v>5</v>
      </c>
      <c r="G96" s="83">
        <v>3</v>
      </c>
      <c r="H96" s="84">
        <v>3</v>
      </c>
      <c r="I96" s="82">
        <v>5</v>
      </c>
      <c r="J96" s="82">
        <v>4</v>
      </c>
      <c r="K96" s="85">
        <f t="shared" si="1"/>
        <v>4.166666666666667</v>
      </c>
      <c r="L96" s="86"/>
      <c r="M96" s="86"/>
      <c r="N96" s="13"/>
      <c r="O96" s="13"/>
      <c r="P96" s="13"/>
      <c r="Q96" s="12"/>
      <c r="S96" s="14"/>
    </row>
    <row r="97" spans="1:19" s="10" customFormat="1">
      <c r="A97" s="82">
        <v>96</v>
      </c>
      <c r="B97" s="87" t="s">
        <v>69</v>
      </c>
      <c r="C97" s="84" t="s">
        <v>243</v>
      </c>
      <c r="D97" s="84" t="s">
        <v>235</v>
      </c>
      <c r="E97" s="82">
        <v>1</v>
      </c>
      <c r="F97" s="98">
        <v>0</v>
      </c>
      <c r="G97" s="83">
        <v>4</v>
      </c>
      <c r="H97" s="84">
        <v>0</v>
      </c>
      <c r="I97" s="82">
        <v>2</v>
      </c>
      <c r="J97" s="82">
        <v>1</v>
      </c>
      <c r="K97" s="85">
        <f t="shared" si="1"/>
        <v>1.3333333333333333</v>
      </c>
      <c r="L97" s="86"/>
      <c r="M97" s="86"/>
      <c r="N97" s="13"/>
      <c r="O97" s="13"/>
      <c r="P97" s="13"/>
      <c r="Q97" s="12"/>
      <c r="S97" s="14"/>
    </row>
    <row r="98" spans="1:19" s="10" customFormat="1">
      <c r="A98" s="82">
        <v>97</v>
      </c>
      <c r="B98" s="87" t="s">
        <v>79</v>
      </c>
      <c r="C98" s="84" t="s">
        <v>243</v>
      </c>
      <c r="D98" s="84" t="s">
        <v>235</v>
      </c>
      <c r="E98" s="82">
        <v>1</v>
      </c>
      <c r="F98" s="98">
        <v>4</v>
      </c>
      <c r="G98" s="83">
        <v>3</v>
      </c>
      <c r="H98" s="84">
        <v>3</v>
      </c>
      <c r="I98" s="82">
        <v>5</v>
      </c>
      <c r="J98" s="82">
        <v>6</v>
      </c>
      <c r="K98" s="85">
        <f t="shared" si="1"/>
        <v>3.6666666666666665</v>
      </c>
      <c r="L98" s="86"/>
      <c r="M98" s="86"/>
      <c r="N98" s="13"/>
      <c r="O98" s="13"/>
      <c r="P98" s="13"/>
      <c r="Q98" s="12"/>
      <c r="S98" s="14"/>
    </row>
    <row r="99" spans="1:19" s="10" customFormat="1">
      <c r="A99" s="82">
        <v>98</v>
      </c>
      <c r="B99" s="87" t="s">
        <v>101</v>
      </c>
      <c r="C99" s="84" t="s">
        <v>243</v>
      </c>
      <c r="D99" s="84" t="s">
        <v>235</v>
      </c>
      <c r="E99" s="82">
        <v>3</v>
      </c>
      <c r="F99" s="82">
        <v>2</v>
      </c>
      <c r="G99" s="83">
        <v>5</v>
      </c>
      <c r="H99" s="84">
        <v>3</v>
      </c>
      <c r="I99" s="82">
        <v>2</v>
      </c>
      <c r="J99" s="82">
        <v>3</v>
      </c>
      <c r="K99" s="85">
        <f t="shared" si="1"/>
        <v>3</v>
      </c>
      <c r="L99" s="86"/>
      <c r="M99" s="86"/>
      <c r="N99" s="13"/>
      <c r="O99" s="13"/>
      <c r="P99" s="13"/>
      <c r="Q99" s="12"/>
      <c r="S99" s="14"/>
    </row>
    <row r="100" spans="1:19" s="10" customFormat="1">
      <c r="A100" s="82">
        <v>99</v>
      </c>
      <c r="B100" s="87" t="s">
        <v>102</v>
      </c>
      <c r="C100" s="84" t="s">
        <v>243</v>
      </c>
      <c r="D100" s="84" t="s">
        <v>235</v>
      </c>
      <c r="E100" s="82">
        <v>2</v>
      </c>
      <c r="F100" s="98">
        <v>0</v>
      </c>
      <c r="G100" s="83">
        <v>4</v>
      </c>
      <c r="H100" s="84">
        <v>4</v>
      </c>
      <c r="I100" s="82">
        <v>2</v>
      </c>
      <c r="J100" s="82">
        <v>4</v>
      </c>
      <c r="K100" s="85">
        <f t="shared" si="1"/>
        <v>2.6666666666666665</v>
      </c>
      <c r="L100" s="86"/>
      <c r="M100" s="86"/>
      <c r="N100" s="13"/>
      <c r="O100" s="13"/>
      <c r="P100" s="13"/>
      <c r="Q100" s="12"/>
      <c r="S100" s="14"/>
    </row>
    <row r="101" spans="1:19" s="10" customFormat="1">
      <c r="A101" s="82">
        <v>100</v>
      </c>
      <c r="B101" s="83" t="s">
        <v>103</v>
      </c>
      <c r="C101" s="84" t="s">
        <v>243</v>
      </c>
      <c r="D101" s="84" t="s">
        <v>235</v>
      </c>
      <c r="E101" s="82">
        <v>2</v>
      </c>
      <c r="F101" s="82">
        <v>5</v>
      </c>
      <c r="G101" s="83">
        <v>2</v>
      </c>
      <c r="H101" s="84">
        <v>2</v>
      </c>
      <c r="I101" s="82">
        <v>2</v>
      </c>
      <c r="J101" s="82">
        <v>4</v>
      </c>
      <c r="K101" s="85">
        <f t="shared" si="1"/>
        <v>2.8333333333333335</v>
      </c>
      <c r="L101" s="86"/>
      <c r="M101" s="86"/>
      <c r="N101" s="13"/>
      <c r="O101" s="13"/>
      <c r="P101" s="13"/>
      <c r="Q101" s="12"/>
      <c r="S101" s="14"/>
    </row>
    <row r="102" spans="1:19" s="10" customFormat="1">
      <c r="A102" s="82">
        <v>101</v>
      </c>
      <c r="B102" s="83" t="s">
        <v>217</v>
      </c>
      <c r="C102" s="84" t="s">
        <v>243</v>
      </c>
      <c r="D102" s="84" t="s">
        <v>235</v>
      </c>
      <c r="E102" s="82">
        <v>3</v>
      </c>
      <c r="F102" s="82">
        <v>8</v>
      </c>
      <c r="G102" s="83">
        <v>11</v>
      </c>
      <c r="H102" s="84">
        <v>4</v>
      </c>
      <c r="I102" s="82">
        <v>3</v>
      </c>
      <c r="J102" s="82">
        <v>7</v>
      </c>
      <c r="K102" s="85">
        <f t="shared" si="1"/>
        <v>6</v>
      </c>
      <c r="L102" s="86"/>
      <c r="M102" s="86"/>
      <c r="N102" s="13"/>
      <c r="O102" s="13"/>
      <c r="P102" s="13"/>
      <c r="Q102" s="12"/>
      <c r="S102" s="14"/>
    </row>
    <row r="103" spans="1:19" s="10" customFormat="1">
      <c r="A103" s="82">
        <v>102</v>
      </c>
      <c r="B103" s="83" t="s">
        <v>218</v>
      </c>
      <c r="C103" s="84" t="s">
        <v>243</v>
      </c>
      <c r="D103" s="84" t="s">
        <v>235</v>
      </c>
      <c r="E103" s="82">
        <v>2</v>
      </c>
      <c r="F103" s="82">
        <v>14</v>
      </c>
      <c r="G103" s="83">
        <v>8</v>
      </c>
      <c r="H103" s="84">
        <v>5</v>
      </c>
      <c r="I103" s="82">
        <v>4</v>
      </c>
      <c r="J103" s="82">
        <v>4</v>
      </c>
      <c r="K103" s="85">
        <f t="shared" si="1"/>
        <v>6.166666666666667</v>
      </c>
      <c r="L103" s="86"/>
      <c r="M103" s="86"/>
      <c r="N103" s="13"/>
      <c r="O103" s="13"/>
      <c r="P103" s="13"/>
      <c r="Q103" s="12"/>
      <c r="S103" s="14"/>
    </row>
    <row r="104" spans="1:19" s="10" customFormat="1">
      <c r="A104" s="82">
        <v>103</v>
      </c>
      <c r="B104" s="83" t="s">
        <v>225</v>
      </c>
      <c r="C104" s="84" t="s">
        <v>243</v>
      </c>
      <c r="D104" s="84" t="s">
        <v>235</v>
      </c>
      <c r="E104" s="82">
        <v>0</v>
      </c>
      <c r="F104" s="82">
        <v>0</v>
      </c>
      <c r="G104" s="83">
        <v>2</v>
      </c>
      <c r="H104" s="84">
        <v>3</v>
      </c>
      <c r="I104" s="82">
        <v>0</v>
      </c>
      <c r="J104" s="82">
        <v>2</v>
      </c>
      <c r="K104" s="85">
        <f t="shared" si="1"/>
        <v>1.1666666666666667</v>
      </c>
      <c r="L104" s="86"/>
      <c r="M104" s="86"/>
      <c r="N104" s="13"/>
      <c r="O104" s="13"/>
      <c r="P104" s="13"/>
      <c r="Q104" s="12"/>
      <c r="S104" s="14"/>
    </row>
    <row r="105" spans="1:19" s="10" customFormat="1">
      <c r="A105" s="82">
        <v>104</v>
      </c>
      <c r="B105" s="83" t="s">
        <v>95</v>
      </c>
      <c r="C105" s="84" t="s">
        <v>253</v>
      </c>
      <c r="D105" s="84" t="s">
        <v>235</v>
      </c>
      <c r="E105" s="82">
        <v>4</v>
      </c>
      <c r="F105" s="98">
        <v>4</v>
      </c>
      <c r="G105" s="83">
        <v>5</v>
      </c>
      <c r="H105" s="84">
        <v>0</v>
      </c>
      <c r="I105" s="82">
        <v>4</v>
      </c>
      <c r="J105" s="82">
        <v>3</v>
      </c>
      <c r="K105" s="85">
        <f t="shared" si="1"/>
        <v>3.3333333333333335</v>
      </c>
      <c r="L105" s="86"/>
      <c r="M105" s="86"/>
      <c r="N105" s="13"/>
      <c r="O105" s="13"/>
      <c r="P105" s="13"/>
      <c r="Q105" s="12"/>
      <c r="S105" s="14"/>
    </row>
    <row r="106" spans="1:19" s="10" customFormat="1">
      <c r="A106" s="82">
        <v>105</v>
      </c>
      <c r="B106" s="83" t="s">
        <v>110</v>
      </c>
      <c r="C106" s="84" t="s">
        <v>253</v>
      </c>
      <c r="D106" s="84" t="s">
        <v>235</v>
      </c>
      <c r="E106" s="82">
        <v>8</v>
      </c>
      <c r="F106" s="98">
        <v>8</v>
      </c>
      <c r="G106" s="83">
        <v>5</v>
      </c>
      <c r="H106" s="84">
        <v>18</v>
      </c>
      <c r="I106" s="82">
        <v>12</v>
      </c>
      <c r="J106" s="82">
        <v>7</v>
      </c>
      <c r="K106" s="85">
        <f t="shared" si="1"/>
        <v>9.6666666666666661</v>
      </c>
      <c r="L106" s="86"/>
      <c r="M106" s="86"/>
      <c r="N106" s="13"/>
      <c r="O106" s="13"/>
      <c r="P106" s="13"/>
      <c r="Q106" s="12"/>
      <c r="S106" s="14"/>
    </row>
    <row r="107" spans="1:19" s="10" customFormat="1">
      <c r="A107" s="82">
        <v>106</v>
      </c>
      <c r="B107" s="87" t="s">
        <v>113</v>
      </c>
      <c r="C107" s="96" t="s">
        <v>260</v>
      </c>
      <c r="D107" s="84" t="s">
        <v>235</v>
      </c>
      <c r="E107" s="82">
        <v>4</v>
      </c>
      <c r="F107" s="98">
        <v>8</v>
      </c>
      <c r="G107" s="83">
        <v>5</v>
      </c>
      <c r="H107" s="84">
        <v>3</v>
      </c>
      <c r="I107" s="82">
        <v>2</v>
      </c>
      <c r="J107" s="82">
        <v>5</v>
      </c>
      <c r="K107" s="85">
        <f t="shared" si="1"/>
        <v>4.5</v>
      </c>
      <c r="L107" s="86"/>
      <c r="M107" s="86"/>
      <c r="N107" s="13"/>
      <c r="O107" s="13"/>
      <c r="P107" s="13"/>
      <c r="Q107" s="12"/>
      <c r="S107" s="14"/>
    </row>
    <row r="108" spans="1:19" s="10" customFormat="1">
      <c r="A108" s="82">
        <v>107</v>
      </c>
      <c r="B108" s="87" t="s">
        <v>114</v>
      </c>
      <c r="C108" s="96" t="s">
        <v>260</v>
      </c>
      <c r="D108" s="84" t="s">
        <v>235</v>
      </c>
      <c r="E108" s="82">
        <v>4</v>
      </c>
      <c r="F108" s="98">
        <v>5</v>
      </c>
      <c r="G108" s="83">
        <v>0</v>
      </c>
      <c r="H108" s="84">
        <v>4</v>
      </c>
      <c r="I108" s="82">
        <v>9</v>
      </c>
      <c r="J108" s="82">
        <v>6</v>
      </c>
      <c r="K108" s="85">
        <f t="shared" si="1"/>
        <v>4.666666666666667</v>
      </c>
      <c r="L108" s="86"/>
      <c r="M108" s="86"/>
      <c r="N108" s="13"/>
      <c r="O108" s="13"/>
      <c r="P108" s="13"/>
      <c r="Q108" s="12"/>
      <c r="S108" s="14"/>
    </row>
    <row r="109" spans="1:19" s="10" customFormat="1">
      <c r="A109" s="82">
        <v>108</v>
      </c>
      <c r="B109" s="87" t="s">
        <v>115</v>
      </c>
      <c r="C109" s="96" t="s">
        <v>260</v>
      </c>
      <c r="D109" s="84" t="s">
        <v>235</v>
      </c>
      <c r="E109" s="82">
        <v>2</v>
      </c>
      <c r="F109" s="98">
        <v>3</v>
      </c>
      <c r="G109" s="83">
        <v>4</v>
      </c>
      <c r="H109" s="84">
        <v>8</v>
      </c>
      <c r="I109" s="82">
        <v>6</v>
      </c>
      <c r="J109" s="82">
        <v>9</v>
      </c>
      <c r="K109" s="85">
        <f t="shared" si="1"/>
        <v>5.333333333333333</v>
      </c>
      <c r="L109" s="86"/>
      <c r="M109" s="86"/>
      <c r="N109" s="13"/>
      <c r="O109" s="13"/>
      <c r="P109" s="13"/>
      <c r="Q109" s="12"/>
      <c r="S109" s="14"/>
    </row>
    <row r="110" spans="1:19" s="10" customFormat="1">
      <c r="A110" s="82">
        <v>109</v>
      </c>
      <c r="B110" s="87" t="s">
        <v>116</v>
      </c>
      <c r="C110" s="96" t="s">
        <v>260</v>
      </c>
      <c r="D110" s="84" t="s">
        <v>235</v>
      </c>
      <c r="E110" s="82">
        <v>0</v>
      </c>
      <c r="F110" s="98">
        <v>3</v>
      </c>
      <c r="G110" s="83">
        <v>8</v>
      </c>
      <c r="H110" s="84">
        <v>3</v>
      </c>
      <c r="I110" s="82">
        <v>3</v>
      </c>
      <c r="J110" s="82">
        <v>6</v>
      </c>
      <c r="K110" s="85">
        <f t="shared" si="1"/>
        <v>3.8333333333333335</v>
      </c>
      <c r="L110" s="86"/>
      <c r="M110" s="86"/>
      <c r="N110" s="13"/>
      <c r="O110" s="13"/>
      <c r="P110" s="13"/>
      <c r="Q110" s="12"/>
      <c r="S110" s="14"/>
    </row>
    <row r="111" spans="1:19" s="10" customFormat="1">
      <c r="A111" s="82">
        <v>110</v>
      </c>
      <c r="B111" s="87" t="s">
        <v>117</v>
      </c>
      <c r="C111" s="96" t="s">
        <v>260</v>
      </c>
      <c r="D111" s="84" t="s">
        <v>235</v>
      </c>
      <c r="E111" s="82">
        <v>4</v>
      </c>
      <c r="F111" s="98">
        <v>5</v>
      </c>
      <c r="G111" s="83">
        <v>8</v>
      </c>
      <c r="H111" s="84">
        <v>3</v>
      </c>
      <c r="I111" s="82">
        <v>4</v>
      </c>
      <c r="J111" s="82">
        <v>2</v>
      </c>
      <c r="K111" s="85">
        <f t="shared" si="1"/>
        <v>4.333333333333333</v>
      </c>
      <c r="L111" s="86"/>
      <c r="M111" s="86"/>
      <c r="N111" s="13"/>
      <c r="O111" s="13"/>
      <c r="P111" s="13"/>
      <c r="Q111" s="12"/>
      <c r="S111" s="14"/>
    </row>
    <row r="112" spans="1:19" s="10" customFormat="1">
      <c r="A112" s="82">
        <v>111</v>
      </c>
      <c r="B112" s="87" t="s">
        <v>118</v>
      </c>
      <c r="C112" s="96" t="s">
        <v>260</v>
      </c>
      <c r="D112" s="84" t="s">
        <v>235</v>
      </c>
      <c r="E112" s="82">
        <v>3</v>
      </c>
      <c r="F112" s="98">
        <v>10</v>
      </c>
      <c r="G112" s="83">
        <v>10</v>
      </c>
      <c r="H112" s="84">
        <v>6</v>
      </c>
      <c r="I112" s="82">
        <v>6</v>
      </c>
      <c r="J112" s="82">
        <v>4</v>
      </c>
      <c r="K112" s="85">
        <f t="shared" si="1"/>
        <v>6.5</v>
      </c>
      <c r="L112" s="86"/>
      <c r="M112" s="86"/>
      <c r="N112" s="13"/>
      <c r="O112" s="13"/>
      <c r="P112" s="13"/>
      <c r="Q112" s="12"/>
      <c r="S112" s="14"/>
    </row>
    <row r="113" spans="1:19" s="10" customFormat="1">
      <c r="A113" s="82">
        <v>112</v>
      </c>
      <c r="B113" s="83" t="s">
        <v>119</v>
      </c>
      <c r="C113" s="84" t="s">
        <v>269</v>
      </c>
      <c r="D113" s="84" t="s">
        <v>235</v>
      </c>
      <c r="E113" s="82">
        <v>7</v>
      </c>
      <c r="F113" s="98">
        <v>8</v>
      </c>
      <c r="G113" s="83">
        <v>5</v>
      </c>
      <c r="H113" s="84">
        <v>8</v>
      </c>
      <c r="I113" s="82">
        <v>4</v>
      </c>
      <c r="J113" s="82">
        <v>6</v>
      </c>
      <c r="K113" s="85">
        <f t="shared" si="1"/>
        <v>6.333333333333333</v>
      </c>
      <c r="L113" s="86"/>
      <c r="M113" s="86"/>
      <c r="N113" s="13"/>
      <c r="O113" s="13"/>
      <c r="P113" s="13"/>
      <c r="Q113" s="12"/>
      <c r="S113" s="14"/>
    </row>
    <row r="114" spans="1:19" s="10" customFormat="1">
      <c r="A114" s="82">
        <v>113</v>
      </c>
      <c r="B114" s="83" t="s">
        <v>120</v>
      </c>
      <c r="C114" s="84" t="s">
        <v>269</v>
      </c>
      <c r="D114" s="84" t="s">
        <v>235</v>
      </c>
      <c r="E114" s="82">
        <v>6</v>
      </c>
      <c r="F114" s="98">
        <v>11</v>
      </c>
      <c r="G114" s="83">
        <v>7</v>
      </c>
      <c r="H114" s="84">
        <v>6</v>
      </c>
      <c r="I114" s="82">
        <v>6</v>
      </c>
      <c r="J114" s="82">
        <v>7</v>
      </c>
      <c r="K114" s="85">
        <f t="shared" si="1"/>
        <v>7.166666666666667</v>
      </c>
      <c r="L114" s="86"/>
      <c r="M114" s="86"/>
      <c r="N114" s="13"/>
      <c r="O114" s="13"/>
      <c r="P114" s="13"/>
      <c r="Q114" s="12"/>
      <c r="S114" s="14"/>
    </row>
    <row r="115" spans="1:19" s="10" customFormat="1">
      <c r="A115" s="82">
        <v>114</v>
      </c>
      <c r="B115" s="83" t="s">
        <v>121</v>
      </c>
      <c r="C115" s="84" t="s">
        <v>269</v>
      </c>
      <c r="D115" s="84" t="s">
        <v>235</v>
      </c>
      <c r="E115" s="82">
        <v>7</v>
      </c>
      <c r="F115" s="98">
        <v>8</v>
      </c>
      <c r="G115" s="83">
        <v>8</v>
      </c>
      <c r="H115" s="84">
        <v>5</v>
      </c>
      <c r="I115" s="82">
        <v>10</v>
      </c>
      <c r="J115" s="82">
        <v>6</v>
      </c>
      <c r="K115" s="85">
        <f t="shared" si="1"/>
        <v>7.333333333333333</v>
      </c>
      <c r="L115" s="86"/>
      <c r="M115" s="86"/>
      <c r="N115" s="13"/>
      <c r="O115" s="13"/>
      <c r="P115" s="13"/>
      <c r="Q115" s="12"/>
      <c r="S115" s="14"/>
    </row>
    <row r="116" spans="1:19" s="10" customFormat="1">
      <c r="A116" s="82">
        <v>115</v>
      </c>
      <c r="B116" s="83" t="s">
        <v>122</v>
      </c>
      <c r="C116" s="84" t="s">
        <v>269</v>
      </c>
      <c r="D116" s="84" t="s">
        <v>235</v>
      </c>
      <c r="E116" s="82">
        <v>9</v>
      </c>
      <c r="F116" s="82">
        <v>15</v>
      </c>
      <c r="G116" s="83">
        <v>7</v>
      </c>
      <c r="H116" s="84">
        <v>13</v>
      </c>
      <c r="I116" s="82">
        <v>14</v>
      </c>
      <c r="J116" s="82">
        <v>7</v>
      </c>
      <c r="K116" s="85">
        <f t="shared" si="1"/>
        <v>10.833333333333334</v>
      </c>
      <c r="L116" s="86"/>
      <c r="M116" s="86"/>
      <c r="N116" s="13"/>
      <c r="O116" s="13"/>
      <c r="P116" s="13"/>
      <c r="Q116" s="12"/>
      <c r="S116" s="14"/>
    </row>
    <row r="117" spans="1:19" s="10" customFormat="1">
      <c r="A117" s="82">
        <v>116</v>
      </c>
      <c r="B117" s="83" t="s">
        <v>123</v>
      </c>
      <c r="C117" s="84" t="s">
        <v>269</v>
      </c>
      <c r="D117" s="84" t="s">
        <v>235</v>
      </c>
      <c r="E117" s="82">
        <v>14</v>
      </c>
      <c r="F117" s="82">
        <v>15</v>
      </c>
      <c r="G117" s="83">
        <v>13</v>
      </c>
      <c r="H117" s="84">
        <v>8</v>
      </c>
      <c r="I117" s="82">
        <v>8</v>
      </c>
      <c r="J117" s="82">
        <v>13</v>
      </c>
      <c r="K117" s="85">
        <f t="shared" si="1"/>
        <v>11.833333333333334</v>
      </c>
      <c r="L117" s="86"/>
      <c r="M117" s="86"/>
      <c r="N117" s="13"/>
      <c r="O117" s="13"/>
      <c r="P117" s="13"/>
      <c r="Q117" s="12"/>
      <c r="S117" s="14"/>
    </row>
    <row r="118" spans="1:19" s="10" customFormat="1">
      <c r="A118" s="82">
        <v>117</v>
      </c>
      <c r="B118" s="83" t="s">
        <v>124</v>
      </c>
      <c r="C118" s="84" t="s">
        <v>269</v>
      </c>
      <c r="D118" s="84" t="s">
        <v>235</v>
      </c>
      <c r="E118" s="82">
        <v>2</v>
      </c>
      <c r="F118" s="98">
        <v>0</v>
      </c>
      <c r="G118" s="83">
        <v>13</v>
      </c>
      <c r="H118" s="84">
        <v>6</v>
      </c>
      <c r="I118" s="82">
        <v>6</v>
      </c>
      <c r="J118" s="82">
        <v>7</v>
      </c>
      <c r="K118" s="85">
        <f t="shared" si="1"/>
        <v>5.666666666666667</v>
      </c>
      <c r="L118" s="86"/>
      <c r="M118" s="86"/>
      <c r="N118" s="13"/>
      <c r="O118" s="13"/>
      <c r="P118" s="13"/>
      <c r="Q118" s="12"/>
      <c r="S118" s="14"/>
    </row>
    <row r="119" spans="1:19" s="10" customFormat="1">
      <c r="A119" s="82">
        <v>118</v>
      </c>
      <c r="B119" s="83" t="s">
        <v>125</v>
      </c>
      <c r="C119" s="84" t="s">
        <v>269</v>
      </c>
      <c r="D119" s="84" t="s">
        <v>235</v>
      </c>
      <c r="E119" s="82">
        <v>4</v>
      </c>
      <c r="F119" s="82">
        <v>8</v>
      </c>
      <c r="G119" s="83">
        <v>17</v>
      </c>
      <c r="H119" s="84">
        <v>9</v>
      </c>
      <c r="I119" s="82">
        <v>8</v>
      </c>
      <c r="J119" s="82">
        <v>6</v>
      </c>
      <c r="K119" s="85">
        <f t="shared" si="1"/>
        <v>8.6666666666666661</v>
      </c>
      <c r="L119" s="86"/>
      <c r="M119" s="86"/>
      <c r="N119" s="13"/>
      <c r="O119" s="13"/>
      <c r="P119" s="13"/>
      <c r="Q119" s="12"/>
      <c r="S119" s="14"/>
    </row>
    <row r="120" spans="1:19" s="10" customFormat="1">
      <c r="A120" s="82">
        <v>119</v>
      </c>
      <c r="B120" s="83" t="s">
        <v>126</v>
      </c>
      <c r="C120" s="84" t="s">
        <v>269</v>
      </c>
      <c r="D120" s="84" t="s">
        <v>235</v>
      </c>
      <c r="E120" s="82">
        <v>5</v>
      </c>
      <c r="F120" s="98">
        <v>10</v>
      </c>
      <c r="G120" s="83">
        <v>13</v>
      </c>
      <c r="H120" s="84">
        <v>6</v>
      </c>
      <c r="I120" s="82">
        <v>14</v>
      </c>
      <c r="J120" s="82">
        <v>7</v>
      </c>
      <c r="K120" s="85">
        <f t="shared" si="1"/>
        <v>9.1666666666666661</v>
      </c>
      <c r="L120" s="86"/>
      <c r="M120" s="86"/>
      <c r="N120" s="13"/>
      <c r="O120" s="13"/>
      <c r="P120" s="13"/>
      <c r="Q120" s="12"/>
      <c r="S120" s="14"/>
    </row>
    <row r="121" spans="1:19" s="10" customFormat="1">
      <c r="A121" s="82">
        <v>120</v>
      </c>
      <c r="B121" s="83" t="s">
        <v>127</v>
      </c>
      <c r="C121" s="84" t="s">
        <v>269</v>
      </c>
      <c r="D121" s="84" t="s">
        <v>235</v>
      </c>
      <c r="E121" s="82">
        <v>5</v>
      </c>
      <c r="F121" s="82">
        <v>15</v>
      </c>
      <c r="G121" s="83">
        <v>8</v>
      </c>
      <c r="H121" s="84">
        <v>9</v>
      </c>
      <c r="I121" s="82">
        <v>8</v>
      </c>
      <c r="J121" s="82">
        <v>6</v>
      </c>
      <c r="K121" s="85">
        <f t="shared" si="1"/>
        <v>8.5</v>
      </c>
      <c r="L121" s="86"/>
      <c r="M121" s="86"/>
      <c r="N121" s="13"/>
      <c r="O121" s="13"/>
      <c r="P121" s="13"/>
      <c r="Q121" s="12"/>
      <c r="S121" s="14"/>
    </row>
    <row r="122" spans="1:19" s="10" customFormat="1">
      <c r="A122" s="82">
        <v>121</v>
      </c>
      <c r="B122" s="83" t="s">
        <v>128</v>
      </c>
      <c r="C122" s="84" t="s">
        <v>269</v>
      </c>
      <c r="D122" s="84" t="s">
        <v>235</v>
      </c>
      <c r="E122" s="82">
        <v>4</v>
      </c>
      <c r="F122" s="98">
        <v>0</v>
      </c>
      <c r="G122" s="83">
        <v>7</v>
      </c>
      <c r="H122" s="84">
        <v>8</v>
      </c>
      <c r="I122" s="82">
        <v>9</v>
      </c>
      <c r="J122" s="82">
        <v>6</v>
      </c>
      <c r="K122" s="85">
        <f t="shared" si="1"/>
        <v>5.666666666666667</v>
      </c>
      <c r="L122" s="86"/>
      <c r="M122" s="86"/>
      <c r="N122" s="13"/>
      <c r="O122" s="13"/>
      <c r="P122" s="13"/>
      <c r="Q122" s="12"/>
      <c r="S122" s="14"/>
    </row>
    <row r="123" spans="1:19" s="10" customFormat="1">
      <c r="A123" s="82">
        <v>122</v>
      </c>
      <c r="B123" s="83" t="s">
        <v>129</v>
      </c>
      <c r="C123" s="84" t="s">
        <v>269</v>
      </c>
      <c r="D123" s="84" t="s">
        <v>235</v>
      </c>
      <c r="E123" s="82">
        <v>8</v>
      </c>
      <c r="F123" s="82">
        <v>20</v>
      </c>
      <c r="G123" s="89">
        <v>15</v>
      </c>
      <c r="H123" s="96">
        <v>6</v>
      </c>
      <c r="I123" s="82">
        <v>10</v>
      </c>
      <c r="J123" s="82">
        <v>10</v>
      </c>
      <c r="K123" s="85">
        <f t="shared" si="1"/>
        <v>11.5</v>
      </c>
      <c r="L123" s="86"/>
      <c r="M123" s="86"/>
      <c r="N123" s="13"/>
      <c r="O123" s="13"/>
      <c r="P123" s="13"/>
      <c r="Q123" s="12"/>
      <c r="S123" s="14"/>
    </row>
    <row r="124" spans="1:19" s="10" customFormat="1">
      <c r="A124" s="82">
        <v>123</v>
      </c>
      <c r="B124" s="83" t="s">
        <v>130</v>
      </c>
      <c r="C124" s="84" t="s">
        <v>269</v>
      </c>
      <c r="D124" s="84" t="s">
        <v>235</v>
      </c>
      <c r="E124" s="82">
        <v>3</v>
      </c>
      <c r="F124" s="98">
        <v>12</v>
      </c>
      <c r="G124" s="83">
        <v>13</v>
      </c>
      <c r="H124" s="84">
        <v>6</v>
      </c>
      <c r="I124" s="82">
        <v>6</v>
      </c>
      <c r="J124" s="82">
        <v>7</v>
      </c>
      <c r="K124" s="85">
        <f t="shared" si="1"/>
        <v>7.833333333333333</v>
      </c>
      <c r="L124" s="86"/>
      <c r="M124" s="86"/>
      <c r="N124" s="13"/>
      <c r="O124" s="13"/>
      <c r="P124" s="13"/>
      <c r="Q124" s="12"/>
      <c r="S124" s="14"/>
    </row>
    <row r="125" spans="1:19" s="10" customFormat="1">
      <c r="A125" s="82">
        <v>124</v>
      </c>
      <c r="B125" s="83" t="s">
        <v>131</v>
      </c>
      <c r="C125" s="84" t="s">
        <v>269</v>
      </c>
      <c r="D125" s="84" t="s">
        <v>235</v>
      </c>
      <c r="E125" s="82">
        <v>6</v>
      </c>
      <c r="F125" s="82">
        <v>13</v>
      </c>
      <c r="G125" s="83">
        <v>18</v>
      </c>
      <c r="H125" s="84">
        <v>5</v>
      </c>
      <c r="I125" s="82">
        <v>20</v>
      </c>
      <c r="J125" s="82">
        <v>7</v>
      </c>
      <c r="K125" s="85">
        <f t="shared" si="1"/>
        <v>11.5</v>
      </c>
      <c r="L125" s="86"/>
      <c r="M125" s="86"/>
      <c r="N125" s="13"/>
      <c r="O125" s="13"/>
      <c r="P125" s="13"/>
      <c r="Q125" s="12"/>
      <c r="S125" s="14"/>
    </row>
    <row r="126" spans="1:19" s="10" customFormat="1">
      <c r="A126" s="82">
        <v>125</v>
      </c>
      <c r="B126" s="83" t="s">
        <v>132</v>
      </c>
      <c r="C126" s="84" t="s">
        <v>268</v>
      </c>
      <c r="D126" s="84" t="s">
        <v>235</v>
      </c>
      <c r="E126" s="82">
        <v>3</v>
      </c>
      <c r="F126" s="82">
        <v>3</v>
      </c>
      <c r="G126" s="83">
        <v>3</v>
      </c>
      <c r="H126" s="84">
        <v>8</v>
      </c>
      <c r="I126" s="82">
        <v>6</v>
      </c>
      <c r="J126" s="82">
        <v>0</v>
      </c>
      <c r="K126" s="85">
        <f t="shared" si="1"/>
        <v>3.8333333333333335</v>
      </c>
      <c r="L126" s="86"/>
      <c r="M126" s="86"/>
      <c r="N126" s="13"/>
      <c r="O126" s="13"/>
      <c r="P126" s="13"/>
      <c r="Q126" s="12"/>
      <c r="S126" s="14"/>
    </row>
    <row r="127" spans="1:19" s="10" customFormat="1">
      <c r="A127" s="82">
        <v>126</v>
      </c>
      <c r="B127" s="83" t="s">
        <v>134</v>
      </c>
      <c r="C127" s="84" t="s">
        <v>267</v>
      </c>
      <c r="D127" s="84" t="s">
        <v>237</v>
      </c>
      <c r="E127" s="82">
        <v>0</v>
      </c>
      <c r="F127" s="82">
        <v>2</v>
      </c>
      <c r="G127" s="83">
        <v>0</v>
      </c>
      <c r="H127" s="84">
        <v>3</v>
      </c>
      <c r="I127" s="82">
        <v>4</v>
      </c>
      <c r="J127" s="82">
        <v>7</v>
      </c>
      <c r="K127" s="85">
        <f t="shared" si="1"/>
        <v>2.6666666666666665</v>
      </c>
      <c r="L127" s="86"/>
      <c r="M127" s="86"/>
      <c r="N127" s="13"/>
      <c r="O127" s="13"/>
      <c r="P127" s="13"/>
      <c r="Q127" s="12"/>
      <c r="S127" s="14"/>
    </row>
    <row r="128" spans="1:19" s="10" customFormat="1">
      <c r="A128" s="82">
        <v>127</v>
      </c>
      <c r="B128" s="83" t="s">
        <v>15</v>
      </c>
      <c r="C128" s="84" t="s">
        <v>233</v>
      </c>
      <c r="D128" s="81" t="s">
        <v>230</v>
      </c>
      <c r="E128" s="82">
        <v>6</v>
      </c>
      <c r="F128" s="82">
        <v>15</v>
      </c>
      <c r="G128" s="83">
        <v>17</v>
      </c>
      <c r="H128" s="84">
        <v>3</v>
      </c>
      <c r="I128" s="82">
        <v>14</v>
      </c>
      <c r="J128" s="82">
        <v>7</v>
      </c>
      <c r="K128" s="85">
        <f t="shared" si="1"/>
        <v>10.333333333333334</v>
      </c>
      <c r="L128" s="86"/>
      <c r="M128" s="86"/>
      <c r="N128" s="13"/>
      <c r="O128" s="13"/>
      <c r="P128" s="13"/>
      <c r="Q128" s="12"/>
      <c r="S128" s="14"/>
    </row>
    <row r="129" spans="1:19" s="10" customFormat="1">
      <c r="A129" s="82">
        <v>128</v>
      </c>
      <c r="B129" s="83" t="s">
        <v>17</v>
      </c>
      <c r="C129" s="84" t="s">
        <v>233</v>
      </c>
      <c r="D129" s="81" t="s">
        <v>230</v>
      </c>
      <c r="E129" s="82">
        <v>5</v>
      </c>
      <c r="F129" s="82">
        <v>10</v>
      </c>
      <c r="G129" s="83">
        <v>13</v>
      </c>
      <c r="H129" s="84">
        <v>6</v>
      </c>
      <c r="I129" s="82">
        <v>4</v>
      </c>
      <c r="J129" s="82">
        <v>4</v>
      </c>
      <c r="K129" s="85">
        <f t="shared" si="1"/>
        <v>7</v>
      </c>
      <c r="L129" s="86"/>
      <c r="M129" s="86"/>
      <c r="N129" s="13"/>
      <c r="O129" s="13"/>
      <c r="P129" s="13"/>
      <c r="Q129" s="12"/>
      <c r="S129" s="14"/>
    </row>
    <row r="130" spans="1:19" s="10" customFormat="1">
      <c r="A130" s="82">
        <v>129</v>
      </c>
      <c r="B130" s="83" t="s">
        <v>42</v>
      </c>
      <c r="C130" s="84" t="s">
        <v>233</v>
      </c>
      <c r="D130" s="84" t="s">
        <v>237</v>
      </c>
      <c r="E130" s="82">
        <v>2</v>
      </c>
      <c r="F130" s="82">
        <v>4</v>
      </c>
      <c r="G130" s="83">
        <v>2</v>
      </c>
      <c r="H130" s="84">
        <v>4</v>
      </c>
      <c r="I130" s="82">
        <v>2</v>
      </c>
      <c r="J130" s="82">
        <v>1</v>
      </c>
      <c r="K130" s="85">
        <f t="shared" ref="K130:K193" si="2">AVERAGE(E130:J130)</f>
        <v>2.5</v>
      </c>
      <c r="L130" s="86"/>
      <c r="M130" s="86"/>
      <c r="N130" s="13"/>
      <c r="O130" s="13"/>
      <c r="P130" s="13"/>
      <c r="Q130" s="12"/>
      <c r="S130" s="14"/>
    </row>
    <row r="131" spans="1:19" s="10" customFormat="1">
      <c r="A131" s="82">
        <v>130</v>
      </c>
      <c r="B131" s="83" t="s">
        <v>151</v>
      </c>
      <c r="C131" s="84" t="s">
        <v>233</v>
      </c>
      <c r="D131" s="84" t="s">
        <v>237</v>
      </c>
      <c r="E131" s="82">
        <v>4</v>
      </c>
      <c r="F131" s="82">
        <v>2</v>
      </c>
      <c r="G131" s="83">
        <v>4</v>
      </c>
      <c r="H131" s="84">
        <v>5</v>
      </c>
      <c r="I131" s="82">
        <v>3</v>
      </c>
      <c r="J131" s="82">
        <v>4</v>
      </c>
      <c r="K131" s="85">
        <f t="shared" si="2"/>
        <v>3.6666666666666665</v>
      </c>
      <c r="L131" s="86"/>
      <c r="M131" s="86"/>
      <c r="N131" s="13"/>
      <c r="O131" s="13"/>
      <c r="P131" s="13"/>
      <c r="Q131" s="12"/>
      <c r="S131" s="14"/>
    </row>
    <row r="132" spans="1:19" s="10" customFormat="1">
      <c r="A132" s="82">
        <v>131</v>
      </c>
      <c r="B132" s="83" t="s">
        <v>136</v>
      </c>
      <c r="C132" s="84" t="s">
        <v>265</v>
      </c>
      <c r="D132" s="84" t="s">
        <v>239</v>
      </c>
      <c r="E132" s="82">
        <v>6</v>
      </c>
      <c r="F132" s="82">
        <v>24</v>
      </c>
      <c r="G132" s="83">
        <v>10</v>
      </c>
      <c r="H132" s="84">
        <v>5</v>
      </c>
      <c r="I132" s="82">
        <v>8</v>
      </c>
      <c r="J132" s="82">
        <v>4</v>
      </c>
      <c r="K132" s="85">
        <f t="shared" si="2"/>
        <v>9.5</v>
      </c>
      <c r="L132" s="86"/>
      <c r="M132" s="86"/>
      <c r="N132" s="13"/>
      <c r="O132" s="13"/>
      <c r="P132" s="13"/>
      <c r="Q132" s="12"/>
      <c r="S132" s="14"/>
    </row>
    <row r="133" spans="1:19" s="10" customFormat="1">
      <c r="A133" s="82">
        <v>132</v>
      </c>
      <c r="B133" s="83" t="s">
        <v>153</v>
      </c>
      <c r="C133" s="84" t="s">
        <v>271</v>
      </c>
      <c r="D133" s="84" t="s">
        <v>235</v>
      </c>
      <c r="E133" s="82">
        <v>4</v>
      </c>
      <c r="F133" s="82">
        <v>8</v>
      </c>
      <c r="G133" s="84">
        <v>8</v>
      </c>
      <c r="H133" s="96">
        <v>3</v>
      </c>
      <c r="I133" s="82">
        <v>7</v>
      </c>
      <c r="J133" s="82">
        <v>10</v>
      </c>
      <c r="K133" s="85">
        <f t="shared" si="2"/>
        <v>6.666666666666667</v>
      </c>
      <c r="L133" s="86"/>
      <c r="M133" s="86"/>
      <c r="N133" s="13"/>
      <c r="O133" s="13"/>
      <c r="P133" s="13"/>
      <c r="Q133" s="12"/>
      <c r="S133" s="14"/>
    </row>
    <row r="134" spans="1:19" s="10" customFormat="1">
      <c r="A134" s="82">
        <v>133</v>
      </c>
      <c r="B134" s="83" t="s">
        <v>154</v>
      </c>
      <c r="C134" s="84" t="s">
        <v>271</v>
      </c>
      <c r="D134" s="84" t="s">
        <v>235</v>
      </c>
      <c r="E134" s="82">
        <v>6</v>
      </c>
      <c r="F134" s="82">
        <v>13</v>
      </c>
      <c r="G134" s="83">
        <v>4</v>
      </c>
      <c r="H134" s="84">
        <v>2</v>
      </c>
      <c r="I134" s="82">
        <v>8</v>
      </c>
      <c r="J134" s="82">
        <v>4</v>
      </c>
      <c r="K134" s="85">
        <f t="shared" si="2"/>
        <v>6.166666666666667</v>
      </c>
      <c r="L134" s="86"/>
      <c r="M134" s="86"/>
      <c r="N134" s="13"/>
      <c r="O134" s="13"/>
      <c r="P134" s="13"/>
      <c r="Q134" s="12"/>
      <c r="S134" s="14"/>
    </row>
    <row r="135" spans="1:19" s="10" customFormat="1">
      <c r="A135" s="82">
        <v>134</v>
      </c>
      <c r="B135" s="83" t="s">
        <v>155</v>
      </c>
      <c r="C135" s="84" t="s">
        <v>271</v>
      </c>
      <c r="D135" s="84" t="s">
        <v>235</v>
      </c>
      <c r="E135" s="82">
        <v>6</v>
      </c>
      <c r="F135" s="82">
        <v>8</v>
      </c>
      <c r="G135" s="83">
        <v>6</v>
      </c>
      <c r="H135" s="84">
        <v>6</v>
      </c>
      <c r="I135" s="82">
        <v>12</v>
      </c>
      <c r="J135" s="82">
        <v>5</v>
      </c>
      <c r="K135" s="85">
        <f t="shared" si="2"/>
        <v>7.166666666666667</v>
      </c>
      <c r="L135" s="86"/>
      <c r="M135" s="86"/>
      <c r="N135" s="13"/>
      <c r="O135" s="13"/>
      <c r="P135" s="13"/>
      <c r="Q135" s="12"/>
      <c r="S135" s="14"/>
    </row>
    <row r="136" spans="1:19" s="10" customFormat="1">
      <c r="A136" s="82">
        <v>135</v>
      </c>
      <c r="B136" s="83" t="s">
        <v>221</v>
      </c>
      <c r="C136" s="84" t="s">
        <v>271</v>
      </c>
      <c r="D136" s="84" t="s">
        <v>235</v>
      </c>
      <c r="E136" s="82">
        <v>3</v>
      </c>
      <c r="F136" s="82">
        <v>4</v>
      </c>
      <c r="G136" s="83">
        <v>7</v>
      </c>
      <c r="H136" s="84">
        <v>6</v>
      </c>
      <c r="I136" s="82">
        <v>0</v>
      </c>
      <c r="J136" s="82">
        <v>4</v>
      </c>
      <c r="K136" s="85">
        <f t="shared" si="2"/>
        <v>4</v>
      </c>
      <c r="L136" s="86"/>
      <c r="M136" s="86"/>
      <c r="N136" s="13"/>
      <c r="O136" s="13"/>
      <c r="P136" s="13"/>
      <c r="Q136" s="12"/>
      <c r="S136" s="14"/>
    </row>
    <row r="137" spans="1:19" s="10" customFormat="1">
      <c r="A137" s="82">
        <v>136</v>
      </c>
      <c r="B137" s="83" t="s">
        <v>222</v>
      </c>
      <c r="C137" s="84" t="s">
        <v>271</v>
      </c>
      <c r="D137" s="84" t="s">
        <v>235</v>
      </c>
      <c r="E137" s="82">
        <v>6</v>
      </c>
      <c r="F137" s="82">
        <v>8</v>
      </c>
      <c r="G137" s="83">
        <v>13</v>
      </c>
      <c r="H137" s="84">
        <v>0</v>
      </c>
      <c r="I137" s="82">
        <v>10</v>
      </c>
      <c r="J137" s="82">
        <v>7</v>
      </c>
      <c r="K137" s="85">
        <f t="shared" si="2"/>
        <v>7.333333333333333</v>
      </c>
      <c r="L137" s="86"/>
      <c r="M137" s="86"/>
      <c r="N137" s="13"/>
      <c r="O137" s="13"/>
      <c r="P137" s="13"/>
      <c r="Q137" s="12"/>
      <c r="S137" s="14"/>
    </row>
    <row r="138" spans="1:19" s="10" customFormat="1">
      <c r="A138" s="82">
        <v>137</v>
      </c>
      <c r="B138" s="83" t="s">
        <v>223</v>
      </c>
      <c r="C138" s="84" t="s">
        <v>271</v>
      </c>
      <c r="D138" s="84" t="s">
        <v>235</v>
      </c>
      <c r="E138" s="82">
        <v>3</v>
      </c>
      <c r="F138" s="82">
        <v>12</v>
      </c>
      <c r="G138" s="83">
        <v>7</v>
      </c>
      <c r="H138" s="84">
        <v>3</v>
      </c>
      <c r="I138" s="82">
        <v>7</v>
      </c>
      <c r="J138" s="82">
        <v>7</v>
      </c>
      <c r="K138" s="85">
        <f t="shared" si="2"/>
        <v>6.5</v>
      </c>
      <c r="L138" s="86"/>
      <c r="M138" s="86"/>
      <c r="N138" s="13"/>
      <c r="O138" s="13"/>
      <c r="P138" s="13"/>
      <c r="Q138" s="12"/>
      <c r="S138" s="14"/>
    </row>
    <row r="139" spans="1:19" s="10" customFormat="1">
      <c r="A139" s="82">
        <v>138</v>
      </c>
      <c r="B139" s="83" t="s">
        <v>98</v>
      </c>
      <c r="C139" s="84" t="s">
        <v>263</v>
      </c>
      <c r="D139" s="84" t="s">
        <v>235</v>
      </c>
      <c r="E139" s="82">
        <v>5</v>
      </c>
      <c r="F139" s="82">
        <v>4</v>
      </c>
      <c r="G139" s="83">
        <v>0</v>
      </c>
      <c r="H139" s="84">
        <v>6</v>
      </c>
      <c r="I139" s="82">
        <v>4</v>
      </c>
      <c r="J139" s="82">
        <v>2</v>
      </c>
      <c r="K139" s="85">
        <f t="shared" si="2"/>
        <v>3.5</v>
      </c>
      <c r="L139" s="86"/>
      <c r="M139" s="86"/>
      <c r="N139" s="13"/>
      <c r="O139" s="13"/>
      <c r="P139" s="13"/>
      <c r="Q139" s="12"/>
      <c r="S139" s="14"/>
    </row>
    <row r="140" spans="1:19" s="10" customFormat="1">
      <c r="A140" s="82">
        <v>139</v>
      </c>
      <c r="B140" s="83" t="s">
        <v>99</v>
      </c>
      <c r="C140" s="84" t="s">
        <v>263</v>
      </c>
      <c r="D140" s="84" t="s">
        <v>235</v>
      </c>
      <c r="E140" s="82">
        <v>4</v>
      </c>
      <c r="F140" s="82">
        <v>5</v>
      </c>
      <c r="G140" s="83">
        <v>9</v>
      </c>
      <c r="H140" s="84">
        <v>3</v>
      </c>
      <c r="I140" s="82">
        <v>7</v>
      </c>
      <c r="J140" s="82">
        <v>7</v>
      </c>
      <c r="K140" s="85">
        <f t="shared" si="2"/>
        <v>5.833333333333333</v>
      </c>
      <c r="L140" s="86"/>
      <c r="M140" s="86"/>
      <c r="N140" s="13"/>
      <c r="O140" s="13"/>
      <c r="P140" s="13"/>
      <c r="Q140" s="12"/>
      <c r="S140" s="14"/>
    </row>
    <row r="141" spans="1:19" s="10" customFormat="1">
      <c r="A141" s="82">
        <v>140</v>
      </c>
      <c r="B141" s="83" t="s">
        <v>100</v>
      </c>
      <c r="C141" s="84" t="s">
        <v>263</v>
      </c>
      <c r="D141" s="84" t="s">
        <v>235</v>
      </c>
      <c r="E141" s="82">
        <v>7</v>
      </c>
      <c r="F141" s="82">
        <v>5</v>
      </c>
      <c r="G141" s="83">
        <v>8</v>
      </c>
      <c r="H141" s="84">
        <v>4</v>
      </c>
      <c r="I141" s="82">
        <v>6</v>
      </c>
      <c r="J141" s="82">
        <v>7</v>
      </c>
      <c r="K141" s="85">
        <f t="shared" si="2"/>
        <v>6.166666666666667</v>
      </c>
      <c r="L141" s="86"/>
      <c r="M141" s="86"/>
      <c r="N141" s="13"/>
      <c r="O141" s="13"/>
      <c r="P141" s="13"/>
      <c r="Q141" s="12"/>
      <c r="S141" s="14"/>
    </row>
    <row r="142" spans="1:19" s="10" customFormat="1">
      <c r="A142" s="82">
        <v>141</v>
      </c>
      <c r="B142" s="83" t="s">
        <v>198</v>
      </c>
      <c r="C142" s="84" t="s">
        <v>263</v>
      </c>
      <c r="D142" s="84" t="s">
        <v>235</v>
      </c>
      <c r="E142" s="82">
        <v>4</v>
      </c>
      <c r="F142" s="82">
        <v>4</v>
      </c>
      <c r="G142" s="83">
        <v>10</v>
      </c>
      <c r="H142" s="84">
        <v>5</v>
      </c>
      <c r="I142" s="82">
        <v>8</v>
      </c>
      <c r="J142" s="82">
        <v>5</v>
      </c>
      <c r="K142" s="85">
        <f t="shared" si="2"/>
        <v>6</v>
      </c>
      <c r="L142" s="86"/>
      <c r="M142" s="86"/>
      <c r="N142" s="13"/>
      <c r="O142" s="13"/>
      <c r="P142" s="13"/>
      <c r="Q142" s="12"/>
      <c r="S142" s="14"/>
    </row>
    <row r="143" spans="1:19" s="10" customFormat="1">
      <c r="A143" s="82">
        <v>142</v>
      </c>
      <c r="B143" s="83" t="s">
        <v>140</v>
      </c>
      <c r="C143" s="84" t="s">
        <v>274</v>
      </c>
      <c r="D143" s="81" t="s">
        <v>230</v>
      </c>
      <c r="E143" s="82">
        <v>6</v>
      </c>
      <c r="F143" s="82">
        <v>7</v>
      </c>
      <c r="G143" s="83">
        <v>8</v>
      </c>
      <c r="H143" s="84">
        <v>4</v>
      </c>
      <c r="I143" s="82">
        <v>4</v>
      </c>
      <c r="J143" s="82">
        <v>0</v>
      </c>
      <c r="K143" s="85">
        <f t="shared" si="2"/>
        <v>4.833333333333333</v>
      </c>
      <c r="L143" s="86"/>
      <c r="M143" s="86"/>
      <c r="N143" s="13"/>
      <c r="O143" s="13"/>
      <c r="P143" s="13"/>
      <c r="Q143" s="12"/>
      <c r="S143" s="14"/>
    </row>
    <row r="144" spans="1:19" s="10" customFormat="1">
      <c r="A144" s="82">
        <v>143</v>
      </c>
      <c r="B144" s="83" t="s">
        <v>141</v>
      </c>
      <c r="C144" s="84" t="s">
        <v>274</v>
      </c>
      <c r="D144" s="81" t="s">
        <v>230</v>
      </c>
      <c r="E144" s="82">
        <v>6</v>
      </c>
      <c r="F144" s="82">
        <v>6</v>
      </c>
      <c r="G144" s="83">
        <v>7</v>
      </c>
      <c r="H144" s="84">
        <v>6</v>
      </c>
      <c r="I144" s="82">
        <v>4</v>
      </c>
      <c r="J144" s="82">
        <v>5</v>
      </c>
      <c r="K144" s="85">
        <f t="shared" si="2"/>
        <v>5.666666666666667</v>
      </c>
      <c r="L144" s="86"/>
      <c r="M144" s="86"/>
      <c r="N144" s="13"/>
      <c r="O144" s="13"/>
      <c r="P144" s="13"/>
      <c r="Q144" s="12"/>
      <c r="S144" s="14"/>
    </row>
    <row r="145" spans="1:19" s="10" customFormat="1">
      <c r="A145" s="82">
        <v>144</v>
      </c>
      <c r="B145" s="83" t="s">
        <v>142</v>
      </c>
      <c r="C145" s="84" t="s">
        <v>274</v>
      </c>
      <c r="D145" s="81" t="s">
        <v>230</v>
      </c>
      <c r="E145" s="82">
        <v>0</v>
      </c>
      <c r="F145" s="82">
        <v>8</v>
      </c>
      <c r="G145" s="83">
        <v>5</v>
      </c>
      <c r="H145" s="84">
        <v>8</v>
      </c>
      <c r="I145" s="82">
        <v>6</v>
      </c>
      <c r="J145" s="82">
        <v>9</v>
      </c>
      <c r="K145" s="85">
        <f t="shared" si="2"/>
        <v>6</v>
      </c>
      <c r="L145" s="86"/>
      <c r="M145" s="86"/>
      <c r="N145" s="13"/>
      <c r="O145" s="13"/>
      <c r="P145" s="13"/>
      <c r="Q145" s="12"/>
      <c r="S145" s="14"/>
    </row>
    <row r="146" spans="1:19" s="10" customFormat="1">
      <c r="A146" s="82">
        <v>145</v>
      </c>
      <c r="B146" s="83" t="s">
        <v>193</v>
      </c>
      <c r="C146" s="84" t="s">
        <v>274</v>
      </c>
      <c r="D146" s="81" t="s">
        <v>230</v>
      </c>
      <c r="E146" s="82">
        <v>4</v>
      </c>
      <c r="F146" s="82">
        <v>10</v>
      </c>
      <c r="G146" s="83">
        <v>4</v>
      </c>
      <c r="H146" s="84">
        <v>5</v>
      </c>
      <c r="I146" s="82">
        <v>4</v>
      </c>
      <c r="J146" s="82">
        <v>6</v>
      </c>
      <c r="K146" s="85">
        <f t="shared" si="2"/>
        <v>5.5</v>
      </c>
      <c r="L146" s="86"/>
      <c r="M146" s="86"/>
      <c r="N146" s="13"/>
      <c r="O146" s="13"/>
      <c r="P146" s="13"/>
      <c r="Q146" s="12"/>
      <c r="S146" s="14"/>
    </row>
    <row r="147" spans="1:19" s="10" customFormat="1">
      <c r="A147" s="82">
        <v>146</v>
      </c>
      <c r="B147" s="83" t="s">
        <v>194</v>
      </c>
      <c r="C147" s="84" t="s">
        <v>274</v>
      </c>
      <c r="D147" s="81" t="s">
        <v>230</v>
      </c>
      <c r="E147" s="82">
        <v>4</v>
      </c>
      <c r="F147" s="82">
        <v>0</v>
      </c>
      <c r="G147" s="83">
        <v>13</v>
      </c>
      <c r="H147" s="84">
        <v>5</v>
      </c>
      <c r="I147" s="82">
        <v>8</v>
      </c>
      <c r="J147" s="82">
        <v>4</v>
      </c>
      <c r="K147" s="85">
        <f t="shared" si="2"/>
        <v>5.666666666666667</v>
      </c>
      <c r="L147" s="86"/>
      <c r="M147" s="86"/>
      <c r="N147" s="13"/>
      <c r="O147" s="13"/>
      <c r="P147" s="13"/>
      <c r="Q147" s="12"/>
      <c r="S147" s="14"/>
    </row>
    <row r="148" spans="1:19" s="10" customFormat="1">
      <c r="A148" s="82">
        <v>147</v>
      </c>
      <c r="B148" s="83" t="s">
        <v>148</v>
      </c>
      <c r="C148" s="84" t="s">
        <v>273</v>
      </c>
      <c r="D148" s="81" t="s">
        <v>237</v>
      </c>
      <c r="E148" s="82">
        <v>3</v>
      </c>
      <c r="F148" s="82">
        <v>0</v>
      </c>
      <c r="G148" s="83">
        <v>7</v>
      </c>
      <c r="H148" s="84">
        <v>5</v>
      </c>
      <c r="I148" s="82">
        <v>4</v>
      </c>
      <c r="J148" s="82">
        <v>3</v>
      </c>
      <c r="K148" s="85">
        <f t="shared" si="2"/>
        <v>3.6666666666666665</v>
      </c>
      <c r="L148" s="86"/>
      <c r="M148" s="86"/>
      <c r="N148" s="13"/>
      <c r="O148" s="13"/>
      <c r="P148" s="13"/>
      <c r="Q148" s="12"/>
      <c r="S148" s="14"/>
    </row>
    <row r="149" spans="1:19" s="10" customFormat="1">
      <c r="A149" s="82">
        <v>148</v>
      </c>
      <c r="B149" s="83" t="s">
        <v>185</v>
      </c>
      <c r="C149" s="84" t="s">
        <v>273</v>
      </c>
      <c r="D149" s="81" t="s">
        <v>230</v>
      </c>
      <c r="E149" s="82">
        <v>2</v>
      </c>
      <c r="F149" s="82">
        <v>8</v>
      </c>
      <c r="G149" s="83">
        <v>0</v>
      </c>
      <c r="H149" s="84">
        <v>2</v>
      </c>
      <c r="I149" s="82">
        <v>9</v>
      </c>
      <c r="J149" s="82">
        <v>6</v>
      </c>
      <c r="K149" s="85">
        <f t="shared" si="2"/>
        <v>4.5</v>
      </c>
      <c r="L149" s="86"/>
      <c r="M149" s="86"/>
      <c r="N149" s="13"/>
      <c r="O149" s="13"/>
      <c r="P149" s="13"/>
      <c r="Q149" s="12"/>
      <c r="S149" s="14"/>
    </row>
    <row r="150" spans="1:19" s="10" customFormat="1">
      <c r="A150" s="82">
        <v>149</v>
      </c>
      <c r="B150" s="83" t="s">
        <v>216</v>
      </c>
      <c r="C150" s="84" t="s">
        <v>273</v>
      </c>
      <c r="D150" s="81" t="s">
        <v>230</v>
      </c>
      <c r="E150" s="82">
        <v>2</v>
      </c>
      <c r="F150" s="82">
        <v>0</v>
      </c>
      <c r="G150" s="83">
        <v>0</v>
      </c>
      <c r="H150" s="84">
        <v>5</v>
      </c>
      <c r="I150" s="82">
        <v>4</v>
      </c>
      <c r="J150" s="82">
        <v>0</v>
      </c>
      <c r="K150" s="85">
        <f t="shared" si="2"/>
        <v>1.8333333333333333</v>
      </c>
      <c r="L150" s="86"/>
      <c r="M150" s="86"/>
      <c r="N150" s="13"/>
      <c r="O150" s="13"/>
      <c r="P150" s="13"/>
      <c r="Q150" s="12"/>
      <c r="S150" s="14"/>
    </row>
    <row r="151" spans="1:19" s="10" customFormat="1">
      <c r="A151" s="82">
        <v>150</v>
      </c>
      <c r="B151" s="83" t="s">
        <v>156</v>
      </c>
      <c r="C151" s="84" t="s">
        <v>270</v>
      </c>
      <c r="D151" s="81" t="s">
        <v>239</v>
      </c>
      <c r="E151" s="82">
        <v>9</v>
      </c>
      <c r="F151" s="82">
        <v>8</v>
      </c>
      <c r="G151" s="83">
        <v>10</v>
      </c>
      <c r="H151" s="84">
        <v>4</v>
      </c>
      <c r="I151" s="82">
        <v>6</v>
      </c>
      <c r="J151" s="82">
        <v>5</v>
      </c>
      <c r="K151" s="85">
        <f t="shared" si="2"/>
        <v>7</v>
      </c>
      <c r="L151" s="86"/>
      <c r="M151" s="86"/>
      <c r="N151" s="13"/>
      <c r="O151" s="13"/>
      <c r="P151" s="13"/>
      <c r="Q151" s="12"/>
      <c r="S151" s="14"/>
    </row>
    <row r="152" spans="1:19" s="10" customFormat="1">
      <c r="A152" s="82">
        <v>151</v>
      </c>
      <c r="B152" s="83" t="s">
        <v>157</v>
      </c>
      <c r="C152" s="84" t="s">
        <v>270</v>
      </c>
      <c r="D152" s="81" t="s">
        <v>239</v>
      </c>
      <c r="E152" s="82">
        <v>6</v>
      </c>
      <c r="F152" s="82">
        <v>8</v>
      </c>
      <c r="G152" s="83">
        <v>8</v>
      </c>
      <c r="H152" s="84">
        <v>0</v>
      </c>
      <c r="I152" s="82">
        <v>0</v>
      </c>
      <c r="J152" s="82">
        <v>9</v>
      </c>
      <c r="K152" s="85">
        <f t="shared" si="2"/>
        <v>5.166666666666667</v>
      </c>
      <c r="L152" s="86"/>
      <c r="M152" s="86"/>
      <c r="N152" s="13"/>
      <c r="O152" s="13"/>
      <c r="P152" s="13"/>
      <c r="Q152" s="12"/>
      <c r="S152" s="14"/>
    </row>
    <row r="153" spans="1:19" s="10" customFormat="1">
      <c r="A153" s="82">
        <v>152</v>
      </c>
      <c r="B153" s="83" t="s">
        <v>158</v>
      </c>
      <c r="C153" s="84" t="s">
        <v>270</v>
      </c>
      <c r="D153" s="81" t="s">
        <v>239</v>
      </c>
      <c r="E153" s="82">
        <v>5</v>
      </c>
      <c r="F153" s="82">
        <v>10</v>
      </c>
      <c r="G153" s="83">
        <v>4</v>
      </c>
      <c r="H153" s="84">
        <v>2</v>
      </c>
      <c r="I153" s="82">
        <v>3</v>
      </c>
      <c r="J153" s="82">
        <v>4</v>
      </c>
      <c r="K153" s="85">
        <f t="shared" si="2"/>
        <v>4.666666666666667</v>
      </c>
      <c r="L153" s="86"/>
      <c r="M153" s="86"/>
      <c r="N153" s="13"/>
      <c r="O153" s="13"/>
      <c r="P153" s="13"/>
      <c r="Q153" s="12"/>
      <c r="S153" s="14"/>
    </row>
    <row r="154" spans="1:19" s="10" customFormat="1">
      <c r="A154" s="82">
        <v>153</v>
      </c>
      <c r="B154" s="83" t="s">
        <v>159</v>
      </c>
      <c r="C154" s="84" t="s">
        <v>270</v>
      </c>
      <c r="D154" s="81" t="s">
        <v>230</v>
      </c>
      <c r="E154" s="82">
        <v>12</v>
      </c>
      <c r="F154" s="82">
        <v>12</v>
      </c>
      <c r="G154" s="83">
        <v>8</v>
      </c>
      <c r="H154" s="84">
        <v>24</v>
      </c>
      <c r="I154" s="82">
        <v>22</v>
      </c>
      <c r="J154" s="82">
        <v>13</v>
      </c>
      <c r="K154" s="85">
        <f t="shared" si="2"/>
        <v>15.166666666666666</v>
      </c>
      <c r="L154" s="86"/>
      <c r="M154" s="86"/>
      <c r="N154" s="13"/>
      <c r="O154" s="13"/>
      <c r="P154" s="13"/>
      <c r="Q154" s="12"/>
      <c r="S154" s="14"/>
    </row>
    <row r="155" spans="1:19" s="10" customFormat="1">
      <c r="A155" s="82">
        <v>154</v>
      </c>
      <c r="B155" s="83" t="s">
        <v>161</v>
      </c>
      <c r="C155" s="84" t="s">
        <v>275</v>
      </c>
      <c r="D155" s="84" t="s">
        <v>230</v>
      </c>
      <c r="E155" s="82">
        <v>0</v>
      </c>
      <c r="F155" s="82">
        <v>12</v>
      </c>
      <c r="G155" s="83">
        <v>21</v>
      </c>
      <c r="H155" s="84">
        <v>11</v>
      </c>
      <c r="I155" s="82">
        <v>8</v>
      </c>
      <c r="J155" s="82">
        <v>4</v>
      </c>
      <c r="K155" s="85">
        <f t="shared" si="2"/>
        <v>9.3333333333333339</v>
      </c>
      <c r="L155" s="86"/>
      <c r="M155" s="86"/>
      <c r="N155" s="13"/>
      <c r="O155" s="13"/>
      <c r="P155" s="13"/>
      <c r="Q155" s="12"/>
      <c r="S155" s="14"/>
    </row>
    <row r="156" spans="1:19" s="10" customFormat="1">
      <c r="A156" s="82">
        <v>155</v>
      </c>
      <c r="B156" s="87" t="s">
        <v>152</v>
      </c>
      <c r="C156" s="84" t="s">
        <v>272</v>
      </c>
      <c r="D156" s="84" t="s">
        <v>235</v>
      </c>
      <c r="E156" s="82">
        <v>6</v>
      </c>
      <c r="F156" s="82">
        <v>0</v>
      </c>
      <c r="G156" s="83">
        <v>7</v>
      </c>
      <c r="H156" s="84">
        <v>4</v>
      </c>
      <c r="I156" s="82">
        <v>6</v>
      </c>
      <c r="J156" s="82">
        <v>4</v>
      </c>
      <c r="K156" s="85">
        <f t="shared" si="2"/>
        <v>4.5</v>
      </c>
      <c r="L156" s="86"/>
      <c r="M156" s="86"/>
      <c r="N156" s="13"/>
      <c r="O156" s="13"/>
      <c r="P156" s="13"/>
      <c r="Q156" s="12"/>
      <c r="S156" s="14"/>
    </row>
    <row r="157" spans="1:19" s="10" customFormat="1">
      <c r="A157" s="82">
        <v>156</v>
      </c>
      <c r="B157" s="87" t="s">
        <v>170</v>
      </c>
      <c r="C157" s="84" t="s">
        <v>272</v>
      </c>
      <c r="D157" s="84" t="s">
        <v>235</v>
      </c>
      <c r="E157" s="82">
        <v>7</v>
      </c>
      <c r="F157" s="82">
        <v>0</v>
      </c>
      <c r="G157" s="83">
        <v>0</v>
      </c>
      <c r="H157" s="84">
        <v>13</v>
      </c>
      <c r="I157" s="82">
        <v>12</v>
      </c>
      <c r="J157" s="82">
        <v>0</v>
      </c>
      <c r="K157" s="85">
        <f t="shared" si="2"/>
        <v>5.333333333333333</v>
      </c>
      <c r="L157" s="86"/>
      <c r="M157" s="86"/>
      <c r="N157" s="13"/>
      <c r="O157" s="13"/>
      <c r="P157" s="13"/>
      <c r="Q157" s="12"/>
      <c r="S157" s="14"/>
    </row>
    <row r="158" spans="1:19" s="10" customFormat="1">
      <c r="A158" s="82">
        <v>157</v>
      </c>
      <c r="B158" s="83" t="s">
        <v>26</v>
      </c>
      <c r="C158" s="84" t="s">
        <v>246</v>
      </c>
      <c r="D158" s="84" t="s">
        <v>230</v>
      </c>
      <c r="E158" s="82">
        <v>1</v>
      </c>
      <c r="F158" s="82">
        <v>8</v>
      </c>
      <c r="G158" s="83">
        <v>0</v>
      </c>
      <c r="H158" s="84">
        <v>6</v>
      </c>
      <c r="I158" s="82">
        <v>4</v>
      </c>
      <c r="J158" s="82">
        <v>4</v>
      </c>
      <c r="K158" s="85">
        <f t="shared" si="2"/>
        <v>3.8333333333333335</v>
      </c>
      <c r="L158" s="86"/>
      <c r="M158" s="86"/>
      <c r="N158" s="13"/>
      <c r="O158" s="13"/>
      <c r="P158" s="13"/>
      <c r="Q158" s="12"/>
      <c r="S158" s="14"/>
    </row>
    <row r="159" spans="1:19" s="10" customFormat="1">
      <c r="A159" s="82">
        <v>158</v>
      </c>
      <c r="B159" s="87" t="s">
        <v>67</v>
      </c>
      <c r="C159" s="84" t="s">
        <v>246</v>
      </c>
      <c r="D159" s="84" t="s">
        <v>230</v>
      </c>
      <c r="E159" s="82">
        <v>0</v>
      </c>
      <c r="F159" s="82">
        <v>0</v>
      </c>
      <c r="G159" s="83">
        <v>7</v>
      </c>
      <c r="H159" s="84">
        <v>0</v>
      </c>
      <c r="I159" s="82">
        <v>0</v>
      </c>
      <c r="J159" s="82">
        <v>0</v>
      </c>
      <c r="K159" s="85">
        <f t="shared" si="2"/>
        <v>1.1666666666666667</v>
      </c>
      <c r="L159" s="86"/>
      <c r="M159" s="86"/>
      <c r="N159" s="13"/>
      <c r="O159" s="13"/>
      <c r="P159" s="13"/>
      <c r="Q159" s="12"/>
      <c r="S159" s="14"/>
    </row>
    <row r="160" spans="1:19" s="10" customFormat="1">
      <c r="A160" s="82">
        <v>159</v>
      </c>
      <c r="B160" s="83" t="s">
        <v>171</v>
      </c>
      <c r="C160" s="84" t="s">
        <v>246</v>
      </c>
      <c r="D160" s="84" t="s">
        <v>230</v>
      </c>
      <c r="E160" s="82">
        <v>3</v>
      </c>
      <c r="F160" s="82">
        <v>0</v>
      </c>
      <c r="G160" s="83">
        <v>8</v>
      </c>
      <c r="H160" s="84">
        <v>9</v>
      </c>
      <c r="I160" s="82">
        <v>6</v>
      </c>
      <c r="J160" s="82">
        <v>1</v>
      </c>
      <c r="K160" s="85">
        <f t="shared" si="2"/>
        <v>4.5</v>
      </c>
      <c r="L160" s="86"/>
      <c r="M160" s="86"/>
      <c r="N160" s="13"/>
      <c r="O160" s="13"/>
      <c r="P160" s="13"/>
      <c r="Q160" s="12"/>
      <c r="S160" s="14"/>
    </row>
    <row r="161" spans="1:19" s="10" customFormat="1">
      <c r="A161" s="82">
        <v>160</v>
      </c>
      <c r="B161" s="83" t="s">
        <v>172</v>
      </c>
      <c r="C161" s="84" t="s">
        <v>246</v>
      </c>
      <c r="D161" s="84" t="s">
        <v>230</v>
      </c>
      <c r="E161" s="82">
        <v>3</v>
      </c>
      <c r="F161" s="82">
        <v>0</v>
      </c>
      <c r="G161" s="83">
        <v>2</v>
      </c>
      <c r="H161" s="84">
        <v>3</v>
      </c>
      <c r="I161" s="82">
        <v>2</v>
      </c>
      <c r="J161" s="82">
        <v>1</v>
      </c>
      <c r="K161" s="85">
        <f t="shared" si="2"/>
        <v>1.8333333333333333</v>
      </c>
      <c r="L161" s="86"/>
      <c r="M161" s="86"/>
      <c r="N161" s="13"/>
      <c r="O161" s="13"/>
      <c r="P161" s="13"/>
      <c r="Q161" s="12"/>
      <c r="S161" s="14"/>
    </row>
    <row r="162" spans="1:19" s="10" customFormat="1">
      <c r="A162" s="82">
        <v>161</v>
      </c>
      <c r="B162" s="83" t="s">
        <v>173</v>
      </c>
      <c r="C162" s="84" t="s">
        <v>246</v>
      </c>
      <c r="D162" s="84" t="s">
        <v>237</v>
      </c>
      <c r="E162" s="82">
        <v>4</v>
      </c>
      <c r="F162" s="82">
        <v>10</v>
      </c>
      <c r="G162" s="83">
        <v>4</v>
      </c>
      <c r="H162" s="84">
        <v>2</v>
      </c>
      <c r="I162" s="82">
        <v>8</v>
      </c>
      <c r="J162" s="82">
        <v>4</v>
      </c>
      <c r="K162" s="85">
        <f t="shared" si="2"/>
        <v>5.333333333333333</v>
      </c>
      <c r="L162" s="86"/>
      <c r="M162" s="86"/>
      <c r="N162" s="13"/>
      <c r="O162" s="13"/>
      <c r="P162" s="13"/>
      <c r="Q162" s="12"/>
      <c r="S162" s="14"/>
    </row>
    <row r="163" spans="1:19" s="10" customFormat="1">
      <c r="A163" s="82">
        <v>162</v>
      </c>
      <c r="B163" s="83" t="s">
        <v>174</v>
      </c>
      <c r="C163" s="84" t="s">
        <v>246</v>
      </c>
      <c r="D163" s="84" t="s">
        <v>230</v>
      </c>
      <c r="E163" s="82">
        <v>3</v>
      </c>
      <c r="F163" s="82">
        <v>3</v>
      </c>
      <c r="G163" s="83">
        <v>0</v>
      </c>
      <c r="H163" s="84">
        <v>3</v>
      </c>
      <c r="I163" s="82">
        <v>2</v>
      </c>
      <c r="J163" s="82">
        <v>2</v>
      </c>
      <c r="K163" s="85">
        <f t="shared" si="2"/>
        <v>2.1666666666666665</v>
      </c>
      <c r="L163" s="86"/>
      <c r="M163" s="86"/>
      <c r="N163" s="13"/>
      <c r="O163" s="13"/>
      <c r="P163" s="13"/>
      <c r="Q163" s="12"/>
      <c r="S163" s="14"/>
    </row>
    <row r="164" spans="1:19" s="10" customFormat="1">
      <c r="A164" s="82">
        <v>163</v>
      </c>
      <c r="B164" s="83" t="s">
        <v>2</v>
      </c>
      <c r="C164" s="84" t="s">
        <v>232</v>
      </c>
      <c r="D164" s="84" t="s">
        <v>230</v>
      </c>
      <c r="E164" s="82">
        <v>9</v>
      </c>
      <c r="F164" s="82">
        <v>25</v>
      </c>
      <c r="G164" s="83">
        <v>8</v>
      </c>
      <c r="H164" s="84">
        <v>0</v>
      </c>
      <c r="I164" s="82">
        <v>6</v>
      </c>
      <c r="J164" s="82">
        <v>4</v>
      </c>
      <c r="K164" s="85">
        <f t="shared" si="2"/>
        <v>8.6666666666666661</v>
      </c>
      <c r="L164" s="86"/>
      <c r="M164" s="86"/>
      <c r="N164" s="13"/>
      <c r="O164" s="13"/>
      <c r="P164" s="13"/>
      <c r="Q164" s="12"/>
      <c r="S164" s="14"/>
    </row>
    <row r="165" spans="1:19" s="10" customFormat="1">
      <c r="A165" s="82">
        <v>164</v>
      </c>
      <c r="B165" s="83" t="s">
        <v>3</v>
      </c>
      <c r="C165" s="84" t="s">
        <v>232</v>
      </c>
      <c r="D165" s="84" t="s">
        <v>230</v>
      </c>
      <c r="E165" s="82">
        <v>0</v>
      </c>
      <c r="F165" s="98">
        <v>5</v>
      </c>
      <c r="G165" s="83">
        <v>7</v>
      </c>
      <c r="H165" s="84">
        <v>0</v>
      </c>
      <c r="I165" s="82">
        <v>0</v>
      </c>
      <c r="J165" s="82">
        <v>7</v>
      </c>
      <c r="K165" s="85">
        <f t="shared" si="2"/>
        <v>3.1666666666666665</v>
      </c>
      <c r="L165" s="86"/>
      <c r="M165" s="86"/>
      <c r="N165" s="13"/>
      <c r="O165" s="13"/>
      <c r="P165" s="13"/>
      <c r="Q165" s="12"/>
      <c r="S165" s="14"/>
    </row>
    <row r="166" spans="1:19" s="10" customFormat="1">
      <c r="A166" s="82">
        <v>165</v>
      </c>
      <c r="B166" s="83" t="s">
        <v>4</v>
      </c>
      <c r="C166" s="84" t="s">
        <v>232</v>
      </c>
      <c r="D166" s="84" t="s">
        <v>230</v>
      </c>
      <c r="E166" s="82">
        <v>28</v>
      </c>
      <c r="F166" s="82">
        <v>16</v>
      </c>
      <c r="G166" s="83">
        <v>38</v>
      </c>
      <c r="H166" s="84">
        <v>20</v>
      </c>
      <c r="I166" s="82">
        <v>25</v>
      </c>
      <c r="J166" s="82">
        <v>36</v>
      </c>
      <c r="K166" s="85">
        <f t="shared" si="2"/>
        <v>27.166666666666668</v>
      </c>
      <c r="L166" s="86"/>
      <c r="M166" s="86"/>
      <c r="N166" s="13"/>
      <c r="O166" s="13"/>
      <c r="P166" s="13"/>
      <c r="Q166" s="12"/>
      <c r="S166" s="14"/>
    </row>
    <row r="167" spans="1:19" s="10" customFormat="1">
      <c r="A167" s="82">
        <v>166</v>
      </c>
      <c r="B167" s="83" t="s">
        <v>5</v>
      </c>
      <c r="C167" s="84" t="s">
        <v>232</v>
      </c>
      <c r="D167" s="84" t="s">
        <v>230</v>
      </c>
      <c r="E167" s="82">
        <v>5</v>
      </c>
      <c r="F167" s="82">
        <v>0</v>
      </c>
      <c r="G167" s="83">
        <v>4</v>
      </c>
      <c r="H167" s="84">
        <v>0</v>
      </c>
      <c r="I167" s="82">
        <v>9</v>
      </c>
      <c r="J167" s="82">
        <v>4</v>
      </c>
      <c r="K167" s="85">
        <f t="shared" si="2"/>
        <v>3.6666666666666665</v>
      </c>
      <c r="L167" s="86"/>
      <c r="M167" s="86"/>
      <c r="N167" s="13"/>
      <c r="O167" s="13"/>
      <c r="P167" s="13"/>
      <c r="Q167" s="12"/>
      <c r="S167" s="14"/>
    </row>
    <row r="168" spans="1:19" s="10" customFormat="1">
      <c r="A168" s="82">
        <v>167</v>
      </c>
      <c r="B168" s="83" t="s">
        <v>6</v>
      </c>
      <c r="C168" s="84" t="s">
        <v>232</v>
      </c>
      <c r="D168" s="84" t="s">
        <v>230</v>
      </c>
      <c r="E168" s="82">
        <v>0</v>
      </c>
      <c r="F168" s="82">
        <v>26</v>
      </c>
      <c r="G168" s="83">
        <v>16</v>
      </c>
      <c r="H168" s="84">
        <v>5</v>
      </c>
      <c r="I168" s="82">
        <v>8</v>
      </c>
      <c r="J168" s="82">
        <v>9</v>
      </c>
      <c r="K168" s="85">
        <f t="shared" si="2"/>
        <v>10.666666666666666</v>
      </c>
      <c r="L168" s="86"/>
      <c r="M168" s="86"/>
      <c r="N168" s="13"/>
      <c r="O168" s="13"/>
      <c r="P168" s="13"/>
      <c r="Q168" s="12"/>
      <c r="S168" s="14"/>
    </row>
    <row r="169" spans="1:19" s="10" customFormat="1">
      <c r="A169" s="82">
        <v>168</v>
      </c>
      <c r="B169" s="83" t="s">
        <v>20</v>
      </c>
      <c r="C169" s="84" t="s">
        <v>232</v>
      </c>
      <c r="D169" s="84" t="s">
        <v>230</v>
      </c>
      <c r="E169" s="82">
        <v>0</v>
      </c>
      <c r="F169" s="82">
        <v>0</v>
      </c>
      <c r="G169" s="83">
        <v>3</v>
      </c>
      <c r="H169" s="84">
        <v>0</v>
      </c>
      <c r="I169" s="82">
        <v>4</v>
      </c>
      <c r="J169" s="82">
        <v>0</v>
      </c>
      <c r="K169" s="85">
        <f t="shared" si="2"/>
        <v>1.1666666666666667</v>
      </c>
      <c r="L169" s="86"/>
      <c r="M169" s="86"/>
      <c r="N169" s="13"/>
      <c r="O169" s="13"/>
      <c r="P169" s="13"/>
      <c r="Q169" s="12"/>
      <c r="S169" s="14"/>
    </row>
    <row r="170" spans="1:19" s="7" customFormat="1">
      <c r="A170" s="82">
        <v>169</v>
      </c>
      <c r="B170" s="83" t="s">
        <v>21</v>
      </c>
      <c r="C170" s="84" t="s">
        <v>232</v>
      </c>
      <c r="D170" s="84" t="s">
        <v>230</v>
      </c>
      <c r="E170" s="82">
        <v>5</v>
      </c>
      <c r="F170" s="82">
        <v>6</v>
      </c>
      <c r="G170" s="83">
        <v>4</v>
      </c>
      <c r="H170" s="84">
        <v>6</v>
      </c>
      <c r="I170" s="82">
        <v>6</v>
      </c>
      <c r="J170" s="82">
        <v>7</v>
      </c>
      <c r="K170" s="85">
        <f t="shared" si="2"/>
        <v>5.666666666666667</v>
      </c>
      <c r="L170" s="86"/>
      <c r="M170" s="86"/>
      <c r="N170" s="13"/>
      <c r="R170" s="10"/>
      <c r="S170" s="14"/>
    </row>
    <row r="171" spans="1:19" s="10" customFormat="1">
      <c r="A171" s="82">
        <v>170</v>
      </c>
      <c r="B171" s="83" t="s">
        <v>22</v>
      </c>
      <c r="C171" s="84" t="s">
        <v>232</v>
      </c>
      <c r="D171" s="97" t="s">
        <v>239</v>
      </c>
      <c r="E171" s="82">
        <v>3</v>
      </c>
      <c r="F171" s="82">
        <v>3</v>
      </c>
      <c r="G171" s="83">
        <v>0</v>
      </c>
      <c r="H171" s="84">
        <v>3</v>
      </c>
      <c r="I171" s="82">
        <v>2</v>
      </c>
      <c r="J171" s="82">
        <v>1</v>
      </c>
      <c r="K171" s="85">
        <f t="shared" si="2"/>
        <v>2</v>
      </c>
      <c r="L171" s="86"/>
      <c r="M171" s="86"/>
      <c r="N171" s="13"/>
      <c r="O171" s="13"/>
      <c r="P171" s="13"/>
      <c r="Q171" s="12"/>
      <c r="S171" s="14"/>
    </row>
    <row r="172" spans="1:19" s="10" customFormat="1">
      <c r="A172" s="82">
        <v>171</v>
      </c>
      <c r="B172" s="88" t="s">
        <v>75</v>
      </c>
      <c r="C172" s="92" t="s">
        <v>232</v>
      </c>
      <c r="D172" s="84" t="s">
        <v>229</v>
      </c>
      <c r="E172" s="83">
        <v>0</v>
      </c>
      <c r="F172" s="84">
        <v>0</v>
      </c>
      <c r="G172" s="89">
        <v>0</v>
      </c>
      <c r="H172" s="96">
        <v>0</v>
      </c>
      <c r="I172" s="90">
        <v>0</v>
      </c>
      <c r="J172" s="90">
        <v>0</v>
      </c>
      <c r="K172" s="85">
        <f t="shared" si="2"/>
        <v>0</v>
      </c>
      <c r="L172" s="86"/>
      <c r="M172" s="86"/>
      <c r="N172" s="13"/>
      <c r="O172" s="13"/>
      <c r="P172" s="13"/>
      <c r="Q172" s="12"/>
      <c r="S172" s="14"/>
    </row>
    <row r="173" spans="1:19" s="10" customFormat="1">
      <c r="A173" s="82">
        <v>172</v>
      </c>
      <c r="B173" s="83" t="s">
        <v>76</v>
      </c>
      <c r="C173" s="84" t="s">
        <v>232</v>
      </c>
      <c r="D173" s="84" t="s">
        <v>239</v>
      </c>
      <c r="E173" s="82">
        <v>3</v>
      </c>
      <c r="F173" s="82">
        <v>3</v>
      </c>
      <c r="G173" s="83">
        <v>8</v>
      </c>
      <c r="H173" s="84">
        <v>4</v>
      </c>
      <c r="I173" s="82">
        <v>6</v>
      </c>
      <c r="J173" s="82">
        <v>4</v>
      </c>
      <c r="K173" s="85">
        <f t="shared" si="2"/>
        <v>4.666666666666667</v>
      </c>
      <c r="L173" s="86"/>
      <c r="M173" s="86"/>
      <c r="N173" s="13"/>
      <c r="O173" s="13"/>
      <c r="P173" s="13"/>
      <c r="Q173" s="12"/>
      <c r="S173" s="14"/>
    </row>
    <row r="174" spans="1:19" s="10" customFormat="1">
      <c r="A174" s="82">
        <v>173</v>
      </c>
      <c r="B174" s="83" t="s">
        <v>81</v>
      </c>
      <c r="C174" s="84" t="s">
        <v>232</v>
      </c>
      <c r="D174" s="84" t="s">
        <v>239</v>
      </c>
      <c r="E174" s="82">
        <v>3</v>
      </c>
      <c r="F174" s="82">
        <v>6</v>
      </c>
      <c r="G174" s="83">
        <v>0</v>
      </c>
      <c r="H174" s="84">
        <v>5</v>
      </c>
      <c r="I174" s="82">
        <v>4</v>
      </c>
      <c r="J174" s="82">
        <v>5</v>
      </c>
      <c r="K174" s="85">
        <f t="shared" si="2"/>
        <v>3.8333333333333335</v>
      </c>
      <c r="L174" s="86"/>
      <c r="M174" s="86"/>
      <c r="N174" s="13"/>
      <c r="O174" s="13"/>
      <c r="P174" s="13"/>
      <c r="Q174" s="12"/>
      <c r="S174" s="14"/>
    </row>
    <row r="175" spans="1:19" s="10" customFormat="1">
      <c r="A175" s="82">
        <v>174</v>
      </c>
      <c r="B175" s="83" t="s">
        <v>82</v>
      </c>
      <c r="C175" s="84" t="s">
        <v>232</v>
      </c>
      <c r="D175" s="84" t="s">
        <v>239</v>
      </c>
      <c r="E175" s="82">
        <v>8</v>
      </c>
      <c r="F175" s="82">
        <v>5</v>
      </c>
      <c r="G175" s="83">
        <v>3</v>
      </c>
      <c r="H175" s="84">
        <v>5</v>
      </c>
      <c r="I175" s="82">
        <v>4</v>
      </c>
      <c r="J175" s="82">
        <v>2</v>
      </c>
      <c r="K175" s="85">
        <f t="shared" si="2"/>
        <v>4.5</v>
      </c>
      <c r="L175" s="86"/>
      <c r="M175" s="86"/>
      <c r="N175" s="13"/>
      <c r="O175" s="13"/>
      <c r="P175" s="13"/>
      <c r="Q175" s="12"/>
      <c r="S175" s="14"/>
    </row>
    <row r="176" spans="1:19" s="10" customFormat="1">
      <c r="A176" s="82">
        <v>175</v>
      </c>
      <c r="B176" s="83" t="s">
        <v>143</v>
      </c>
      <c r="C176" s="84" t="s">
        <v>232</v>
      </c>
      <c r="D176" s="84" t="s">
        <v>239</v>
      </c>
      <c r="E176" s="82">
        <v>11</v>
      </c>
      <c r="F176" s="82">
        <v>8</v>
      </c>
      <c r="G176" s="83">
        <v>9</v>
      </c>
      <c r="H176" s="84">
        <v>4</v>
      </c>
      <c r="I176" s="82">
        <v>13</v>
      </c>
      <c r="J176" s="82">
        <v>7</v>
      </c>
      <c r="K176" s="85">
        <f t="shared" si="2"/>
        <v>8.6666666666666661</v>
      </c>
      <c r="L176" s="86"/>
      <c r="M176" s="86"/>
      <c r="N176" s="13"/>
      <c r="O176" s="13"/>
      <c r="P176" s="13"/>
      <c r="Q176" s="12"/>
      <c r="S176" s="14"/>
    </row>
    <row r="177" spans="1:19" s="7" customFormat="1">
      <c r="A177" s="82">
        <v>176</v>
      </c>
      <c r="B177" s="83" t="s">
        <v>144</v>
      </c>
      <c r="C177" s="84" t="s">
        <v>232</v>
      </c>
      <c r="D177" s="84" t="s">
        <v>239</v>
      </c>
      <c r="E177" s="82">
        <v>5</v>
      </c>
      <c r="F177" s="82">
        <v>12</v>
      </c>
      <c r="G177" s="83">
        <v>13</v>
      </c>
      <c r="H177" s="84">
        <v>5</v>
      </c>
      <c r="I177" s="82">
        <v>4</v>
      </c>
      <c r="J177" s="82">
        <v>6</v>
      </c>
      <c r="K177" s="85">
        <f t="shared" si="2"/>
        <v>7.5</v>
      </c>
      <c r="L177" s="86"/>
      <c r="M177" s="86"/>
      <c r="N177" s="13"/>
      <c r="R177" s="10"/>
      <c r="S177" s="14"/>
    </row>
    <row r="178" spans="1:19" s="10" customFormat="1">
      <c r="A178" s="82">
        <v>177</v>
      </c>
      <c r="B178" s="88" t="s">
        <v>145</v>
      </c>
      <c r="C178" s="92" t="s">
        <v>232</v>
      </c>
      <c r="D178" s="84" t="s">
        <v>239</v>
      </c>
      <c r="E178" s="83">
        <v>0</v>
      </c>
      <c r="F178" s="84">
        <v>0</v>
      </c>
      <c r="G178" s="89">
        <v>0</v>
      </c>
      <c r="H178" s="96">
        <v>0</v>
      </c>
      <c r="I178" s="90">
        <v>0</v>
      </c>
      <c r="J178" s="90">
        <v>0</v>
      </c>
      <c r="K178" s="85">
        <f t="shared" si="2"/>
        <v>0</v>
      </c>
      <c r="L178" s="86"/>
      <c r="M178" s="86"/>
      <c r="N178" s="13"/>
      <c r="O178" s="13"/>
      <c r="P178" s="13"/>
      <c r="Q178" s="12"/>
      <c r="S178" s="14"/>
    </row>
    <row r="179" spans="1:19" s="10" customFormat="1">
      <c r="A179" s="82">
        <v>178</v>
      </c>
      <c r="B179" s="83" t="s">
        <v>175</v>
      </c>
      <c r="C179" s="84" t="s">
        <v>232</v>
      </c>
      <c r="D179" s="84" t="s">
        <v>230</v>
      </c>
      <c r="E179" s="82">
        <v>0</v>
      </c>
      <c r="F179" s="82">
        <v>8</v>
      </c>
      <c r="G179" s="83">
        <v>4</v>
      </c>
      <c r="H179" s="84">
        <v>0</v>
      </c>
      <c r="I179" s="82">
        <v>5</v>
      </c>
      <c r="J179" s="82">
        <v>2</v>
      </c>
      <c r="K179" s="85">
        <f t="shared" si="2"/>
        <v>3.1666666666666665</v>
      </c>
      <c r="L179" s="86"/>
      <c r="M179" s="86"/>
      <c r="N179" s="13"/>
      <c r="O179" s="13"/>
      <c r="P179" s="13"/>
      <c r="Q179" s="12"/>
      <c r="S179" s="14"/>
    </row>
    <row r="180" spans="1:19" s="7" customFormat="1">
      <c r="A180" s="82">
        <v>179</v>
      </c>
      <c r="B180" s="83" t="s">
        <v>176</v>
      </c>
      <c r="C180" s="84" t="s">
        <v>232</v>
      </c>
      <c r="D180" s="84" t="s">
        <v>230</v>
      </c>
      <c r="E180" s="82">
        <v>3</v>
      </c>
      <c r="F180" s="82">
        <v>12</v>
      </c>
      <c r="G180" s="83">
        <v>5</v>
      </c>
      <c r="H180" s="84">
        <v>6</v>
      </c>
      <c r="I180" s="82">
        <v>4</v>
      </c>
      <c r="J180" s="82">
        <v>5</v>
      </c>
      <c r="K180" s="85">
        <f t="shared" si="2"/>
        <v>5.833333333333333</v>
      </c>
      <c r="L180" s="86"/>
      <c r="M180" s="86"/>
      <c r="N180" s="13"/>
      <c r="R180" s="10"/>
      <c r="S180" s="14"/>
    </row>
    <row r="181" spans="1:19" s="10" customFormat="1">
      <c r="A181" s="82">
        <v>180</v>
      </c>
      <c r="B181" s="88" t="s">
        <v>177</v>
      </c>
      <c r="C181" s="92" t="s">
        <v>232</v>
      </c>
      <c r="D181" s="84" t="s">
        <v>230</v>
      </c>
      <c r="E181" s="83">
        <v>0</v>
      </c>
      <c r="F181" s="84">
        <v>0</v>
      </c>
      <c r="G181" s="89">
        <v>0</v>
      </c>
      <c r="H181" s="96">
        <v>0</v>
      </c>
      <c r="I181" s="90">
        <v>0</v>
      </c>
      <c r="J181" s="99">
        <v>0</v>
      </c>
      <c r="K181" s="85">
        <f t="shared" si="2"/>
        <v>0</v>
      </c>
      <c r="L181" s="86"/>
      <c r="M181" s="86"/>
      <c r="N181" s="13"/>
      <c r="O181" s="13"/>
      <c r="P181" s="13"/>
      <c r="Q181" s="12"/>
      <c r="S181" s="14"/>
    </row>
    <row r="182" spans="1:19" s="10" customFormat="1">
      <c r="A182" s="82">
        <v>181</v>
      </c>
      <c r="B182" s="83" t="s">
        <v>207</v>
      </c>
      <c r="C182" s="84" t="s">
        <v>232</v>
      </c>
      <c r="D182" s="84" t="s">
        <v>229</v>
      </c>
      <c r="E182" s="82">
        <v>0</v>
      </c>
      <c r="F182" s="82">
        <v>8</v>
      </c>
      <c r="G182" s="83">
        <v>4</v>
      </c>
      <c r="H182" s="84">
        <v>0</v>
      </c>
      <c r="I182" s="82">
        <v>9</v>
      </c>
      <c r="J182" s="82">
        <v>4</v>
      </c>
      <c r="K182" s="85">
        <f t="shared" si="2"/>
        <v>4.166666666666667</v>
      </c>
      <c r="L182" s="86"/>
      <c r="M182" s="86"/>
      <c r="N182" s="13"/>
      <c r="O182" s="13"/>
      <c r="P182" s="13"/>
      <c r="Q182" s="12"/>
      <c r="S182" s="14"/>
    </row>
    <row r="183" spans="1:19" s="10" customFormat="1">
      <c r="A183" s="82">
        <v>182</v>
      </c>
      <c r="B183" s="88" t="s">
        <v>208</v>
      </c>
      <c r="C183" s="92" t="s">
        <v>232</v>
      </c>
      <c r="D183" s="84" t="s">
        <v>239</v>
      </c>
      <c r="E183" s="83">
        <v>0</v>
      </c>
      <c r="F183" s="84">
        <v>0</v>
      </c>
      <c r="G183" s="89">
        <v>0</v>
      </c>
      <c r="H183" s="96">
        <v>0</v>
      </c>
      <c r="I183" s="90">
        <v>0</v>
      </c>
      <c r="J183" s="90">
        <v>0</v>
      </c>
      <c r="K183" s="85">
        <f t="shared" si="2"/>
        <v>0</v>
      </c>
      <c r="L183" s="86"/>
      <c r="M183" s="86"/>
      <c r="N183" s="13"/>
      <c r="O183" s="13"/>
      <c r="P183" s="13"/>
      <c r="Q183" s="12"/>
      <c r="S183" s="14"/>
    </row>
    <row r="184" spans="1:19" s="7" customFormat="1">
      <c r="A184" s="82">
        <v>183</v>
      </c>
      <c r="B184" s="83" t="s">
        <v>209</v>
      </c>
      <c r="C184" s="84" t="s">
        <v>232</v>
      </c>
      <c r="D184" s="84" t="s">
        <v>229</v>
      </c>
      <c r="E184" s="82">
        <v>0</v>
      </c>
      <c r="F184" s="82">
        <v>5</v>
      </c>
      <c r="G184" s="83">
        <v>3</v>
      </c>
      <c r="H184" s="84">
        <v>5</v>
      </c>
      <c r="I184" s="82">
        <v>8</v>
      </c>
      <c r="J184" s="82">
        <v>6</v>
      </c>
      <c r="K184" s="85">
        <f t="shared" si="2"/>
        <v>4.5</v>
      </c>
      <c r="L184" s="86"/>
      <c r="M184" s="86"/>
      <c r="N184" s="13"/>
      <c r="R184" s="10"/>
      <c r="S184" s="14"/>
    </row>
    <row r="185" spans="1:19" s="7" customFormat="1">
      <c r="A185" s="82">
        <v>184</v>
      </c>
      <c r="B185" s="88" t="s">
        <v>184</v>
      </c>
      <c r="C185" s="92" t="s">
        <v>279</v>
      </c>
      <c r="D185" s="84" t="s">
        <v>235</v>
      </c>
      <c r="E185" s="83">
        <v>0</v>
      </c>
      <c r="F185" s="84">
        <v>0</v>
      </c>
      <c r="G185" s="89">
        <v>0</v>
      </c>
      <c r="H185" s="96">
        <v>0</v>
      </c>
      <c r="I185" s="90">
        <v>0</v>
      </c>
      <c r="J185" s="90">
        <v>0</v>
      </c>
      <c r="K185" s="85">
        <f t="shared" si="2"/>
        <v>0</v>
      </c>
      <c r="L185" s="86"/>
      <c r="M185" s="86"/>
      <c r="N185" s="13"/>
      <c r="R185" s="10"/>
      <c r="S185" s="14"/>
    </row>
    <row r="186" spans="1:19" s="10" customFormat="1">
      <c r="A186" s="82">
        <v>185</v>
      </c>
      <c r="B186" s="88" t="s">
        <v>35</v>
      </c>
      <c r="C186" s="92" t="s">
        <v>242</v>
      </c>
      <c r="D186" s="84" t="s">
        <v>229</v>
      </c>
      <c r="E186" s="83">
        <v>0</v>
      </c>
      <c r="F186" s="84">
        <v>0</v>
      </c>
      <c r="G186" s="89">
        <v>0</v>
      </c>
      <c r="H186" s="96">
        <v>0</v>
      </c>
      <c r="I186" s="90">
        <v>0</v>
      </c>
      <c r="J186" s="90">
        <v>0</v>
      </c>
      <c r="K186" s="85">
        <f t="shared" si="2"/>
        <v>0</v>
      </c>
      <c r="L186" s="86"/>
      <c r="M186" s="86"/>
      <c r="N186" s="13"/>
      <c r="O186" s="13"/>
      <c r="P186" s="13"/>
      <c r="Q186" s="12"/>
      <c r="S186" s="14"/>
    </row>
    <row r="187" spans="1:19" s="10" customFormat="1">
      <c r="A187" s="82">
        <v>186</v>
      </c>
      <c r="B187" s="83" t="s">
        <v>73</v>
      </c>
      <c r="C187" s="84" t="s">
        <v>242</v>
      </c>
      <c r="D187" s="84" t="s">
        <v>229</v>
      </c>
      <c r="E187" s="82">
        <v>7</v>
      </c>
      <c r="F187" s="82">
        <v>0</v>
      </c>
      <c r="G187" s="83">
        <v>12</v>
      </c>
      <c r="H187" s="84">
        <v>14</v>
      </c>
      <c r="I187" s="82">
        <v>12</v>
      </c>
      <c r="J187" s="82">
        <v>13</v>
      </c>
      <c r="K187" s="85">
        <f t="shared" si="2"/>
        <v>9.6666666666666661</v>
      </c>
      <c r="L187" s="86"/>
      <c r="M187" s="86"/>
      <c r="N187" s="13"/>
      <c r="O187" s="13"/>
      <c r="P187" s="13"/>
      <c r="Q187" s="12"/>
      <c r="S187" s="14"/>
    </row>
    <row r="188" spans="1:19" s="10" customFormat="1">
      <c r="A188" s="82">
        <v>187</v>
      </c>
      <c r="B188" s="88" t="s">
        <v>74</v>
      </c>
      <c r="C188" s="92" t="s">
        <v>242</v>
      </c>
      <c r="D188" s="84" t="s">
        <v>229</v>
      </c>
      <c r="E188" s="83">
        <v>0</v>
      </c>
      <c r="F188" s="84">
        <v>0</v>
      </c>
      <c r="G188" s="89">
        <v>0</v>
      </c>
      <c r="H188" s="96">
        <v>0</v>
      </c>
      <c r="I188" s="90">
        <v>0</v>
      </c>
      <c r="J188" s="90">
        <v>0</v>
      </c>
      <c r="K188" s="85">
        <f t="shared" si="2"/>
        <v>0</v>
      </c>
      <c r="L188" s="86"/>
      <c r="M188" s="86"/>
      <c r="N188" s="13"/>
      <c r="O188" s="13"/>
      <c r="P188" s="13"/>
      <c r="Q188" s="12"/>
      <c r="S188" s="14"/>
    </row>
    <row r="189" spans="1:19" s="7" customFormat="1">
      <c r="A189" s="82">
        <v>188</v>
      </c>
      <c r="B189" s="93" t="s">
        <v>112</v>
      </c>
      <c r="C189" s="92" t="s">
        <v>242</v>
      </c>
      <c r="D189" s="84" t="s">
        <v>229</v>
      </c>
      <c r="E189" s="83">
        <v>0</v>
      </c>
      <c r="F189" s="84">
        <v>0</v>
      </c>
      <c r="G189" s="89">
        <v>0</v>
      </c>
      <c r="H189" s="96">
        <v>0</v>
      </c>
      <c r="I189" s="90">
        <v>0</v>
      </c>
      <c r="J189" s="90">
        <v>0</v>
      </c>
      <c r="K189" s="85">
        <f t="shared" si="2"/>
        <v>0</v>
      </c>
      <c r="L189" s="86"/>
      <c r="M189" s="86"/>
      <c r="N189" s="13"/>
      <c r="R189" s="10"/>
      <c r="S189" s="14"/>
    </row>
    <row r="190" spans="1:19" s="10" customFormat="1">
      <c r="A190" s="82">
        <v>189</v>
      </c>
      <c r="B190" s="83" t="s">
        <v>189</v>
      </c>
      <c r="C190" s="84" t="s">
        <v>242</v>
      </c>
      <c r="D190" s="84" t="s">
        <v>229</v>
      </c>
      <c r="E190" s="82">
        <v>15</v>
      </c>
      <c r="F190" s="82">
        <v>18</v>
      </c>
      <c r="G190" s="83">
        <v>22</v>
      </c>
      <c r="H190" s="84">
        <v>18</v>
      </c>
      <c r="I190" s="82">
        <v>20</v>
      </c>
      <c r="J190" s="82">
        <v>11</v>
      </c>
      <c r="K190" s="85">
        <f t="shared" si="2"/>
        <v>17.333333333333332</v>
      </c>
      <c r="L190" s="86"/>
      <c r="M190" s="86"/>
      <c r="N190" s="13"/>
      <c r="O190" s="13"/>
      <c r="P190" s="13"/>
      <c r="Q190" s="12"/>
      <c r="S190" s="14"/>
    </row>
    <row r="191" spans="1:19" s="7" customFormat="1">
      <c r="A191" s="82">
        <v>190</v>
      </c>
      <c r="B191" s="83" t="s">
        <v>190</v>
      </c>
      <c r="C191" s="84" t="s">
        <v>242</v>
      </c>
      <c r="D191" s="84" t="s">
        <v>229</v>
      </c>
      <c r="E191" s="82">
        <v>4</v>
      </c>
      <c r="F191" s="82">
        <v>8</v>
      </c>
      <c r="G191" s="83">
        <v>3</v>
      </c>
      <c r="H191" s="84">
        <v>5</v>
      </c>
      <c r="I191" s="82">
        <v>4</v>
      </c>
      <c r="J191" s="82">
        <v>2</v>
      </c>
      <c r="K191" s="85">
        <f t="shared" si="2"/>
        <v>4.333333333333333</v>
      </c>
      <c r="L191" s="86"/>
      <c r="M191" s="86"/>
      <c r="N191" s="13"/>
      <c r="R191" s="10"/>
      <c r="S191" s="14"/>
    </row>
    <row r="192" spans="1:19" s="7" customFormat="1">
      <c r="A192" s="82">
        <v>191</v>
      </c>
      <c r="B192" s="88" t="s">
        <v>191</v>
      </c>
      <c r="C192" s="92" t="s">
        <v>242</v>
      </c>
      <c r="D192" s="84" t="s">
        <v>229</v>
      </c>
      <c r="E192" s="83">
        <v>0</v>
      </c>
      <c r="F192" s="84">
        <v>0</v>
      </c>
      <c r="G192" s="89">
        <v>0</v>
      </c>
      <c r="H192" s="96">
        <v>0</v>
      </c>
      <c r="I192" s="90">
        <v>0</v>
      </c>
      <c r="J192" s="90">
        <v>0</v>
      </c>
      <c r="K192" s="85">
        <f t="shared" si="2"/>
        <v>0</v>
      </c>
      <c r="L192" s="86"/>
      <c r="M192" s="86"/>
      <c r="N192" s="13"/>
      <c r="R192" s="10"/>
      <c r="S192" s="14"/>
    </row>
    <row r="193" spans="1:19" s="7" customFormat="1">
      <c r="A193" s="82">
        <v>192</v>
      </c>
      <c r="B193" s="83" t="s">
        <v>192</v>
      </c>
      <c r="C193" s="84" t="s">
        <v>242</v>
      </c>
      <c r="D193" s="84" t="s">
        <v>229</v>
      </c>
      <c r="E193" s="82">
        <v>0</v>
      </c>
      <c r="F193" s="82">
        <v>5</v>
      </c>
      <c r="G193" s="83">
        <v>7</v>
      </c>
      <c r="H193" s="84">
        <v>0</v>
      </c>
      <c r="I193" s="82">
        <v>5</v>
      </c>
      <c r="J193" s="82">
        <v>4</v>
      </c>
      <c r="K193" s="85">
        <f t="shared" si="2"/>
        <v>3.5</v>
      </c>
      <c r="L193" s="86"/>
      <c r="M193" s="86"/>
      <c r="N193" s="13"/>
      <c r="R193" s="10"/>
      <c r="S193" s="14"/>
    </row>
    <row r="194" spans="1:19" s="10" customFormat="1">
      <c r="A194" s="82">
        <v>193</v>
      </c>
      <c r="B194" s="83" t="s">
        <v>181</v>
      </c>
      <c r="C194" s="84" t="s">
        <v>277</v>
      </c>
      <c r="D194" s="84" t="s">
        <v>248</v>
      </c>
      <c r="E194" s="82">
        <v>2</v>
      </c>
      <c r="F194" s="82">
        <v>2</v>
      </c>
      <c r="G194" s="83">
        <v>4</v>
      </c>
      <c r="H194" s="84">
        <v>4</v>
      </c>
      <c r="I194" s="82">
        <v>2</v>
      </c>
      <c r="J194" s="82">
        <v>4</v>
      </c>
      <c r="K194" s="85">
        <f t="shared" ref="K194:K229" si="3">AVERAGE(E194:J194)</f>
        <v>3</v>
      </c>
      <c r="L194" s="86"/>
      <c r="M194" s="86"/>
      <c r="N194" s="13"/>
      <c r="O194" s="13"/>
      <c r="P194" s="13"/>
      <c r="Q194" s="12"/>
      <c r="S194" s="14"/>
    </row>
    <row r="195" spans="1:19" s="10" customFormat="1">
      <c r="A195" s="82">
        <v>194</v>
      </c>
      <c r="B195" s="83" t="s">
        <v>182</v>
      </c>
      <c r="C195" s="84" t="s">
        <v>277</v>
      </c>
      <c r="D195" s="84" t="s">
        <v>248</v>
      </c>
      <c r="E195" s="82">
        <v>3</v>
      </c>
      <c r="F195" s="82">
        <v>3</v>
      </c>
      <c r="G195" s="83">
        <v>6</v>
      </c>
      <c r="H195" s="84">
        <v>2</v>
      </c>
      <c r="I195" s="82">
        <v>4</v>
      </c>
      <c r="J195" s="82">
        <v>5</v>
      </c>
      <c r="K195" s="85">
        <f t="shared" si="3"/>
        <v>3.8333333333333335</v>
      </c>
      <c r="L195" s="86"/>
      <c r="M195" s="86"/>
      <c r="N195" s="13"/>
      <c r="O195" s="13"/>
      <c r="P195" s="13"/>
      <c r="Q195" s="12"/>
      <c r="S195" s="14"/>
    </row>
    <row r="196" spans="1:19" s="7" customFormat="1">
      <c r="A196" s="82">
        <v>195</v>
      </c>
      <c r="B196" s="88" t="s">
        <v>183</v>
      </c>
      <c r="C196" s="92" t="s">
        <v>277</v>
      </c>
      <c r="D196" s="84" t="s">
        <v>248</v>
      </c>
      <c r="E196" s="83">
        <v>0</v>
      </c>
      <c r="F196" s="84">
        <v>0</v>
      </c>
      <c r="G196" s="89">
        <v>0</v>
      </c>
      <c r="H196" s="96">
        <v>0</v>
      </c>
      <c r="I196" s="90">
        <v>0</v>
      </c>
      <c r="J196" s="90">
        <v>0</v>
      </c>
      <c r="K196" s="85">
        <f t="shared" si="3"/>
        <v>0</v>
      </c>
      <c r="L196" s="86"/>
      <c r="M196" s="86"/>
      <c r="N196" s="13"/>
      <c r="R196" s="10"/>
      <c r="S196" s="14"/>
    </row>
    <row r="197" spans="1:19" s="10" customFormat="1">
      <c r="A197" s="82">
        <v>196</v>
      </c>
      <c r="B197" s="83" t="s">
        <v>196</v>
      </c>
      <c r="C197" s="84" t="s">
        <v>277</v>
      </c>
      <c r="D197" s="84" t="s">
        <v>248</v>
      </c>
      <c r="E197" s="82">
        <v>2</v>
      </c>
      <c r="F197" s="82">
        <v>5</v>
      </c>
      <c r="G197" s="83">
        <v>7</v>
      </c>
      <c r="H197" s="84">
        <v>3</v>
      </c>
      <c r="I197" s="82">
        <v>2</v>
      </c>
      <c r="J197" s="82">
        <v>4</v>
      </c>
      <c r="K197" s="85">
        <f t="shared" si="3"/>
        <v>3.8333333333333335</v>
      </c>
      <c r="L197" s="86"/>
      <c r="M197" s="86"/>
      <c r="N197" s="13"/>
      <c r="O197" s="13"/>
      <c r="P197" s="13"/>
      <c r="Q197" s="12"/>
      <c r="S197" s="14"/>
    </row>
    <row r="198" spans="1:19" s="10" customFormat="1">
      <c r="A198" s="82">
        <v>197</v>
      </c>
      <c r="B198" s="83" t="s">
        <v>49</v>
      </c>
      <c r="C198" s="84" t="s">
        <v>249</v>
      </c>
      <c r="D198" s="84" t="s">
        <v>248</v>
      </c>
      <c r="E198" s="82">
        <v>4</v>
      </c>
      <c r="F198" s="82">
        <v>5</v>
      </c>
      <c r="G198" s="89">
        <v>10</v>
      </c>
      <c r="H198" s="96">
        <v>6</v>
      </c>
      <c r="I198" s="90">
        <v>5</v>
      </c>
      <c r="J198" s="82">
        <v>0</v>
      </c>
      <c r="K198" s="85">
        <f t="shared" si="3"/>
        <v>5</v>
      </c>
      <c r="L198" s="86"/>
      <c r="M198" s="86"/>
      <c r="N198" s="13"/>
      <c r="O198" s="13"/>
      <c r="P198" s="13"/>
      <c r="Q198" s="12"/>
      <c r="S198" s="14"/>
    </row>
    <row r="199" spans="1:19" s="10" customFormat="1">
      <c r="A199" s="82">
        <v>198</v>
      </c>
      <c r="B199" s="83" t="s">
        <v>50</v>
      </c>
      <c r="C199" s="84" t="s">
        <v>249</v>
      </c>
      <c r="D199" s="84" t="s">
        <v>235</v>
      </c>
      <c r="E199" s="82">
        <v>0</v>
      </c>
      <c r="F199" s="82">
        <v>12</v>
      </c>
      <c r="G199" s="83">
        <v>5</v>
      </c>
      <c r="H199" s="84">
        <v>5</v>
      </c>
      <c r="I199" s="82">
        <v>2</v>
      </c>
      <c r="J199" s="82">
        <v>4</v>
      </c>
      <c r="K199" s="85">
        <f t="shared" si="3"/>
        <v>4.666666666666667</v>
      </c>
      <c r="L199" s="86"/>
      <c r="M199" s="86"/>
      <c r="N199" s="13"/>
      <c r="O199" s="13"/>
      <c r="P199" s="13"/>
      <c r="Q199" s="12"/>
      <c r="S199" s="14"/>
    </row>
    <row r="200" spans="1:19" s="10" customFormat="1">
      <c r="A200" s="82">
        <v>199</v>
      </c>
      <c r="B200" s="83" t="s">
        <v>51</v>
      </c>
      <c r="C200" s="84" t="s">
        <v>249</v>
      </c>
      <c r="D200" s="84" t="s">
        <v>248</v>
      </c>
      <c r="E200" s="82">
        <v>2</v>
      </c>
      <c r="F200" s="82">
        <v>5</v>
      </c>
      <c r="G200" s="83">
        <v>5</v>
      </c>
      <c r="H200" s="84">
        <v>5</v>
      </c>
      <c r="I200" s="82">
        <v>2</v>
      </c>
      <c r="J200" s="82">
        <v>2</v>
      </c>
      <c r="K200" s="85">
        <f t="shared" si="3"/>
        <v>3.5</v>
      </c>
      <c r="L200" s="86"/>
      <c r="M200" s="86"/>
      <c r="N200" s="13"/>
      <c r="O200" s="13"/>
      <c r="P200" s="13"/>
      <c r="Q200" s="12"/>
      <c r="S200" s="14"/>
    </row>
    <row r="201" spans="1:19" s="10" customFormat="1">
      <c r="A201" s="82">
        <v>200</v>
      </c>
      <c r="B201" s="83" t="s">
        <v>89</v>
      </c>
      <c r="C201" s="84" t="s">
        <v>249</v>
      </c>
      <c r="D201" s="84" t="s">
        <v>235</v>
      </c>
      <c r="E201" s="82">
        <v>3</v>
      </c>
      <c r="F201" s="82">
        <v>3</v>
      </c>
      <c r="G201" s="89">
        <v>7</v>
      </c>
      <c r="H201" s="96">
        <v>3</v>
      </c>
      <c r="I201" s="90">
        <v>2</v>
      </c>
      <c r="J201" s="82">
        <v>4</v>
      </c>
      <c r="K201" s="85">
        <f t="shared" si="3"/>
        <v>3.6666666666666665</v>
      </c>
      <c r="L201" s="86"/>
      <c r="M201" s="86"/>
      <c r="N201" s="13"/>
      <c r="O201" s="13"/>
      <c r="P201" s="13"/>
      <c r="Q201" s="12"/>
      <c r="S201" s="14"/>
    </row>
    <row r="202" spans="1:19" s="7" customFormat="1">
      <c r="A202" s="82">
        <v>201</v>
      </c>
      <c r="B202" s="83" t="s">
        <v>90</v>
      </c>
      <c r="C202" s="84" t="s">
        <v>249</v>
      </c>
      <c r="D202" s="84" t="s">
        <v>235</v>
      </c>
      <c r="E202" s="82">
        <v>4</v>
      </c>
      <c r="F202" s="82">
        <v>0</v>
      </c>
      <c r="G202" s="83">
        <v>7</v>
      </c>
      <c r="H202" s="84">
        <v>8</v>
      </c>
      <c r="I202" s="82">
        <v>4</v>
      </c>
      <c r="J202" s="82">
        <v>4</v>
      </c>
      <c r="K202" s="85">
        <f t="shared" si="3"/>
        <v>4.5</v>
      </c>
      <c r="L202" s="86"/>
      <c r="M202" s="86"/>
      <c r="N202" s="13"/>
      <c r="R202" s="10"/>
      <c r="S202" s="14"/>
    </row>
    <row r="203" spans="1:19" s="10" customFormat="1">
      <c r="A203" s="82">
        <v>202</v>
      </c>
      <c r="B203" s="88" t="s">
        <v>91</v>
      </c>
      <c r="C203" s="92" t="s">
        <v>249</v>
      </c>
      <c r="D203" s="84" t="s">
        <v>235</v>
      </c>
      <c r="E203" s="83">
        <v>0</v>
      </c>
      <c r="F203" s="84">
        <v>0</v>
      </c>
      <c r="G203" s="89">
        <v>0</v>
      </c>
      <c r="H203" s="96">
        <v>0</v>
      </c>
      <c r="I203" s="90">
        <v>0</v>
      </c>
      <c r="J203" s="90">
        <v>0</v>
      </c>
      <c r="K203" s="85">
        <f t="shared" si="3"/>
        <v>0</v>
      </c>
      <c r="L203" s="86"/>
      <c r="M203" s="86"/>
      <c r="N203" s="13"/>
      <c r="O203" s="13"/>
      <c r="P203" s="13"/>
      <c r="Q203" s="12"/>
      <c r="S203" s="14"/>
    </row>
    <row r="204" spans="1:19" s="10" customFormat="1">
      <c r="A204" s="82">
        <v>203</v>
      </c>
      <c r="B204" s="83" t="s">
        <v>92</v>
      </c>
      <c r="C204" s="84" t="s">
        <v>249</v>
      </c>
      <c r="D204" s="84" t="s">
        <v>235</v>
      </c>
      <c r="E204" s="82">
        <v>4</v>
      </c>
      <c r="F204" s="82">
        <v>3</v>
      </c>
      <c r="G204" s="83">
        <v>7</v>
      </c>
      <c r="H204" s="84">
        <v>0</v>
      </c>
      <c r="I204" s="82">
        <v>9</v>
      </c>
      <c r="J204" s="82">
        <v>6</v>
      </c>
      <c r="K204" s="85">
        <f t="shared" si="3"/>
        <v>4.833333333333333</v>
      </c>
      <c r="L204" s="86"/>
      <c r="M204" s="86"/>
      <c r="N204" s="13"/>
      <c r="O204" s="13"/>
      <c r="P204" s="13"/>
      <c r="Q204" s="12"/>
      <c r="S204" s="14"/>
    </row>
    <row r="205" spans="1:19" s="10" customFormat="1">
      <c r="A205" s="82">
        <v>204</v>
      </c>
      <c r="B205" s="83" t="s">
        <v>93</v>
      </c>
      <c r="C205" s="84" t="s">
        <v>249</v>
      </c>
      <c r="D205" s="84" t="s">
        <v>248</v>
      </c>
      <c r="E205" s="82">
        <v>9</v>
      </c>
      <c r="F205" s="82">
        <v>23</v>
      </c>
      <c r="G205" s="89">
        <v>8</v>
      </c>
      <c r="H205" s="96">
        <v>5</v>
      </c>
      <c r="I205" s="90">
        <v>8</v>
      </c>
      <c r="J205" s="82">
        <v>0</v>
      </c>
      <c r="K205" s="85">
        <f t="shared" si="3"/>
        <v>8.8333333333333339</v>
      </c>
      <c r="L205" s="86"/>
      <c r="M205" s="86"/>
      <c r="N205" s="13"/>
      <c r="O205" s="13"/>
      <c r="P205" s="13"/>
      <c r="Q205" s="12"/>
      <c r="S205" s="14"/>
    </row>
    <row r="206" spans="1:19" s="10" customFormat="1">
      <c r="A206" s="82">
        <v>205</v>
      </c>
      <c r="B206" s="83" t="s">
        <v>94</v>
      </c>
      <c r="C206" s="84" t="s">
        <v>249</v>
      </c>
      <c r="D206" s="84" t="s">
        <v>248</v>
      </c>
      <c r="E206" s="82">
        <v>2</v>
      </c>
      <c r="F206" s="82">
        <v>5</v>
      </c>
      <c r="G206" s="83">
        <v>2</v>
      </c>
      <c r="H206" s="84">
        <v>4</v>
      </c>
      <c r="I206" s="82">
        <v>5</v>
      </c>
      <c r="J206" s="82">
        <v>2</v>
      </c>
      <c r="K206" s="85">
        <f t="shared" si="3"/>
        <v>3.3333333333333335</v>
      </c>
      <c r="L206" s="86"/>
      <c r="M206" s="86"/>
      <c r="N206" s="13"/>
      <c r="O206" s="13"/>
      <c r="P206" s="13"/>
      <c r="Q206" s="12"/>
      <c r="S206" s="14"/>
    </row>
    <row r="207" spans="1:19" s="10" customFormat="1">
      <c r="A207" s="82">
        <v>206</v>
      </c>
      <c r="B207" s="88" t="s">
        <v>199</v>
      </c>
      <c r="C207" s="92" t="s">
        <v>276</v>
      </c>
      <c r="D207" s="84" t="s">
        <v>229</v>
      </c>
      <c r="E207" s="81">
        <v>0</v>
      </c>
      <c r="F207" s="81">
        <v>0</v>
      </c>
      <c r="G207" s="89">
        <v>0</v>
      </c>
      <c r="H207" s="96">
        <v>0</v>
      </c>
      <c r="I207" s="90">
        <v>0</v>
      </c>
      <c r="J207" s="90">
        <v>0</v>
      </c>
      <c r="K207" s="85">
        <f t="shared" si="3"/>
        <v>0</v>
      </c>
      <c r="L207" s="86"/>
      <c r="M207" s="86"/>
      <c r="N207" s="13"/>
      <c r="O207" s="13"/>
      <c r="P207" s="13"/>
      <c r="Q207" s="12"/>
      <c r="S207" s="14"/>
    </row>
    <row r="208" spans="1:19" s="10" customFormat="1">
      <c r="A208" s="82">
        <v>207</v>
      </c>
      <c r="B208" s="83" t="s">
        <v>200</v>
      </c>
      <c r="C208" s="84" t="s">
        <v>276</v>
      </c>
      <c r="D208" s="84" t="s">
        <v>229</v>
      </c>
      <c r="E208" s="82">
        <v>5</v>
      </c>
      <c r="F208" s="82">
        <v>0</v>
      </c>
      <c r="G208" s="83">
        <v>13</v>
      </c>
      <c r="H208" s="84">
        <v>6</v>
      </c>
      <c r="I208" s="82">
        <v>6</v>
      </c>
      <c r="J208" s="82">
        <v>14</v>
      </c>
      <c r="K208" s="85">
        <f t="shared" si="3"/>
        <v>7.333333333333333</v>
      </c>
      <c r="L208" s="86"/>
      <c r="M208" s="86"/>
      <c r="N208" s="13"/>
      <c r="O208" s="13"/>
      <c r="P208" s="13"/>
      <c r="Q208" s="12"/>
      <c r="S208" s="14"/>
    </row>
    <row r="209" spans="1:19" s="10" customFormat="1">
      <c r="A209" s="82">
        <v>208</v>
      </c>
      <c r="B209" s="83" t="s">
        <v>201</v>
      </c>
      <c r="C209" s="84" t="s">
        <v>276</v>
      </c>
      <c r="D209" s="84" t="s">
        <v>229</v>
      </c>
      <c r="E209" s="82">
        <v>9</v>
      </c>
      <c r="F209" s="82">
        <v>10</v>
      </c>
      <c r="G209" s="83">
        <v>7</v>
      </c>
      <c r="H209" s="84">
        <v>10</v>
      </c>
      <c r="I209" s="82">
        <v>12</v>
      </c>
      <c r="J209" s="82">
        <v>13</v>
      </c>
      <c r="K209" s="85">
        <f t="shared" si="3"/>
        <v>10.166666666666666</v>
      </c>
      <c r="L209" s="86"/>
      <c r="M209" s="86"/>
      <c r="N209" s="13"/>
      <c r="O209" s="13"/>
      <c r="P209" s="13"/>
      <c r="Q209" s="12"/>
      <c r="S209" s="14"/>
    </row>
    <row r="210" spans="1:19" s="7" customFormat="1">
      <c r="A210" s="82">
        <v>209</v>
      </c>
      <c r="B210" s="83" t="s">
        <v>202</v>
      </c>
      <c r="C210" s="84" t="s">
        <v>276</v>
      </c>
      <c r="D210" s="84" t="s">
        <v>229</v>
      </c>
      <c r="E210" s="82">
        <v>9</v>
      </c>
      <c r="F210" s="82">
        <v>8</v>
      </c>
      <c r="G210" s="83">
        <v>4</v>
      </c>
      <c r="H210" s="84">
        <v>6</v>
      </c>
      <c r="I210" s="82">
        <v>0</v>
      </c>
      <c r="J210" s="82">
        <v>0</v>
      </c>
      <c r="K210" s="85">
        <f t="shared" si="3"/>
        <v>4.5</v>
      </c>
      <c r="L210" s="86"/>
      <c r="M210" s="86"/>
      <c r="N210" s="13"/>
      <c r="R210" s="10"/>
      <c r="S210" s="14"/>
    </row>
    <row r="211" spans="1:19" s="7" customFormat="1">
      <c r="A211" s="82">
        <v>210</v>
      </c>
      <c r="B211" s="83" t="s">
        <v>203</v>
      </c>
      <c r="C211" s="84" t="s">
        <v>276</v>
      </c>
      <c r="D211" s="84" t="s">
        <v>229</v>
      </c>
      <c r="E211" s="82">
        <v>8</v>
      </c>
      <c r="F211" s="82">
        <v>8</v>
      </c>
      <c r="G211" s="83">
        <v>5</v>
      </c>
      <c r="H211" s="84">
        <v>6</v>
      </c>
      <c r="I211" s="82">
        <v>6</v>
      </c>
      <c r="J211" s="82">
        <v>4</v>
      </c>
      <c r="K211" s="85">
        <f t="shared" si="3"/>
        <v>6.166666666666667</v>
      </c>
      <c r="L211" s="86"/>
      <c r="M211" s="86"/>
      <c r="N211" s="13"/>
      <c r="R211" s="10"/>
      <c r="S211" s="14"/>
    </row>
    <row r="212" spans="1:19" s="10" customFormat="1">
      <c r="A212" s="82">
        <v>211</v>
      </c>
      <c r="B212" s="88" t="s">
        <v>204</v>
      </c>
      <c r="C212" s="92" t="s">
        <v>276</v>
      </c>
      <c r="D212" s="84" t="s">
        <v>229</v>
      </c>
      <c r="E212" s="87">
        <v>0</v>
      </c>
      <c r="F212" s="81">
        <v>0</v>
      </c>
      <c r="G212" s="89">
        <v>0</v>
      </c>
      <c r="H212" s="96">
        <v>0</v>
      </c>
      <c r="I212" s="90">
        <v>0</v>
      </c>
      <c r="J212" s="90">
        <v>0</v>
      </c>
      <c r="K212" s="85">
        <f t="shared" si="3"/>
        <v>0</v>
      </c>
      <c r="L212" s="86"/>
      <c r="M212" s="86"/>
      <c r="N212" s="13"/>
      <c r="O212" s="13"/>
      <c r="P212" s="13"/>
      <c r="Q212" s="12"/>
      <c r="S212" s="14"/>
    </row>
    <row r="213" spans="1:19" s="10" customFormat="1">
      <c r="A213" s="82">
        <v>212</v>
      </c>
      <c r="B213" s="87" t="s">
        <v>205</v>
      </c>
      <c r="C213" s="81" t="s">
        <v>281</v>
      </c>
      <c r="D213" s="84" t="s">
        <v>235</v>
      </c>
      <c r="E213" s="82">
        <v>9</v>
      </c>
      <c r="F213" s="82">
        <v>25</v>
      </c>
      <c r="G213" s="83">
        <v>0</v>
      </c>
      <c r="H213" s="84">
        <v>6</v>
      </c>
      <c r="I213" s="82">
        <v>22</v>
      </c>
      <c r="J213" s="82">
        <v>7</v>
      </c>
      <c r="K213" s="85">
        <f t="shared" si="3"/>
        <v>11.5</v>
      </c>
      <c r="L213" s="86"/>
      <c r="M213" s="86"/>
      <c r="N213" s="13"/>
      <c r="O213" s="13"/>
      <c r="P213" s="13"/>
      <c r="Q213" s="12"/>
      <c r="S213" s="14"/>
    </row>
    <row r="214" spans="1:19" s="10" customFormat="1">
      <c r="A214" s="82">
        <v>213</v>
      </c>
      <c r="B214" s="87" t="s">
        <v>206</v>
      </c>
      <c r="C214" s="81" t="s">
        <v>281</v>
      </c>
      <c r="D214" s="84" t="s">
        <v>235</v>
      </c>
      <c r="E214" s="82">
        <v>7</v>
      </c>
      <c r="F214" s="82">
        <v>28</v>
      </c>
      <c r="G214" s="83">
        <v>0</v>
      </c>
      <c r="H214" s="84">
        <v>21</v>
      </c>
      <c r="I214" s="82">
        <v>12</v>
      </c>
      <c r="J214" s="82">
        <v>14</v>
      </c>
      <c r="K214" s="85">
        <f t="shared" si="3"/>
        <v>13.666666666666666</v>
      </c>
      <c r="L214" s="86"/>
      <c r="M214" s="86"/>
      <c r="N214" s="13"/>
      <c r="O214" s="13"/>
      <c r="P214" s="13"/>
      <c r="Q214" s="12"/>
      <c r="S214" s="14"/>
    </row>
    <row r="215" spans="1:19" s="10" customFormat="1">
      <c r="A215" s="82">
        <v>214</v>
      </c>
      <c r="B215" s="83" t="s">
        <v>109</v>
      </c>
      <c r="C215" s="84" t="s">
        <v>261</v>
      </c>
      <c r="D215" s="84" t="s">
        <v>239</v>
      </c>
      <c r="E215" s="82">
        <v>3</v>
      </c>
      <c r="F215" s="82">
        <v>0</v>
      </c>
      <c r="G215" s="83">
        <v>0</v>
      </c>
      <c r="H215" s="84">
        <v>5</v>
      </c>
      <c r="I215" s="82">
        <v>5</v>
      </c>
      <c r="J215" s="82">
        <v>2</v>
      </c>
      <c r="K215" s="85">
        <f t="shared" si="3"/>
        <v>2.5</v>
      </c>
      <c r="L215" s="86"/>
      <c r="M215" s="86"/>
      <c r="N215" s="13"/>
      <c r="O215" s="13"/>
      <c r="P215" s="13"/>
      <c r="Q215" s="12"/>
      <c r="S215" s="14"/>
    </row>
    <row r="216" spans="1:19" s="7" customFormat="1">
      <c r="A216" s="82">
        <v>215</v>
      </c>
      <c r="B216" s="88" t="s">
        <v>220</v>
      </c>
      <c r="C216" s="92" t="s">
        <v>261</v>
      </c>
      <c r="D216" s="84" t="s">
        <v>239</v>
      </c>
      <c r="E216" s="90">
        <v>0</v>
      </c>
      <c r="F216" s="90">
        <v>0</v>
      </c>
      <c r="G216" s="89">
        <v>0</v>
      </c>
      <c r="H216" s="96">
        <v>0</v>
      </c>
      <c r="I216" s="90">
        <v>0</v>
      </c>
      <c r="J216" s="90">
        <v>0</v>
      </c>
      <c r="K216" s="85">
        <f t="shared" si="3"/>
        <v>0</v>
      </c>
      <c r="L216" s="86"/>
      <c r="M216" s="86"/>
      <c r="N216" s="13"/>
      <c r="R216" s="10"/>
      <c r="S216" s="14"/>
    </row>
    <row r="217" spans="1:19" s="7" customFormat="1">
      <c r="A217" s="82">
        <v>216</v>
      </c>
      <c r="B217" s="83" t="s">
        <v>188</v>
      </c>
      <c r="C217" s="84" t="s">
        <v>278</v>
      </c>
      <c r="D217" s="84" t="s">
        <v>235</v>
      </c>
      <c r="E217" s="82">
        <v>2</v>
      </c>
      <c r="F217" s="82">
        <v>8</v>
      </c>
      <c r="G217" s="83">
        <v>5</v>
      </c>
      <c r="H217" s="84">
        <v>9</v>
      </c>
      <c r="I217" s="82">
        <v>8</v>
      </c>
      <c r="J217" s="82">
        <v>9</v>
      </c>
      <c r="K217" s="85">
        <f t="shared" si="3"/>
        <v>6.833333333333333</v>
      </c>
      <c r="L217" s="86"/>
      <c r="M217" s="86"/>
      <c r="N217" s="13"/>
      <c r="R217" s="10"/>
      <c r="S217" s="14"/>
    </row>
    <row r="218" spans="1:19" s="10" customFormat="1">
      <c r="A218" s="82">
        <v>217</v>
      </c>
      <c r="B218" s="83" t="s">
        <v>214</v>
      </c>
      <c r="C218" s="84" t="s">
        <v>278</v>
      </c>
      <c r="D218" s="84" t="s">
        <v>248</v>
      </c>
      <c r="E218" s="82">
        <v>0</v>
      </c>
      <c r="F218" s="98">
        <v>0</v>
      </c>
      <c r="G218" s="83">
        <v>4</v>
      </c>
      <c r="H218" s="84">
        <v>5</v>
      </c>
      <c r="I218" s="82">
        <v>8</v>
      </c>
      <c r="J218" s="82">
        <v>4</v>
      </c>
      <c r="K218" s="85">
        <f t="shared" si="3"/>
        <v>3.5</v>
      </c>
      <c r="L218" s="86"/>
      <c r="M218" s="86"/>
      <c r="N218" s="13"/>
      <c r="O218" s="13"/>
      <c r="P218" s="13"/>
      <c r="Q218" s="12"/>
      <c r="S218" s="14"/>
    </row>
    <row r="219" spans="1:19" s="10" customFormat="1">
      <c r="A219" s="82">
        <v>218</v>
      </c>
      <c r="B219" s="88" t="s">
        <v>219</v>
      </c>
      <c r="C219" s="92" t="s">
        <v>278</v>
      </c>
      <c r="D219" s="96" t="s">
        <v>235</v>
      </c>
      <c r="E219" s="90">
        <v>0</v>
      </c>
      <c r="F219" s="90">
        <v>0</v>
      </c>
      <c r="G219" s="89">
        <v>0</v>
      </c>
      <c r="H219" s="96">
        <v>0</v>
      </c>
      <c r="I219" s="90">
        <v>0</v>
      </c>
      <c r="J219" s="90">
        <v>0</v>
      </c>
      <c r="K219" s="85">
        <f t="shared" si="3"/>
        <v>0</v>
      </c>
      <c r="L219" s="86"/>
      <c r="M219" s="86"/>
      <c r="N219" s="13"/>
      <c r="O219" s="13"/>
      <c r="P219" s="13"/>
      <c r="Q219" s="12"/>
      <c r="S219" s="14"/>
    </row>
    <row r="220" spans="1:19" s="10" customFormat="1">
      <c r="A220" s="82">
        <v>219</v>
      </c>
      <c r="B220" s="87" t="s">
        <v>215</v>
      </c>
      <c r="C220" s="81" t="s">
        <v>280</v>
      </c>
      <c r="D220" s="84" t="s">
        <v>230</v>
      </c>
      <c r="E220" s="82">
        <v>6</v>
      </c>
      <c r="F220" s="82">
        <v>6</v>
      </c>
      <c r="G220" s="83">
        <v>7</v>
      </c>
      <c r="H220" s="84">
        <v>8</v>
      </c>
      <c r="I220" s="82">
        <v>15</v>
      </c>
      <c r="J220" s="82">
        <v>4</v>
      </c>
      <c r="K220" s="85">
        <f t="shared" si="3"/>
        <v>7.666666666666667</v>
      </c>
      <c r="L220" s="86"/>
      <c r="M220" s="86"/>
      <c r="N220" s="13"/>
      <c r="O220" s="13"/>
      <c r="P220" s="13"/>
      <c r="Q220" s="12"/>
      <c r="S220" s="14"/>
    </row>
    <row r="221" spans="1:19" s="10" customFormat="1">
      <c r="A221" s="82">
        <v>220</v>
      </c>
      <c r="B221" s="83" t="s">
        <v>29</v>
      </c>
      <c r="C221" s="84" t="s">
        <v>245</v>
      </c>
      <c r="D221" s="84" t="s">
        <v>235</v>
      </c>
      <c r="E221" s="82">
        <v>5</v>
      </c>
      <c r="F221" s="82">
        <v>0</v>
      </c>
      <c r="G221" s="83">
        <v>4</v>
      </c>
      <c r="H221" s="84">
        <v>5</v>
      </c>
      <c r="I221" s="82">
        <v>2</v>
      </c>
      <c r="J221" s="82">
        <v>8</v>
      </c>
      <c r="K221" s="85">
        <f t="shared" si="3"/>
        <v>4</v>
      </c>
      <c r="L221" s="86"/>
      <c r="M221" s="86"/>
      <c r="N221" s="13"/>
      <c r="O221" s="13"/>
      <c r="P221" s="13"/>
      <c r="Q221" s="12"/>
      <c r="S221" s="14"/>
    </row>
    <row r="222" spans="1:19" s="10" customFormat="1">
      <c r="A222" s="82">
        <v>221</v>
      </c>
      <c r="B222" s="83" t="s">
        <v>27</v>
      </c>
      <c r="C222" s="84" t="s">
        <v>244</v>
      </c>
      <c r="D222" s="84" t="s">
        <v>235</v>
      </c>
      <c r="E222" s="82">
        <v>3</v>
      </c>
      <c r="F222" s="82">
        <v>7</v>
      </c>
      <c r="G222" s="83">
        <v>0</v>
      </c>
      <c r="H222" s="84">
        <v>5</v>
      </c>
      <c r="I222" s="82">
        <v>2</v>
      </c>
      <c r="J222" s="82">
        <v>4</v>
      </c>
      <c r="K222" s="85">
        <f t="shared" si="3"/>
        <v>3.5</v>
      </c>
      <c r="L222" s="86"/>
      <c r="M222" s="86"/>
      <c r="N222" s="13"/>
      <c r="O222" s="13"/>
      <c r="P222" s="13"/>
      <c r="Q222" s="12"/>
      <c r="S222" s="14"/>
    </row>
    <row r="223" spans="1:19" s="10" customFormat="1">
      <c r="A223" s="82">
        <v>222</v>
      </c>
      <c r="B223" s="83" t="s">
        <v>28</v>
      </c>
      <c r="C223" s="84" t="s">
        <v>244</v>
      </c>
      <c r="D223" s="84" t="s">
        <v>235</v>
      </c>
      <c r="E223" s="82">
        <v>5</v>
      </c>
      <c r="F223" s="82">
        <v>10</v>
      </c>
      <c r="G223" s="83">
        <v>4</v>
      </c>
      <c r="H223" s="84">
        <v>6</v>
      </c>
      <c r="I223" s="82">
        <v>6</v>
      </c>
      <c r="J223" s="82">
        <v>4</v>
      </c>
      <c r="K223" s="85">
        <f t="shared" si="3"/>
        <v>5.833333333333333</v>
      </c>
      <c r="L223" s="86"/>
      <c r="M223" s="86"/>
      <c r="N223" s="13"/>
      <c r="O223" s="13"/>
      <c r="P223" s="13"/>
      <c r="Q223" s="12"/>
      <c r="S223" s="14"/>
    </row>
    <row r="224" spans="1:19" s="10" customFormat="1">
      <c r="A224" s="82">
        <v>223</v>
      </c>
      <c r="B224" s="83" t="s">
        <v>30</v>
      </c>
      <c r="C224" s="84" t="s">
        <v>244</v>
      </c>
      <c r="D224" s="84" t="s">
        <v>235</v>
      </c>
      <c r="E224" s="82">
        <v>2</v>
      </c>
      <c r="F224" s="82">
        <v>8</v>
      </c>
      <c r="G224" s="83">
        <v>2</v>
      </c>
      <c r="H224" s="84">
        <v>3</v>
      </c>
      <c r="I224" s="82">
        <v>0</v>
      </c>
      <c r="J224" s="82">
        <v>4</v>
      </c>
      <c r="K224" s="85">
        <f t="shared" si="3"/>
        <v>3.1666666666666665</v>
      </c>
      <c r="L224" s="86"/>
      <c r="M224" s="86"/>
      <c r="N224" s="13"/>
      <c r="O224" s="13"/>
      <c r="P224" s="13"/>
      <c r="Q224" s="12"/>
      <c r="S224" s="14"/>
    </row>
    <row r="225" spans="1:19" s="10" customFormat="1">
      <c r="A225" s="82">
        <v>224</v>
      </c>
      <c r="B225" s="83" t="s">
        <v>43</v>
      </c>
      <c r="C225" s="84" t="s">
        <v>244</v>
      </c>
      <c r="D225" s="84" t="s">
        <v>230</v>
      </c>
      <c r="E225" s="82">
        <v>3</v>
      </c>
      <c r="F225" s="82">
        <v>0</v>
      </c>
      <c r="G225" s="83">
        <v>5</v>
      </c>
      <c r="H225" s="84">
        <v>5</v>
      </c>
      <c r="I225" s="82">
        <v>4</v>
      </c>
      <c r="J225" s="82">
        <v>2</v>
      </c>
      <c r="K225" s="85">
        <f t="shared" si="3"/>
        <v>3.1666666666666665</v>
      </c>
      <c r="L225" s="86"/>
      <c r="M225" s="86"/>
      <c r="N225" s="13"/>
      <c r="O225" s="13"/>
      <c r="P225" s="13"/>
      <c r="Q225" s="12"/>
      <c r="S225" s="14"/>
    </row>
    <row r="226" spans="1:19" s="10" customFormat="1">
      <c r="A226" s="82">
        <v>225</v>
      </c>
      <c r="B226" s="83" t="s">
        <v>44</v>
      </c>
      <c r="C226" s="84" t="s">
        <v>244</v>
      </c>
      <c r="D226" s="84" t="s">
        <v>230</v>
      </c>
      <c r="E226" s="82">
        <v>1</v>
      </c>
      <c r="F226" s="82">
        <v>5</v>
      </c>
      <c r="G226" s="83">
        <v>0</v>
      </c>
      <c r="H226" s="84">
        <v>6</v>
      </c>
      <c r="I226" s="82">
        <v>5</v>
      </c>
      <c r="J226" s="82">
        <v>4</v>
      </c>
      <c r="K226" s="85">
        <f t="shared" si="3"/>
        <v>3.5</v>
      </c>
      <c r="L226" s="86"/>
      <c r="M226" s="86"/>
      <c r="N226" s="13"/>
      <c r="O226" s="13"/>
      <c r="P226" s="13"/>
      <c r="Q226" s="12"/>
      <c r="S226" s="14"/>
    </row>
    <row r="227" spans="1:19" s="10" customFormat="1">
      <c r="A227" s="82">
        <v>226</v>
      </c>
      <c r="B227" s="87" t="s">
        <v>83</v>
      </c>
      <c r="C227" s="96" t="s">
        <v>258</v>
      </c>
      <c r="D227" s="84" t="s">
        <v>248</v>
      </c>
      <c r="E227" s="82">
        <v>4</v>
      </c>
      <c r="F227" s="82">
        <v>10</v>
      </c>
      <c r="G227" s="83">
        <v>7</v>
      </c>
      <c r="H227" s="84">
        <v>0</v>
      </c>
      <c r="I227" s="82">
        <v>5</v>
      </c>
      <c r="J227" s="82">
        <v>9</v>
      </c>
      <c r="K227" s="85">
        <f t="shared" si="3"/>
        <v>5.833333333333333</v>
      </c>
      <c r="L227" s="86"/>
      <c r="M227" s="86"/>
      <c r="N227" s="13"/>
      <c r="O227" s="13"/>
      <c r="P227" s="13"/>
      <c r="Q227" s="12"/>
      <c r="S227" s="14"/>
    </row>
    <row r="228" spans="1:19" s="10" customFormat="1">
      <c r="A228" s="82">
        <v>227</v>
      </c>
      <c r="B228" s="87" t="s">
        <v>87</v>
      </c>
      <c r="C228" s="81" t="s">
        <v>255</v>
      </c>
      <c r="D228" s="84" t="s">
        <v>239</v>
      </c>
      <c r="E228" s="82">
        <v>2</v>
      </c>
      <c r="F228" s="82">
        <v>2</v>
      </c>
      <c r="G228" s="83">
        <v>4</v>
      </c>
      <c r="H228" s="84">
        <v>0</v>
      </c>
      <c r="I228" s="82">
        <v>5</v>
      </c>
      <c r="J228" s="82">
        <v>2</v>
      </c>
      <c r="K228" s="85">
        <f t="shared" si="3"/>
        <v>2.5</v>
      </c>
      <c r="L228" s="86"/>
      <c r="M228" s="86"/>
      <c r="N228" s="13"/>
      <c r="O228" s="13"/>
      <c r="P228" s="13"/>
      <c r="Q228" s="12"/>
      <c r="S228" s="14"/>
    </row>
    <row r="229" spans="1:19" s="10" customFormat="1">
      <c r="A229" s="82">
        <v>228</v>
      </c>
      <c r="B229" s="81" t="s">
        <v>226</v>
      </c>
      <c r="C229" s="81" t="s">
        <v>282</v>
      </c>
      <c r="D229" s="84" t="s">
        <v>235</v>
      </c>
      <c r="E229" s="82">
        <v>2</v>
      </c>
      <c r="F229" s="82">
        <v>2</v>
      </c>
      <c r="G229" s="83">
        <v>4</v>
      </c>
      <c r="H229" s="84">
        <v>0</v>
      </c>
      <c r="I229" s="82">
        <v>6</v>
      </c>
      <c r="J229" s="82">
        <v>2</v>
      </c>
      <c r="K229" s="85">
        <f t="shared" si="3"/>
        <v>2.6666666666666665</v>
      </c>
      <c r="L229" s="86"/>
      <c r="M229" s="86"/>
      <c r="N229" s="13"/>
      <c r="O229" s="13"/>
      <c r="P229" s="13"/>
      <c r="Q229" s="12"/>
      <c r="S229" s="14"/>
    </row>
    <row r="230" spans="1:19">
      <c r="E230" s="133">
        <f t="shared" ref="E230:J230" si="4">SUM(E2:E229)</f>
        <v>799</v>
      </c>
      <c r="F230" s="133">
        <f t="shared" si="4"/>
        <v>1326</v>
      </c>
      <c r="G230" s="133">
        <f t="shared" si="4"/>
        <v>1266</v>
      </c>
      <c r="H230" s="133">
        <f t="shared" si="4"/>
        <v>924</v>
      </c>
      <c r="I230" s="133">
        <f t="shared" si="4"/>
        <v>1174</v>
      </c>
      <c r="J230" s="133">
        <f t="shared" si="4"/>
        <v>987</v>
      </c>
      <c r="K230" s="134">
        <f>AVERAGE(E230:J230)</f>
        <v>1079.3333333333333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sortState ref="A2:B2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D1" workbookViewId="0">
      <selection activeCell="L1" sqref="L1:W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5" max="10" width="7.5703125" customWidth="1"/>
    <col min="11" max="11" width="8.5703125" bestFit="1" customWidth="1"/>
    <col min="12" max="13" width="7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 s="8">
        <v>0</v>
      </c>
      <c r="F2" s="8">
        <v>0</v>
      </c>
      <c r="G2" s="10">
        <v>5</v>
      </c>
      <c r="H2" s="9">
        <v>0</v>
      </c>
      <c r="I2" s="8">
        <v>0</v>
      </c>
      <c r="J2" s="8">
        <v>6</v>
      </c>
      <c r="K2" s="11">
        <f t="shared" ref="K2:K65" si="0">AVERAGE(E2:J2)</f>
        <v>1.8333333333333333</v>
      </c>
      <c r="L2" s="12"/>
      <c r="M2" s="12"/>
      <c r="N2" s="13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 s="8">
        <v>25</v>
      </c>
      <c r="F3" s="8">
        <v>1</v>
      </c>
      <c r="G3" s="10">
        <v>4</v>
      </c>
      <c r="H3" s="10">
        <v>6</v>
      </c>
      <c r="I3" s="8">
        <v>1</v>
      </c>
      <c r="J3" s="8">
        <v>5</v>
      </c>
      <c r="K3" s="11">
        <f t="shared" si="0"/>
        <v>7</v>
      </c>
      <c r="L3" s="12"/>
      <c r="M3" s="12"/>
      <c r="N3" s="13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11">
        <f t="shared" si="0"/>
        <v>0</v>
      </c>
      <c r="L4" s="12"/>
      <c r="M4" s="12"/>
      <c r="N4" s="13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11">
        <f t="shared" si="0"/>
        <v>0</v>
      </c>
      <c r="L5" s="12"/>
      <c r="M5" s="12"/>
      <c r="N5" s="13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 s="8">
        <v>6</v>
      </c>
      <c r="F6" s="8">
        <v>6</v>
      </c>
      <c r="G6" s="10">
        <v>2</v>
      </c>
      <c r="H6" s="10">
        <v>1</v>
      </c>
      <c r="I6" s="8">
        <v>1</v>
      </c>
      <c r="J6" s="8">
        <v>6</v>
      </c>
      <c r="K6" s="11">
        <f t="shared" si="0"/>
        <v>3.6666666666666665</v>
      </c>
      <c r="L6" s="12"/>
      <c r="M6" s="12"/>
      <c r="N6" s="13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 s="8">
        <v>5</v>
      </c>
      <c r="F7" s="16">
        <v>2</v>
      </c>
      <c r="G7" s="10">
        <v>9</v>
      </c>
      <c r="H7" s="10">
        <v>2</v>
      </c>
      <c r="I7" s="8">
        <v>0</v>
      </c>
      <c r="J7" s="8">
        <v>5</v>
      </c>
      <c r="K7" s="11">
        <f t="shared" si="0"/>
        <v>3.8333333333333335</v>
      </c>
      <c r="L7" s="12"/>
      <c r="M7" s="12"/>
      <c r="N7" s="13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 s="8">
        <v>5</v>
      </c>
      <c r="F8" s="8">
        <v>6</v>
      </c>
      <c r="G8" s="10">
        <v>6</v>
      </c>
      <c r="H8" s="9">
        <v>0</v>
      </c>
      <c r="I8" s="8">
        <v>1</v>
      </c>
      <c r="J8" s="8">
        <v>5</v>
      </c>
      <c r="K8" s="11">
        <f t="shared" si="0"/>
        <v>3.8333333333333335</v>
      </c>
      <c r="L8" s="12"/>
      <c r="M8" s="12"/>
      <c r="N8" s="13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 s="8">
        <v>4</v>
      </c>
      <c r="F9" s="8">
        <v>1</v>
      </c>
      <c r="G9" s="10">
        <v>9</v>
      </c>
      <c r="H9" s="9">
        <v>0</v>
      </c>
      <c r="I9" s="8">
        <v>5</v>
      </c>
      <c r="J9" s="8">
        <v>5</v>
      </c>
      <c r="K9" s="11">
        <f t="shared" si="0"/>
        <v>4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8">
        <v>2</v>
      </c>
      <c r="F10" s="8">
        <v>1</v>
      </c>
      <c r="G10" s="10">
        <v>25</v>
      </c>
      <c r="H10" s="10">
        <v>3</v>
      </c>
      <c r="I10" s="8">
        <v>9</v>
      </c>
      <c r="J10" s="8">
        <v>5</v>
      </c>
      <c r="K10" s="11">
        <f t="shared" si="0"/>
        <v>7.5</v>
      </c>
      <c r="L10" s="12"/>
      <c r="M10" s="12"/>
      <c r="N10" s="13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 s="8">
        <v>5</v>
      </c>
      <c r="F11" s="8">
        <v>7</v>
      </c>
      <c r="G11" s="10">
        <v>6</v>
      </c>
      <c r="H11" s="10">
        <v>1</v>
      </c>
      <c r="I11" s="8">
        <v>3</v>
      </c>
      <c r="J11" s="8">
        <v>2</v>
      </c>
      <c r="K11" s="11">
        <f t="shared" si="0"/>
        <v>4</v>
      </c>
      <c r="L11" s="12"/>
      <c r="M11" s="12"/>
      <c r="N11" s="13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 s="8">
        <v>0</v>
      </c>
      <c r="F12" s="8">
        <v>1</v>
      </c>
      <c r="G12" s="10">
        <v>4</v>
      </c>
      <c r="H12" s="10">
        <v>3</v>
      </c>
      <c r="I12" s="8">
        <v>1</v>
      </c>
      <c r="J12" s="8">
        <v>6</v>
      </c>
      <c r="K12" s="11">
        <f t="shared" si="0"/>
        <v>2.5</v>
      </c>
      <c r="L12" s="12"/>
      <c r="M12" s="12"/>
      <c r="N12" s="13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 s="8">
        <v>8</v>
      </c>
      <c r="F13" s="8">
        <v>2</v>
      </c>
      <c r="G13" s="1">
        <v>0</v>
      </c>
      <c r="H13" s="10">
        <v>3</v>
      </c>
      <c r="I13" s="8">
        <v>3</v>
      </c>
      <c r="J13" s="8">
        <v>9</v>
      </c>
      <c r="K13" s="11">
        <f t="shared" si="0"/>
        <v>4.166666666666667</v>
      </c>
      <c r="L13" s="12"/>
      <c r="M13" s="12"/>
      <c r="N13" s="13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 s="8">
        <v>5</v>
      </c>
      <c r="F14" s="8">
        <v>2</v>
      </c>
      <c r="G14" s="10">
        <v>5</v>
      </c>
      <c r="H14" s="10">
        <v>3</v>
      </c>
      <c r="I14" s="8">
        <v>1</v>
      </c>
      <c r="J14" s="8">
        <v>20</v>
      </c>
      <c r="K14" s="11">
        <f t="shared" si="0"/>
        <v>6</v>
      </c>
      <c r="L14" s="12"/>
      <c r="M14" s="12"/>
      <c r="N14" s="13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 s="15">
        <v>0</v>
      </c>
      <c r="F15" s="15">
        <v>0</v>
      </c>
      <c r="G15" s="10">
        <v>0</v>
      </c>
      <c r="H15" s="10">
        <v>0</v>
      </c>
      <c r="I15" s="15">
        <v>0</v>
      </c>
      <c r="J15" s="15">
        <v>0</v>
      </c>
      <c r="K15" s="11">
        <f t="shared" si="0"/>
        <v>0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11">
        <f t="shared" si="0"/>
        <v>0</v>
      </c>
      <c r="L16" s="12"/>
      <c r="M16" s="12"/>
      <c r="N16" s="13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11">
        <f t="shared" si="0"/>
        <v>0</v>
      </c>
      <c r="L17" s="12"/>
      <c r="M17" s="12"/>
      <c r="N17" s="13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11">
        <f t="shared" si="0"/>
        <v>0</v>
      </c>
      <c r="L18" s="12"/>
      <c r="M18" s="12"/>
      <c r="N18" s="13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11">
        <f t="shared" si="0"/>
        <v>0</v>
      </c>
      <c r="L19" s="12"/>
      <c r="M19" s="12"/>
      <c r="N19" s="13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 s="8">
        <v>2</v>
      </c>
      <c r="F20" s="8">
        <v>0</v>
      </c>
      <c r="G20" s="8">
        <v>0</v>
      </c>
      <c r="H20" s="8">
        <v>3</v>
      </c>
      <c r="I20" s="8">
        <v>0</v>
      </c>
      <c r="J20" s="8">
        <v>1</v>
      </c>
      <c r="K20" s="11">
        <f t="shared" si="0"/>
        <v>1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8">
        <v>6</v>
      </c>
      <c r="F21" s="8">
        <v>2</v>
      </c>
      <c r="G21" s="10">
        <v>4</v>
      </c>
      <c r="H21" s="10">
        <v>3</v>
      </c>
      <c r="I21" s="5">
        <v>2</v>
      </c>
      <c r="J21" s="15">
        <v>5</v>
      </c>
      <c r="K21" s="11">
        <f t="shared" si="0"/>
        <v>3.6666666666666665</v>
      </c>
      <c r="L21" s="12"/>
      <c r="M21" s="12"/>
      <c r="N21" s="13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11">
        <f t="shared" si="0"/>
        <v>0</v>
      </c>
      <c r="L22" s="12"/>
      <c r="M22" s="12"/>
      <c r="N22" s="13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 s="8">
        <v>0</v>
      </c>
      <c r="F23" s="8">
        <v>2</v>
      </c>
      <c r="G23" s="8">
        <v>0</v>
      </c>
      <c r="H23" s="8">
        <v>0</v>
      </c>
      <c r="I23" s="8">
        <v>3</v>
      </c>
      <c r="J23" s="8">
        <v>0</v>
      </c>
      <c r="K23" s="11">
        <f t="shared" si="0"/>
        <v>0.83333333333333337</v>
      </c>
      <c r="L23" s="12"/>
      <c r="M23" s="12"/>
      <c r="N23" s="13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 s="8">
        <v>0</v>
      </c>
      <c r="F24" s="8">
        <v>0</v>
      </c>
      <c r="G24" s="8">
        <v>2</v>
      </c>
      <c r="H24" s="8">
        <v>0</v>
      </c>
      <c r="I24" s="8">
        <v>0</v>
      </c>
      <c r="J24" s="8">
        <v>0</v>
      </c>
      <c r="K24" s="11">
        <f t="shared" si="0"/>
        <v>0.33333333333333331</v>
      </c>
      <c r="L24" s="12"/>
      <c r="M24" s="12"/>
      <c r="N24" s="13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 s="5">
        <v>0</v>
      </c>
      <c r="F25" s="9">
        <v>0</v>
      </c>
      <c r="G25" s="15">
        <v>1</v>
      </c>
      <c r="H25" s="15">
        <v>0</v>
      </c>
      <c r="I25" s="15">
        <v>2</v>
      </c>
      <c r="J25" s="15">
        <v>0</v>
      </c>
      <c r="K25" s="11">
        <f t="shared" si="0"/>
        <v>0.5</v>
      </c>
      <c r="L25" s="12"/>
      <c r="M25" s="12"/>
      <c r="N25" s="13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11">
        <f t="shared" si="0"/>
        <v>0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11">
        <f t="shared" si="0"/>
        <v>0</v>
      </c>
      <c r="L27" s="12"/>
      <c r="M27" s="12"/>
      <c r="N27" s="13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11">
        <f t="shared" si="0"/>
        <v>0</v>
      </c>
      <c r="L28" s="12"/>
      <c r="M28" s="12"/>
      <c r="N28" s="13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 s="8">
        <v>5</v>
      </c>
      <c r="F29" s="8">
        <v>0</v>
      </c>
      <c r="G29" s="10">
        <v>5</v>
      </c>
      <c r="H29" s="10">
        <v>5</v>
      </c>
      <c r="I29" s="5">
        <v>3</v>
      </c>
      <c r="J29" s="15">
        <v>0</v>
      </c>
      <c r="K29" s="11">
        <f t="shared" si="0"/>
        <v>3</v>
      </c>
      <c r="L29" s="12"/>
      <c r="M29" s="12"/>
      <c r="N29" s="13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 s="8">
        <v>5</v>
      </c>
      <c r="F30" s="8">
        <v>1</v>
      </c>
      <c r="G30" s="10">
        <v>9</v>
      </c>
      <c r="H30" s="10">
        <v>2</v>
      </c>
      <c r="I30" s="5">
        <v>2</v>
      </c>
      <c r="J30" s="15">
        <v>2</v>
      </c>
      <c r="K30" s="11">
        <f t="shared" si="0"/>
        <v>3.5</v>
      </c>
      <c r="L30" s="12"/>
      <c r="M30" s="12"/>
      <c r="N30" s="13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 s="8">
        <v>3</v>
      </c>
      <c r="F31" s="8">
        <v>2</v>
      </c>
      <c r="G31" s="10">
        <v>5</v>
      </c>
      <c r="H31" s="10">
        <v>3</v>
      </c>
      <c r="I31" s="8">
        <v>0</v>
      </c>
      <c r="J31" s="15">
        <v>0</v>
      </c>
      <c r="K31" s="11">
        <f t="shared" si="0"/>
        <v>2.1666666666666665</v>
      </c>
      <c r="L31" s="12"/>
      <c r="M31" s="12"/>
      <c r="N31" s="13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 s="8">
        <v>2</v>
      </c>
      <c r="F32" s="8">
        <v>4</v>
      </c>
      <c r="G32" s="10">
        <v>9</v>
      </c>
      <c r="H32" s="10">
        <v>3</v>
      </c>
      <c r="I32" s="5">
        <v>2</v>
      </c>
      <c r="J32" s="15">
        <v>9</v>
      </c>
      <c r="K32" s="11">
        <f t="shared" si="0"/>
        <v>4.833333333333333</v>
      </c>
      <c r="L32" s="12"/>
      <c r="M32" s="12"/>
      <c r="N32" s="13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 s="8">
        <v>6</v>
      </c>
      <c r="F33" s="8">
        <v>2</v>
      </c>
      <c r="G33" s="10">
        <v>3</v>
      </c>
      <c r="H33" s="10">
        <v>2</v>
      </c>
      <c r="I33" s="5">
        <v>1</v>
      </c>
      <c r="J33" s="15">
        <v>2</v>
      </c>
      <c r="K33" s="11">
        <f t="shared" si="0"/>
        <v>2.6666666666666665</v>
      </c>
      <c r="L33" s="12"/>
      <c r="M33" s="12"/>
      <c r="N33" s="13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 s="10">
        <v>1</v>
      </c>
      <c r="F34" s="8">
        <v>2</v>
      </c>
      <c r="G34" s="10">
        <v>25</v>
      </c>
      <c r="H34" s="10">
        <v>3</v>
      </c>
      <c r="I34" s="5">
        <v>3</v>
      </c>
      <c r="J34" s="15">
        <v>0</v>
      </c>
      <c r="K34" s="11">
        <f t="shared" si="0"/>
        <v>5.666666666666667</v>
      </c>
      <c r="L34" s="12"/>
      <c r="M34" s="12"/>
      <c r="N34" s="13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 s="8">
        <v>0</v>
      </c>
      <c r="F35" s="8">
        <v>0</v>
      </c>
      <c r="G35" s="10">
        <v>5</v>
      </c>
      <c r="H35" s="10">
        <v>13</v>
      </c>
      <c r="I35" s="5">
        <v>5</v>
      </c>
      <c r="J35" s="15">
        <v>9</v>
      </c>
      <c r="K35" s="11">
        <f t="shared" si="0"/>
        <v>5.333333333333333</v>
      </c>
      <c r="L35" s="12"/>
      <c r="M35" s="12"/>
      <c r="N35" s="13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 s="8">
        <v>1</v>
      </c>
      <c r="F36" s="8">
        <v>1</v>
      </c>
      <c r="G36" s="10">
        <v>5</v>
      </c>
      <c r="H36" s="10">
        <v>3</v>
      </c>
      <c r="I36" s="5">
        <v>1</v>
      </c>
      <c r="J36" s="15">
        <v>3</v>
      </c>
      <c r="K36" s="11">
        <f t="shared" si="0"/>
        <v>2.3333333333333335</v>
      </c>
      <c r="L36" s="12"/>
      <c r="M36" s="12"/>
      <c r="N36" s="13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11">
        <f t="shared" si="0"/>
        <v>0</v>
      </c>
      <c r="L37" s="12"/>
      <c r="M37" s="12"/>
      <c r="N37" s="13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11">
        <f t="shared" si="0"/>
        <v>0</v>
      </c>
      <c r="L38" s="12"/>
      <c r="M38" s="12"/>
      <c r="N38" s="13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 s="5">
        <v>0</v>
      </c>
      <c r="F39" s="9">
        <v>0</v>
      </c>
      <c r="G39" s="10">
        <v>0</v>
      </c>
      <c r="H39" s="10">
        <v>0</v>
      </c>
      <c r="I39" s="10">
        <v>0</v>
      </c>
      <c r="J39" s="15">
        <v>0</v>
      </c>
      <c r="K39" s="11">
        <f t="shared" si="0"/>
        <v>0</v>
      </c>
      <c r="L39" s="12"/>
      <c r="M39" s="12"/>
      <c r="N39" s="13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 s="8">
        <v>4</v>
      </c>
      <c r="F40" s="8">
        <v>2</v>
      </c>
      <c r="G40" s="10">
        <v>2</v>
      </c>
      <c r="H40" s="10">
        <v>11</v>
      </c>
      <c r="I40" s="5">
        <v>2</v>
      </c>
      <c r="J40" s="15">
        <v>0</v>
      </c>
      <c r="K40" s="11">
        <f t="shared" si="0"/>
        <v>3.5</v>
      </c>
      <c r="L40" s="12"/>
      <c r="M40" s="12"/>
      <c r="N40" s="13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 s="8">
        <v>8</v>
      </c>
      <c r="F41" s="8">
        <v>1</v>
      </c>
      <c r="G41" s="10">
        <v>9</v>
      </c>
      <c r="H41" s="9">
        <v>0</v>
      </c>
      <c r="I41" s="5">
        <v>1</v>
      </c>
      <c r="J41" s="15">
        <v>0</v>
      </c>
      <c r="K41" s="11">
        <f t="shared" si="0"/>
        <v>3.1666666666666665</v>
      </c>
      <c r="L41" s="12"/>
      <c r="M41" s="12"/>
      <c r="N41" s="13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 s="8">
        <v>1</v>
      </c>
      <c r="F42" s="8">
        <v>2</v>
      </c>
      <c r="G42" s="10">
        <v>5</v>
      </c>
      <c r="H42" s="10">
        <v>1</v>
      </c>
      <c r="I42" s="5">
        <v>2</v>
      </c>
      <c r="J42" s="15">
        <v>0</v>
      </c>
      <c r="K42" s="11">
        <f t="shared" si="0"/>
        <v>1.8333333333333333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11">
        <f t="shared" si="0"/>
        <v>0</v>
      </c>
      <c r="L43" s="12"/>
      <c r="M43" s="12"/>
      <c r="N43" s="13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1">
        <f t="shared" si="0"/>
        <v>0</v>
      </c>
      <c r="L44" s="12"/>
      <c r="M44" s="12"/>
      <c r="N44" s="13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 s="15">
        <v>2</v>
      </c>
      <c r="F45" s="15">
        <v>2</v>
      </c>
      <c r="G45" s="5">
        <v>9</v>
      </c>
      <c r="H45" s="10">
        <v>3</v>
      </c>
      <c r="I45" s="8">
        <v>0</v>
      </c>
      <c r="J45" s="15">
        <v>5</v>
      </c>
      <c r="K45" s="11">
        <f t="shared" si="0"/>
        <v>3.5</v>
      </c>
      <c r="L45" s="12"/>
      <c r="M45" s="12"/>
      <c r="N45" s="13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 s="15">
        <v>2</v>
      </c>
      <c r="F46" s="15">
        <v>1</v>
      </c>
      <c r="G46" s="1">
        <v>0</v>
      </c>
      <c r="H46" s="10">
        <v>3</v>
      </c>
      <c r="I46" s="8">
        <v>0</v>
      </c>
      <c r="J46" s="15">
        <v>6</v>
      </c>
      <c r="K46" s="11">
        <f t="shared" si="0"/>
        <v>2</v>
      </c>
      <c r="L46" s="12"/>
      <c r="M46" s="12"/>
      <c r="N46" s="13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11">
        <f t="shared" si="0"/>
        <v>0</v>
      </c>
      <c r="L47" s="12"/>
      <c r="M47" s="12"/>
      <c r="N47" s="13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11">
        <f t="shared" si="0"/>
        <v>0</v>
      </c>
      <c r="L48" s="12"/>
      <c r="M48" s="12"/>
      <c r="N48" s="13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 s="15">
        <v>2</v>
      </c>
      <c r="F49" s="8">
        <v>6</v>
      </c>
      <c r="G49" s="5">
        <v>9</v>
      </c>
      <c r="H49" s="10">
        <v>3</v>
      </c>
      <c r="I49" s="5">
        <v>1</v>
      </c>
      <c r="J49" s="15">
        <v>0</v>
      </c>
      <c r="K49" s="11">
        <f t="shared" si="0"/>
        <v>3.5</v>
      </c>
      <c r="L49" s="12"/>
      <c r="M49" s="12"/>
      <c r="N49" s="13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11">
        <f t="shared" si="0"/>
        <v>0</v>
      </c>
      <c r="L50" s="12"/>
      <c r="M50" s="12"/>
      <c r="N50" s="13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 s="15">
        <v>1</v>
      </c>
      <c r="F51" s="8">
        <v>3</v>
      </c>
      <c r="G51" s="5">
        <v>8</v>
      </c>
      <c r="H51" s="10">
        <v>3</v>
      </c>
      <c r="I51" s="5">
        <v>3</v>
      </c>
      <c r="J51" s="15">
        <v>15</v>
      </c>
      <c r="K51" s="11">
        <f t="shared" si="0"/>
        <v>5.5</v>
      </c>
      <c r="L51" s="12"/>
      <c r="M51" s="12"/>
      <c r="N51" s="13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1">
        <f t="shared" si="0"/>
        <v>0</v>
      </c>
      <c r="L52" s="12"/>
      <c r="M52" s="12"/>
      <c r="N52" s="13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11">
        <f t="shared" si="0"/>
        <v>0</v>
      </c>
      <c r="L53" s="12"/>
      <c r="M53" s="12"/>
      <c r="N53" s="13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 s="15">
        <v>6</v>
      </c>
      <c r="F54" s="8">
        <v>3</v>
      </c>
      <c r="G54" s="1">
        <v>0</v>
      </c>
      <c r="H54" s="10">
        <v>3</v>
      </c>
      <c r="I54" s="5">
        <v>3</v>
      </c>
      <c r="J54" s="15">
        <v>6</v>
      </c>
      <c r="K54" s="11">
        <f t="shared" si="0"/>
        <v>3.5</v>
      </c>
      <c r="L54" s="12"/>
      <c r="M54" s="12"/>
      <c r="N54" s="13"/>
      <c r="R54" s="10"/>
    </row>
    <row r="55" spans="1:18">
      <c r="A55" s="8">
        <v>54</v>
      </c>
      <c r="B55" s="5" t="s">
        <v>64</v>
      </c>
      <c r="C55" s="9" t="s">
        <v>247</v>
      </c>
      <c r="D55" s="9" t="s">
        <v>237</v>
      </c>
      <c r="E55" s="15">
        <v>15</v>
      </c>
      <c r="F55" s="8">
        <v>1</v>
      </c>
      <c r="G55" s="5">
        <v>4</v>
      </c>
      <c r="H55" s="9">
        <v>0</v>
      </c>
      <c r="I55" s="5">
        <v>1</v>
      </c>
      <c r="J55" s="15">
        <v>3</v>
      </c>
      <c r="K55" s="11">
        <f t="shared" si="0"/>
        <v>4</v>
      </c>
      <c r="L55" s="12"/>
      <c r="M55" s="12"/>
      <c r="N55" s="13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11">
        <f t="shared" si="0"/>
        <v>0</v>
      </c>
      <c r="L56" s="12"/>
      <c r="M56" s="12"/>
      <c r="N56" s="13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11">
        <f t="shared" si="0"/>
        <v>0</v>
      </c>
      <c r="L57" s="12"/>
      <c r="M57" s="12"/>
      <c r="N57" s="13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11">
        <f t="shared" si="0"/>
        <v>0</v>
      </c>
      <c r="L58" s="12"/>
      <c r="M58" s="12"/>
      <c r="N58" s="13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11">
        <f t="shared" si="0"/>
        <v>0</v>
      </c>
      <c r="L59" s="12"/>
      <c r="M59" s="12"/>
      <c r="N59" s="13"/>
      <c r="R59" s="10"/>
    </row>
    <row r="60" spans="1:18">
      <c r="A60" s="8">
        <v>59</v>
      </c>
      <c r="B60" s="5" t="s">
        <v>106</v>
      </c>
      <c r="C60" s="9" t="s">
        <v>247</v>
      </c>
      <c r="D60" s="10" t="s">
        <v>230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11">
        <f t="shared" si="0"/>
        <v>0</v>
      </c>
      <c r="L60" s="12"/>
      <c r="M60" s="12"/>
      <c r="N60" s="13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11">
        <f t="shared" si="0"/>
        <v>0</v>
      </c>
      <c r="L61" s="12"/>
      <c r="M61" s="12"/>
      <c r="N61" s="13"/>
      <c r="R61" s="10"/>
    </row>
    <row r="62" spans="1:18">
      <c r="A62" s="8">
        <v>61</v>
      </c>
      <c r="B62" s="20" t="s">
        <v>77</v>
      </c>
      <c r="C62" s="9" t="s">
        <v>259</v>
      </c>
      <c r="D62" s="10" t="s">
        <v>230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1">
        <f t="shared" si="0"/>
        <v>0</v>
      </c>
      <c r="L62" s="12"/>
      <c r="M62" s="12"/>
      <c r="N62" s="13"/>
      <c r="R62" s="10"/>
    </row>
    <row r="63" spans="1:18">
      <c r="A63" s="8">
        <v>62</v>
      </c>
      <c r="B63" s="19" t="s">
        <v>78</v>
      </c>
      <c r="C63" s="9" t="s">
        <v>259</v>
      </c>
      <c r="D63" s="10" t="s">
        <v>230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1">
        <f t="shared" si="0"/>
        <v>0</v>
      </c>
      <c r="L63" s="12"/>
      <c r="M63" s="12"/>
      <c r="N63" s="13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11">
        <f t="shared" si="0"/>
        <v>0</v>
      </c>
      <c r="L64" s="12"/>
      <c r="M64" s="12"/>
      <c r="N64" s="13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1">
        <f t="shared" si="0"/>
        <v>0</v>
      </c>
      <c r="L65" s="12"/>
      <c r="M65" s="12"/>
      <c r="N65" s="13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11">
        <f t="shared" si="1"/>
        <v>0</v>
      </c>
      <c r="L67" s="12"/>
      <c r="M67" s="12"/>
      <c r="N67" s="13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1">
        <f t="shared" si="1"/>
        <v>0</v>
      </c>
      <c r="L68" s="12"/>
      <c r="M68" s="12"/>
      <c r="N68" s="13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11">
        <f t="shared" si="1"/>
        <v>0</v>
      </c>
      <c r="L69" s="12"/>
      <c r="M69" s="12"/>
      <c r="N69" s="13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1">
        <f t="shared" si="1"/>
        <v>0</v>
      </c>
      <c r="L70" s="12"/>
      <c r="M70" s="12"/>
      <c r="N70" s="13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11">
        <f t="shared" si="1"/>
        <v>0</v>
      </c>
      <c r="L73" s="12"/>
      <c r="M73" s="12"/>
      <c r="N73" s="13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 s="8">
        <v>0</v>
      </c>
      <c r="F74" s="8">
        <v>2</v>
      </c>
      <c r="G74" s="8">
        <v>0</v>
      </c>
      <c r="H74" s="8">
        <v>0</v>
      </c>
      <c r="I74" s="8">
        <v>3</v>
      </c>
      <c r="J74" s="8">
        <v>0</v>
      </c>
      <c r="K74" s="11">
        <f t="shared" si="1"/>
        <v>0.83333333333333337</v>
      </c>
      <c r="L74" s="12"/>
      <c r="M74" s="12"/>
      <c r="N74" s="13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 s="8">
        <v>2</v>
      </c>
      <c r="F75" s="8">
        <v>0</v>
      </c>
      <c r="G75" s="8">
        <v>2</v>
      </c>
      <c r="H75" s="8">
        <v>0</v>
      </c>
      <c r="I75" s="8">
        <v>3</v>
      </c>
      <c r="J75" s="8">
        <v>0</v>
      </c>
      <c r="K75" s="11">
        <f t="shared" si="1"/>
        <v>1.1666666666666667</v>
      </c>
      <c r="L75" s="12"/>
      <c r="M75" s="12"/>
      <c r="N75" s="13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1">
        <f t="shared" si="1"/>
        <v>0</v>
      </c>
      <c r="L76" s="12"/>
      <c r="M76" s="12"/>
      <c r="N76" s="13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11">
        <f t="shared" si="1"/>
        <v>0</v>
      </c>
      <c r="L77" s="12"/>
      <c r="M77" s="12"/>
      <c r="N77" s="13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 s="8">
        <v>2</v>
      </c>
      <c r="F78" s="8">
        <v>0</v>
      </c>
      <c r="G78" s="8">
        <v>3</v>
      </c>
      <c r="H78" s="8">
        <v>0</v>
      </c>
      <c r="I78" s="8">
        <v>0</v>
      </c>
      <c r="J78" s="8">
        <v>2</v>
      </c>
      <c r="K78" s="11">
        <f t="shared" si="1"/>
        <v>1.1666666666666667</v>
      </c>
      <c r="L78" s="12"/>
      <c r="M78" s="12"/>
      <c r="N78" s="13"/>
      <c r="R78" s="10"/>
    </row>
    <row r="79" spans="1:18">
      <c r="A79" s="8">
        <v>78</v>
      </c>
      <c r="B79" s="1" t="s">
        <v>80</v>
      </c>
      <c r="C79" s="9" t="s">
        <v>234</v>
      </c>
      <c r="D79" s="10" t="s">
        <v>230</v>
      </c>
      <c r="E79" s="8">
        <v>3</v>
      </c>
      <c r="F79" s="8">
        <v>2</v>
      </c>
      <c r="G79" s="8">
        <v>0</v>
      </c>
      <c r="H79" s="8">
        <v>0</v>
      </c>
      <c r="I79" s="8">
        <v>0</v>
      </c>
      <c r="J79" s="8">
        <v>2</v>
      </c>
      <c r="K79" s="11">
        <f t="shared" si="1"/>
        <v>1.1666666666666667</v>
      </c>
      <c r="L79" s="12"/>
      <c r="M79" s="12"/>
      <c r="N79" s="13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11">
        <f t="shared" si="1"/>
        <v>0</v>
      </c>
      <c r="L80" s="12"/>
      <c r="M80" s="12"/>
      <c r="N80" s="13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11">
        <f t="shared" si="1"/>
        <v>0</v>
      </c>
      <c r="L81" s="12"/>
      <c r="M81" s="12"/>
      <c r="N81" s="13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 s="8">
        <v>0</v>
      </c>
      <c r="F82" s="8">
        <v>2</v>
      </c>
      <c r="G82" s="8">
        <v>0</v>
      </c>
      <c r="H82" s="8">
        <v>2</v>
      </c>
      <c r="I82" s="8">
        <v>0</v>
      </c>
      <c r="J82" s="8">
        <v>5</v>
      </c>
      <c r="K82" s="11">
        <f t="shared" si="1"/>
        <v>1.5</v>
      </c>
      <c r="L82" s="12"/>
      <c r="M82" s="12"/>
      <c r="N82" s="13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11">
        <f t="shared" si="1"/>
        <v>0</v>
      </c>
      <c r="L83" s="12"/>
      <c r="M83" s="12"/>
      <c r="N83" s="13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11">
        <f t="shared" si="1"/>
        <v>0</v>
      </c>
      <c r="L84" s="12"/>
      <c r="M84" s="12"/>
      <c r="N84" s="13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11">
        <f t="shared" si="1"/>
        <v>0</v>
      </c>
      <c r="L85" s="12"/>
      <c r="M85" s="12"/>
      <c r="N85" s="13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11">
        <f t="shared" si="1"/>
        <v>0</v>
      </c>
      <c r="L86" s="12"/>
      <c r="M86" s="12"/>
      <c r="N86" s="13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1">
        <f t="shared" si="1"/>
        <v>0</v>
      </c>
      <c r="L87" s="12"/>
      <c r="M87" s="12"/>
      <c r="N87" s="13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11">
        <f t="shared" si="1"/>
        <v>0</v>
      </c>
      <c r="L88" s="12"/>
      <c r="M88" s="12"/>
      <c r="N88" s="13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11">
        <f t="shared" si="1"/>
        <v>0</v>
      </c>
      <c r="L89" s="12"/>
      <c r="M89" s="12"/>
      <c r="N89" s="13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11">
        <f t="shared" si="1"/>
        <v>0</v>
      </c>
      <c r="L90" s="12"/>
      <c r="M90" s="12"/>
      <c r="N90" s="13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 s="8">
        <v>3</v>
      </c>
      <c r="F91" s="8">
        <v>1</v>
      </c>
      <c r="G91" s="1">
        <v>8</v>
      </c>
      <c r="H91" s="9">
        <v>5</v>
      </c>
      <c r="I91" s="8">
        <v>0</v>
      </c>
      <c r="J91" s="8">
        <v>12</v>
      </c>
      <c r="K91" s="11">
        <f t="shared" si="1"/>
        <v>4.833333333333333</v>
      </c>
      <c r="L91" s="12"/>
      <c r="M91" s="12"/>
      <c r="N91" s="13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 s="8">
        <v>0</v>
      </c>
      <c r="F92" s="8">
        <v>1</v>
      </c>
      <c r="G92" s="1">
        <v>0</v>
      </c>
      <c r="H92" s="9">
        <v>1</v>
      </c>
      <c r="I92" s="8">
        <v>11</v>
      </c>
      <c r="J92" s="8">
        <v>6</v>
      </c>
      <c r="K92" s="11">
        <f t="shared" si="1"/>
        <v>3.1666666666666665</v>
      </c>
      <c r="L92" s="12"/>
      <c r="M92" s="12"/>
      <c r="N92" s="13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 s="8">
        <v>6</v>
      </c>
      <c r="F93" s="8">
        <v>0</v>
      </c>
      <c r="G93" s="1">
        <v>0</v>
      </c>
      <c r="H93" s="9">
        <v>3</v>
      </c>
      <c r="I93" s="8">
        <v>1</v>
      </c>
      <c r="J93" s="8">
        <v>4</v>
      </c>
      <c r="K93" s="11">
        <f t="shared" si="1"/>
        <v>2.3333333333333335</v>
      </c>
      <c r="L93" s="12"/>
      <c r="M93" s="12"/>
      <c r="N93" s="13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11">
        <f t="shared" si="1"/>
        <v>0</v>
      </c>
      <c r="L94" s="12"/>
      <c r="M94" s="12"/>
      <c r="N94" s="13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 s="8">
        <v>0</v>
      </c>
      <c r="F95" s="8">
        <v>6</v>
      </c>
      <c r="G95" s="8">
        <v>0</v>
      </c>
      <c r="H95" s="8">
        <v>5</v>
      </c>
      <c r="I95" s="8">
        <v>0</v>
      </c>
      <c r="J95" s="8">
        <v>8</v>
      </c>
      <c r="K95" s="11">
        <f t="shared" si="1"/>
        <v>3.1666666666666665</v>
      </c>
      <c r="L95" s="12"/>
      <c r="M95" s="12"/>
      <c r="N95" s="13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11">
        <f t="shared" si="1"/>
        <v>0</v>
      </c>
      <c r="L96" s="12"/>
      <c r="M96" s="12"/>
      <c r="N96" s="13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11">
        <f t="shared" si="1"/>
        <v>0</v>
      </c>
      <c r="L97" s="12"/>
      <c r="M97" s="12"/>
      <c r="N97" s="13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 s="8">
        <v>3</v>
      </c>
      <c r="F98" s="8">
        <v>0</v>
      </c>
      <c r="G98" s="8">
        <v>2</v>
      </c>
      <c r="H98" s="8">
        <v>0</v>
      </c>
      <c r="I98" s="8">
        <v>2</v>
      </c>
      <c r="J98" s="8">
        <v>0</v>
      </c>
      <c r="K98" s="11">
        <f t="shared" si="1"/>
        <v>1.1666666666666667</v>
      </c>
      <c r="L98" s="12"/>
      <c r="M98" s="12"/>
      <c r="N98" s="13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11">
        <f t="shared" si="1"/>
        <v>0</v>
      </c>
      <c r="L99" s="12"/>
      <c r="M99" s="12"/>
      <c r="N99" s="13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11">
        <f t="shared" si="1"/>
        <v>0</v>
      </c>
      <c r="L100" s="12"/>
      <c r="M100" s="12"/>
      <c r="N100" s="13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11">
        <f t="shared" si="1"/>
        <v>0</v>
      </c>
      <c r="L101" s="12"/>
      <c r="M101" s="12"/>
      <c r="N101" s="13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 s="8">
        <v>5</v>
      </c>
      <c r="F102" s="8">
        <v>2</v>
      </c>
      <c r="G102" s="1">
        <v>2</v>
      </c>
      <c r="H102" s="9">
        <v>0</v>
      </c>
      <c r="I102" s="8">
        <v>3</v>
      </c>
      <c r="J102" s="8">
        <v>3</v>
      </c>
      <c r="K102" s="11">
        <f t="shared" si="1"/>
        <v>2.5</v>
      </c>
      <c r="L102" s="12"/>
      <c r="M102" s="12"/>
      <c r="N102" s="13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 s="8">
        <v>2</v>
      </c>
      <c r="F103" s="8">
        <v>1</v>
      </c>
      <c r="G103" s="1">
        <v>5</v>
      </c>
      <c r="H103" s="9">
        <v>5</v>
      </c>
      <c r="I103" s="8">
        <v>3</v>
      </c>
      <c r="J103" s="15">
        <v>0</v>
      </c>
      <c r="K103" s="11">
        <f t="shared" si="1"/>
        <v>2.6666666666666665</v>
      </c>
      <c r="L103" s="12"/>
      <c r="M103" s="12"/>
      <c r="N103" s="13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11">
        <f t="shared" si="1"/>
        <v>0</v>
      </c>
      <c r="L104" s="12"/>
      <c r="M104" s="12"/>
      <c r="N104" s="13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11">
        <f t="shared" si="1"/>
        <v>0</v>
      </c>
      <c r="L105" s="12"/>
      <c r="M105" s="12"/>
      <c r="N105" s="13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 s="8">
        <v>13</v>
      </c>
      <c r="F106" s="16">
        <v>1</v>
      </c>
      <c r="G106" s="1">
        <v>6</v>
      </c>
      <c r="H106" s="9">
        <v>3</v>
      </c>
      <c r="I106" s="8">
        <v>3</v>
      </c>
      <c r="J106" s="8">
        <v>3</v>
      </c>
      <c r="K106" s="11">
        <f t="shared" si="1"/>
        <v>4.833333333333333</v>
      </c>
      <c r="L106" s="12"/>
      <c r="M106" s="12"/>
      <c r="N106" s="13"/>
      <c r="R106" s="10"/>
    </row>
    <row r="107" spans="1:18">
      <c r="A107" s="8">
        <v>106</v>
      </c>
      <c r="B107" s="5" t="s">
        <v>113</v>
      </c>
      <c r="C107" s="17" t="s">
        <v>260</v>
      </c>
      <c r="D107" s="9" t="s">
        <v>235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11">
        <f t="shared" si="1"/>
        <v>0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8">
        <v>6</v>
      </c>
      <c r="F108" s="16">
        <v>1</v>
      </c>
      <c r="G108" s="1">
        <v>0</v>
      </c>
      <c r="H108" s="9">
        <v>4</v>
      </c>
      <c r="I108" s="8">
        <v>0</v>
      </c>
      <c r="J108" s="8">
        <v>9</v>
      </c>
      <c r="K108" s="11">
        <f t="shared" si="1"/>
        <v>3.3333333333333335</v>
      </c>
      <c r="L108" s="12"/>
      <c r="M108" s="12"/>
      <c r="N108" s="13"/>
      <c r="R108" s="10"/>
    </row>
    <row r="109" spans="1:18">
      <c r="A109" s="8">
        <v>108</v>
      </c>
      <c r="B109" s="5" t="s">
        <v>115</v>
      </c>
      <c r="C109" s="17" t="s">
        <v>260</v>
      </c>
      <c r="D109" s="9" t="s">
        <v>235</v>
      </c>
      <c r="E109" s="8">
        <v>6</v>
      </c>
      <c r="F109" s="16">
        <v>2</v>
      </c>
      <c r="G109" s="1">
        <v>9</v>
      </c>
      <c r="H109" s="9">
        <v>3</v>
      </c>
      <c r="I109" s="8">
        <v>4</v>
      </c>
      <c r="J109" s="8">
        <v>5</v>
      </c>
      <c r="K109" s="11">
        <f t="shared" si="1"/>
        <v>4.833333333333333</v>
      </c>
      <c r="L109" s="12"/>
      <c r="M109" s="12"/>
      <c r="N109" s="13"/>
      <c r="R109" s="10"/>
    </row>
    <row r="110" spans="1:18">
      <c r="A110" s="8">
        <v>109</v>
      </c>
      <c r="B110" s="5" t="s">
        <v>116</v>
      </c>
      <c r="C110" s="17" t="s">
        <v>260</v>
      </c>
      <c r="D110" s="9" t="s">
        <v>235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11">
        <f t="shared" si="1"/>
        <v>0</v>
      </c>
      <c r="L110" s="12"/>
      <c r="M110" s="12"/>
      <c r="N110" s="13"/>
      <c r="R110" s="10"/>
    </row>
    <row r="111" spans="1:18">
      <c r="A111" s="8">
        <v>110</v>
      </c>
      <c r="B111" s="5" t="s">
        <v>117</v>
      </c>
      <c r="C111" s="17" t="s">
        <v>260</v>
      </c>
      <c r="D111" s="9" t="s">
        <v>235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11">
        <f t="shared" si="1"/>
        <v>0</v>
      </c>
      <c r="L111" s="12"/>
      <c r="M111" s="12"/>
      <c r="N111" s="13"/>
      <c r="R111" s="10"/>
    </row>
    <row r="112" spans="1:18">
      <c r="A112" s="8">
        <v>111</v>
      </c>
      <c r="B112" s="5" t="s">
        <v>118</v>
      </c>
      <c r="C112" s="17" t="s">
        <v>260</v>
      </c>
      <c r="D112" s="9" t="s">
        <v>235</v>
      </c>
      <c r="E112" s="8">
        <v>2</v>
      </c>
      <c r="F112" s="16">
        <v>1</v>
      </c>
      <c r="G112" s="1">
        <v>6</v>
      </c>
      <c r="H112" s="9">
        <v>3</v>
      </c>
      <c r="I112" s="8">
        <v>2</v>
      </c>
      <c r="J112" s="15">
        <v>0</v>
      </c>
      <c r="K112" s="11">
        <f t="shared" si="1"/>
        <v>2.3333333333333335</v>
      </c>
      <c r="L112" s="12"/>
      <c r="M112" s="12"/>
      <c r="N112" s="13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 s="8">
        <v>2</v>
      </c>
      <c r="F113" s="16">
        <v>1</v>
      </c>
      <c r="G113" s="1">
        <v>6</v>
      </c>
      <c r="H113" s="9">
        <v>2</v>
      </c>
      <c r="I113" s="8">
        <v>1</v>
      </c>
      <c r="J113" s="15">
        <v>0</v>
      </c>
      <c r="K113" s="11">
        <f t="shared" si="1"/>
        <v>2</v>
      </c>
      <c r="L113" s="12"/>
      <c r="M113" s="12"/>
      <c r="N113" s="13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 s="8">
        <v>0</v>
      </c>
      <c r="F114" s="16">
        <v>1</v>
      </c>
      <c r="G114" s="1">
        <v>6</v>
      </c>
      <c r="H114" s="9">
        <v>0</v>
      </c>
      <c r="I114" s="8">
        <v>0</v>
      </c>
      <c r="J114" s="8">
        <v>6</v>
      </c>
      <c r="K114" s="11">
        <f t="shared" si="1"/>
        <v>2.1666666666666665</v>
      </c>
      <c r="L114" s="12"/>
      <c r="M114" s="12"/>
      <c r="N114" s="13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 s="8">
        <v>5</v>
      </c>
      <c r="F115" s="16">
        <v>1</v>
      </c>
      <c r="G115" s="1">
        <v>9</v>
      </c>
      <c r="H115" s="9">
        <v>2</v>
      </c>
      <c r="I115" s="8">
        <v>3</v>
      </c>
      <c r="J115" s="8">
        <v>5</v>
      </c>
      <c r="K115" s="11">
        <f t="shared" si="1"/>
        <v>4.166666666666667</v>
      </c>
      <c r="L115" s="12"/>
      <c r="M115" s="12"/>
      <c r="N115" s="13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 s="8">
        <v>0</v>
      </c>
      <c r="F116" s="8">
        <v>4</v>
      </c>
      <c r="G116" s="1">
        <v>5</v>
      </c>
      <c r="H116" s="9">
        <v>10</v>
      </c>
      <c r="I116" s="8">
        <v>3</v>
      </c>
      <c r="J116" s="8">
        <v>6</v>
      </c>
      <c r="K116" s="11">
        <f t="shared" si="1"/>
        <v>4.666666666666667</v>
      </c>
      <c r="L116" s="12"/>
      <c r="M116" s="12"/>
      <c r="N116" s="13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 s="8">
        <v>21</v>
      </c>
      <c r="F117" s="8">
        <v>0</v>
      </c>
      <c r="G117" s="1">
        <v>6</v>
      </c>
      <c r="H117" s="9">
        <v>3</v>
      </c>
      <c r="I117" s="8">
        <v>0</v>
      </c>
      <c r="J117" s="8">
        <v>6</v>
      </c>
      <c r="K117" s="11">
        <f t="shared" si="1"/>
        <v>6</v>
      </c>
      <c r="L117" s="12"/>
      <c r="M117" s="12"/>
      <c r="N117" s="13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 s="8">
        <v>6</v>
      </c>
      <c r="F118" s="16">
        <v>1</v>
      </c>
      <c r="G118" s="1">
        <v>0</v>
      </c>
      <c r="H118" s="9">
        <v>1</v>
      </c>
      <c r="I118" s="8">
        <v>3</v>
      </c>
      <c r="J118" s="8">
        <v>3</v>
      </c>
      <c r="K118" s="11">
        <f t="shared" si="1"/>
        <v>2.3333333333333335</v>
      </c>
      <c r="L118" s="12"/>
      <c r="M118" s="12"/>
      <c r="N118" s="13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 s="8">
        <v>6</v>
      </c>
      <c r="F119" s="8">
        <v>2</v>
      </c>
      <c r="G119" s="1">
        <v>20</v>
      </c>
      <c r="H119" s="9">
        <v>5</v>
      </c>
      <c r="I119" s="8">
        <v>1</v>
      </c>
      <c r="J119" s="8">
        <v>5</v>
      </c>
      <c r="K119" s="11">
        <f t="shared" si="1"/>
        <v>6.5</v>
      </c>
      <c r="L119" s="12"/>
      <c r="M119" s="12"/>
      <c r="N119" s="13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 s="8">
        <v>2</v>
      </c>
      <c r="F120" s="16">
        <v>1</v>
      </c>
      <c r="G120" s="1">
        <v>0</v>
      </c>
      <c r="H120" s="9">
        <v>0</v>
      </c>
      <c r="I120" s="8">
        <v>3</v>
      </c>
      <c r="J120" s="8">
        <v>2</v>
      </c>
      <c r="K120" s="11">
        <f t="shared" si="1"/>
        <v>1.3333333333333333</v>
      </c>
      <c r="L120" s="12"/>
      <c r="M120" s="12"/>
      <c r="N120" s="13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 s="8">
        <v>6</v>
      </c>
      <c r="F121" s="8">
        <v>2</v>
      </c>
      <c r="G121" s="1">
        <v>9</v>
      </c>
      <c r="H121" s="9">
        <v>3</v>
      </c>
      <c r="I121" s="8">
        <v>5</v>
      </c>
      <c r="J121" s="8">
        <v>6</v>
      </c>
      <c r="K121" s="11">
        <f t="shared" si="1"/>
        <v>5.166666666666667</v>
      </c>
      <c r="L121" s="12"/>
      <c r="M121" s="12"/>
      <c r="N121" s="13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 s="8">
        <v>5</v>
      </c>
      <c r="F122" s="16">
        <v>1</v>
      </c>
      <c r="G122" s="1">
        <v>8</v>
      </c>
      <c r="H122" s="9">
        <v>6</v>
      </c>
      <c r="I122" s="8">
        <v>3</v>
      </c>
      <c r="J122" s="8">
        <v>2</v>
      </c>
      <c r="K122" s="11">
        <f t="shared" si="1"/>
        <v>4.166666666666667</v>
      </c>
      <c r="L122" s="12"/>
      <c r="M122" s="12"/>
      <c r="N122" s="13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 s="8">
        <v>5</v>
      </c>
      <c r="F123" s="8">
        <v>1</v>
      </c>
      <c r="G123" s="18">
        <v>9</v>
      </c>
      <c r="H123" s="17">
        <v>2</v>
      </c>
      <c r="I123" s="8">
        <v>2</v>
      </c>
      <c r="J123" s="15">
        <v>0</v>
      </c>
      <c r="K123" s="11">
        <f t="shared" si="1"/>
        <v>3.1666666666666665</v>
      </c>
      <c r="L123" s="12"/>
      <c r="M123" s="12"/>
      <c r="N123" s="13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 s="8">
        <v>3</v>
      </c>
      <c r="F124" s="16">
        <v>4</v>
      </c>
      <c r="G124" s="1">
        <v>8</v>
      </c>
      <c r="H124" s="9">
        <v>1</v>
      </c>
      <c r="I124" s="8">
        <v>3</v>
      </c>
      <c r="J124" s="8">
        <v>6</v>
      </c>
      <c r="K124" s="11">
        <f t="shared" si="1"/>
        <v>4.166666666666667</v>
      </c>
      <c r="L124" s="12"/>
      <c r="M124" s="12"/>
      <c r="N124" s="13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 s="8">
        <v>3</v>
      </c>
      <c r="F125" s="8">
        <v>2</v>
      </c>
      <c r="G125" s="1">
        <v>22</v>
      </c>
      <c r="H125" s="9">
        <v>3</v>
      </c>
      <c r="I125" s="8">
        <v>12</v>
      </c>
      <c r="J125" s="8">
        <v>15</v>
      </c>
      <c r="K125" s="11">
        <f t="shared" si="1"/>
        <v>9.5</v>
      </c>
      <c r="L125" s="12"/>
      <c r="M125" s="12"/>
      <c r="N125" s="13"/>
      <c r="R125" s="10"/>
    </row>
    <row r="126" spans="1:18">
      <c r="A126" s="8">
        <v>125</v>
      </c>
      <c r="B126" s="1" t="s">
        <v>132</v>
      </c>
      <c r="C126" s="9" t="s">
        <v>268</v>
      </c>
      <c r="D126" s="9" t="s">
        <v>235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11">
        <f t="shared" si="1"/>
        <v>0</v>
      </c>
      <c r="L126" s="12"/>
      <c r="M126" s="12"/>
      <c r="N126" s="13"/>
      <c r="R126" s="10"/>
    </row>
    <row r="127" spans="1:18">
      <c r="A127" s="8">
        <v>126</v>
      </c>
      <c r="B127" s="1" t="s">
        <v>134</v>
      </c>
      <c r="C127" s="9" t="s">
        <v>267</v>
      </c>
      <c r="D127" s="9" t="s">
        <v>237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11">
        <f t="shared" si="1"/>
        <v>0</v>
      </c>
      <c r="L127" s="12"/>
      <c r="M127" s="12"/>
      <c r="N127" s="13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 s="8">
        <v>2</v>
      </c>
      <c r="F128" s="8">
        <v>2</v>
      </c>
      <c r="G128" s="1">
        <v>3</v>
      </c>
      <c r="H128" s="9">
        <v>2</v>
      </c>
      <c r="I128" s="8">
        <v>1</v>
      </c>
      <c r="J128" s="8">
        <v>2</v>
      </c>
      <c r="K128" s="11">
        <f t="shared" si="1"/>
        <v>2</v>
      </c>
      <c r="L128" s="12"/>
      <c r="M128" s="12"/>
      <c r="N128" s="13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 s="8">
        <v>6</v>
      </c>
      <c r="F129" s="8">
        <v>1</v>
      </c>
      <c r="G129" s="1">
        <v>2</v>
      </c>
      <c r="H129" s="9">
        <v>3</v>
      </c>
      <c r="I129" s="8">
        <v>3</v>
      </c>
      <c r="J129" s="15">
        <v>0</v>
      </c>
      <c r="K129" s="11">
        <f t="shared" si="1"/>
        <v>2.5</v>
      </c>
      <c r="L129" s="12"/>
      <c r="M129" s="12"/>
      <c r="N129" s="13"/>
      <c r="R129" s="10"/>
    </row>
    <row r="130" spans="1:18">
      <c r="A130" s="8">
        <v>129</v>
      </c>
      <c r="B130" s="1" t="s">
        <v>42</v>
      </c>
      <c r="C130" s="9" t="s">
        <v>233</v>
      </c>
      <c r="D130" s="9" t="s">
        <v>237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11">
        <f t="shared" si="2"/>
        <v>0</v>
      </c>
      <c r="L131" s="12"/>
      <c r="M131" s="12"/>
      <c r="N131" s="13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 s="8">
        <v>2</v>
      </c>
      <c r="F132" s="8">
        <v>2</v>
      </c>
      <c r="G132" s="1">
        <v>6</v>
      </c>
      <c r="H132" s="9">
        <v>3</v>
      </c>
      <c r="I132" s="8">
        <v>3</v>
      </c>
      <c r="J132" s="8">
        <v>5</v>
      </c>
      <c r="K132" s="11">
        <f t="shared" si="2"/>
        <v>3.5</v>
      </c>
      <c r="L132" s="12"/>
      <c r="M132" s="12"/>
      <c r="N132" s="13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 s="8">
        <v>5</v>
      </c>
      <c r="F133" s="8">
        <v>1</v>
      </c>
      <c r="G133" s="1">
        <v>0</v>
      </c>
      <c r="H133" s="17">
        <v>1</v>
      </c>
      <c r="I133" s="8">
        <v>3</v>
      </c>
      <c r="J133" s="8">
        <v>3</v>
      </c>
      <c r="K133" s="11">
        <f t="shared" si="2"/>
        <v>2.1666666666666665</v>
      </c>
      <c r="L133" s="12"/>
      <c r="M133" s="12"/>
      <c r="N133" s="13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 s="8">
        <v>9</v>
      </c>
      <c r="F134" s="8">
        <v>1</v>
      </c>
      <c r="G134" s="1">
        <v>0</v>
      </c>
      <c r="H134" s="9">
        <v>3</v>
      </c>
      <c r="I134" s="8">
        <v>0</v>
      </c>
      <c r="J134" s="8">
        <v>6</v>
      </c>
      <c r="K134" s="11">
        <f t="shared" si="2"/>
        <v>3.1666666666666665</v>
      </c>
      <c r="L134" s="12"/>
      <c r="M134" s="12"/>
      <c r="N134" s="13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 s="8">
        <v>6</v>
      </c>
      <c r="F135" s="8">
        <v>2</v>
      </c>
      <c r="G135" s="1">
        <v>5</v>
      </c>
      <c r="H135" s="9">
        <v>1</v>
      </c>
      <c r="I135" s="8">
        <v>2</v>
      </c>
      <c r="J135" s="15">
        <v>0</v>
      </c>
      <c r="K135" s="11">
        <f t="shared" si="2"/>
        <v>2.6666666666666665</v>
      </c>
      <c r="L135" s="12"/>
      <c r="M135" s="12"/>
      <c r="N135" s="13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11">
        <f t="shared" si="2"/>
        <v>0</v>
      </c>
      <c r="L136" s="12"/>
      <c r="M136" s="12"/>
      <c r="N136" s="13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 s="8">
        <v>8</v>
      </c>
      <c r="F137" s="8">
        <v>2</v>
      </c>
      <c r="G137" s="1">
        <v>15</v>
      </c>
      <c r="H137" s="9">
        <v>2</v>
      </c>
      <c r="I137" s="8">
        <v>0</v>
      </c>
      <c r="J137" s="8">
        <v>2</v>
      </c>
      <c r="K137" s="11">
        <f t="shared" si="2"/>
        <v>4.833333333333333</v>
      </c>
      <c r="L137" s="12"/>
      <c r="M137" s="12"/>
      <c r="N137" s="13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 s="8">
        <v>1</v>
      </c>
      <c r="F138" s="8">
        <v>2</v>
      </c>
      <c r="G138" s="1">
        <v>0</v>
      </c>
      <c r="H138" s="9">
        <v>3</v>
      </c>
      <c r="I138" s="8">
        <v>3</v>
      </c>
      <c r="J138" s="8">
        <v>3</v>
      </c>
      <c r="K138" s="11">
        <f t="shared" si="2"/>
        <v>2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11">
        <f t="shared" si="2"/>
        <v>0</v>
      </c>
      <c r="L139" s="12"/>
      <c r="M139" s="12"/>
      <c r="N139" s="13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 s="8">
        <v>8</v>
      </c>
      <c r="F140" s="8">
        <v>0</v>
      </c>
      <c r="G140" s="1">
        <v>8</v>
      </c>
      <c r="H140" s="9">
        <v>3</v>
      </c>
      <c r="I140" s="8">
        <v>3</v>
      </c>
      <c r="J140" s="8">
        <v>2</v>
      </c>
      <c r="K140" s="11">
        <f t="shared" si="2"/>
        <v>4</v>
      </c>
      <c r="L140" s="12"/>
      <c r="M140" s="12"/>
      <c r="N140" s="13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 s="8">
        <v>6</v>
      </c>
      <c r="F141" s="8">
        <v>0</v>
      </c>
      <c r="G141" s="1">
        <v>5</v>
      </c>
      <c r="H141" s="9">
        <v>3</v>
      </c>
      <c r="I141" s="8">
        <v>2</v>
      </c>
      <c r="J141" s="8">
        <v>1</v>
      </c>
      <c r="K141" s="11">
        <f t="shared" si="2"/>
        <v>2.8333333333333335</v>
      </c>
      <c r="L141" s="12"/>
      <c r="M141" s="12"/>
      <c r="N141" s="13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 s="8">
        <v>5</v>
      </c>
      <c r="F142" s="8">
        <v>1</v>
      </c>
      <c r="G142" s="1">
        <v>12</v>
      </c>
      <c r="H142" s="9">
        <v>3</v>
      </c>
      <c r="I142" s="8">
        <v>3</v>
      </c>
      <c r="J142" s="15">
        <v>0</v>
      </c>
      <c r="K142" s="11">
        <f t="shared" si="2"/>
        <v>4</v>
      </c>
      <c r="L142" s="12"/>
      <c r="M142" s="12"/>
      <c r="N142" s="13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11">
        <f t="shared" si="2"/>
        <v>0</v>
      </c>
      <c r="L143" s="12"/>
      <c r="M143" s="12"/>
      <c r="N143" s="13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 s="8">
        <v>5</v>
      </c>
      <c r="F144" s="8">
        <v>2</v>
      </c>
      <c r="G144" s="1">
        <v>0</v>
      </c>
      <c r="H144" s="9">
        <v>2</v>
      </c>
      <c r="I144" s="8">
        <v>1</v>
      </c>
      <c r="J144" s="8">
        <v>4</v>
      </c>
      <c r="K144" s="11">
        <f t="shared" si="2"/>
        <v>2.3333333333333335</v>
      </c>
      <c r="L144" s="12"/>
      <c r="M144" s="12"/>
      <c r="N144" s="13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 s="8">
        <v>7</v>
      </c>
      <c r="F145" s="8">
        <v>2</v>
      </c>
      <c r="G145" s="1">
        <v>9</v>
      </c>
      <c r="H145" s="9">
        <v>0</v>
      </c>
      <c r="I145" s="8">
        <v>3</v>
      </c>
      <c r="J145" s="8">
        <v>5</v>
      </c>
      <c r="K145" s="11">
        <f t="shared" si="2"/>
        <v>4.333333333333333</v>
      </c>
      <c r="L145" s="12"/>
      <c r="M145" s="12"/>
      <c r="N145" s="13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 s="8">
        <v>5</v>
      </c>
      <c r="F146" s="8">
        <v>1</v>
      </c>
      <c r="G146" s="1">
        <v>6</v>
      </c>
      <c r="H146" s="9">
        <v>1</v>
      </c>
      <c r="I146" s="8">
        <v>1</v>
      </c>
      <c r="J146" s="8">
        <v>5</v>
      </c>
      <c r="K146" s="11">
        <f t="shared" si="2"/>
        <v>3.1666666666666665</v>
      </c>
      <c r="L146" s="12"/>
      <c r="M146" s="12"/>
      <c r="N146" s="13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 s="8">
        <v>3</v>
      </c>
      <c r="F147" s="8">
        <v>1</v>
      </c>
      <c r="G147" s="1">
        <v>15</v>
      </c>
      <c r="H147" s="9">
        <v>2</v>
      </c>
      <c r="I147" s="8">
        <v>3</v>
      </c>
      <c r="J147" s="8">
        <v>4</v>
      </c>
      <c r="K147" s="11">
        <f t="shared" si="2"/>
        <v>4.666666666666667</v>
      </c>
      <c r="L147" s="12"/>
      <c r="M147" s="12"/>
      <c r="N147" s="13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11">
        <f t="shared" si="2"/>
        <v>0</v>
      </c>
      <c r="L148" s="12"/>
      <c r="M148" s="12"/>
      <c r="N148" s="13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11">
        <f t="shared" si="2"/>
        <v>0</v>
      </c>
      <c r="L149" s="12"/>
      <c r="M149" s="12"/>
      <c r="N149" s="13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11">
        <f t="shared" si="2"/>
        <v>0</v>
      </c>
      <c r="L150" s="12"/>
      <c r="M150" s="12"/>
      <c r="N150" s="13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 s="8">
        <v>5</v>
      </c>
      <c r="F151" s="8">
        <v>1</v>
      </c>
      <c r="G151" s="1">
        <v>12</v>
      </c>
      <c r="H151" s="9">
        <v>3</v>
      </c>
      <c r="I151" s="8">
        <v>1</v>
      </c>
      <c r="J151" s="8">
        <v>7</v>
      </c>
      <c r="K151" s="11">
        <f t="shared" si="2"/>
        <v>4.833333333333333</v>
      </c>
      <c r="L151" s="12"/>
      <c r="M151" s="12"/>
      <c r="N151" s="13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 s="8">
        <v>6</v>
      </c>
      <c r="F152" s="8">
        <v>2</v>
      </c>
      <c r="G152" s="1">
        <v>8</v>
      </c>
      <c r="H152" s="9">
        <v>3</v>
      </c>
      <c r="I152" s="8">
        <v>0</v>
      </c>
      <c r="J152" s="8">
        <v>1</v>
      </c>
      <c r="K152" s="11">
        <f t="shared" si="2"/>
        <v>3.3333333333333335</v>
      </c>
      <c r="L152" s="12"/>
      <c r="M152" s="12"/>
      <c r="N152" s="13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11">
        <f t="shared" si="2"/>
        <v>0</v>
      </c>
      <c r="L153" s="12"/>
      <c r="M153" s="12"/>
      <c r="N153" s="13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 s="8">
        <v>2</v>
      </c>
      <c r="F154" s="8">
        <v>0</v>
      </c>
      <c r="G154" s="1">
        <v>5</v>
      </c>
      <c r="H154" s="9">
        <v>1</v>
      </c>
      <c r="I154" s="8">
        <v>0</v>
      </c>
      <c r="J154" s="8">
        <v>9</v>
      </c>
      <c r="K154" s="11">
        <f t="shared" si="2"/>
        <v>2.8333333333333335</v>
      </c>
      <c r="L154" s="12"/>
      <c r="M154" s="12"/>
      <c r="N154" s="13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 s="8">
        <v>5</v>
      </c>
      <c r="F155" s="8">
        <v>4</v>
      </c>
      <c r="G155" s="1">
        <v>5</v>
      </c>
      <c r="H155" s="9">
        <v>1</v>
      </c>
      <c r="I155" s="8">
        <v>0</v>
      </c>
      <c r="J155" s="8">
        <v>1</v>
      </c>
      <c r="K155" s="11">
        <f t="shared" si="2"/>
        <v>2.6666666666666665</v>
      </c>
      <c r="L155" s="12"/>
      <c r="M155" s="12"/>
      <c r="N155" s="13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11">
        <f t="shared" si="2"/>
        <v>0</v>
      </c>
      <c r="L156" s="12"/>
      <c r="M156" s="12"/>
      <c r="N156" s="13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 s="8">
        <v>4</v>
      </c>
      <c r="F157" s="8">
        <v>1</v>
      </c>
      <c r="G157" s="1">
        <v>7</v>
      </c>
      <c r="H157" s="9">
        <v>1</v>
      </c>
      <c r="I157" s="8">
        <v>3</v>
      </c>
      <c r="J157" s="8">
        <v>6</v>
      </c>
      <c r="K157" s="11">
        <f t="shared" si="2"/>
        <v>3.6666666666666665</v>
      </c>
      <c r="L157" s="12"/>
      <c r="M157" s="12"/>
      <c r="N157" s="13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11">
        <f t="shared" si="2"/>
        <v>0</v>
      </c>
      <c r="L158" s="12"/>
      <c r="M158" s="12"/>
      <c r="N158" s="13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11">
        <f t="shared" si="2"/>
        <v>0</v>
      </c>
      <c r="L159" s="12"/>
      <c r="M159" s="12"/>
      <c r="N159" s="13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 s="8">
        <v>5</v>
      </c>
      <c r="F160" s="8">
        <v>1</v>
      </c>
      <c r="G160" s="1">
        <v>0</v>
      </c>
      <c r="H160" s="9">
        <v>4</v>
      </c>
      <c r="I160" s="8">
        <v>3</v>
      </c>
      <c r="J160" s="8">
        <v>4</v>
      </c>
      <c r="K160" s="11">
        <f t="shared" si="2"/>
        <v>2.8333333333333335</v>
      </c>
      <c r="L160" s="12"/>
      <c r="M160" s="12"/>
      <c r="N160" s="13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11">
        <f t="shared" si="2"/>
        <v>0</v>
      </c>
      <c r="L161" s="12"/>
      <c r="M161" s="12"/>
      <c r="N161" s="13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 s="8">
        <v>2</v>
      </c>
      <c r="F162" s="8">
        <v>1</v>
      </c>
      <c r="G162" s="1">
        <v>0</v>
      </c>
      <c r="H162" s="9">
        <v>5</v>
      </c>
      <c r="I162" s="8">
        <v>3</v>
      </c>
      <c r="J162" s="15">
        <v>0</v>
      </c>
      <c r="K162" s="11">
        <f t="shared" si="2"/>
        <v>1.8333333333333333</v>
      </c>
      <c r="L162" s="12"/>
      <c r="M162" s="12"/>
      <c r="N162" s="13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11">
        <f t="shared" si="2"/>
        <v>0</v>
      </c>
      <c r="L163" s="12"/>
      <c r="M163" s="12"/>
      <c r="N163" s="13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 s="8">
        <v>0</v>
      </c>
      <c r="F164" s="8">
        <v>2</v>
      </c>
      <c r="G164" s="1">
        <v>6</v>
      </c>
      <c r="H164" s="9">
        <v>3</v>
      </c>
      <c r="I164" s="8">
        <v>0</v>
      </c>
      <c r="J164" s="8">
        <v>8</v>
      </c>
      <c r="K164" s="11">
        <f t="shared" si="2"/>
        <v>3.1666666666666665</v>
      </c>
      <c r="L164" s="12"/>
      <c r="M164" s="12"/>
      <c r="N164" s="13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11">
        <f t="shared" si="2"/>
        <v>0</v>
      </c>
      <c r="L165" s="12"/>
      <c r="M165" s="12"/>
      <c r="N165" s="13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 s="8">
        <v>8</v>
      </c>
      <c r="F166" s="8">
        <v>2</v>
      </c>
      <c r="G166" s="1">
        <v>10</v>
      </c>
      <c r="H166" s="9">
        <v>8</v>
      </c>
      <c r="I166" s="8">
        <v>3</v>
      </c>
      <c r="J166" s="8">
        <v>6</v>
      </c>
      <c r="K166" s="11">
        <f t="shared" si="2"/>
        <v>6.166666666666667</v>
      </c>
      <c r="L166" s="12"/>
      <c r="M166" s="12"/>
      <c r="N166" s="13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11">
        <f t="shared" si="2"/>
        <v>0</v>
      </c>
      <c r="L167" s="12"/>
      <c r="M167" s="12"/>
      <c r="N167" s="13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 s="8">
        <v>10</v>
      </c>
      <c r="F168" s="8">
        <v>15</v>
      </c>
      <c r="G168" s="1">
        <v>8</v>
      </c>
      <c r="H168" s="9">
        <v>10</v>
      </c>
      <c r="I168" s="8">
        <v>8</v>
      </c>
      <c r="J168" s="8">
        <v>11</v>
      </c>
      <c r="K168" s="11">
        <f t="shared" si="2"/>
        <v>10.333333333333334</v>
      </c>
      <c r="L168" s="12"/>
      <c r="M168" s="12"/>
      <c r="N168" s="13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11">
        <f t="shared" si="2"/>
        <v>0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8">
        <v>6</v>
      </c>
      <c r="F170" s="8">
        <v>1</v>
      </c>
      <c r="G170" s="1">
        <v>1</v>
      </c>
      <c r="H170" s="9">
        <v>4</v>
      </c>
      <c r="I170" s="8">
        <v>0</v>
      </c>
      <c r="J170" s="8">
        <v>1</v>
      </c>
      <c r="K170" s="11">
        <f t="shared" si="2"/>
        <v>2.1666666666666665</v>
      </c>
      <c r="L170" s="12"/>
      <c r="M170" s="12"/>
      <c r="N170" s="13"/>
      <c r="R170" s="10"/>
    </row>
    <row r="171" spans="1:18">
      <c r="A171" s="8">
        <v>170</v>
      </c>
      <c r="B171" s="1" t="s">
        <v>22</v>
      </c>
      <c r="C171" s="9" t="s">
        <v>232</v>
      </c>
      <c r="D171" s="21" t="s">
        <v>239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11">
        <f t="shared" si="2"/>
        <v>0</v>
      </c>
      <c r="L171" s="12"/>
      <c r="M171" s="12"/>
      <c r="N171" s="13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 s="1">
        <v>0</v>
      </c>
      <c r="F172" s="9">
        <v>0</v>
      </c>
      <c r="G172" s="18">
        <v>0</v>
      </c>
      <c r="H172" s="17">
        <v>0</v>
      </c>
      <c r="I172" s="15">
        <v>0</v>
      </c>
      <c r="J172" s="15">
        <v>0</v>
      </c>
      <c r="K172" s="11">
        <f t="shared" si="2"/>
        <v>0</v>
      </c>
      <c r="L172" s="12"/>
      <c r="M172" s="12"/>
      <c r="N172" s="13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 s="8">
        <v>3</v>
      </c>
      <c r="F173" s="8">
        <v>7</v>
      </c>
      <c r="G173" s="1">
        <v>9</v>
      </c>
      <c r="H173" s="9">
        <v>2</v>
      </c>
      <c r="I173" s="8">
        <v>0</v>
      </c>
      <c r="J173" s="8">
        <v>3</v>
      </c>
      <c r="K173" s="11">
        <f t="shared" si="2"/>
        <v>4</v>
      </c>
      <c r="L173" s="12"/>
      <c r="M173" s="12"/>
      <c r="N173" s="13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11">
        <f t="shared" si="2"/>
        <v>0</v>
      </c>
      <c r="L174" s="12"/>
      <c r="M174" s="12"/>
      <c r="N174" s="13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 s="8">
        <v>2</v>
      </c>
      <c r="F175" s="8">
        <v>1</v>
      </c>
      <c r="G175" s="1">
        <v>6</v>
      </c>
      <c r="H175" s="9">
        <v>1</v>
      </c>
      <c r="I175" s="8">
        <v>2</v>
      </c>
      <c r="J175" s="8">
        <v>2</v>
      </c>
      <c r="K175" s="11">
        <f t="shared" si="2"/>
        <v>2.3333333333333335</v>
      </c>
      <c r="L175" s="12"/>
      <c r="M175" s="12"/>
      <c r="N175" s="13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 s="8">
        <v>0</v>
      </c>
      <c r="F176" s="8">
        <v>1</v>
      </c>
      <c r="G176" s="1">
        <v>8</v>
      </c>
      <c r="H176" s="9">
        <v>3</v>
      </c>
      <c r="I176" s="8">
        <v>2</v>
      </c>
      <c r="J176" s="8">
        <v>10</v>
      </c>
      <c r="K176" s="11">
        <f t="shared" si="2"/>
        <v>4</v>
      </c>
      <c r="L176" s="12"/>
      <c r="M176" s="12"/>
      <c r="N176" s="13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 s="8">
        <v>4</v>
      </c>
      <c r="F177" s="8">
        <v>6</v>
      </c>
      <c r="G177" s="1">
        <v>4</v>
      </c>
      <c r="H177" s="9">
        <v>4</v>
      </c>
      <c r="I177" s="8">
        <v>1</v>
      </c>
      <c r="J177" s="8">
        <v>6</v>
      </c>
      <c r="K177" s="11">
        <f t="shared" si="2"/>
        <v>4.166666666666667</v>
      </c>
      <c r="L177" s="12"/>
      <c r="M177" s="12"/>
      <c r="N177" s="13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 s="1">
        <v>0</v>
      </c>
      <c r="F178" s="9">
        <v>0</v>
      </c>
      <c r="G178" s="18">
        <v>0</v>
      </c>
      <c r="H178" s="17">
        <v>0</v>
      </c>
      <c r="I178" s="15">
        <v>0</v>
      </c>
      <c r="J178" s="15">
        <v>0</v>
      </c>
      <c r="K178" s="11">
        <f t="shared" si="2"/>
        <v>0</v>
      </c>
      <c r="L178" s="12"/>
      <c r="M178" s="12"/>
      <c r="N178" s="13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11">
        <f t="shared" si="2"/>
        <v>0</v>
      </c>
      <c r="L179" s="12"/>
      <c r="M179" s="12"/>
      <c r="N179" s="13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 s="8">
        <v>2</v>
      </c>
      <c r="F180" s="8">
        <v>1</v>
      </c>
      <c r="G180" s="1">
        <v>8</v>
      </c>
      <c r="H180" s="9">
        <v>3</v>
      </c>
      <c r="I180" s="8">
        <v>3</v>
      </c>
      <c r="J180" s="8">
        <v>1</v>
      </c>
      <c r="K180" s="11">
        <f t="shared" si="2"/>
        <v>3</v>
      </c>
      <c r="L180" s="12"/>
      <c r="M180" s="12"/>
      <c r="N180" s="13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 s="1">
        <v>0</v>
      </c>
      <c r="F181" s="9">
        <v>0</v>
      </c>
      <c r="G181" s="15">
        <v>0</v>
      </c>
      <c r="H181" s="15">
        <v>0</v>
      </c>
      <c r="I181" s="15">
        <v>0</v>
      </c>
      <c r="J181" s="15">
        <v>0</v>
      </c>
      <c r="K181" s="11">
        <f t="shared" si="2"/>
        <v>0</v>
      </c>
      <c r="L181" s="12"/>
      <c r="M181" s="12"/>
      <c r="N181" s="13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11">
        <f t="shared" si="2"/>
        <v>0</v>
      </c>
      <c r="L182" s="12"/>
      <c r="M182" s="12"/>
      <c r="N182" s="13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 s="1">
        <v>0</v>
      </c>
      <c r="F183" s="9">
        <v>0</v>
      </c>
      <c r="G183" s="18">
        <v>0</v>
      </c>
      <c r="H183" s="17">
        <v>0</v>
      </c>
      <c r="I183" s="15">
        <v>0</v>
      </c>
      <c r="J183" s="15">
        <v>0</v>
      </c>
      <c r="K183" s="11">
        <f t="shared" si="2"/>
        <v>0</v>
      </c>
      <c r="L183" s="12"/>
      <c r="M183" s="12"/>
      <c r="N183" s="13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11">
        <f t="shared" si="2"/>
        <v>0</v>
      </c>
      <c r="L184" s="12"/>
      <c r="M184" s="12"/>
      <c r="N184" s="13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18">
        <v>0</v>
      </c>
      <c r="H185" s="17">
        <v>0</v>
      </c>
      <c r="I185" s="15">
        <v>0</v>
      </c>
      <c r="J185" s="15">
        <v>0</v>
      </c>
      <c r="K185" s="11">
        <f t="shared" si="2"/>
        <v>0</v>
      </c>
      <c r="L185" s="12"/>
      <c r="M185" s="12"/>
      <c r="N185" s="13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 s="1">
        <v>0</v>
      </c>
      <c r="F186" s="9">
        <v>0</v>
      </c>
      <c r="G186" s="18">
        <v>0</v>
      </c>
      <c r="H186" s="17">
        <v>0</v>
      </c>
      <c r="I186" s="15">
        <v>0</v>
      </c>
      <c r="J186" s="15">
        <v>0</v>
      </c>
      <c r="K186" s="11">
        <f t="shared" si="2"/>
        <v>0</v>
      </c>
      <c r="L186" s="12"/>
      <c r="M186" s="12"/>
      <c r="N186" s="13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 s="8">
        <v>5</v>
      </c>
      <c r="F187" s="8">
        <v>2</v>
      </c>
      <c r="G187" s="1">
        <v>5</v>
      </c>
      <c r="H187" s="9">
        <v>3</v>
      </c>
      <c r="I187" s="8">
        <v>8</v>
      </c>
      <c r="J187" s="8">
        <v>5</v>
      </c>
      <c r="K187" s="11">
        <f t="shared" si="2"/>
        <v>4.666666666666667</v>
      </c>
      <c r="L187" s="12"/>
      <c r="M187" s="12"/>
      <c r="N187" s="13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 s="1">
        <v>0</v>
      </c>
      <c r="F188" s="9">
        <v>0</v>
      </c>
      <c r="G188" s="18">
        <v>0</v>
      </c>
      <c r="H188" s="17">
        <v>0</v>
      </c>
      <c r="I188" s="15">
        <v>0</v>
      </c>
      <c r="J188" s="15">
        <v>0</v>
      </c>
      <c r="K188" s="11">
        <f t="shared" si="2"/>
        <v>0</v>
      </c>
      <c r="L188" s="12"/>
      <c r="M188" s="12"/>
      <c r="N188" s="13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 s="1">
        <v>0</v>
      </c>
      <c r="F189" s="9">
        <v>0</v>
      </c>
      <c r="G189" s="18">
        <v>0</v>
      </c>
      <c r="H189" s="7">
        <v>0</v>
      </c>
      <c r="I189" s="15">
        <v>0</v>
      </c>
      <c r="J189" s="15">
        <v>0</v>
      </c>
      <c r="K189" s="11">
        <f t="shared" si="2"/>
        <v>0</v>
      </c>
      <c r="L189" s="12"/>
      <c r="M189" s="12"/>
      <c r="N189" s="13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 s="8">
        <v>4</v>
      </c>
      <c r="F190" s="8">
        <v>12</v>
      </c>
      <c r="G190" s="1">
        <v>8</v>
      </c>
      <c r="H190" s="9">
        <v>3</v>
      </c>
      <c r="I190" s="8">
        <v>10</v>
      </c>
      <c r="J190" s="8">
        <v>13</v>
      </c>
      <c r="K190" s="11">
        <f t="shared" si="2"/>
        <v>8.3333333333333339</v>
      </c>
      <c r="L190" s="12"/>
      <c r="M190" s="12"/>
      <c r="N190" s="13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11">
        <f t="shared" si="2"/>
        <v>0</v>
      </c>
      <c r="L191" s="12"/>
      <c r="M191" s="12"/>
      <c r="N191" s="13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 s="1">
        <v>0</v>
      </c>
      <c r="F192" s="9">
        <v>0</v>
      </c>
      <c r="G192" s="18">
        <v>0</v>
      </c>
      <c r="H192" s="17">
        <v>0</v>
      </c>
      <c r="I192" s="15">
        <v>0</v>
      </c>
      <c r="J192" s="15">
        <v>0</v>
      </c>
      <c r="K192" s="11">
        <f t="shared" si="2"/>
        <v>0</v>
      </c>
      <c r="L192" s="12"/>
      <c r="M192" s="12"/>
      <c r="N192" s="13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11">
        <f t="shared" si="2"/>
        <v>0</v>
      </c>
      <c r="L193" s="12"/>
      <c r="M193" s="12"/>
      <c r="N193" s="13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11">
        <f t="shared" si="3"/>
        <v>0</v>
      </c>
      <c r="L195" s="12"/>
      <c r="M195" s="12"/>
      <c r="N195" s="13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 s="1">
        <v>0</v>
      </c>
      <c r="F196" s="9">
        <v>0</v>
      </c>
      <c r="G196" s="15">
        <v>0</v>
      </c>
      <c r="H196" s="15">
        <v>0</v>
      </c>
      <c r="I196" s="15">
        <v>0</v>
      </c>
      <c r="J196" s="15">
        <v>0</v>
      </c>
      <c r="K196" s="11">
        <f t="shared" si="3"/>
        <v>0</v>
      </c>
      <c r="L196" s="12"/>
      <c r="M196" s="12"/>
      <c r="N196" s="13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11">
        <f t="shared" si="3"/>
        <v>0</v>
      </c>
      <c r="L197" s="12"/>
      <c r="M197" s="12"/>
      <c r="N197" s="13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 s="8">
        <v>1</v>
      </c>
      <c r="F198" s="8">
        <v>1</v>
      </c>
      <c r="G198" s="1">
        <v>0</v>
      </c>
      <c r="H198" s="17">
        <v>3</v>
      </c>
      <c r="I198" s="15">
        <v>2</v>
      </c>
      <c r="J198" s="8">
        <v>3</v>
      </c>
      <c r="K198" s="11">
        <f t="shared" si="3"/>
        <v>1.6666666666666667</v>
      </c>
      <c r="L198" s="12"/>
      <c r="M198" s="12"/>
      <c r="N198" s="13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11">
        <f t="shared" si="3"/>
        <v>0</v>
      </c>
      <c r="L199" s="12"/>
      <c r="M199" s="12"/>
      <c r="N199" s="13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11">
        <f t="shared" si="3"/>
        <v>0</v>
      </c>
      <c r="L200" s="12"/>
      <c r="M200" s="12"/>
      <c r="N200" s="13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11">
        <f t="shared" si="3"/>
        <v>0</v>
      </c>
      <c r="L201" s="12"/>
      <c r="M201" s="12"/>
      <c r="N201" s="13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 s="8">
        <v>6</v>
      </c>
      <c r="F202" s="8">
        <v>2</v>
      </c>
      <c r="G202" s="1">
        <v>8</v>
      </c>
      <c r="H202" s="9">
        <v>3</v>
      </c>
      <c r="I202" s="8">
        <v>1</v>
      </c>
      <c r="J202" s="8">
        <v>5</v>
      </c>
      <c r="K202" s="11">
        <f t="shared" si="3"/>
        <v>4.166666666666667</v>
      </c>
      <c r="L202" s="12"/>
      <c r="M202" s="12"/>
      <c r="N202" s="13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 s="1">
        <v>0</v>
      </c>
      <c r="F203" s="9">
        <v>0</v>
      </c>
      <c r="G203" s="18">
        <v>0</v>
      </c>
      <c r="H203" s="17">
        <v>0</v>
      </c>
      <c r="I203" s="15">
        <v>0</v>
      </c>
      <c r="J203" s="15">
        <v>0</v>
      </c>
      <c r="K203" s="11">
        <f t="shared" si="3"/>
        <v>0</v>
      </c>
      <c r="L203" s="12"/>
      <c r="M203" s="12"/>
      <c r="N203" s="13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 s="8">
        <v>6</v>
      </c>
      <c r="F204" s="8">
        <v>2</v>
      </c>
      <c r="G204" s="1">
        <v>0</v>
      </c>
      <c r="H204" s="9">
        <v>1</v>
      </c>
      <c r="I204" s="8">
        <v>3</v>
      </c>
      <c r="J204" s="8">
        <v>6</v>
      </c>
      <c r="K204" s="11">
        <f t="shared" si="3"/>
        <v>3</v>
      </c>
      <c r="L204" s="12"/>
      <c r="M204" s="12"/>
      <c r="N204" s="13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 s="8">
        <v>16</v>
      </c>
      <c r="F205" s="8">
        <v>0</v>
      </c>
      <c r="G205" s="18">
        <v>8</v>
      </c>
      <c r="H205" s="9">
        <v>0</v>
      </c>
      <c r="I205" s="15">
        <v>1</v>
      </c>
      <c r="J205" s="8">
        <v>2</v>
      </c>
      <c r="K205" s="11">
        <f t="shared" si="3"/>
        <v>4.5</v>
      </c>
      <c r="L205" s="12"/>
      <c r="M205" s="12"/>
      <c r="N205" s="13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11">
        <f t="shared" si="3"/>
        <v>0</v>
      </c>
      <c r="L206" s="12"/>
      <c r="M206" s="12"/>
      <c r="N206" s="13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8">
        <v>0</v>
      </c>
      <c r="H207" s="17">
        <v>0</v>
      </c>
      <c r="I207" s="7">
        <v>0</v>
      </c>
      <c r="J207" s="15">
        <v>0</v>
      </c>
      <c r="K207" s="11">
        <f t="shared" si="3"/>
        <v>0</v>
      </c>
      <c r="L207" s="12"/>
      <c r="M207" s="12"/>
      <c r="N207" s="13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 s="8">
        <v>8</v>
      </c>
      <c r="F208" s="8">
        <v>2</v>
      </c>
      <c r="G208" s="1">
        <v>7</v>
      </c>
      <c r="H208" s="9">
        <v>1</v>
      </c>
      <c r="I208" s="8">
        <v>3</v>
      </c>
      <c r="J208" s="15">
        <v>0</v>
      </c>
      <c r="K208" s="11">
        <f t="shared" si="3"/>
        <v>3.5</v>
      </c>
      <c r="L208" s="12"/>
      <c r="M208" s="12"/>
      <c r="N208" s="13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 s="8">
        <v>5</v>
      </c>
      <c r="F209" s="8">
        <v>0</v>
      </c>
      <c r="G209" s="1">
        <v>1</v>
      </c>
      <c r="H209" s="9">
        <v>1</v>
      </c>
      <c r="I209" s="8">
        <v>2</v>
      </c>
      <c r="J209" s="15">
        <v>0</v>
      </c>
      <c r="K209" s="11">
        <f t="shared" si="3"/>
        <v>1.5</v>
      </c>
      <c r="L209" s="12"/>
      <c r="M209" s="12"/>
      <c r="N209" s="13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 s="8">
        <v>16</v>
      </c>
      <c r="F210" s="8">
        <v>2</v>
      </c>
      <c r="G210" s="1">
        <v>6</v>
      </c>
      <c r="H210" s="9">
        <v>4</v>
      </c>
      <c r="I210" s="8">
        <v>3</v>
      </c>
      <c r="J210" s="15">
        <v>0</v>
      </c>
      <c r="K210" s="11">
        <f t="shared" si="3"/>
        <v>5.166666666666667</v>
      </c>
      <c r="L210" s="12"/>
      <c r="M210" s="12"/>
      <c r="N210" s="13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 s="8">
        <v>3</v>
      </c>
      <c r="F211" s="8">
        <v>2</v>
      </c>
      <c r="G211" s="1">
        <v>2</v>
      </c>
      <c r="H211" s="9">
        <v>1</v>
      </c>
      <c r="I211" s="8">
        <v>1</v>
      </c>
      <c r="J211" s="8">
        <v>4</v>
      </c>
      <c r="K211" s="11">
        <f t="shared" si="3"/>
        <v>2.1666666666666665</v>
      </c>
      <c r="L211" s="12"/>
      <c r="M211" s="12"/>
      <c r="N211" s="13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 s="5">
        <v>0</v>
      </c>
      <c r="F212" s="10">
        <v>0</v>
      </c>
      <c r="G212" s="18">
        <v>0</v>
      </c>
      <c r="H212" s="17">
        <v>0</v>
      </c>
      <c r="I212" s="15">
        <v>0</v>
      </c>
      <c r="J212" s="15">
        <v>0</v>
      </c>
      <c r="K212" s="11">
        <f t="shared" si="3"/>
        <v>0</v>
      </c>
      <c r="L212" s="12"/>
      <c r="M212" s="12"/>
      <c r="N212" s="13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 s="8">
        <v>3</v>
      </c>
      <c r="F213" s="8">
        <v>1</v>
      </c>
      <c r="G213" s="1">
        <v>0</v>
      </c>
      <c r="H213" s="9">
        <v>0</v>
      </c>
      <c r="I213" s="8">
        <v>3</v>
      </c>
      <c r="J213" s="8">
        <v>5</v>
      </c>
      <c r="K213" s="11">
        <f t="shared" si="3"/>
        <v>2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8">
        <v>1</v>
      </c>
      <c r="F214" s="8">
        <v>2</v>
      </c>
      <c r="G214" s="1">
        <v>8</v>
      </c>
      <c r="H214" s="9">
        <v>0</v>
      </c>
      <c r="I214" s="8">
        <v>3</v>
      </c>
      <c r="J214" s="8">
        <v>6</v>
      </c>
      <c r="K214" s="11">
        <f t="shared" si="3"/>
        <v>3.3333333333333335</v>
      </c>
      <c r="L214" s="12"/>
      <c r="M214" s="12"/>
      <c r="N214" s="13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11">
        <f t="shared" si="3"/>
        <v>0</v>
      </c>
      <c r="L215" s="12"/>
      <c r="M215" s="12"/>
      <c r="N215" s="13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 s="15">
        <v>0</v>
      </c>
      <c r="F216" s="15">
        <v>0</v>
      </c>
      <c r="G216" s="18">
        <v>0</v>
      </c>
      <c r="H216" s="17">
        <v>0</v>
      </c>
      <c r="I216" s="15">
        <v>0</v>
      </c>
      <c r="J216" s="15">
        <v>0</v>
      </c>
      <c r="K216" s="11">
        <f t="shared" si="3"/>
        <v>0</v>
      </c>
      <c r="L216" s="12"/>
      <c r="M216" s="12"/>
      <c r="N216" s="13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 s="8">
        <v>3</v>
      </c>
      <c r="F217" s="8">
        <v>2</v>
      </c>
      <c r="G217" s="1">
        <v>5</v>
      </c>
      <c r="H217" s="9">
        <v>1</v>
      </c>
      <c r="I217" s="8">
        <v>1</v>
      </c>
      <c r="J217" s="8">
        <v>2</v>
      </c>
      <c r="K217" s="11">
        <f t="shared" si="3"/>
        <v>2.3333333333333335</v>
      </c>
      <c r="L217" s="12"/>
      <c r="M217" s="12"/>
      <c r="N217" s="13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11">
        <f t="shared" si="3"/>
        <v>0</v>
      </c>
      <c r="L218" s="12"/>
      <c r="M218" s="12"/>
      <c r="N218" s="13"/>
      <c r="R218" s="10"/>
    </row>
    <row r="219" spans="1:18">
      <c r="A219" s="8">
        <v>218</v>
      </c>
      <c r="B219" s="2" t="s">
        <v>219</v>
      </c>
      <c r="C219" s="4" t="s">
        <v>278</v>
      </c>
      <c r="D219" s="17" t="s">
        <v>235</v>
      </c>
      <c r="E219" s="15">
        <v>0</v>
      </c>
      <c r="F219" s="15">
        <v>0</v>
      </c>
      <c r="G219" s="18">
        <v>0</v>
      </c>
      <c r="H219" s="17">
        <v>0</v>
      </c>
      <c r="I219" s="15">
        <v>0</v>
      </c>
      <c r="J219" s="15">
        <v>0</v>
      </c>
      <c r="K219" s="11">
        <f t="shared" si="3"/>
        <v>0</v>
      </c>
      <c r="L219" s="12"/>
      <c r="M219" s="12"/>
      <c r="N219" s="13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 s="8">
        <v>4</v>
      </c>
      <c r="F220" s="8">
        <v>1</v>
      </c>
      <c r="G220" s="1">
        <v>5</v>
      </c>
      <c r="H220" s="9">
        <v>1</v>
      </c>
      <c r="I220" s="8">
        <v>0</v>
      </c>
      <c r="J220" s="8">
        <v>4</v>
      </c>
      <c r="K220" s="11">
        <f t="shared" si="3"/>
        <v>2.5</v>
      </c>
      <c r="L220" s="12"/>
      <c r="M220" s="12"/>
      <c r="N220" s="13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11">
        <f t="shared" si="3"/>
        <v>0</v>
      </c>
      <c r="L221" s="12"/>
      <c r="M221" s="12"/>
      <c r="N221" s="13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11">
        <f t="shared" si="3"/>
        <v>0</v>
      </c>
      <c r="L222" s="12"/>
      <c r="M222" s="12"/>
      <c r="N222" s="13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 s="8">
        <v>3</v>
      </c>
      <c r="F223" s="8">
        <v>2</v>
      </c>
      <c r="G223" s="1">
        <v>8</v>
      </c>
      <c r="H223" s="9">
        <v>3</v>
      </c>
      <c r="I223" s="8">
        <v>3</v>
      </c>
      <c r="J223" s="8">
        <v>5</v>
      </c>
      <c r="K223" s="11">
        <f t="shared" si="3"/>
        <v>4</v>
      </c>
      <c r="L223" s="12"/>
      <c r="M223" s="12"/>
      <c r="N223" s="13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11">
        <f t="shared" si="3"/>
        <v>0</v>
      </c>
      <c r="L224" s="12"/>
      <c r="M224" s="12"/>
      <c r="N224" s="13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11">
        <f t="shared" si="3"/>
        <v>0</v>
      </c>
      <c r="L225" s="12"/>
      <c r="M225" s="12"/>
      <c r="N225" s="13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11">
        <f t="shared" si="3"/>
        <v>0</v>
      </c>
      <c r="L226" s="12"/>
      <c r="M226" s="12"/>
      <c r="N226" s="13"/>
      <c r="R226" s="10"/>
    </row>
    <row r="227" spans="1:18">
      <c r="A227" s="8">
        <v>226</v>
      </c>
      <c r="B227" s="5" t="s">
        <v>83</v>
      </c>
      <c r="C227" s="17" t="s">
        <v>258</v>
      </c>
      <c r="D227" s="9" t="s">
        <v>248</v>
      </c>
      <c r="E227" s="8">
        <v>9</v>
      </c>
      <c r="F227" s="8">
        <v>2</v>
      </c>
      <c r="G227" s="1">
        <v>5</v>
      </c>
      <c r="H227" s="9">
        <v>0</v>
      </c>
      <c r="I227" s="8">
        <v>0</v>
      </c>
      <c r="J227" s="15">
        <v>0</v>
      </c>
      <c r="K227" s="11">
        <f t="shared" si="3"/>
        <v>2.6666666666666665</v>
      </c>
      <c r="L227" s="12"/>
      <c r="M227" s="12"/>
      <c r="N227" s="13"/>
      <c r="R227" s="10"/>
    </row>
    <row r="228" spans="1:18">
      <c r="A228" s="8">
        <v>227</v>
      </c>
      <c r="B228" s="5" t="s">
        <v>87</v>
      </c>
      <c r="C228" s="10" t="s">
        <v>255</v>
      </c>
      <c r="D228" s="9" t="s">
        <v>239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11">
        <f t="shared" si="3"/>
        <v>0</v>
      </c>
      <c r="L228" s="12"/>
      <c r="M228" s="12"/>
      <c r="N228" s="13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133">
        <f t="shared" ref="E230:J230" si="4">SUM(E2:E229)</f>
        <v>489</v>
      </c>
      <c r="F230" s="133">
        <f t="shared" si="4"/>
        <v>210</v>
      </c>
      <c r="G230" s="133">
        <f t="shared" si="4"/>
        <v>604</v>
      </c>
      <c r="H230" s="133">
        <f t="shared" si="4"/>
        <v>274</v>
      </c>
      <c r="I230" s="133">
        <f t="shared" si="4"/>
        <v>240</v>
      </c>
      <c r="J230" s="133">
        <f t="shared" si="4"/>
        <v>439</v>
      </c>
      <c r="K230" s="134">
        <f>AVERAGE(E230:J230)</f>
        <v>376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K1" sqref="K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22">
        <v>3</v>
      </c>
      <c r="F2" s="22">
        <v>5</v>
      </c>
      <c r="G2" s="28">
        <v>0</v>
      </c>
      <c r="H2" s="28">
        <v>1</v>
      </c>
      <c r="I2" s="22">
        <v>0</v>
      </c>
      <c r="J2" s="22">
        <v>3</v>
      </c>
      <c r="K2" s="11">
        <f t="shared" ref="K2:K65" si="0">AVERAGE(E2:J2)</f>
        <v>2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13</v>
      </c>
      <c r="F3" s="22">
        <v>0</v>
      </c>
      <c r="G3" s="28">
        <v>11</v>
      </c>
      <c r="H3" s="28">
        <v>15</v>
      </c>
      <c r="I3" s="22">
        <v>0</v>
      </c>
      <c r="J3" s="22">
        <v>0</v>
      </c>
      <c r="K3" s="11">
        <f t="shared" si="0"/>
        <v>6.5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8</v>
      </c>
      <c r="F6" s="22">
        <v>10</v>
      </c>
      <c r="G6" s="28">
        <v>11</v>
      </c>
      <c r="H6" s="28">
        <v>0</v>
      </c>
      <c r="I6" s="22">
        <v>0</v>
      </c>
      <c r="J6" s="22">
        <v>19</v>
      </c>
      <c r="K6" s="11">
        <f t="shared" si="0"/>
        <v>8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2</v>
      </c>
      <c r="F7" s="22">
        <v>15</v>
      </c>
      <c r="G7" s="28">
        <v>1</v>
      </c>
      <c r="H7" s="28">
        <v>0</v>
      </c>
      <c r="I7" s="22">
        <v>11</v>
      </c>
      <c r="J7" s="22">
        <v>5</v>
      </c>
      <c r="K7" s="11">
        <f t="shared" si="0"/>
        <v>5.666666666666667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4</v>
      </c>
      <c r="F8" s="22">
        <v>9</v>
      </c>
      <c r="G8" s="28">
        <v>2</v>
      </c>
      <c r="H8" s="28">
        <v>8</v>
      </c>
      <c r="I8" s="22">
        <v>5</v>
      </c>
      <c r="J8" s="22">
        <v>0</v>
      </c>
      <c r="K8" s="11">
        <f t="shared" si="0"/>
        <v>4.666666666666667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18</v>
      </c>
      <c r="F9" s="22">
        <v>16</v>
      </c>
      <c r="G9" s="28">
        <v>21</v>
      </c>
      <c r="H9" s="28">
        <v>17</v>
      </c>
      <c r="I9" s="22">
        <v>14</v>
      </c>
      <c r="J9" s="22">
        <v>15</v>
      </c>
      <c r="K9" s="11">
        <f t="shared" si="0"/>
        <v>16.833333333333332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22">
        <v>16</v>
      </c>
      <c r="F10" s="22">
        <v>18</v>
      </c>
      <c r="G10" s="28">
        <v>11</v>
      </c>
      <c r="H10" s="28">
        <v>19</v>
      </c>
      <c r="I10" s="22">
        <v>23</v>
      </c>
      <c r="J10" s="22">
        <v>17</v>
      </c>
      <c r="K10" s="11">
        <f t="shared" si="0"/>
        <v>17.333333333333332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22">
        <v>0</v>
      </c>
      <c r="F11" s="22">
        <v>5</v>
      </c>
      <c r="G11" s="28">
        <v>0</v>
      </c>
      <c r="H11" s="28">
        <v>3</v>
      </c>
      <c r="I11" s="22">
        <v>6</v>
      </c>
      <c r="J11" s="22">
        <v>7</v>
      </c>
      <c r="K11" s="11">
        <f t="shared" si="0"/>
        <v>3.5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2">
        <v>4</v>
      </c>
      <c r="F12" s="22">
        <v>2</v>
      </c>
      <c r="G12" s="28">
        <v>0</v>
      </c>
      <c r="H12" s="28">
        <v>8</v>
      </c>
      <c r="I12" s="22">
        <v>2</v>
      </c>
      <c r="J12" s="22">
        <v>5</v>
      </c>
      <c r="K12" s="11">
        <f t="shared" si="0"/>
        <v>3.5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4</v>
      </c>
      <c r="F13" s="22">
        <v>0</v>
      </c>
      <c r="G13" s="28">
        <v>7</v>
      </c>
      <c r="H13" s="28">
        <v>0</v>
      </c>
      <c r="I13" s="22">
        <v>6</v>
      </c>
      <c r="J13" s="22">
        <v>2</v>
      </c>
      <c r="K13" s="11">
        <f t="shared" si="0"/>
        <v>3.1666666666666665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0</v>
      </c>
      <c r="F14" s="22">
        <v>5</v>
      </c>
      <c r="G14" s="28">
        <v>0</v>
      </c>
      <c r="H14" s="28">
        <v>9</v>
      </c>
      <c r="I14" s="22">
        <v>7</v>
      </c>
      <c r="J14" s="22">
        <v>0</v>
      </c>
      <c r="K14" s="11">
        <f t="shared" si="0"/>
        <v>3.5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9">
        <v>0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11">
        <f t="shared" si="0"/>
        <v>0</v>
      </c>
      <c r="L15" s="12"/>
      <c r="M15" s="12"/>
      <c r="N15" s="13"/>
      <c r="R15" s="10"/>
    </row>
    <row r="16" spans="1:18" s="7" customFormat="1">
      <c r="A16" s="8">
        <v>15</v>
      </c>
      <c r="B16" s="5" t="s">
        <v>70</v>
      </c>
      <c r="C16" s="9" t="s">
        <v>238</v>
      </c>
      <c r="D16" s="10" t="s">
        <v>237</v>
      </c>
      <c r="E16" s="22">
        <v>8</v>
      </c>
      <c r="F16" s="22">
        <v>0</v>
      </c>
      <c r="G16" s="33">
        <v>6</v>
      </c>
      <c r="H16" s="32">
        <v>8</v>
      </c>
      <c r="I16" s="22">
        <v>0</v>
      </c>
      <c r="J16" s="22">
        <v>4</v>
      </c>
      <c r="K16" s="11">
        <f t="shared" si="0"/>
        <v>4.333333333333333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2">
        <v>0</v>
      </c>
      <c r="F17" s="22">
        <v>0</v>
      </c>
      <c r="G17" s="33">
        <v>0</v>
      </c>
      <c r="H17" s="32">
        <v>0</v>
      </c>
      <c r="I17" s="22">
        <v>0</v>
      </c>
      <c r="J17" s="22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22">
        <v>0</v>
      </c>
      <c r="F18" s="22">
        <v>4</v>
      </c>
      <c r="G18" s="28">
        <v>0</v>
      </c>
      <c r="H18" s="28">
        <v>7</v>
      </c>
      <c r="I18" s="22">
        <v>0</v>
      </c>
      <c r="J18" s="22">
        <v>9</v>
      </c>
      <c r="K18" s="11">
        <f t="shared" si="0"/>
        <v>3.3333333333333335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5</v>
      </c>
      <c r="F19" s="22">
        <v>0</v>
      </c>
      <c r="G19" s="28">
        <v>7</v>
      </c>
      <c r="H19" s="28">
        <v>3</v>
      </c>
      <c r="I19" s="28">
        <v>6</v>
      </c>
      <c r="J19" s="29">
        <v>0</v>
      </c>
      <c r="K19" s="11">
        <f t="shared" si="0"/>
        <v>3.5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9">
        <v>9</v>
      </c>
      <c r="F20" s="29">
        <v>0</v>
      </c>
      <c r="G20" s="28">
        <v>0</v>
      </c>
      <c r="H20" s="28">
        <v>2</v>
      </c>
      <c r="I20" s="28">
        <v>0</v>
      </c>
      <c r="J20" s="29">
        <v>4</v>
      </c>
      <c r="K20" s="11">
        <f t="shared" si="0"/>
        <v>2.5</v>
      </c>
      <c r="L20" s="12"/>
      <c r="M20" s="12"/>
      <c r="N20" s="13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8</v>
      </c>
      <c r="F21" s="22">
        <v>3</v>
      </c>
      <c r="G21" s="28">
        <v>6</v>
      </c>
      <c r="H21" s="28">
        <v>0</v>
      </c>
      <c r="I21" s="28">
        <v>5</v>
      </c>
      <c r="J21" s="29">
        <v>2</v>
      </c>
      <c r="K21" s="11">
        <f t="shared" si="0"/>
        <v>4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8</v>
      </c>
      <c r="F22" s="22">
        <v>4</v>
      </c>
      <c r="G22" s="28">
        <v>3</v>
      </c>
      <c r="H22" s="28">
        <v>0</v>
      </c>
      <c r="I22" s="28">
        <v>8</v>
      </c>
      <c r="J22" s="29">
        <v>0</v>
      </c>
      <c r="K22" s="11">
        <f t="shared" si="0"/>
        <v>3.8333333333333335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3</v>
      </c>
      <c r="F23" s="22">
        <v>0</v>
      </c>
      <c r="G23" s="28">
        <v>4</v>
      </c>
      <c r="H23" s="28">
        <v>3</v>
      </c>
      <c r="I23" s="28">
        <v>8</v>
      </c>
      <c r="J23" s="29">
        <v>7</v>
      </c>
      <c r="K23" s="11">
        <f t="shared" si="0"/>
        <v>4.166666666666667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9">
        <v>0</v>
      </c>
      <c r="F24" s="29">
        <v>0</v>
      </c>
      <c r="G24" s="28">
        <v>0</v>
      </c>
      <c r="H24" s="28">
        <v>8</v>
      </c>
      <c r="I24" s="28">
        <v>4</v>
      </c>
      <c r="J24" s="29">
        <v>6</v>
      </c>
      <c r="K24" s="11">
        <f t="shared" si="0"/>
        <v>3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0</v>
      </c>
      <c r="F25" s="22">
        <v>5</v>
      </c>
      <c r="G25" s="28">
        <v>0</v>
      </c>
      <c r="H25" s="28">
        <v>6</v>
      </c>
      <c r="I25" s="28">
        <v>3</v>
      </c>
      <c r="J25" s="28">
        <v>0</v>
      </c>
      <c r="K25" s="11">
        <f t="shared" si="0"/>
        <v>2.3333333333333335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22">
        <v>0</v>
      </c>
      <c r="F26" s="22">
        <v>6</v>
      </c>
      <c r="G26" s="28">
        <v>0</v>
      </c>
      <c r="H26" s="28">
        <v>8</v>
      </c>
      <c r="I26" s="28">
        <v>5</v>
      </c>
      <c r="J26" s="29">
        <v>0</v>
      </c>
      <c r="K26" s="11">
        <f t="shared" si="0"/>
        <v>3.1666666666666665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 s="29">
        <v>2</v>
      </c>
      <c r="F27" s="22">
        <v>0</v>
      </c>
      <c r="G27" s="28">
        <v>4</v>
      </c>
      <c r="H27" s="28">
        <v>3</v>
      </c>
      <c r="I27" s="28">
        <v>0</v>
      </c>
      <c r="J27" s="29">
        <v>8</v>
      </c>
      <c r="K27" s="11">
        <f t="shared" si="0"/>
        <v>2.8333333333333335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2">
        <v>0</v>
      </c>
      <c r="F28" s="22">
        <v>3</v>
      </c>
      <c r="G28" s="28">
        <v>5</v>
      </c>
      <c r="H28" s="28">
        <v>0</v>
      </c>
      <c r="I28" s="28">
        <v>6</v>
      </c>
      <c r="J28" s="29">
        <v>4</v>
      </c>
      <c r="K28" s="11">
        <f t="shared" si="0"/>
        <v>3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2">
        <v>8</v>
      </c>
      <c r="F29" s="22">
        <v>2</v>
      </c>
      <c r="G29" s="28">
        <v>8</v>
      </c>
      <c r="H29" s="28">
        <v>3</v>
      </c>
      <c r="I29" s="28">
        <v>6</v>
      </c>
      <c r="J29" s="29">
        <v>0</v>
      </c>
      <c r="K29" s="11">
        <f t="shared" si="0"/>
        <v>4.5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22">
        <v>13</v>
      </c>
      <c r="F30" s="22">
        <v>0</v>
      </c>
      <c r="G30" s="28">
        <v>18</v>
      </c>
      <c r="H30" s="28">
        <v>14</v>
      </c>
      <c r="I30" s="28">
        <v>0</v>
      </c>
      <c r="J30" s="29">
        <v>16</v>
      </c>
      <c r="K30" s="11">
        <f t="shared" si="0"/>
        <v>10.166666666666666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0</v>
      </c>
      <c r="F31" s="22">
        <v>5</v>
      </c>
      <c r="G31" s="28">
        <v>13</v>
      </c>
      <c r="H31" s="28">
        <v>0</v>
      </c>
      <c r="I31" s="28">
        <v>7</v>
      </c>
      <c r="J31" s="29">
        <v>11</v>
      </c>
      <c r="K31" s="11">
        <f t="shared" si="0"/>
        <v>6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6</v>
      </c>
      <c r="F32" s="22">
        <v>0</v>
      </c>
      <c r="G32" s="28">
        <v>7</v>
      </c>
      <c r="H32" s="28">
        <v>5</v>
      </c>
      <c r="I32" s="28">
        <v>13</v>
      </c>
      <c r="J32" s="29">
        <v>0</v>
      </c>
      <c r="K32" s="11">
        <f t="shared" si="0"/>
        <v>5.166666666666667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2">
        <v>15</v>
      </c>
      <c r="F33" s="22">
        <v>0</v>
      </c>
      <c r="G33" s="28">
        <v>17</v>
      </c>
      <c r="H33" s="28">
        <v>11</v>
      </c>
      <c r="I33" s="28">
        <v>0</v>
      </c>
      <c r="J33" s="29">
        <v>12</v>
      </c>
      <c r="K33" s="11">
        <f t="shared" si="0"/>
        <v>9.1666666666666661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0">
        <v>6</v>
      </c>
      <c r="F34" s="22">
        <v>2</v>
      </c>
      <c r="G34" s="28">
        <v>8</v>
      </c>
      <c r="H34" s="28">
        <v>3</v>
      </c>
      <c r="I34" s="28">
        <v>9</v>
      </c>
      <c r="J34" s="29">
        <v>0</v>
      </c>
      <c r="K34" s="11">
        <f t="shared" si="0"/>
        <v>4.666666666666667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0</v>
      </c>
      <c r="F35" s="22">
        <v>0</v>
      </c>
      <c r="G35" s="28">
        <v>8</v>
      </c>
      <c r="H35" s="28">
        <v>22</v>
      </c>
      <c r="I35" s="28">
        <v>5</v>
      </c>
      <c r="J35" s="29">
        <v>8</v>
      </c>
      <c r="K35" s="11">
        <f t="shared" si="0"/>
        <v>7.166666666666667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2">
        <v>10</v>
      </c>
      <c r="F36" s="22">
        <v>5</v>
      </c>
      <c r="G36" s="28">
        <v>0</v>
      </c>
      <c r="H36" s="28">
        <v>16</v>
      </c>
      <c r="I36" s="28">
        <v>8</v>
      </c>
      <c r="J36" s="29">
        <v>6</v>
      </c>
      <c r="K36" s="11">
        <f t="shared" si="0"/>
        <v>7.5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0</v>
      </c>
      <c r="F37" s="22">
        <v>0</v>
      </c>
      <c r="G37" s="28">
        <v>0</v>
      </c>
      <c r="H37" s="28">
        <v>8</v>
      </c>
      <c r="I37" s="28">
        <v>3</v>
      </c>
      <c r="J37" s="29">
        <v>5</v>
      </c>
      <c r="K37" s="11">
        <f t="shared" si="0"/>
        <v>2.6666666666666665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11">
        <f t="shared" si="0"/>
        <v>0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11">
        <f t="shared" si="0"/>
        <v>0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6</v>
      </c>
      <c r="F40" s="22">
        <v>0</v>
      </c>
      <c r="G40" s="28">
        <v>15</v>
      </c>
      <c r="H40" s="28">
        <v>19</v>
      </c>
      <c r="I40" s="28">
        <v>0</v>
      </c>
      <c r="J40" s="29">
        <v>10</v>
      </c>
      <c r="K40" s="11">
        <f t="shared" si="0"/>
        <v>8.3333333333333339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0</v>
      </c>
      <c r="F41" s="22">
        <v>0</v>
      </c>
      <c r="G41" s="28">
        <v>16</v>
      </c>
      <c r="H41" s="28">
        <v>0</v>
      </c>
      <c r="I41" s="28">
        <v>0</v>
      </c>
      <c r="J41" s="29">
        <v>10</v>
      </c>
      <c r="K41" s="11">
        <f t="shared" si="0"/>
        <v>4.333333333333333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0</v>
      </c>
      <c r="F42" s="22">
        <v>0</v>
      </c>
      <c r="G42" s="28">
        <v>24</v>
      </c>
      <c r="H42" s="28">
        <v>15</v>
      </c>
      <c r="I42" s="28">
        <v>9</v>
      </c>
      <c r="J42" s="29">
        <v>5</v>
      </c>
      <c r="K42" s="11">
        <f t="shared" si="0"/>
        <v>8.8333333333333339</v>
      </c>
      <c r="L42" s="12"/>
      <c r="M42" s="12"/>
      <c r="N42" s="13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11">
        <f t="shared" si="0"/>
        <v>0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29">
        <v>4</v>
      </c>
      <c r="F45" s="29">
        <v>8</v>
      </c>
      <c r="G45" s="28">
        <v>6</v>
      </c>
      <c r="H45" s="28">
        <v>10</v>
      </c>
      <c r="I45" s="28">
        <v>4</v>
      </c>
      <c r="J45" s="29">
        <v>5</v>
      </c>
      <c r="K45" s="11">
        <f t="shared" si="0"/>
        <v>6.166666666666667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29">
        <v>6</v>
      </c>
      <c r="F46" s="29">
        <v>0</v>
      </c>
      <c r="G46" s="28">
        <v>8</v>
      </c>
      <c r="H46" s="28">
        <v>12</v>
      </c>
      <c r="I46" s="28">
        <v>8</v>
      </c>
      <c r="J46" s="29">
        <v>10</v>
      </c>
      <c r="K46" s="11">
        <f t="shared" si="0"/>
        <v>7.333333333333333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9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  <c r="K47" s="11">
        <f t="shared" si="0"/>
        <v>0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29">
        <v>0</v>
      </c>
      <c r="F48" s="29">
        <v>0</v>
      </c>
      <c r="G48" s="28">
        <v>8</v>
      </c>
      <c r="H48" s="28">
        <v>0</v>
      </c>
      <c r="I48" s="28">
        <v>6</v>
      </c>
      <c r="J48" s="29">
        <v>2</v>
      </c>
      <c r="K48" s="11">
        <f t="shared" si="0"/>
        <v>2.6666666666666665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15</v>
      </c>
      <c r="F49" s="22">
        <v>8</v>
      </c>
      <c r="G49" s="28">
        <v>0</v>
      </c>
      <c r="H49" s="28">
        <v>4</v>
      </c>
      <c r="I49" s="28">
        <v>12</v>
      </c>
      <c r="J49" s="29">
        <v>10</v>
      </c>
      <c r="K49" s="11">
        <f t="shared" si="0"/>
        <v>8.1666666666666661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11">
        <f t="shared" si="0"/>
        <v>0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29">
        <v>15</v>
      </c>
      <c r="F51" s="22">
        <v>0</v>
      </c>
      <c r="G51" s="28">
        <v>17</v>
      </c>
      <c r="H51" s="28">
        <v>16</v>
      </c>
      <c r="I51" s="28">
        <v>0</v>
      </c>
      <c r="J51" s="29">
        <v>15</v>
      </c>
      <c r="K51" s="11">
        <f t="shared" si="0"/>
        <v>10.5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11">
        <f t="shared" si="0"/>
        <v>0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11">
        <f t="shared" si="0"/>
        <v>0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29">
        <v>0</v>
      </c>
      <c r="F54" s="22">
        <v>7</v>
      </c>
      <c r="G54" s="28">
        <v>0</v>
      </c>
      <c r="H54" s="28">
        <v>4</v>
      </c>
      <c r="I54" s="28">
        <v>2</v>
      </c>
      <c r="J54" s="29">
        <v>0</v>
      </c>
      <c r="K54" s="11">
        <f t="shared" si="0"/>
        <v>2.1666666666666665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5</v>
      </c>
      <c r="F55" s="22">
        <v>3</v>
      </c>
      <c r="G55" s="28">
        <v>0</v>
      </c>
      <c r="H55" s="28">
        <v>2</v>
      </c>
      <c r="I55" s="28">
        <v>4</v>
      </c>
      <c r="J55" s="29">
        <v>6</v>
      </c>
      <c r="K55" s="11">
        <f t="shared" si="0"/>
        <v>3.3333333333333335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11">
        <f t="shared" si="0"/>
        <v>0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0</v>
      </c>
      <c r="K57" s="11">
        <f t="shared" si="0"/>
        <v>0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11">
        <f t="shared" si="0"/>
        <v>0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9">
        <v>0</v>
      </c>
      <c r="F61" s="79">
        <v>0</v>
      </c>
      <c r="G61" s="79">
        <v>0</v>
      </c>
      <c r="H61" s="79">
        <v>0</v>
      </c>
      <c r="I61" s="79">
        <v>0</v>
      </c>
      <c r="J61" s="79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11">
        <f t="shared" si="0"/>
        <v>0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79">
        <v>2</v>
      </c>
      <c r="F63" s="79">
        <v>0</v>
      </c>
      <c r="G63" s="79">
        <v>6</v>
      </c>
      <c r="H63" s="79">
        <v>3</v>
      </c>
      <c r="I63" s="79">
        <v>0</v>
      </c>
      <c r="J63" s="79">
        <v>0</v>
      </c>
      <c r="K63" s="11">
        <f t="shared" si="0"/>
        <v>1.8333333333333333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5</v>
      </c>
      <c r="F67" s="22">
        <v>3</v>
      </c>
      <c r="G67" s="28">
        <v>0</v>
      </c>
      <c r="H67" s="28">
        <v>0</v>
      </c>
      <c r="I67" s="22">
        <v>4</v>
      </c>
      <c r="J67" s="22">
        <v>3</v>
      </c>
      <c r="K67" s="11">
        <f t="shared" si="1"/>
        <v>2.5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6</v>
      </c>
      <c r="G68" s="28">
        <v>4</v>
      </c>
      <c r="H68" s="28">
        <v>3</v>
      </c>
      <c r="I68" s="22">
        <v>7</v>
      </c>
      <c r="J68" s="22">
        <v>0</v>
      </c>
      <c r="K68" s="11">
        <f t="shared" si="1"/>
        <v>3.3333333333333335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0</v>
      </c>
      <c r="F69" s="22">
        <v>4</v>
      </c>
      <c r="G69" s="28">
        <v>3</v>
      </c>
      <c r="H69" s="28">
        <v>5</v>
      </c>
      <c r="I69" s="22">
        <v>2</v>
      </c>
      <c r="J69" s="22">
        <v>0</v>
      </c>
      <c r="K69" s="11">
        <f t="shared" si="1"/>
        <v>2.3333333333333335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29">
        <v>2</v>
      </c>
      <c r="F70" s="22">
        <v>0</v>
      </c>
      <c r="G70" s="28">
        <v>7</v>
      </c>
      <c r="H70" s="28">
        <v>0</v>
      </c>
      <c r="I70" s="22">
        <v>4</v>
      </c>
      <c r="J70" s="22">
        <v>0</v>
      </c>
      <c r="K70" s="11">
        <f t="shared" si="1"/>
        <v>2.1666666666666665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11">
        <f t="shared" si="1"/>
        <v>0</v>
      </c>
      <c r="L71" s="12"/>
      <c r="M71" s="12"/>
      <c r="N71" s="13"/>
      <c r="R71" s="10"/>
    </row>
    <row r="72" spans="1:18" s="7" customFormat="1">
      <c r="A72" s="8">
        <v>71</v>
      </c>
      <c r="B72" s="1" t="s">
        <v>88</v>
      </c>
      <c r="C72" s="9" t="s">
        <v>254</v>
      </c>
      <c r="D72" s="10" t="s">
        <v>230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11">
        <f t="shared" si="1"/>
        <v>0</v>
      </c>
      <c r="L72" s="12"/>
      <c r="M72" s="12"/>
      <c r="N72" s="13"/>
      <c r="R72" s="10"/>
    </row>
    <row r="73" spans="1:18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11">
        <f t="shared" si="1"/>
        <v>0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11">
        <f t="shared" si="1"/>
        <v>0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11">
        <f t="shared" si="1"/>
        <v>0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9">
        <v>0</v>
      </c>
      <c r="F84" s="79">
        <v>0</v>
      </c>
      <c r="G84" s="79">
        <v>0</v>
      </c>
      <c r="H84" s="79">
        <v>0</v>
      </c>
      <c r="I84" s="79">
        <v>0</v>
      </c>
      <c r="J84" s="7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0</v>
      </c>
      <c r="F86" s="22">
        <v>5</v>
      </c>
      <c r="G86" s="28">
        <v>3</v>
      </c>
      <c r="H86" s="28">
        <v>8</v>
      </c>
      <c r="I86" s="22">
        <v>4</v>
      </c>
      <c r="J86" s="22">
        <v>5</v>
      </c>
      <c r="K86" s="11">
        <f t="shared" si="1"/>
        <v>4.166666666666667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8</v>
      </c>
      <c r="G87" s="28">
        <v>5</v>
      </c>
      <c r="H87" s="28">
        <v>0</v>
      </c>
      <c r="I87" s="22">
        <v>0</v>
      </c>
      <c r="J87" s="22">
        <v>7</v>
      </c>
      <c r="K87" s="11">
        <f t="shared" si="1"/>
        <v>3.3333333333333335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5</v>
      </c>
      <c r="F88" s="22">
        <v>3</v>
      </c>
      <c r="G88" s="28">
        <v>0</v>
      </c>
      <c r="H88" s="28">
        <v>6</v>
      </c>
      <c r="I88" s="22">
        <v>4</v>
      </c>
      <c r="J88" s="22">
        <v>3</v>
      </c>
      <c r="K88" s="11">
        <f t="shared" si="1"/>
        <v>3.5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0</v>
      </c>
      <c r="F89" s="22">
        <v>0</v>
      </c>
      <c r="G89" s="28">
        <v>4</v>
      </c>
      <c r="H89" s="28">
        <v>2</v>
      </c>
      <c r="I89" s="22">
        <v>5</v>
      </c>
      <c r="J89" s="22">
        <v>3</v>
      </c>
      <c r="K89" s="11">
        <f t="shared" si="1"/>
        <v>2.3333333333333335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11">
        <f t="shared" si="1"/>
        <v>0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0</v>
      </c>
      <c r="G91" s="22">
        <v>6</v>
      </c>
      <c r="H91" s="22">
        <v>5</v>
      </c>
      <c r="I91" s="22">
        <v>8</v>
      </c>
      <c r="J91" s="22">
        <v>10</v>
      </c>
      <c r="K91" s="11">
        <f t="shared" si="1"/>
        <v>4.833333333333333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5</v>
      </c>
      <c r="F92" s="22">
        <v>3</v>
      </c>
      <c r="G92" s="22">
        <v>10</v>
      </c>
      <c r="H92" s="22">
        <v>6</v>
      </c>
      <c r="I92" s="22">
        <v>4</v>
      </c>
      <c r="J92" s="22">
        <v>6</v>
      </c>
      <c r="K92" s="11">
        <f t="shared" si="1"/>
        <v>5.666666666666667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0</v>
      </c>
      <c r="F93" s="22">
        <v>8</v>
      </c>
      <c r="G93" s="22">
        <v>6</v>
      </c>
      <c r="H93" s="22">
        <v>13</v>
      </c>
      <c r="I93" s="22">
        <v>5</v>
      </c>
      <c r="J93" s="22">
        <v>17</v>
      </c>
      <c r="K93" s="11">
        <f t="shared" si="1"/>
        <v>8.1666666666666661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3</v>
      </c>
      <c r="F94" s="22">
        <v>4</v>
      </c>
      <c r="G94" s="22">
        <v>0</v>
      </c>
      <c r="H94" s="22">
        <v>10</v>
      </c>
      <c r="I94" s="22">
        <v>6</v>
      </c>
      <c r="J94" s="22">
        <v>5</v>
      </c>
      <c r="K94" s="11">
        <f t="shared" si="1"/>
        <v>4.666666666666667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22">
        <v>3</v>
      </c>
      <c r="F95" s="22">
        <v>0</v>
      </c>
      <c r="G95" s="31">
        <v>7</v>
      </c>
      <c r="H95" s="22">
        <v>2</v>
      </c>
      <c r="I95" s="22">
        <v>0</v>
      </c>
      <c r="J95" s="22">
        <v>4</v>
      </c>
      <c r="K95" s="11">
        <f t="shared" si="1"/>
        <v>2.6666666666666665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9">
        <v>0</v>
      </c>
      <c r="F96" s="79">
        <v>0</v>
      </c>
      <c r="G96" s="79">
        <v>0</v>
      </c>
      <c r="H96" s="79">
        <v>0</v>
      </c>
      <c r="I96" s="79">
        <v>0</v>
      </c>
      <c r="J96" s="79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9</v>
      </c>
      <c r="G97" s="22">
        <v>0</v>
      </c>
      <c r="H97" s="22">
        <v>0</v>
      </c>
      <c r="I97" s="22">
        <v>0</v>
      </c>
      <c r="J97" s="22">
        <v>4</v>
      </c>
      <c r="K97" s="11">
        <f t="shared" si="1"/>
        <v>2.1666666666666665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9">
        <v>0</v>
      </c>
      <c r="F99" s="79">
        <v>0</v>
      </c>
      <c r="G99" s="79">
        <v>0</v>
      </c>
      <c r="H99" s="79">
        <v>0</v>
      </c>
      <c r="I99" s="79">
        <v>0</v>
      </c>
      <c r="J99" s="79">
        <v>0</v>
      </c>
      <c r="K99" s="11">
        <f t="shared" si="1"/>
        <v>0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5</v>
      </c>
      <c r="F100" s="22">
        <v>0</v>
      </c>
      <c r="G100" s="22">
        <v>0</v>
      </c>
      <c r="H100" s="22">
        <v>2</v>
      </c>
      <c r="I100" s="22">
        <v>6</v>
      </c>
      <c r="J100" s="22">
        <v>9</v>
      </c>
      <c r="K100" s="11">
        <f t="shared" si="1"/>
        <v>3.6666666666666665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5</v>
      </c>
      <c r="F101" s="22">
        <v>3</v>
      </c>
      <c r="G101" s="22">
        <v>0</v>
      </c>
      <c r="H101" s="22">
        <v>8</v>
      </c>
      <c r="I101" s="22">
        <v>3</v>
      </c>
      <c r="J101" s="22">
        <v>0</v>
      </c>
      <c r="K101" s="11">
        <f t="shared" si="1"/>
        <v>3.1666666666666665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3</v>
      </c>
      <c r="F102" s="22">
        <v>7</v>
      </c>
      <c r="G102" s="22">
        <v>2</v>
      </c>
      <c r="H102" s="22">
        <v>4</v>
      </c>
      <c r="I102" s="22">
        <v>6</v>
      </c>
      <c r="J102" s="22">
        <v>8</v>
      </c>
      <c r="K102" s="11">
        <f t="shared" si="1"/>
        <v>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6</v>
      </c>
      <c r="F103" s="22">
        <v>10</v>
      </c>
      <c r="G103" s="22">
        <v>8</v>
      </c>
      <c r="H103" s="22">
        <v>5</v>
      </c>
      <c r="I103" s="22">
        <v>3</v>
      </c>
      <c r="J103" s="22">
        <v>0</v>
      </c>
      <c r="K103" s="11">
        <f t="shared" si="1"/>
        <v>5.333333333333333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9">
        <v>0</v>
      </c>
      <c r="F104" s="79">
        <v>0</v>
      </c>
      <c r="G104" s="79">
        <v>0</v>
      </c>
      <c r="H104" s="79">
        <v>0</v>
      </c>
      <c r="I104" s="79">
        <v>0</v>
      </c>
      <c r="J104" s="79">
        <v>0</v>
      </c>
      <c r="K104" s="11">
        <f t="shared" si="1"/>
        <v>0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22">
        <v>0</v>
      </c>
      <c r="F105" s="22">
        <v>5</v>
      </c>
      <c r="G105" s="22">
        <v>3</v>
      </c>
      <c r="H105" s="22">
        <v>2</v>
      </c>
      <c r="I105" s="22">
        <v>4</v>
      </c>
      <c r="J105" s="22">
        <v>2</v>
      </c>
      <c r="K105" s="11">
        <f t="shared" si="1"/>
        <v>2.6666666666666665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15</v>
      </c>
      <c r="F106" s="22">
        <v>0</v>
      </c>
      <c r="G106" s="22">
        <v>0</v>
      </c>
      <c r="H106" s="22">
        <v>21</v>
      </c>
      <c r="I106" s="22">
        <v>0</v>
      </c>
      <c r="J106" s="22">
        <v>8</v>
      </c>
      <c r="K106" s="11">
        <f t="shared" si="1"/>
        <v>7.333333333333333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4</v>
      </c>
      <c r="F107" s="22">
        <v>6</v>
      </c>
      <c r="G107" s="22">
        <v>5</v>
      </c>
      <c r="H107" s="22">
        <v>3</v>
      </c>
      <c r="I107" s="22">
        <v>0</v>
      </c>
      <c r="J107" s="22">
        <v>4</v>
      </c>
      <c r="K107" s="11">
        <f t="shared" si="1"/>
        <v>3.6666666666666665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0</v>
      </c>
      <c r="F108" s="22">
        <v>0</v>
      </c>
      <c r="G108" s="22">
        <v>2</v>
      </c>
      <c r="H108" s="22">
        <v>7</v>
      </c>
      <c r="I108" s="22">
        <v>0</v>
      </c>
      <c r="J108" s="22">
        <v>11</v>
      </c>
      <c r="K108" s="11">
        <f t="shared" si="1"/>
        <v>3.3333333333333335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3</v>
      </c>
      <c r="F109" s="22">
        <v>0</v>
      </c>
      <c r="G109" s="22">
        <v>8</v>
      </c>
      <c r="H109" s="22">
        <v>12</v>
      </c>
      <c r="I109" s="22">
        <v>6</v>
      </c>
      <c r="J109" s="22">
        <v>10</v>
      </c>
      <c r="K109" s="11">
        <f t="shared" si="1"/>
        <v>6.5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0</v>
      </c>
      <c r="G110" s="22">
        <v>0</v>
      </c>
      <c r="H110" s="22">
        <v>8</v>
      </c>
      <c r="I110" s="22">
        <v>5</v>
      </c>
      <c r="J110" s="22">
        <v>3</v>
      </c>
      <c r="K110" s="11">
        <f t="shared" si="1"/>
        <v>2.6666666666666665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2">
        <v>5</v>
      </c>
      <c r="F111" s="22">
        <v>3</v>
      </c>
      <c r="G111" s="22">
        <v>4</v>
      </c>
      <c r="H111" s="22">
        <v>2</v>
      </c>
      <c r="I111" s="22">
        <v>6</v>
      </c>
      <c r="J111" s="22">
        <v>4</v>
      </c>
      <c r="K111" s="11">
        <f t="shared" si="1"/>
        <v>4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2</v>
      </c>
      <c r="F112" s="22">
        <v>8</v>
      </c>
      <c r="G112" s="22">
        <v>6</v>
      </c>
      <c r="H112" s="22">
        <v>5</v>
      </c>
      <c r="I112" s="22">
        <v>3</v>
      </c>
      <c r="J112" s="22">
        <v>8</v>
      </c>
      <c r="K112" s="11">
        <f t="shared" si="1"/>
        <v>5.333333333333333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2">
        <v>3</v>
      </c>
      <c r="F113" s="22">
        <v>0</v>
      </c>
      <c r="G113" s="22">
        <v>0</v>
      </c>
      <c r="H113" s="22">
        <v>4</v>
      </c>
      <c r="I113" s="22">
        <v>0</v>
      </c>
      <c r="J113" s="22">
        <v>9</v>
      </c>
      <c r="K113" s="11">
        <f t="shared" si="1"/>
        <v>2.6666666666666665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8</v>
      </c>
      <c r="F114" s="22">
        <v>14</v>
      </c>
      <c r="G114" s="22">
        <v>5</v>
      </c>
      <c r="H114" s="22">
        <v>8</v>
      </c>
      <c r="I114" s="22">
        <v>6</v>
      </c>
      <c r="J114" s="22">
        <v>7</v>
      </c>
      <c r="K114" s="11">
        <f t="shared" si="1"/>
        <v>8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2">
        <v>13</v>
      </c>
      <c r="F115" s="22">
        <v>0</v>
      </c>
      <c r="G115" s="22">
        <v>0</v>
      </c>
      <c r="H115" s="22">
        <v>5</v>
      </c>
      <c r="I115" s="22">
        <v>10</v>
      </c>
      <c r="J115" s="22">
        <v>6</v>
      </c>
      <c r="K115" s="11">
        <f t="shared" si="1"/>
        <v>5.666666666666667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14</v>
      </c>
      <c r="F116" s="22">
        <v>18</v>
      </c>
      <c r="G116" s="22">
        <v>0</v>
      </c>
      <c r="H116" s="22">
        <v>22</v>
      </c>
      <c r="I116" s="22">
        <v>15</v>
      </c>
      <c r="J116" s="22">
        <v>0</v>
      </c>
      <c r="K116" s="11">
        <f t="shared" si="1"/>
        <v>11.5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2">
        <v>25</v>
      </c>
      <c r="F117" s="22">
        <v>10</v>
      </c>
      <c r="G117" s="22">
        <v>13</v>
      </c>
      <c r="H117" s="22">
        <v>15</v>
      </c>
      <c r="I117" s="22">
        <v>8</v>
      </c>
      <c r="J117" s="22">
        <v>10</v>
      </c>
      <c r="K117" s="11">
        <f t="shared" si="1"/>
        <v>13.5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0</v>
      </c>
      <c r="F118" s="22">
        <v>0</v>
      </c>
      <c r="G118" s="22">
        <v>12</v>
      </c>
      <c r="H118" s="22">
        <v>0</v>
      </c>
      <c r="I118" s="22">
        <v>6</v>
      </c>
      <c r="J118" s="22">
        <v>0</v>
      </c>
      <c r="K118" s="11">
        <f t="shared" si="1"/>
        <v>3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2">
        <v>0</v>
      </c>
      <c r="F119" s="22">
        <v>0</v>
      </c>
      <c r="G119" s="22">
        <v>24</v>
      </c>
      <c r="H119" s="22">
        <v>0</v>
      </c>
      <c r="I119" s="22">
        <v>18</v>
      </c>
      <c r="J119" s="22">
        <v>13</v>
      </c>
      <c r="K119" s="11">
        <f t="shared" si="1"/>
        <v>9.1666666666666661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6</v>
      </c>
      <c r="F120" s="22">
        <v>12</v>
      </c>
      <c r="G120" s="22">
        <v>17</v>
      </c>
      <c r="H120" s="22">
        <v>8</v>
      </c>
      <c r="I120" s="22">
        <v>10</v>
      </c>
      <c r="J120" s="22">
        <v>8</v>
      </c>
      <c r="K120" s="11">
        <f t="shared" si="1"/>
        <v>10.166666666666666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2">
        <v>8</v>
      </c>
      <c r="F121" s="22">
        <v>16</v>
      </c>
      <c r="G121" s="22">
        <v>6</v>
      </c>
      <c r="H121" s="22">
        <v>12</v>
      </c>
      <c r="I121" s="22">
        <v>14</v>
      </c>
      <c r="J121" s="22">
        <v>0</v>
      </c>
      <c r="K121" s="11">
        <f t="shared" si="1"/>
        <v>9.3333333333333339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2">
        <v>0</v>
      </c>
      <c r="F122" s="22">
        <v>0</v>
      </c>
      <c r="G122" s="22">
        <v>5</v>
      </c>
      <c r="H122" s="22">
        <v>0</v>
      </c>
      <c r="I122" s="22">
        <v>8</v>
      </c>
      <c r="J122" s="22">
        <v>0</v>
      </c>
      <c r="K122" s="11">
        <f t="shared" si="1"/>
        <v>2.1666666666666665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10</v>
      </c>
      <c r="F123" s="22">
        <v>21</v>
      </c>
      <c r="G123" s="29">
        <v>16</v>
      </c>
      <c r="H123" s="29">
        <v>8</v>
      </c>
      <c r="I123" s="22">
        <v>12</v>
      </c>
      <c r="J123" s="22">
        <v>10</v>
      </c>
      <c r="K123" s="11">
        <f t="shared" si="1"/>
        <v>12.833333333333334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10</v>
      </c>
      <c r="F124" s="22">
        <v>8</v>
      </c>
      <c r="G124" s="22">
        <v>6</v>
      </c>
      <c r="H124" s="22">
        <v>3</v>
      </c>
      <c r="I124" s="22">
        <v>5</v>
      </c>
      <c r="J124" s="22">
        <v>8</v>
      </c>
      <c r="K124" s="11">
        <f t="shared" si="1"/>
        <v>6.666666666666667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2">
        <v>9</v>
      </c>
      <c r="F125" s="22">
        <v>0</v>
      </c>
      <c r="G125" s="22">
        <v>11</v>
      </c>
      <c r="H125" s="22">
        <v>8</v>
      </c>
      <c r="I125" s="22">
        <v>2</v>
      </c>
      <c r="J125" s="22">
        <v>0</v>
      </c>
      <c r="K125" s="11">
        <f t="shared" si="1"/>
        <v>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5</v>
      </c>
      <c r="F126" s="22">
        <v>0</v>
      </c>
      <c r="G126" s="22">
        <v>0</v>
      </c>
      <c r="H126" s="22">
        <v>3</v>
      </c>
      <c r="I126" s="22">
        <v>7</v>
      </c>
      <c r="J126" s="22">
        <v>0</v>
      </c>
      <c r="K126" s="11">
        <f t="shared" si="1"/>
        <v>2.5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9">
        <v>0</v>
      </c>
      <c r="F128" s="79">
        <v>0</v>
      </c>
      <c r="G128" s="79">
        <v>0</v>
      </c>
      <c r="H128" s="79">
        <v>0</v>
      </c>
      <c r="I128" s="79">
        <v>0</v>
      </c>
      <c r="J128" s="7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9">
        <v>0</v>
      </c>
      <c r="F129" s="79">
        <v>0</v>
      </c>
      <c r="G129" s="79">
        <v>0</v>
      </c>
      <c r="H129" s="79">
        <v>0</v>
      </c>
      <c r="I129" s="79">
        <v>0</v>
      </c>
      <c r="J129" s="7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79">
        <v>0</v>
      </c>
      <c r="F130" s="79">
        <v>0</v>
      </c>
      <c r="G130" s="79">
        <v>0</v>
      </c>
      <c r="H130" s="79">
        <v>0</v>
      </c>
      <c r="I130" s="79">
        <v>0</v>
      </c>
      <c r="J130" s="7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2</v>
      </c>
      <c r="F131" s="22">
        <v>0</v>
      </c>
      <c r="G131" s="22">
        <v>6</v>
      </c>
      <c r="H131" s="22">
        <v>3</v>
      </c>
      <c r="I131" s="22">
        <v>0</v>
      </c>
      <c r="J131" s="22">
        <v>0</v>
      </c>
      <c r="K131" s="11">
        <f t="shared" si="2"/>
        <v>1.8333333333333333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15</v>
      </c>
      <c r="F132" s="22">
        <v>0</v>
      </c>
      <c r="G132" s="22">
        <v>21</v>
      </c>
      <c r="H132" s="22">
        <v>0</v>
      </c>
      <c r="I132" s="22">
        <v>12</v>
      </c>
      <c r="J132" s="22">
        <v>18</v>
      </c>
      <c r="K132" s="11">
        <f t="shared" si="2"/>
        <v>11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9">
        <v>0</v>
      </c>
      <c r="F133" s="79">
        <v>0</v>
      </c>
      <c r="G133" s="79">
        <v>0</v>
      </c>
      <c r="H133" s="79">
        <v>0</v>
      </c>
      <c r="I133" s="79">
        <v>0</v>
      </c>
      <c r="J133" s="79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7</v>
      </c>
      <c r="F134" s="22">
        <v>0</v>
      </c>
      <c r="G134" s="22">
        <v>0</v>
      </c>
      <c r="H134" s="22">
        <v>6</v>
      </c>
      <c r="I134" s="22">
        <v>3</v>
      </c>
      <c r="J134" s="22">
        <v>9</v>
      </c>
      <c r="K134" s="11">
        <f t="shared" si="2"/>
        <v>4.166666666666667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2</v>
      </c>
      <c r="F135" s="22">
        <v>5</v>
      </c>
      <c r="G135" s="22">
        <v>3</v>
      </c>
      <c r="H135" s="22">
        <v>6</v>
      </c>
      <c r="I135" s="22">
        <v>2</v>
      </c>
      <c r="J135" s="22">
        <v>9</v>
      </c>
      <c r="K135" s="11">
        <f t="shared" si="2"/>
        <v>4.5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3</v>
      </c>
      <c r="F136" s="22">
        <v>6</v>
      </c>
      <c r="G136" s="22">
        <v>8</v>
      </c>
      <c r="H136" s="22">
        <v>0</v>
      </c>
      <c r="I136" s="22">
        <v>4</v>
      </c>
      <c r="J136" s="22">
        <v>0</v>
      </c>
      <c r="K136" s="11">
        <f t="shared" si="2"/>
        <v>3.5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2</v>
      </c>
      <c r="F137" s="22">
        <v>0</v>
      </c>
      <c r="G137" s="22">
        <v>5</v>
      </c>
      <c r="H137" s="22">
        <v>3</v>
      </c>
      <c r="I137" s="22">
        <v>1</v>
      </c>
      <c r="J137" s="22">
        <v>0</v>
      </c>
      <c r="K137" s="11">
        <f t="shared" si="2"/>
        <v>1.8333333333333333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1</v>
      </c>
      <c r="F138" s="22">
        <v>8</v>
      </c>
      <c r="G138" s="22">
        <v>6</v>
      </c>
      <c r="H138" s="22">
        <v>0</v>
      </c>
      <c r="I138" s="22">
        <v>4</v>
      </c>
      <c r="J138" s="22">
        <v>2</v>
      </c>
      <c r="K138" s="11">
        <f t="shared" si="2"/>
        <v>3.5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8</v>
      </c>
      <c r="F139" s="22">
        <v>3</v>
      </c>
      <c r="G139" s="22">
        <v>2</v>
      </c>
      <c r="H139" s="22">
        <v>7</v>
      </c>
      <c r="I139" s="22">
        <v>0</v>
      </c>
      <c r="J139" s="22">
        <v>2</v>
      </c>
      <c r="K139" s="11">
        <f t="shared" si="2"/>
        <v>3.6666666666666665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9">
        <v>0</v>
      </c>
      <c r="F140" s="79">
        <v>0</v>
      </c>
      <c r="G140" s="79">
        <v>0</v>
      </c>
      <c r="H140" s="79">
        <v>0</v>
      </c>
      <c r="I140" s="79">
        <v>0</v>
      </c>
      <c r="J140" s="79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9">
        <v>0</v>
      </c>
      <c r="F142" s="79">
        <v>0</v>
      </c>
      <c r="G142" s="79">
        <v>0</v>
      </c>
      <c r="H142" s="79">
        <v>0</v>
      </c>
      <c r="I142" s="79">
        <v>0</v>
      </c>
      <c r="J142" s="7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9">
        <v>0</v>
      </c>
      <c r="F143" s="79">
        <v>0</v>
      </c>
      <c r="G143" s="79">
        <v>0</v>
      </c>
      <c r="H143" s="79">
        <v>0</v>
      </c>
      <c r="I143" s="79">
        <v>0</v>
      </c>
      <c r="J143" s="7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9">
        <v>0</v>
      </c>
      <c r="F144" s="79">
        <v>0</v>
      </c>
      <c r="G144" s="79">
        <v>0</v>
      </c>
      <c r="H144" s="79">
        <v>0</v>
      </c>
      <c r="I144" s="79">
        <v>0</v>
      </c>
      <c r="J144" s="79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9">
        <v>8</v>
      </c>
      <c r="F145" s="79">
        <v>0</v>
      </c>
      <c r="G145" s="79">
        <v>3</v>
      </c>
      <c r="H145" s="79">
        <v>0</v>
      </c>
      <c r="I145" s="79">
        <v>6</v>
      </c>
      <c r="J145" s="79">
        <v>5</v>
      </c>
      <c r="K145" s="11">
        <f t="shared" si="2"/>
        <v>3.6666666666666665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6">
        <v>2</v>
      </c>
      <c r="F146" s="26">
        <v>0</v>
      </c>
      <c r="G146" s="2">
        <v>4</v>
      </c>
      <c r="H146" s="4">
        <v>3</v>
      </c>
      <c r="I146" s="26">
        <v>3</v>
      </c>
      <c r="J146" s="26">
        <v>0</v>
      </c>
      <c r="K146" s="11">
        <f t="shared" si="2"/>
        <v>2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6">
        <v>3</v>
      </c>
      <c r="F149" s="26">
        <v>0</v>
      </c>
      <c r="G149" s="2">
        <v>5</v>
      </c>
      <c r="H149" s="4">
        <v>0</v>
      </c>
      <c r="I149" s="26">
        <v>2</v>
      </c>
      <c r="J149" s="26">
        <v>1</v>
      </c>
      <c r="K149" s="11">
        <f t="shared" si="2"/>
        <v>1.8333333333333333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9">
        <v>0</v>
      </c>
      <c r="F150" s="79">
        <v>0</v>
      </c>
      <c r="G150" s="79">
        <v>0</v>
      </c>
      <c r="H150" s="79">
        <v>0</v>
      </c>
      <c r="I150" s="79">
        <v>0</v>
      </c>
      <c r="J150" s="7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6">
        <v>13</v>
      </c>
      <c r="F151" s="26">
        <v>17</v>
      </c>
      <c r="G151" s="2">
        <v>0</v>
      </c>
      <c r="H151" s="4">
        <v>19</v>
      </c>
      <c r="I151" s="26">
        <v>15</v>
      </c>
      <c r="J151" s="26">
        <v>0</v>
      </c>
      <c r="K151" s="11">
        <f t="shared" si="2"/>
        <v>10.666666666666666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6">
        <v>18</v>
      </c>
      <c r="F152" s="26">
        <v>0</v>
      </c>
      <c r="G152" s="2">
        <v>16</v>
      </c>
      <c r="H152" s="4">
        <v>25</v>
      </c>
      <c r="I152" s="26">
        <v>19</v>
      </c>
      <c r="J152" s="26">
        <v>0</v>
      </c>
      <c r="K152" s="11">
        <f t="shared" si="2"/>
        <v>13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6">
        <v>0</v>
      </c>
      <c r="F153" s="26">
        <v>26</v>
      </c>
      <c r="G153" s="2">
        <v>18</v>
      </c>
      <c r="H153" s="4">
        <v>0</v>
      </c>
      <c r="I153" s="26">
        <v>17</v>
      </c>
      <c r="J153" s="26">
        <v>11</v>
      </c>
      <c r="K153" s="11">
        <f t="shared" si="2"/>
        <v>12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6">
        <v>25</v>
      </c>
      <c r="F154" s="26">
        <v>18</v>
      </c>
      <c r="G154" s="2">
        <v>28</v>
      </c>
      <c r="H154" s="4">
        <v>0</v>
      </c>
      <c r="I154" s="26">
        <v>14</v>
      </c>
      <c r="J154" s="26">
        <v>19</v>
      </c>
      <c r="K154" s="11">
        <f t="shared" si="2"/>
        <v>17.333333333333332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6">
        <v>3</v>
      </c>
      <c r="F155" s="26">
        <v>0</v>
      </c>
      <c r="G155" s="2">
        <v>8</v>
      </c>
      <c r="H155" s="4">
        <v>5</v>
      </c>
      <c r="I155" s="26">
        <v>0</v>
      </c>
      <c r="J155" s="26">
        <v>2</v>
      </c>
      <c r="K155" s="11">
        <f t="shared" si="2"/>
        <v>3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6">
        <v>3</v>
      </c>
      <c r="F156" s="26">
        <v>7</v>
      </c>
      <c r="G156" s="2">
        <v>0</v>
      </c>
      <c r="H156" s="4">
        <v>6</v>
      </c>
      <c r="I156" s="26">
        <v>0</v>
      </c>
      <c r="J156" s="26">
        <v>4</v>
      </c>
      <c r="K156" s="11">
        <f t="shared" si="2"/>
        <v>3.3333333333333335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6">
        <v>10</v>
      </c>
      <c r="F157" s="26">
        <v>0</v>
      </c>
      <c r="G157" s="2">
        <v>0</v>
      </c>
      <c r="H157" s="4">
        <v>26</v>
      </c>
      <c r="I157" s="26">
        <v>13</v>
      </c>
      <c r="J157" s="26">
        <v>0</v>
      </c>
      <c r="K157" s="11">
        <f t="shared" si="2"/>
        <v>8.1666666666666661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9">
        <v>0</v>
      </c>
      <c r="F158" s="79">
        <v>0</v>
      </c>
      <c r="G158" s="79">
        <v>0</v>
      </c>
      <c r="H158" s="79">
        <v>0</v>
      </c>
      <c r="I158" s="79">
        <v>0</v>
      </c>
      <c r="J158" s="7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6">
        <v>0</v>
      </c>
      <c r="F160" s="26">
        <v>0</v>
      </c>
      <c r="G160" s="2">
        <v>5</v>
      </c>
      <c r="H160" s="4">
        <v>3</v>
      </c>
      <c r="I160" s="26">
        <v>0</v>
      </c>
      <c r="J160" s="26">
        <v>4</v>
      </c>
      <c r="K160" s="11">
        <f t="shared" si="2"/>
        <v>2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9">
        <v>0</v>
      </c>
      <c r="F161" s="79">
        <v>0</v>
      </c>
      <c r="G161" s="79">
        <v>0</v>
      </c>
      <c r="H161" s="79">
        <v>0</v>
      </c>
      <c r="I161" s="79">
        <v>0</v>
      </c>
      <c r="J161" s="7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9">
        <v>0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9">
        <v>0</v>
      </c>
      <c r="F163" s="79">
        <v>0</v>
      </c>
      <c r="G163" s="79">
        <v>0</v>
      </c>
      <c r="H163" s="79">
        <v>0</v>
      </c>
      <c r="I163" s="79">
        <v>0</v>
      </c>
      <c r="J163" s="7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6">
        <v>15</v>
      </c>
      <c r="F164" s="22">
        <v>19</v>
      </c>
      <c r="G164" s="2">
        <v>0</v>
      </c>
      <c r="H164" s="4">
        <v>17</v>
      </c>
      <c r="I164" s="26">
        <v>25</v>
      </c>
      <c r="J164" s="26">
        <v>19</v>
      </c>
      <c r="K164" s="11">
        <f t="shared" si="2"/>
        <v>15.833333333333334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9">
        <v>0</v>
      </c>
      <c r="F165" s="79">
        <v>0</v>
      </c>
      <c r="G165" s="79">
        <v>0</v>
      </c>
      <c r="H165" s="79">
        <v>0</v>
      </c>
      <c r="I165" s="79">
        <v>0</v>
      </c>
      <c r="J165" s="79">
        <v>0</v>
      </c>
      <c r="K165" s="11">
        <f t="shared" si="2"/>
        <v>0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6">
        <v>19</v>
      </c>
      <c r="F166" s="22">
        <v>14</v>
      </c>
      <c r="G166" s="2">
        <v>0</v>
      </c>
      <c r="H166" s="4">
        <v>17</v>
      </c>
      <c r="I166" s="26">
        <v>11</v>
      </c>
      <c r="J166" s="26">
        <v>0</v>
      </c>
      <c r="K166" s="11">
        <f t="shared" si="2"/>
        <v>10.166666666666666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6">
        <v>3</v>
      </c>
      <c r="F167" s="22">
        <v>0</v>
      </c>
      <c r="G167" s="2">
        <v>0</v>
      </c>
      <c r="H167" s="4">
        <v>1</v>
      </c>
      <c r="I167" s="26">
        <v>0</v>
      </c>
      <c r="J167" s="26">
        <v>8</v>
      </c>
      <c r="K167" s="11">
        <f t="shared" si="2"/>
        <v>2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6">
        <v>8</v>
      </c>
      <c r="F168" s="22">
        <v>6</v>
      </c>
      <c r="G168" s="2">
        <v>0</v>
      </c>
      <c r="H168" s="4">
        <v>4</v>
      </c>
      <c r="I168" s="26">
        <v>0</v>
      </c>
      <c r="J168" s="26">
        <v>11</v>
      </c>
      <c r="K168" s="11">
        <f t="shared" si="2"/>
        <v>4.833333333333333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6">
        <v>3</v>
      </c>
      <c r="F169" s="22">
        <v>0</v>
      </c>
      <c r="G169" s="2">
        <v>5</v>
      </c>
      <c r="H169" s="4">
        <v>0</v>
      </c>
      <c r="I169" s="26">
        <v>8</v>
      </c>
      <c r="J169" s="26">
        <v>0</v>
      </c>
      <c r="K169" s="11">
        <f t="shared" si="2"/>
        <v>2.6666666666666665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6">
        <v>0</v>
      </c>
      <c r="F170" s="22">
        <v>3</v>
      </c>
      <c r="G170" s="2">
        <v>0</v>
      </c>
      <c r="H170" s="4">
        <v>5</v>
      </c>
      <c r="I170" s="26">
        <v>4</v>
      </c>
      <c r="J170" s="26">
        <v>2</v>
      </c>
      <c r="K170" s="11">
        <f t="shared" si="2"/>
        <v>2.3333333333333335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79">
        <v>0</v>
      </c>
      <c r="F171" s="79">
        <v>0</v>
      </c>
      <c r="G171" s="79">
        <v>0</v>
      </c>
      <c r="H171" s="79">
        <v>0</v>
      </c>
      <c r="I171" s="79">
        <v>0</v>
      </c>
      <c r="J171" s="79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9">
        <v>0</v>
      </c>
      <c r="F172" s="79">
        <v>0</v>
      </c>
      <c r="G172" s="79">
        <v>0</v>
      </c>
      <c r="H172" s="79">
        <v>0</v>
      </c>
      <c r="I172" s="79">
        <v>0</v>
      </c>
      <c r="J172" s="7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26">
        <v>3</v>
      </c>
      <c r="F173" s="22">
        <v>0</v>
      </c>
      <c r="G173" s="2">
        <v>5</v>
      </c>
      <c r="H173" s="4">
        <v>1</v>
      </c>
      <c r="I173" s="26">
        <v>0</v>
      </c>
      <c r="J173" s="26">
        <v>5</v>
      </c>
      <c r="K173" s="11">
        <f t="shared" si="2"/>
        <v>2.3333333333333335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6">
        <v>3</v>
      </c>
      <c r="F174" s="22">
        <v>7</v>
      </c>
      <c r="G174" s="2">
        <v>0</v>
      </c>
      <c r="H174" s="4">
        <v>4</v>
      </c>
      <c r="I174" s="26">
        <v>0</v>
      </c>
      <c r="J174" s="26">
        <v>2</v>
      </c>
      <c r="K174" s="11">
        <f t="shared" si="2"/>
        <v>2.6666666666666665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6">
        <v>0</v>
      </c>
      <c r="F175" s="22">
        <v>3</v>
      </c>
      <c r="G175" s="2">
        <v>6</v>
      </c>
      <c r="H175" s="4">
        <v>6</v>
      </c>
      <c r="I175" s="26">
        <v>4</v>
      </c>
      <c r="J175" s="26">
        <v>8</v>
      </c>
      <c r="K175" s="11">
        <f t="shared" si="2"/>
        <v>4.5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6">
        <v>0</v>
      </c>
      <c r="F176" s="22">
        <v>5</v>
      </c>
      <c r="G176" s="2">
        <v>3</v>
      </c>
      <c r="H176" s="4">
        <v>5</v>
      </c>
      <c r="I176" s="26">
        <v>0</v>
      </c>
      <c r="J176" s="26">
        <v>1</v>
      </c>
      <c r="K176" s="11">
        <f t="shared" si="2"/>
        <v>2.3333333333333335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9">
        <v>0</v>
      </c>
      <c r="F177" s="79">
        <v>0</v>
      </c>
      <c r="G177" s="79">
        <v>0</v>
      </c>
      <c r="H177" s="79">
        <v>0</v>
      </c>
      <c r="I177" s="79">
        <v>0</v>
      </c>
      <c r="J177" s="79">
        <v>0</v>
      </c>
      <c r="K177" s="11">
        <f t="shared" si="2"/>
        <v>0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9">
        <v>0</v>
      </c>
      <c r="F178" s="79">
        <v>0</v>
      </c>
      <c r="G178" s="79">
        <v>0</v>
      </c>
      <c r="H178" s="79">
        <v>0</v>
      </c>
      <c r="I178" s="79">
        <v>0</v>
      </c>
      <c r="J178" s="7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6">
        <v>5</v>
      </c>
      <c r="F179" s="22">
        <v>2</v>
      </c>
      <c r="G179" s="2">
        <v>0</v>
      </c>
      <c r="H179" s="4">
        <v>2</v>
      </c>
      <c r="I179" s="26">
        <v>4</v>
      </c>
      <c r="J179" s="26">
        <v>6</v>
      </c>
      <c r="K179" s="11">
        <f t="shared" si="2"/>
        <v>3.1666666666666665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9">
        <v>0</v>
      </c>
      <c r="F180" s="79">
        <v>0</v>
      </c>
      <c r="G180" s="79">
        <v>0</v>
      </c>
      <c r="H180" s="79">
        <v>0</v>
      </c>
      <c r="I180" s="79">
        <v>0</v>
      </c>
      <c r="J180" s="79">
        <v>0</v>
      </c>
      <c r="K180" s="11">
        <f t="shared" si="2"/>
        <v>0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6">
        <v>5</v>
      </c>
      <c r="F181" s="22">
        <v>0</v>
      </c>
      <c r="G181" s="2">
        <v>7</v>
      </c>
      <c r="H181" s="4">
        <v>0</v>
      </c>
      <c r="I181" s="26">
        <v>0</v>
      </c>
      <c r="J181" s="26">
        <v>6</v>
      </c>
      <c r="K181" s="11">
        <f t="shared" si="2"/>
        <v>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6">
        <v>3</v>
      </c>
      <c r="F182" s="22">
        <v>2</v>
      </c>
      <c r="G182" s="2">
        <v>0</v>
      </c>
      <c r="H182" s="4">
        <v>2</v>
      </c>
      <c r="I182" s="26">
        <v>0</v>
      </c>
      <c r="J182" s="26">
        <v>5</v>
      </c>
      <c r="K182" s="11">
        <f t="shared" si="2"/>
        <v>2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6">
        <v>0</v>
      </c>
      <c r="F183" s="22">
        <v>6</v>
      </c>
      <c r="G183" s="2">
        <v>0</v>
      </c>
      <c r="H183" s="4">
        <v>3</v>
      </c>
      <c r="I183" s="26">
        <v>4</v>
      </c>
      <c r="J183" s="26">
        <v>0</v>
      </c>
      <c r="K183" s="11">
        <f t="shared" si="2"/>
        <v>2.1666666666666665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6">
        <v>0</v>
      </c>
      <c r="F184" s="22">
        <v>5</v>
      </c>
      <c r="G184" s="2">
        <v>3</v>
      </c>
      <c r="H184" s="4">
        <v>6</v>
      </c>
      <c r="I184" s="26">
        <v>1</v>
      </c>
      <c r="J184" s="26">
        <v>7</v>
      </c>
      <c r="K184" s="11">
        <f t="shared" si="2"/>
        <v>3.6666666666666665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9">
        <v>0</v>
      </c>
      <c r="F185" s="79">
        <v>0</v>
      </c>
      <c r="G185" s="79">
        <v>0</v>
      </c>
      <c r="H185" s="79">
        <v>0</v>
      </c>
      <c r="I185" s="79">
        <v>0</v>
      </c>
      <c r="J185" s="7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9">
        <v>0</v>
      </c>
      <c r="F186" s="79">
        <v>0</v>
      </c>
      <c r="G186" s="79">
        <v>0</v>
      </c>
      <c r="H186" s="79">
        <v>0</v>
      </c>
      <c r="I186" s="79">
        <v>0</v>
      </c>
      <c r="J186" s="7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9">
        <v>0</v>
      </c>
      <c r="F187" s="79">
        <v>0</v>
      </c>
      <c r="G187" s="79">
        <v>0</v>
      </c>
      <c r="H187" s="79">
        <v>0</v>
      </c>
      <c r="I187" s="79">
        <v>0</v>
      </c>
      <c r="J187" s="79">
        <v>0</v>
      </c>
      <c r="K187" s="11">
        <f t="shared" si="2"/>
        <v>0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6">
        <v>8</v>
      </c>
      <c r="F188" s="22">
        <v>6</v>
      </c>
      <c r="G188" s="2">
        <v>3</v>
      </c>
      <c r="H188" s="4">
        <v>0</v>
      </c>
      <c r="I188" s="26">
        <v>0</v>
      </c>
      <c r="J188" s="26">
        <v>6</v>
      </c>
      <c r="K188" s="11">
        <f t="shared" si="2"/>
        <v>3.8333333333333335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9">
        <v>0</v>
      </c>
      <c r="F189" s="79">
        <v>0</v>
      </c>
      <c r="G189" s="79">
        <v>0</v>
      </c>
      <c r="H189" s="79">
        <v>0</v>
      </c>
      <c r="I189" s="79">
        <v>0</v>
      </c>
      <c r="J189" s="79">
        <v>0</v>
      </c>
      <c r="K189" s="11">
        <f t="shared" si="2"/>
        <v>0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6">
        <v>36</v>
      </c>
      <c r="F190" s="22">
        <v>25</v>
      </c>
      <c r="G190" s="2">
        <v>27</v>
      </c>
      <c r="H190" s="4">
        <v>0</v>
      </c>
      <c r="I190" s="26">
        <v>29</v>
      </c>
      <c r="J190" s="26">
        <v>16</v>
      </c>
      <c r="K190" s="11">
        <f t="shared" si="2"/>
        <v>22.166666666666668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9">
        <v>0</v>
      </c>
      <c r="F191" s="79">
        <v>0</v>
      </c>
      <c r="G191" s="79">
        <v>0</v>
      </c>
      <c r="H191" s="79">
        <v>0</v>
      </c>
      <c r="I191" s="79">
        <v>0</v>
      </c>
      <c r="J191" s="79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9">
        <v>0</v>
      </c>
      <c r="F192" s="79">
        <v>0</v>
      </c>
      <c r="G192" s="79">
        <v>0</v>
      </c>
      <c r="H192" s="79">
        <v>0</v>
      </c>
      <c r="I192" s="79">
        <v>0</v>
      </c>
      <c r="J192" s="79">
        <v>0</v>
      </c>
      <c r="K192" s="11">
        <f t="shared" si="2"/>
        <v>0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6">
        <v>2</v>
      </c>
      <c r="F193" s="22">
        <v>6</v>
      </c>
      <c r="G193" s="2">
        <v>6</v>
      </c>
      <c r="H193" s="4">
        <v>7</v>
      </c>
      <c r="I193" s="26">
        <v>0</v>
      </c>
      <c r="J193" s="26">
        <v>6</v>
      </c>
      <c r="K193" s="11">
        <f t="shared" si="2"/>
        <v>4.5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9">
        <v>2</v>
      </c>
      <c r="F194" s="79">
        <v>0</v>
      </c>
      <c r="G194" s="79">
        <v>5</v>
      </c>
      <c r="H194" s="79">
        <v>0</v>
      </c>
      <c r="I194" s="79">
        <v>3</v>
      </c>
      <c r="J194" s="79">
        <v>0</v>
      </c>
      <c r="K194" s="11">
        <f t="shared" ref="K194:K229" si="3">AVERAGE(E194:J194)</f>
        <v>1.6666666666666667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9">
        <v>0</v>
      </c>
      <c r="F195" s="79">
        <v>0</v>
      </c>
      <c r="G195" s="79">
        <v>0</v>
      </c>
      <c r="H195" s="79">
        <v>0</v>
      </c>
      <c r="I195" s="79">
        <v>0</v>
      </c>
      <c r="J195" s="7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9">
        <v>0</v>
      </c>
      <c r="F196" s="79">
        <v>0</v>
      </c>
      <c r="G196" s="79">
        <v>0</v>
      </c>
      <c r="H196" s="79">
        <v>0</v>
      </c>
      <c r="I196" s="79">
        <v>0</v>
      </c>
      <c r="J196" s="7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9">
        <v>0</v>
      </c>
      <c r="F197" s="79">
        <v>0</v>
      </c>
      <c r="G197" s="79">
        <v>0</v>
      </c>
      <c r="H197" s="79">
        <v>0</v>
      </c>
      <c r="I197" s="79">
        <v>0</v>
      </c>
      <c r="J197" s="7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6">
        <v>2</v>
      </c>
      <c r="F198" s="22">
        <v>4</v>
      </c>
      <c r="G198" s="2">
        <v>0</v>
      </c>
      <c r="H198" s="4">
        <v>3</v>
      </c>
      <c r="I198" s="26">
        <v>7</v>
      </c>
      <c r="J198" s="26">
        <v>4</v>
      </c>
      <c r="K198" s="11">
        <f t="shared" si="3"/>
        <v>3.3333333333333335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9">
        <v>0</v>
      </c>
      <c r="F199" s="79">
        <v>0</v>
      </c>
      <c r="G199" s="79">
        <v>0</v>
      </c>
      <c r="H199" s="79">
        <v>0</v>
      </c>
      <c r="I199" s="79">
        <v>0</v>
      </c>
      <c r="J199" s="79">
        <v>0</v>
      </c>
      <c r="K199" s="11">
        <f t="shared" si="3"/>
        <v>0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6">
        <v>5</v>
      </c>
      <c r="F200" s="22">
        <v>3</v>
      </c>
      <c r="G200" s="2">
        <v>2</v>
      </c>
      <c r="H200" s="4">
        <v>0</v>
      </c>
      <c r="I200" s="26">
        <v>1</v>
      </c>
      <c r="J200" s="26">
        <v>9</v>
      </c>
      <c r="K200" s="11">
        <f t="shared" si="3"/>
        <v>3.3333333333333335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9">
        <v>0</v>
      </c>
      <c r="F201" s="79">
        <v>0</v>
      </c>
      <c r="G201" s="79">
        <v>0</v>
      </c>
      <c r="H201" s="79">
        <v>0</v>
      </c>
      <c r="I201" s="79">
        <v>0</v>
      </c>
      <c r="J201" s="79">
        <v>0</v>
      </c>
      <c r="K201" s="11">
        <f t="shared" si="3"/>
        <v>0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6">
        <v>8</v>
      </c>
      <c r="F202" s="22">
        <v>0</v>
      </c>
      <c r="G202" s="7">
        <v>6</v>
      </c>
      <c r="H202" s="7">
        <v>0</v>
      </c>
      <c r="I202" s="7">
        <v>0</v>
      </c>
      <c r="J202" s="26">
        <v>4</v>
      </c>
      <c r="K202" s="11">
        <f t="shared" si="3"/>
        <v>3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6">
        <v>0</v>
      </c>
      <c r="F203" s="22">
        <v>2</v>
      </c>
      <c r="G203" s="7">
        <v>5</v>
      </c>
      <c r="H203" s="7">
        <v>3</v>
      </c>
      <c r="I203" s="7">
        <v>7</v>
      </c>
      <c r="J203" s="26">
        <v>0</v>
      </c>
      <c r="K203" s="11">
        <f t="shared" si="3"/>
        <v>2.8333333333333335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26">
        <v>8</v>
      </c>
      <c r="F204" s="22">
        <v>0</v>
      </c>
      <c r="G204" s="2">
        <v>0</v>
      </c>
      <c r="H204" s="4">
        <v>5</v>
      </c>
      <c r="I204" s="26">
        <v>4</v>
      </c>
      <c r="J204" s="26">
        <v>4</v>
      </c>
      <c r="K204" s="11">
        <f t="shared" si="3"/>
        <v>3.5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26">
        <v>0</v>
      </c>
      <c r="F205" s="22">
        <v>4</v>
      </c>
      <c r="G205" s="7">
        <v>3</v>
      </c>
      <c r="H205" s="7">
        <v>0</v>
      </c>
      <c r="I205" s="7">
        <v>8</v>
      </c>
      <c r="J205" s="26">
        <v>6</v>
      </c>
      <c r="K205" s="11">
        <f t="shared" si="3"/>
        <v>3.5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9">
        <v>0</v>
      </c>
      <c r="F206" s="79">
        <v>0</v>
      </c>
      <c r="G206" s="79">
        <v>0</v>
      </c>
      <c r="H206" s="79">
        <v>0</v>
      </c>
      <c r="I206" s="79">
        <v>0</v>
      </c>
      <c r="J206" s="79">
        <v>0</v>
      </c>
      <c r="K206" s="11">
        <f t="shared" si="3"/>
        <v>0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6">
        <v>18</v>
      </c>
      <c r="F207" s="22">
        <v>16</v>
      </c>
      <c r="G207" s="2">
        <v>0</v>
      </c>
      <c r="H207" s="4">
        <v>21</v>
      </c>
      <c r="I207" s="26">
        <v>19</v>
      </c>
      <c r="J207" s="26">
        <v>17</v>
      </c>
      <c r="K207" s="11">
        <f t="shared" si="3"/>
        <v>15.166666666666666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6">
        <v>15</v>
      </c>
      <c r="F208" s="22">
        <v>11</v>
      </c>
      <c r="G208" s="2">
        <v>0</v>
      </c>
      <c r="H208" s="4">
        <v>18</v>
      </c>
      <c r="I208" s="26">
        <v>14</v>
      </c>
      <c r="J208" s="26">
        <v>15</v>
      </c>
      <c r="K208" s="11">
        <f t="shared" si="3"/>
        <v>12.166666666666666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6">
        <v>3</v>
      </c>
      <c r="F209" s="22">
        <v>2</v>
      </c>
      <c r="G209" s="2">
        <v>7</v>
      </c>
      <c r="H209" s="4">
        <v>1</v>
      </c>
      <c r="I209" s="26">
        <v>2</v>
      </c>
      <c r="J209" s="26">
        <v>8</v>
      </c>
      <c r="K209" s="11">
        <f t="shared" si="3"/>
        <v>3.8333333333333335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6">
        <v>0</v>
      </c>
      <c r="F210" s="26">
        <v>5</v>
      </c>
      <c r="G210" s="2">
        <v>2</v>
      </c>
      <c r="H210" s="4">
        <v>1</v>
      </c>
      <c r="I210" s="26">
        <v>4</v>
      </c>
      <c r="J210" s="26">
        <v>0</v>
      </c>
      <c r="K210" s="11">
        <f t="shared" si="3"/>
        <v>2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6">
        <v>0</v>
      </c>
      <c r="F211" s="22">
        <v>9</v>
      </c>
      <c r="G211" s="2">
        <v>6</v>
      </c>
      <c r="H211" s="4">
        <v>5</v>
      </c>
      <c r="I211" s="26">
        <v>1</v>
      </c>
      <c r="J211" s="26">
        <v>3</v>
      </c>
      <c r="K211" s="11">
        <f t="shared" si="3"/>
        <v>4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6">
        <v>2</v>
      </c>
      <c r="F212" s="22">
        <v>0</v>
      </c>
      <c r="G212" s="2">
        <v>6</v>
      </c>
      <c r="H212" s="4">
        <v>3</v>
      </c>
      <c r="I212" s="26">
        <v>8</v>
      </c>
      <c r="J212" s="26">
        <v>1</v>
      </c>
      <c r="K212" s="11">
        <f t="shared" si="3"/>
        <v>3.3333333333333335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9">
        <v>0</v>
      </c>
      <c r="F213" s="79">
        <v>0</v>
      </c>
      <c r="G213" s="79">
        <v>0</v>
      </c>
      <c r="H213" s="79">
        <v>0</v>
      </c>
      <c r="I213" s="79">
        <v>0</v>
      </c>
      <c r="J213" s="79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6">
        <v>3</v>
      </c>
      <c r="F214" s="26">
        <v>0</v>
      </c>
      <c r="G214" s="2">
        <v>1</v>
      </c>
      <c r="H214" s="4">
        <v>6</v>
      </c>
      <c r="I214" s="26">
        <v>0</v>
      </c>
      <c r="J214" s="26">
        <v>5</v>
      </c>
      <c r="K214" s="11">
        <f t="shared" si="3"/>
        <v>2.5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9">
        <v>0</v>
      </c>
      <c r="F215" s="79">
        <v>0</v>
      </c>
      <c r="G215" s="79">
        <v>0</v>
      </c>
      <c r="H215" s="79">
        <v>0</v>
      </c>
      <c r="I215" s="79">
        <v>0</v>
      </c>
      <c r="J215" s="7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6">
        <v>9</v>
      </c>
      <c r="F216" s="26">
        <v>6</v>
      </c>
      <c r="G216" s="2">
        <v>4</v>
      </c>
      <c r="H216" s="4">
        <v>7</v>
      </c>
      <c r="I216" s="26">
        <v>0</v>
      </c>
      <c r="J216" s="26">
        <v>2</v>
      </c>
      <c r="K216" s="11">
        <f t="shared" si="3"/>
        <v>4.666666666666667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6">
        <v>8</v>
      </c>
      <c r="F217" s="26">
        <v>3</v>
      </c>
      <c r="G217" s="2">
        <v>11</v>
      </c>
      <c r="H217" s="4">
        <v>7</v>
      </c>
      <c r="I217" s="26">
        <v>0</v>
      </c>
      <c r="J217" s="26">
        <v>13</v>
      </c>
      <c r="K217" s="11">
        <f t="shared" si="3"/>
        <v>7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9">
        <v>0</v>
      </c>
      <c r="F218" s="79">
        <v>0</v>
      </c>
      <c r="G218" s="79">
        <v>0</v>
      </c>
      <c r="H218" s="79">
        <v>0</v>
      </c>
      <c r="I218" s="79">
        <v>0</v>
      </c>
      <c r="J218" s="7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79">
        <v>0</v>
      </c>
      <c r="F219" s="79">
        <v>0</v>
      </c>
      <c r="G219" s="79">
        <v>0</v>
      </c>
      <c r="H219" s="79">
        <v>0</v>
      </c>
      <c r="I219" s="79">
        <v>0</v>
      </c>
      <c r="J219" s="79">
        <v>0</v>
      </c>
      <c r="K219" s="11">
        <f t="shared" si="3"/>
        <v>0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9">
        <v>0</v>
      </c>
      <c r="F220" s="79">
        <v>0</v>
      </c>
      <c r="G220" s="79">
        <v>0</v>
      </c>
      <c r="H220" s="79">
        <v>0</v>
      </c>
      <c r="I220" s="79">
        <v>0</v>
      </c>
      <c r="J220" s="79">
        <v>0</v>
      </c>
      <c r="K220" s="11">
        <f t="shared" si="3"/>
        <v>0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9">
        <v>2</v>
      </c>
      <c r="F221" s="79">
        <v>5</v>
      </c>
      <c r="G221" s="79">
        <v>0</v>
      </c>
      <c r="H221" s="79">
        <v>0</v>
      </c>
      <c r="I221" s="79">
        <v>2</v>
      </c>
      <c r="J221" s="79">
        <v>3</v>
      </c>
      <c r="K221" s="11">
        <f t="shared" si="3"/>
        <v>2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9">
        <v>0</v>
      </c>
      <c r="F222" s="79">
        <v>0</v>
      </c>
      <c r="G222" s="79">
        <v>0</v>
      </c>
      <c r="H222" s="79">
        <v>0</v>
      </c>
      <c r="I222" s="79">
        <v>0</v>
      </c>
      <c r="J222" s="79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9">
        <v>0</v>
      </c>
      <c r="F223" s="79">
        <v>0</v>
      </c>
      <c r="G223" s="79">
        <v>0</v>
      </c>
      <c r="H223" s="79">
        <v>0</v>
      </c>
      <c r="I223" s="79">
        <v>0</v>
      </c>
      <c r="J223" s="7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9">
        <v>0</v>
      </c>
      <c r="F224" s="79">
        <v>0</v>
      </c>
      <c r="G224" s="79">
        <v>0</v>
      </c>
      <c r="H224" s="79">
        <v>0</v>
      </c>
      <c r="I224" s="79">
        <v>0</v>
      </c>
      <c r="J224" s="7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9">
        <v>0</v>
      </c>
      <c r="F225" s="79">
        <v>0</v>
      </c>
      <c r="G225" s="79">
        <v>0</v>
      </c>
      <c r="H225" s="79">
        <v>0</v>
      </c>
      <c r="I225" s="79">
        <v>0</v>
      </c>
      <c r="J225" s="7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9">
        <v>0</v>
      </c>
      <c r="F226" s="79">
        <v>2</v>
      </c>
      <c r="G226" s="79">
        <v>0</v>
      </c>
      <c r="H226" s="79">
        <v>6</v>
      </c>
      <c r="I226" s="79">
        <v>0</v>
      </c>
      <c r="J226" s="79">
        <v>5</v>
      </c>
      <c r="K226" s="11">
        <f t="shared" si="3"/>
        <v>2.1666666666666665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6">
        <v>2</v>
      </c>
      <c r="F227" s="26">
        <v>0</v>
      </c>
      <c r="G227" s="2">
        <v>5</v>
      </c>
      <c r="H227" s="4">
        <v>3</v>
      </c>
      <c r="I227" s="26">
        <v>0</v>
      </c>
      <c r="J227" s="26">
        <v>1</v>
      </c>
      <c r="K227" s="11">
        <f t="shared" si="3"/>
        <v>1.8333333333333333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79">
        <v>0</v>
      </c>
      <c r="F228" s="79">
        <v>0</v>
      </c>
      <c r="G228" s="79">
        <v>0</v>
      </c>
      <c r="H228" s="79">
        <v>0</v>
      </c>
      <c r="I228" s="79">
        <v>0</v>
      </c>
      <c r="J228" s="7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9">
        <v>0</v>
      </c>
      <c r="F229" s="79">
        <v>0</v>
      </c>
      <c r="G229" s="79">
        <v>1</v>
      </c>
      <c r="H229" s="79">
        <v>2</v>
      </c>
      <c r="I229" s="79">
        <v>3</v>
      </c>
      <c r="J229" s="79">
        <v>0</v>
      </c>
      <c r="K229" s="11">
        <f t="shared" si="3"/>
        <v>1</v>
      </c>
      <c r="L229" s="12"/>
      <c r="M229" s="12"/>
      <c r="N229" s="13"/>
      <c r="R229" s="10"/>
    </row>
    <row r="230" spans="1:18">
      <c r="E230" s="133">
        <f t="shared" ref="E230:J230" si="4">SUM(E2:E229)</f>
        <v>733</v>
      </c>
      <c r="F230" s="133">
        <f t="shared" si="4"/>
        <v>615</v>
      </c>
      <c r="G230" s="133">
        <f t="shared" si="4"/>
        <v>753</v>
      </c>
      <c r="H230" s="133">
        <f t="shared" si="4"/>
        <v>813</v>
      </c>
      <c r="I230" s="133">
        <f t="shared" si="4"/>
        <v>719</v>
      </c>
      <c r="J230" s="133">
        <f t="shared" si="4"/>
        <v>747</v>
      </c>
      <c r="K230" s="134">
        <f>AVERAGE(E230:J230)</f>
        <v>730</v>
      </c>
      <c r="L230" s="130"/>
      <c r="M230" s="130"/>
      <c r="N230" s="13"/>
      <c r="R230" s="10"/>
    </row>
  </sheetData>
  <autoFilter ref="A1:M229">
    <sortState ref="A2:M230">
      <sortCondition ref="A1:A229"/>
    </sortState>
  </autoFilter>
  <sortState ref="A2:B2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M231" zoomScale="40" zoomScaleNormal="40" workbookViewId="0">
      <selection activeCell="L231" sqref="L23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9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 t="s">
        <v>294</v>
      </c>
      <c r="M1" s="10" t="s">
        <v>295</v>
      </c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4">
        <v>7</v>
      </c>
      <c r="F2" s="8">
        <v>16</v>
      </c>
      <c r="G2" s="14">
        <v>4</v>
      </c>
      <c r="H2" s="10">
        <v>11</v>
      </c>
      <c r="I2" s="8">
        <v>4</v>
      </c>
      <c r="J2" s="8">
        <v>0</v>
      </c>
      <c r="K2" s="11">
        <f t="shared" ref="K2:K65" si="0">AVERAGE(E2:J2)</f>
        <v>7</v>
      </c>
      <c r="L2" s="12">
        <f t="shared" ref="L2:L65" si="1">STDEV(E2:J2)</f>
        <v>5.727128425310541</v>
      </c>
      <c r="M2" s="12">
        <f t="shared" ref="M2:M65" si="2">L2/2.44949</f>
        <v>2.3380901433810881</v>
      </c>
      <c r="N2" s="13" t="s">
        <v>297</v>
      </c>
      <c r="O2" s="12">
        <v>7</v>
      </c>
      <c r="P2" s="10">
        <v>5.73</v>
      </c>
      <c r="Q2" s="10">
        <v>2.34</v>
      </c>
      <c r="R2" s="10" t="str">
        <f>CONCATENATE(O2,N2,Q2)</f>
        <v>7±2,34</v>
      </c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4">
        <v>19</v>
      </c>
      <c r="F3" s="8">
        <v>5</v>
      </c>
      <c r="G3" s="14">
        <v>6</v>
      </c>
      <c r="H3" s="10">
        <v>8</v>
      </c>
      <c r="I3" s="8">
        <v>16</v>
      </c>
      <c r="J3" s="8">
        <v>5</v>
      </c>
      <c r="K3" s="11">
        <f t="shared" si="0"/>
        <v>9.8333333333333339</v>
      </c>
      <c r="L3" s="12">
        <f t="shared" si="1"/>
        <v>6.1128280416405198</v>
      </c>
      <c r="M3" s="12">
        <f t="shared" si="2"/>
        <v>2.4955513358456334</v>
      </c>
      <c r="N3" s="13" t="s">
        <v>297</v>
      </c>
      <c r="O3" s="12">
        <v>9.83</v>
      </c>
      <c r="P3" s="10">
        <v>6.11</v>
      </c>
      <c r="Q3" s="10">
        <v>2.5</v>
      </c>
      <c r="R3" s="10" t="str">
        <f t="shared" ref="R3:R66" si="3">CONCATENATE(O3,N3,Q3)</f>
        <v>9,83±2,5</v>
      </c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4">
        <v>3</v>
      </c>
      <c r="F4" s="8">
        <v>0</v>
      </c>
      <c r="G4" s="14">
        <v>1</v>
      </c>
      <c r="H4" s="10">
        <v>8</v>
      </c>
      <c r="I4" s="8">
        <v>6</v>
      </c>
      <c r="J4" s="8">
        <v>5</v>
      </c>
      <c r="K4" s="11">
        <f t="shared" si="0"/>
        <v>3.8333333333333335</v>
      </c>
      <c r="L4" s="12">
        <f t="shared" si="1"/>
        <v>3.0605010483034745</v>
      </c>
      <c r="M4" s="12">
        <f t="shared" si="2"/>
        <v>1.2494441897307091</v>
      </c>
      <c r="N4" s="13" t="s">
        <v>297</v>
      </c>
      <c r="O4" s="12">
        <v>3.83</v>
      </c>
      <c r="P4" s="10">
        <v>3.06</v>
      </c>
      <c r="Q4" s="10">
        <v>1.25</v>
      </c>
      <c r="R4" s="10" t="str">
        <f t="shared" si="3"/>
        <v>3,83±1,25</v>
      </c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4">
        <v>3</v>
      </c>
      <c r="F5" s="8">
        <v>0</v>
      </c>
      <c r="G5" s="14">
        <v>3</v>
      </c>
      <c r="H5" s="10">
        <v>0</v>
      </c>
      <c r="I5" s="8">
        <v>2</v>
      </c>
      <c r="J5" s="8">
        <v>0</v>
      </c>
      <c r="K5" s="11">
        <f t="shared" si="0"/>
        <v>1.3333333333333333</v>
      </c>
      <c r="L5" s="12">
        <f t="shared" si="1"/>
        <v>1.505545305418162</v>
      </c>
      <c r="M5" s="12">
        <f t="shared" si="2"/>
        <v>0.61463623261093614</v>
      </c>
      <c r="N5" s="13" t="s">
        <v>297</v>
      </c>
      <c r="O5" s="10">
        <v>1.33</v>
      </c>
      <c r="P5" s="10">
        <v>1.51</v>
      </c>
      <c r="Q5" s="10">
        <v>0.61</v>
      </c>
      <c r="R5" s="10" t="str">
        <f t="shared" si="3"/>
        <v>1,33±0,61</v>
      </c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4">
        <v>14</v>
      </c>
      <c r="F6" s="8">
        <v>15</v>
      </c>
      <c r="G6" s="14">
        <v>13</v>
      </c>
      <c r="H6" s="10">
        <v>9</v>
      </c>
      <c r="I6" s="8">
        <v>29</v>
      </c>
      <c r="J6" s="8">
        <v>5</v>
      </c>
      <c r="K6" s="11">
        <f t="shared" si="0"/>
        <v>14.166666666666666</v>
      </c>
      <c r="L6" s="12">
        <f t="shared" si="1"/>
        <v>8.1588397867997529</v>
      </c>
      <c r="M6" s="12">
        <f t="shared" si="2"/>
        <v>3.3308320453644447</v>
      </c>
      <c r="N6" s="13" t="s">
        <v>297</v>
      </c>
      <c r="O6" s="10">
        <v>14.17</v>
      </c>
      <c r="P6" s="10">
        <v>8.16</v>
      </c>
      <c r="Q6" s="10">
        <v>3.33</v>
      </c>
      <c r="R6" s="10" t="str">
        <f t="shared" si="3"/>
        <v>14,17±3,33</v>
      </c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4">
        <v>10</v>
      </c>
      <c r="F7" s="16">
        <v>16</v>
      </c>
      <c r="G7" s="14">
        <v>9</v>
      </c>
      <c r="H7" s="10">
        <v>14</v>
      </c>
      <c r="I7" s="8">
        <v>3</v>
      </c>
      <c r="J7" s="8">
        <v>23</v>
      </c>
      <c r="K7" s="11">
        <f t="shared" si="0"/>
        <v>12.5</v>
      </c>
      <c r="L7" s="12">
        <f t="shared" si="1"/>
        <v>6.8337398253079549</v>
      </c>
      <c r="M7" s="12">
        <f t="shared" si="2"/>
        <v>2.7898623081980145</v>
      </c>
      <c r="N7" s="13" t="s">
        <v>297</v>
      </c>
      <c r="O7" s="10">
        <v>12.5</v>
      </c>
      <c r="P7" s="10">
        <v>6.83</v>
      </c>
      <c r="Q7" s="10">
        <v>2.79</v>
      </c>
      <c r="R7" s="10" t="str">
        <f t="shared" si="3"/>
        <v>12,5±2,79</v>
      </c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4">
        <v>16</v>
      </c>
      <c r="F8" s="8">
        <v>0</v>
      </c>
      <c r="G8" s="14">
        <v>7</v>
      </c>
      <c r="H8" s="10">
        <v>5</v>
      </c>
      <c r="I8" s="8">
        <v>1</v>
      </c>
      <c r="J8" s="8">
        <v>0</v>
      </c>
      <c r="K8" s="11">
        <f t="shared" si="0"/>
        <v>4.833333333333333</v>
      </c>
      <c r="L8" s="12">
        <f t="shared" si="1"/>
        <v>6.1779176642835463</v>
      </c>
      <c r="M8" s="12">
        <f t="shared" si="2"/>
        <v>2.5221240602262291</v>
      </c>
      <c r="N8" s="13" t="s">
        <v>297</v>
      </c>
      <c r="O8" s="10">
        <v>4.83</v>
      </c>
      <c r="P8" s="10">
        <v>6.18</v>
      </c>
      <c r="Q8" s="10">
        <v>2.52</v>
      </c>
      <c r="R8" s="10" t="str">
        <f t="shared" si="3"/>
        <v>4,83±2,52</v>
      </c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4">
        <v>25</v>
      </c>
      <c r="F9" s="8">
        <v>11</v>
      </c>
      <c r="G9" s="14">
        <v>12</v>
      </c>
      <c r="H9" s="10">
        <v>16</v>
      </c>
      <c r="I9" s="8">
        <v>13</v>
      </c>
      <c r="J9" s="8">
        <v>26</v>
      </c>
      <c r="K9" s="11">
        <f t="shared" si="0"/>
        <v>17.166666666666668</v>
      </c>
      <c r="L9" s="12">
        <f t="shared" si="1"/>
        <v>6.675827039900498</v>
      </c>
      <c r="M9" s="12">
        <f t="shared" si="2"/>
        <v>2.7253946902826702</v>
      </c>
      <c r="N9" s="13" t="s">
        <v>297</v>
      </c>
      <c r="O9" s="10">
        <v>17.170000000000002</v>
      </c>
      <c r="P9" s="10">
        <v>6.68</v>
      </c>
      <c r="Q9" s="10">
        <v>2.73</v>
      </c>
      <c r="R9" s="10" t="str">
        <f t="shared" si="3"/>
        <v>17,17±2,73</v>
      </c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4">
        <v>9</v>
      </c>
      <c r="F10" s="8">
        <v>18</v>
      </c>
      <c r="G10" s="14">
        <v>3</v>
      </c>
      <c r="H10" s="10">
        <v>9</v>
      </c>
      <c r="I10" s="8">
        <v>10</v>
      </c>
      <c r="J10" s="8">
        <v>0</v>
      </c>
      <c r="K10" s="11">
        <f t="shared" si="0"/>
        <v>8.1666666666666661</v>
      </c>
      <c r="L10" s="12">
        <f t="shared" si="1"/>
        <v>6.2423286253341921</v>
      </c>
      <c r="M10" s="12">
        <f t="shared" si="2"/>
        <v>2.5484197222010265</v>
      </c>
      <c r="N10" s="13" t="s">
        <v>297</v>
      </c>
      <c r="O10" s="10">
        <v>8.17</v>
      </c>
      <c r="P10" s="10">
        <v>6.24</v>
      </c>
      <c r="Q10" s="10">
        <v>2.5499999999999998</v>
      </c>
      <c r="R10" s="10" t="str">
        <f t="shared" si="3"/>
        <v>8,17±2,55</v>
      </c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4">
        <v>5</v>
      </c>
      <c r="F11" s="8">
        <v>9</v>
      </c>
      <c r="G11" s="14">
        <v>3</v>
      </c>
      <c r="H11" s="10">
        <v>8</v>
      </c>
      <c r="I11" s="8">
        <v>5</v>
      </c>
      <c r="J11" s="8">
        <v>0</v>
      </c>
      <c r="K11" s="11">
        <f t="shared" si="0"/>
        <v>5</v>
      </c>
      <c r="L11" s="12">
        <f t="shared" si="1"/>
        <v>3.2863353450309969</v>
      </c>
      <c r="M11" s="12">
        <f t="shared" si="2"/>
        <v>1.3416406456164331</v>
      </c>
      <c r="N11" s="13" t="s">
        <v>297</v>
      </c>
      <c r="O11" s="10">
        <v>5</v>
      </c>
      <c r="P11" s="10">
        <v>3.29</v>
      </c>
      <c r="Q11" s="10">
        <v>1.34</v>
      </c>
      <c r="R11" s="10" t="str">
        <f t="shared" si="3"/>
        <v>5±1,34</v>
      </c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4">
        <v>16</v>
      </c>
      <c r="F12" s="8">
        <v>11</v>
      </c>
      <c r="G12" s="14">
        <v>10</v>
      </c>
      <c r="H12" s="10">
        <v>0</v>
      </c>
      <c r="I12" s="8">
        <v>20</v>
      </c>
      <c r="J12" s="8">
        <v>0</v>
      </c>
      <c r="K12" s="11">
        <f t="shared" si="0"/>
        <v>9.5</v>
      </c>
      <c r="L12" s="12">
        <f t="shared" si="1"/>
        <v>8.1914589665089572</v>
      </c>
      <c r="M12" s="12">
        <f t="shared" si="2"/>
        <v>3.3441487683186937</v>
      </c>
      <c r="N12" s="13" t="s">
        <v>297</v>
      </c>
      <c r="O12" s="10">
        <v>9.5</v>
      </c>
      <c r="P12" s="10">
        <v>8.19</v>
      </c>
      <c r="Q12" s="10">
        <v>3.34</v>
      </c>
      <c r="R12" s="10" t="str">
        <f t="shared" si="3"/>
        <v>9,5±3,34</v>
      </c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4">
        <v>9</v>
      </c>
      <c r="F13" s="8">
        <v>9</v>
      </c>
      <c r="G13" s="14">
        <v>5</v>
      </c>
      <c r="H13" s="10">
        <v>5</v>
      </c>
      <c r="I13" s="8">
        <v>15</v>
      </c>
      <c r="J13" s="8">
        <v>5</v>
      </c>
      <c r="K13" s="11">
        <f t="shared" si="0"/>
        <v>8</v>
      </c>
      <c r="L13" s="12">
        <f t="shared" si="1"/>
        <v>3.9496835316262997</v>
      </c>
      <c r="M13" s="12">
        <f t="shared" si="2"/>
        <v>1.6124513803388867</v>
      </c>
      <c r="N13" s="13" t="s">
        <v>297</v>
      </c>
      <c r="O13" s="10">
        <v>8</v>
      </c>
      <c r="P13" s="10">
        <v>3.95</v>
      </c>
      <c r="Q13" s="10">
        <v>1.61</v>
      </c>
      <c r="R13" s="10" t="str">
        <f t="shared" si="3"/>
        <v>8±1,61</v>
      </c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4">
        <v>8</v>
      </c>
      <c r="F14" s="8">
        <v>6</v>
      </c>
      <c r="G14" s="14">
        <v>0</v>
      </c>
      <c r="H14" s="10">
        <v>13</v>
      </c>
      <c r="I14" s="8">
        <v>26</v>
      </c>
      <c r="J14" s="8">
        <v>4</v>
      </c>
      <c r="K14" s="11">
        <f t="shared" si="0"/>
        <v>9.5</v>
      </c>
      <c r="L14" s="12">
        <f t="shared" si="1"/>
        <v>9.1596943180435897</v>
      </c>
      <c r="M14" s="12">
        <f t="shared" si="2"/>
        <v>3.7394291538416526</v>
      </c>
      <c r="N14" s="13" t="s">
        <v>297</v>
      </c>
      <c r="O14" s="10">
        <v>9.5</v>
      </c>
      <c r="P14" s="10">
        <v>9.16</v>
      </c>
      <c r="Q14" s="10">
        <v>3.74</v>
      </c>
      <c r="R14" s="10" t="str">
        <f t="shared" si="3"/>
        <v>9,5±3,74</v>
      </c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4">
        <v>0</v>
      </c>
      <c r="F15" s="15">
        <v>0</v>
      </c>
      <c r="G15" s="14">
        <v>0</v>
      </c>
      <c r="H15" s="10">
        <v>0</v>
      </c>
      <c r="I15" s="15">
        <v>0</v>
      </c>
      <c r="J15" s="15">
        <v>0</v>
      </c>
      <c r="K15" s="11">
        <f t="shared" si="0"/>
        <v>0</v>
      </c>
      <c r="L15" s="12">
        <f t="shared" si="1"/>
        <v>0</v>
      </c>
      <c r="M15" s="12">
        <f t="shared" si="2"/>
        <v>0</v>
      </c>
      <c r="N15" s="13" t="s">
        <v>297</v>
      </c>
      <c r="O15" s="10">
        <v>0</v>
      </c>
      <c r="P15" s="10">
        <v>0</v>
      </c>
      <c r="Q15" s="10">
        <v>0</v>
      </c>
      <c r="R15" s="10" t="str">
        <f t="shared" si="3"/>
        <v>0±0</v>
      </c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4">
        <v>9</v>
      </c>
      <c r="F16" s="8">
        <v>9</v>
      </c>
      <c r="G16" s="14">
        <v>0</v>
      </c>
      <c r="H16" s="10">
        <v>6</v>
      </c>
      <c r="I16" s="8">
        <v>18</v>
      </c>
      <c r="J16" s="8">
        <v>5</v>
      </c>
      <c r="K16" s="11">
        <f t="shared" si="0"/>
        <v>7.833333333333333</v>
      </c>
      <c r="L16" s="12">
        <f t="shared" si="1"/>
        <v>5.9805239458317248</v>
      </c>
      <c r="M16" s="12">
        <f t="shared" si="2"/>
        <v>2.4415384205821313</v>
      </c>
      <c r="N16" s="13" t="s">
        <v>297</v>
      </c>
      <c r="O16" s="10">
        <v>7.83</v>
      </c>
      <c r="P16" s="10">
        <v>5.98</v>
      </c>
      <c r="Q16" s="10">
        <v>2.44</v>
      </c>
      <c r="R16" s="10" t="str">
        <f t="shared" si="3"/>
        <v>7,83±2,44</v>
      </c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4">
        <v>3</v>
      </c>
      <c r="F17" s="8">
        <v>8</v>
      </c>
      <c r="G17" s="14">
        <v>3</v>
      </c>
      <c r="H17" s="10">
        <v>9</v>
      </c>
      <c r="I17" s="8">
        <v>6</v>
      </c>
      <c r="J17" s="8">
        <v>0</v>
      </c>
      <c r="K17" s="11">
        <f t="shared" si="0"/>
        <v>4.833333333333333</v>
      </c>
      <c r="L17" s="12">
        <f t="shared" si="1"/>
        <v>3.4302575219167832</v>
      </c>
      <c r="M17" s="12">
        <f t="shared" si="2"/>
        <v>1.4003966221200264</v>
      </c>
      <c r="N17" s="13" t="s">
        <v>297</v>
      </c>
      <c r="O17" s="10">
        <v>4.83</v>
      </c>
      <c r="P17" s="10">
        <v>3.43</v>
      </c>
      <c r="Q17" s="10">
        <v>1.4</v>
      </c>
      <c r="R17" s="10" t="str">
        <f t="shared" si="3"/>
        <v>4,83±1,4</v>
      </c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4">
        <v>8</v>
      </c>
      <c r="F18" s="8">
        <v>0</v>
      </c>
      <c r="G18" s="14">
        <v>2</v>
      </c>
      <c r="H18" s="10">
        <v>4</v>
      </c>
      <c r="I18" s="8">
        <v>5</v>
      </c>
      <c r="J18" s="8">
        <v>6</v>
      </c>
      <c r="K18" s="11">
        <f t="shared" si="0"/>
        <v>4.166666666666667</v>
      </c>
      <c r="L18" s="12">
        <f t="shared" si="1"/>
        <v>2.857738033247041</v>
      </c>
      <c r="M18" s="12">
        <f t="shared" si="2"/>
        <v>1.1666665441569637</v>
      </c>
      <c r="N18" s="13" t="s">
        <v>297</v>
      </c>
      <c r="O18" s="10">
        <v>4.17</v>
      </c>
      <c r="P18" s="10">
        <v>2.86</v>
      </c>
      <c r="Q18" s="10">
        <v>1.17</v>
      </c>
      <c r="R18" s="10" t="str">
        <f t="shared" si="3"/>
        <v>4,17±1,17</v>
      </c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4">
        <v>8</v>
      </c>
      <c r="F19" s="8">
        <v>0</v>
      </c>
      <c r="G19" s="14">
        <v>3</v>
      </c>
      <c r="H19" s="10">
        <v>8</v>
      </c>
      <c r="I19" s="5">
        <v>0</v>
      </c>
      <c r="J19" s="15">
        <v>9</v>
      </c>
      <c r="K19" s="11">
        <f t="shared" si="0"/>
        <v>4.666666666666667</v>
      </c>
      <c r="L19" s="12">
        <f t="shared" si="1"/>
        <v>4.1793141383086612</v>
      </c>
      <c r="M19" s="12">
        <f t="shared" si="2"/>
        <v>1.7061976731109991</v>
      </c>
      <c r="N19" s="13" t="s">
        <v>297</v>
      </c>
      <c r="O19" s="10">
        <v>4.67</v>
      </c>
      <c r="P19" s="10">
        <v>4.18</v>
      </c>
      <c r="Q19" s="10">
        <v>1.71</v>
      </c>
      <c r="R19" s="10" t="str">
        <f t="shared" si="3"/>
        <v>4,67±1,71</v>
      </c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4">
        <v>1</v>
      </c>
      <c r="F20" s="15">
        <v>0</v>
      </c>
      <c r="G20" s="14">
        <v>1</v>
      </c>
      <c r="H20" s="10">
        <v>0</v>
      </c>
      <c r="I20" s="5">
        <v>1</v>
      </c>
      <c r="J20" s="15">
        <v>0</v>
      </c>
      <c r="K20" s="11">
        <f t="shared" si="0"/>
        <v>0.5</v>
      </c>
      <c r="L20" s="12">
        <f t="shared" si="1"/>
        <v>0.54772255750516607</v>
      </c>
      <c r="M20" s="12">
        <f t="shared" si="2"/>
        <v>0.22360677426940551</v>
      </c>
      <c r="N20" s="13" t="s">
        <v>297</v>
      </c>
      <c r="O20" s="10">
        <v>0.5</v>
      </c>
      <c r="P20" s="10">
        <v>0.55000000000000004</v>
      </c>
      <c r="Q20" s="10">
        <v>0.22</v>
      </c>
      <c r="R20" s="10" t="str">
        <f t="shared" si="3"/>
        <v>0,5±0,22</v>
      </c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4">
        <v>5</v>
      </c>
      <c r="F21" s="8">
        <v>5</v>
      </c>
      <c r="G21" s="14">
        <v>3</v>
      </c>
      <c r="H21" s="10">
        <v>9</v>
      </c>
      <c r="I21" s="5">
        <v>6</v>
      </c>
      <c r="J21" s="15">
        <v>5</v>
      </c>
      <c r="K21" s="11">
        <f t="shared" si="0"/>
        <v>5.5</v>
      </c>
      <c r="L21" s="12">
        <f t="shared" si="1"/>
        <v>1.9748417658131499</v>
      </c>
      <c r="M21" s="12">
        <f t="shared" si="2"/>
        <v>0.80622569016944334</v>
      </c>
      <c r="N21" s="13" t="s">
        <v>297</v>
      </c>
      <c r="O21" s="10">
        <v>5.5</v>
      </c>
      <c r="P21" s="10">
        <v>1.97</v>
      </c>
      <c r="Q21" s="10">
        <v>0.81</v>
      </c>
      <c r="R21" s="10" t="str">
        <f t="shared" si="3"/>
        <v>5,5±0,81</v>
      </c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14">
        <v>9</v>
      </c>
      <c r="F22" s="8">
        <v>0</v>
      </c>
      <c r="G22" s="14">
        <v>2</v>
      </c>
      <c r="H22" s="10">
        <v>0</v>
      </c>
      <c r="I22" s="5">
        <v>1</v>
      </c>
      <c r="J22" s="15">
        <v>13</v>
      </c>
      <c r="K22" s="11">
        <f t="shared" si="0"/>
        <v>4.166666666666667</v>
      </c>
      <c r="L22" s="12">
        <f t="shared" si="1"/>
        <v>5.4924190177613603</v>
      </c>
      <c r="M22" s="12">
        <f t="shared" si="2"/>
        <v>2.2422704390552157</v>
      </c>
      <c r="N22" s="13" t="s">
        <v>297</v>
      </c>
      <c r="O22" s="7">
        <v>4.17</v>
      </c>
      <c r="P22" s="7">
        <v>5.49</v>
      </c>
      <c r="Q22" s="7">
        <v>2.2400000000000002</v>
      </c>
      <c r="R22" s="10" t="str">
        <f t="shared" si="3"/>
        <v>4,17±2,24</v>
      </c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4">
        <v>4</v>
      </c>
      <c r="F23" s="8">
        <v>0</v>
      </c>
      <c r="G23" s="14">
        <v>0</v>
      </c>
      <c r="H23" s="10">
        <v>6</v>
      </c>
      <c r="I23" s="5">
        <v>4</v>
      </c>
      <c r="J23" s="15">
        <v>5</v>
      </c>
      <c r="K23" s="11">
        <f t="shared" si="0"/>
        <v>3.1666666666666665</v>
      </c>
      <c r="L23" s="12">
        <f t="shared" si="1"/>
        <v>2.5625508125043428</v>
      </c>
      <c r="M23" s="12">
        <f t="shared" si="2"/>
        <v>1.0461568785764968</v>
      </c>
      <c r="N23" s="13" t="s">
        <v>297</v>
      </c>
      <c r="O23" s="10">
        <v>3.17</v>
      </c>
      <c r="P23" s="10">
        <v>2.56</v>
      </c>
      <c r="Q23" s="10">
        <v>1.05</v>
      </c>
      <c r="R23" s="10" t="str">
        <f t="shared" si="3"/>
        <v>3,17±1,05</v>
      </c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4">
        <v>8</v>
      </c>
      <c r="F24" s="15">
        <v>6</v>
      </c>
      <c r="G24" s="14">
        <v>0</v>
      </c>
      <c r="H24" s="10">
        <v>3</v>
      </c>
      <c r="I24" s="5">
        <v>5</v>
      </c>
      <c r="J24" s="15">
        <v>0</v>
      </c>
      <c r="K24" s="11">
        <f t="shared" si="0"/>
        <v>3.6666666666666665</v>
      </c>
      <c r="L24" s="12">
        <f t="shared" si="1"/>
        <v>3.2659863237109041</v>
      </c>
      <c r="M24" s="12">
        <f t="shared" si="2"/>
        <v>1.3333331933222443</v>
      </c>
      <c r="N24" s="13" t="s">
        <v>297</v>
      </c>
      <c r="O24" s="10">
        <v>3.67</v>
      </c>
      <c r="P24" s="10">
        <v>3.27</v>
      </c>
      <c r="Q24" s="10">
        <v>1.33</v>
      </c>
      <c r="R24" s="10" t="str">
        <f t="shared" si="3"/>
        <v>3,67±1,33</v>
      </c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5">
        <v>0</v>
      </c>
      <c r="F25" s="9">
        <v>0</v>
      </c>
      <c r="G25" s="14">
        <v>0</v>
      </c>
      <c r="H25" s="10">
        <v>0</v>
      </c>
      <c r="I25" s="5">
        <v>0</v>
      </c>
      <c r="J25" s="15">
        <v>0</v>
      </c>
      <c r="K25" s="11">
        <f t="shared" si="0"/>
        <v>0</v>
      </c>
      <c r="L25" s="12">
        <f t="shared" si="1"/>
        <v>0</v>
      </c>
      <c r="M25" s="12">
        <f t="shared" si="2"/>
        <v>0</v>
      </c>
      <c r="N25" s="13" t="s">
        <v>297</v>
      </c>
      <c r="O25" s="10">
        <v>0</v>
      </c>
      <c r="P25" s="10">
        <v>0</v>
      </c>
      <c r="Q25" s="10">
        <v>0</v>
      </c>
      <c r="R25" s="10" t="str">
        <f t="shared" si="3"/>
        <v>0±0</v>
      </c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4">
        <v>3</v>
      </c>
      <c r="F26" s="8">
        <v>0</v>
      </c>
      <c r="G26" s="14">
        <v>0</v>
      </c>
      <c r="H26" s="10">
        <v>4</v>
      </c>
      <c r="I26" s="5">
        <v>0</v>
      </c>
      <c r="J26" s="15">
        <v>6</v>
      </c>
      <c r="K26" s="11">
        <f t="shared" si="0"/>
        <v>2.1666666666666665</v>
      </c>
      <c r="L26" s="12">
        <f t="shared" si="1"/>
        <v>2.5625508125043424</v>
      </c>
      <c r="M26" s="12">
        <f t="shared" si="2"/>
        <v>1.0461568785764965</v>
      </c>
      <c r="N26" s="13" t="s">
        <v>297</v>
      </c>
      <c r="O26" s="10">
        <v>2.17</v>
      </c>
      <c r="P26" s="10">
        <v>2.56</v>
      </c>
      <c r="Q26" s="10">
        <v>1.05</v>
      </c>
      <c r="R26" s="10" t="str">
        <f t="shared" si="3"/>
        <v>2,17±1,05</v>
      </c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14">
        <v>6</v>
      </c>
      <c r="F27" s="8">
        <v>0</v>
      </c>
      <c r="G27" s="14">
        <v>0</v>
      </c>
      <c r="H27" s="10">
        <v>0</v>
      </c>
      <c r="I27" s="5">
        <v>2</v>
      </c>
      <c r="J27" s="15">
        <v>5</v>
      </c>
      <c r="K27" s="11">
        <f t="shared" si="0"/>
        <v>2.1666666666666665</v>
      </c>
      <c r="L27" s="12">
        <f t="shared" si="1"/>
        <v>2.7141603981096374</v>
      </c>
      <c r="M27" s="12">
        <f t="shared" si="2"/>
        <v>1.108051226218371</v>
      </c>
      <c r="N27" s="13" t="s">
        <v>297</v>
      </c>
      <c r="O27">
        <v>2.17</v>
      </c>
      <c r="P27">
        <v>2.71</v>
      </c>
      <c r="Q27">
        <v>1.1100000000000001</v>
      </c>
      <c r="R27" s="10" t="str">
        <f t="shared" si="3"/>
        <v>2,17±1,11</v>
      </c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4">
        <v>8</v>
      </c>
      <c r="F28" s="8">
        <v>0</v>
      </c>
      <c r="G28" s="14">
        <v>3</v>
      </c>
      <c r="H28" s="10">
        <v>9</v>
      </c>
      <c r="I28" s="5">
        <v>6</v>
      </c>
      <c r="J28" s="15">
        <v>0</v>
      </c>
      <c r="K28" s="11">
        <f t="shared" si="0"/>
        <v>4.333333333333333</v>
      </c>
      <c r="L28" s="12">
        <f t="shared" si="1"/>
        <v>3.9327683210007001</v>
      </c>
      <c r="M28" s="12">
        <f t="shared" si="2"/>
        <v>1.6055457752432956</v>
      </c>
      <c r="N28" s="13" t="s">
        <v>297</v>
      </c>
      <c r="O28" s="10">
        <v>4.33</v>
      </c>
      <c r="P28" s="10">
        <v>3.93</v>
      </c>
      <c r="Q28" s="10">
        <v>1.61</v>
      </c>
      <c r="R28" s="10" t="str">
        <f t="shared" si="3"/>
        <v>4,33±1,61</v>
      </c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4">
        <v>7</v>
      </c>
      <c r="F29" s="8">
        <v>14</v>
      </c>
      <c r="G29" s="14">
        <v>2</v>
      </c>
      <c r="H29" s="10">
        <v>0</v>
      </c>
      <c r="I29" s="5">
        <v>16</v>
      </c>
      <c r="J29" s="15">
        <v>5</v>
      </c>
      <c r="K29" s="11">
        <f t="shared" si="0"/>
        <v>7.333333333333333</v>
      </c>
      <c r="L29" s="12">
        <f t="shared" si="1"/>
        <v>6.4394616752230665</v>
      </c>
      <c r="M29" s="12">
        <f t="shared" si="2"/>
        <v>2.6288989443610982</v>
      </c>
      <c r="N29" s="13" t="s">
        <v>297</v>
      </c>
      <c r="O29" s="10">
        <v>7.33</v>
      </c>
      <c r="P29" s="10">
        <v>6.44</v>
      </c>
      <c r="Q29" s="10">
        <v>2.63</v>
      </c>
      <c r="R29" s="10" t="str">
        <f t="shared" si="3"/>
        <v>7,33±2,63</v>
      </c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4">
        <v>12</v>
      </c>
      <c r="F30" s="8">
        <v>9</v>
      </c>
      <c r="G30" s="14">
        <v>6</v>
      </c>
      <c r="H30" s="10">
        <v>6</v>
      </c>
      <c r="I30" s="5">
        <v>29</v>
      </c>
      <c r="J30" s="15">
        <v>11</v>
      </c>
      <c r="K30" s="11">
        <f t="shared" si="0"/>
        <v>12.166666666666666</v>
      </c>
      <c r="L30" s="12">
        <f t="shared" si="1"/>
        <v>8.6120071218425416</v>
      </c>
      <c r="M30" s="12">
        <f t="shared" si="2"/>
        <v>3.515836815762686</v>
      </c>
      <c r="N30" s="13" t="s">
        <v>297</v>
      </c>
      <c r="O30" s="10">
        <v>12.17</v>
      </c>
      <c r="P30" s="10">
        <v>8.61</v>
      </c>
      <c r="Q30" s="10">
        <v>3.52</v>
      </c>
      <c r="R30" s="10" t="str">
        <f t="shared" si="3"/>
        <v>12,17±3,52</v>
      </c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4">
        <v>28</v>
      </c>
      <c r="F31" s="8">
        <v>5</v>
      </c>
      <c r="G31" s="14">
        <v>4</v>
      </c>
      <c r="H31" s="10">
        <v>15</v>
      </c>
      <c r="I31" s="5">
        <v>5</v>
      </c>
      <c r="J31" s="15">
        <v>5</v>
      </c>
      <c r="K31" s="11">
        <f t="shared" si="0"/>
        <v>10.333333333333334</v>
      </c>
      <c r="L31" s="12">
        <f t="shared" si="1"/>
        <v>9.5847100460403425</v>
      </c>
      <c r="M31" s="12">
        <f t="shared" si="2"/>
        <v>3.9129410799963842</v>
      </c>
      <c r="N31" s="13" t="s">
        <v>297</v>
      </c>
      <c r="O31" s="10">
        <v>10.33</v>
      </c>
      <c r="P31" s="10">
        <v>9.58</v>
      </c>
      <c r="Q31" s="10">
        <v>3.91</v>
      </c>
      <c r="R31" s="10" t="str">
        <f t="shared" si="3"/>
        <v>10,33±3,91</v>
      </c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4">
        <v>21</v>
      </c>
      <c r="F32" s="8">
        <v>2</v>
      </c>
      <c r="G32" s="14">
        <v>3</v>
      </c>
      <c r="H32" s="10">
        <v>0</v>
      </c>
      <c r="I32" s="5">
        <v>16</v>
      </c>
      <c r="J32" s="15">
        <v>1</v>
      </c>
      <c r="K32" s="11">
        <f t="shared" si="0"/>
        <v>7.166666666666667</v>
      </c>
      <c r="L32" s="12">
        <f t="shared" si="1"/>
        <v>8.9758936416752775</v>
      </c>
      <c r="M32" s="12">
        <f t="shared" si="2"/>
        <v>3.6643928498076241</v>
      </c>
      <c r="N32" s="13" t="s">
        <v>297</v>
      </c>
      <c r="O32" s="10">
        <v>7.17</v>
      </c>
      <c r="P32" s="10">
        <v>8.98</v>
      </c>
      <c r="Q32" s="10">
        <v>3.66</v>
      </c>
      <c r="R32" s="10" t="str">
        <f t="shared" si="3"/>
        <v>7,17±3,66</v>
      </c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4">
        <v>9</v>
      </c>
      <c r="F33" s="8">
        <v>19</v>
      </c>
      <c r="G33" s="14">
        <v>7</v>
      </c>
      <c r="H33" s="10">
        <v>8</v>
      </c>
      <c r="I33" s="5">
        <v>2</v>
      </c>
      <c r="J33" s="15">
        <v>2</v>
      </c>
      <c r="K33" s="11">
        <f t="shared" si="0"/>
        <v>7.833333333333333</v>
      </c>
      <c r="L33" s="12">
        <f t="shared" si="1"/>
        <v>6.2423286253341921</v>
      </c>
      <c r="M33" s="12">
        <f t="shared" si="2"/>
        <v>2.5484197222010265</v>
      </c>
      <c r="N33" s="13" t="s">
        <v>297</v>
      </c>
      <c r="O33" s="10">
        <v>7.83</v>
      </c>
      <c r="P33" s="10">
        <v>6.24</v>
      </c>
      <c r="Q33" s="10">
        <v>2.5499999999999998</v>
      </c>
      <c r="R33" s="10" t="str">
        <f t="shared" si="3"/>
        <v>7,83±2,55</v>
      </c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4">
        <v>7</v>
      </c>
      <c r="F34" s="8">
        <v>9</v>
      </c>
      <c r="G34" s="14">
        <v>2</v>
      </c>
      <c r="H34" s="10">
        <v>6</v>
      </c>
      <c r="I34" s="5">
        <v>25</v>
      </c>
      <c r="J34" s="15">
        <v>3</v>
      </c>
      <c r="K34" s="11">
        <f t="shared" si="0"/>
        <v>8.6666666666666661</v>
      </c>
      <c r="L34" s="12">
        <f t="shared" si="1"/>
        <v>8.4063468086123265</v>
      </c>
      <c r="M34" s="12">
        <f t="shared" si="2"/>
        <v>3.4318763532867358</v>
      </c>
      <c r="N34" s="13" t="s">
        <v>297</v>
      </c>
      <c r="O34" s="10">
        <v>8.67</v>
      </c>
      <c r="P34" s="10">
        <v>8.41</v>
      </c>
      <c r="Q34" s="10">
        <v>3.43</v>
      </c>
      <c r="R34" s="10" t="str">
        <f t="shared" si="3"/>
        <v>8,67±3,43</v>
      </c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4">
        <v>31</v>
      </c>
      <c r="F35" s="8">
        <v>20</v>
      </c>
      <c r="G35" s="14">
        <v>2</v>
      </c>
      <c r="H35" s="10">
        <v>0</v>
      </c>
      <c r="I35" s="5">
        <v>15</v>
      </c>
      <c r="J35" s="15">
        <v>9</v>
      </c>
      <c r="K35" s="11">
        <f t="shared" si="0"/>
        <v>12.833333333333334</v>
      </c>
      <c r="L35" s="12">
        <f t="shared" si="1"/>
        <v>11.68617416722285</v>
      </c>
      <c r="M35" s="12">
        <f t="shared" si="2"/>
        <v>4.7708601248516427</v>
      </c>
      <c r="N35" s="13" t="s">
        <v>297</v>
      </c>
      <c r="O35" s="10">
        <v>12.83</v>
      </c>
      <c r="P35" s="10">
        <v>11.69</v>
      </c>
      <c r="Q35" s="10">
        <v>4.7699999999999996</v>
      </c>
      <c r="R35" s="10" t="str">
        <f t="shared" si="3"/>
        <v>12,83±4,77</v>
      </c>
      <c r="S35" s="14"/>
    </row>
    <row r="36" spans="1:19" s="7" customFormat="1">
      <c r="A36" s="8">
        <v>35</v>
      </c>
      <c r="B36" s="1" t="s">
        <v>45</v>
      </c>
      <c r="C36" s="9" t="s">
        <v>236</v>
      </c>
      <c r="D36" s="10" t="s">
        <v>235</v>
      </c>
      <c r="E36" s="14">
        <v>20</v>
      </c>
      <c r="F36" s="8">
        <v>6</v>
      </c>
      <c r="G36" s="14">
        <v>9</v>
      </c>
      <c r="H36" s="10">
        <v>11</v>
      </c>
      <c r="I36" s="5">
        <v>0</v>
      </c>
      <c r="J36" s="15">
        <v>14</v>
      </c>
      <c r="K36" s="11">
        <f t="shared" si="0"/>
        <v>10</v>
      </c>
      <c r="L36" s="12">
        <f t="shared" si="1"/>
        <v>6.8410525505948279</v>
      </c>
      <c r="M36" s="12">
        <f t="shared" si="2"/>
        <v>2.7928477154815199</v>
      </c>
      <c r="N36" s="13" t="s">
        <v>297</v>
      </c>
      <c r="O36" s="7">
        <v>10</v>
      </c>
      <c r="P36" s="7">
        <v>6.84</v>
      </c>
      <c r="Q36" s="7">
        <v>2.79</v>
      </c>
      <c r="R36" s="10" t="str">
        <f t="shared" si="3"/>
        <v>10±2,79</v>
      </c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4">
        <v>19</v>
      </c>
      <c r="F37" s="8">
        <v>3</v>
      </c>
      <c r="G37" s="14">
        <v>3</v>
      </c>
      <c r="H37" s="10">
        <v>0</v>
      </c>
      <c r="I37" s="5">
        <v>15</v>
      </c>
      <c r="J37" s="15">
        <v>5</v>
      </c>
      <c r="K37" s="11">
        <f t="shared" si="0"/>
        <v>7.5</v>
      </c>
      <c r="L37" s="12">
        <f t="shared" si="1"/>
        <v>7.6354436675284294</v>
      </c>
      <c r="M37" s="12">
        <f t="shared" si="2"/>
        <v>3.1171564968742187</v>
      </c>
      <c r="N37" s="13" t="s">
        <v>297</v>
      </c>
      <c r="O37" s="10">
        <v>7.5</v>
      </c>
      <c r="P37" s="10">
        <v>7.64</v>
      </c>
      <c r="Q37" s="10">
        <v>3.12</v>
      </c>
      <c r="R37" s="10" t="str">
        <f t="shared" si="3"/>
        <v>7,5±3,12</v>
      </c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4">
        <v>3</v>
      </c>
      <c r="F38" s="8">
        <v>6</v>
      </c>
      <c r="G38" s="14">
        <v>0</v>
      </c>
      <c r="H38" s="10">
        <v>6</v>
      </c>
      <c r="I38" s="5">
        <v>3</v>
      </c>
      <c r="J38" s="15">
        <v>6</v>
      </c>
      <c r="K38" s="11">
        <f t="shared" si="0"/>
        <v>4</v>
      </c>
      <c r="L38" s="12">
        <f t="shared" si="1"/>
        <v>2.4494897427831779</v>
      </c>
      <c r="M38" s="12">
        <f t="shared" si="2"/>
        <v>0.99999989499168318</v>
      </c>
      <c r="N38" s="13" t="s">
        <v>297</v>
      </c>
      <c r="O38" s="10">
        <v>4</v>
      </c>
      <c r="P38" s="10">
        <v>2.4500000000000002</v>
      </c>
      <c r="Q38" s="10">
        <v>1</v>
      </c>
      <c r="R38" s="10" t="str">
        <f t="shared" si="3"/>
        <v>4±1</v>
      </c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5">
        <v>0</v>
      </c>
      <c r="F39" s="9">
        <v>0</v>
      </c>
      <c r="G39" s="14">
        <v>3</v>
      </c>
      <c r="H39" s="10">
        <v>2</v>
      </c>
      <c r="I39" s="5">
        <v>0</v>
      </c>
      <c r="J39" s="15">
        <v>0</v>
      </c>
      <c r="K39" s="11">
        <f t="shared" si="0"/>
        <v>0.83333333333333337</v>
      </c>
      <c r="L39" s="12">
        <f t="shared" si="1"/>
        <v>1.3291601358251257</v>
      </c>
      <c r="M39" s="12">
        <f t="shared" si="2"/>
        <v>0.54262729622293859</v>
      </c>
      <c r="N39" s="13" t="s">
        <v>297</v>
      </c>
      <c r="O39" s="10">
        <v>0.83</v>
      </c>
      <c r="P39" s="10">
        <v>1.33</v>
      </c>
      <c r="Q39" s="10">
        <v>0.54</v>
      </c>
      <c r="R39" s="10" t="str">
        <f t="shared" si="3"/>
        <v>0,83±0,54</v>
      </c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4">
        <v>17</v>
      </c>
      <c r="F40" s="8">
        <v>19</v>
      </c>
      <c r="G40" s="14">
        <v>1</v>
      </c>
      <c r="H40" s="10">
        <v>5</v>
      </c>
      <c r="I40" s="5">
        <v>12</v>
      </c>
      <c r="J40" s="15">
        <v>5</v>
      </c>
      <c r="K40" s="11">
        <f t="shared" si="0"/>
        <v>9.8333333333333339</v>
      </c>
      <c r="L40" s="12">
        <f t="shared" si="1"/>
        <v>7.2778201864752523</v>
      </c>
      <c r="M40" s="12">
        <f t="shared" si="2"/>
        <v>2.9711573374356508</v>
      </c>
      <c r="N40" s="13" t="s">
        <v>297</v>
      </c>
      <c r="O40" s="10">
        <v>9.83</v>
      </c>
      <c r="P40" s="10">
        <v>7.28</v>
      </c>
      <c r="Q40" s="10">
        <v>2.97</v>
      </c>
      <c r="R40" s="10" t="str">
        <f t="shared" si="3"/>
        <v>9,83±2,97</v>
      </c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4">
        <v>26</v>
      </c>
      <c r="F41" s="8">
        <v>8</v>
      </c>
      <c r="G41" s="14">
        <v>6</v>
      </c>
      <c r="H41" s="10">
        <v>5</v>
      </c>
      <c r="I41" s="5">
        <v>2</v>
      </c>
      <c r="J41" s="15">
        <v>18</v>
      </c>
      <c r="K41" s="11">
        <f t="shared" si="0"/>
        <v>10.833333333333334</v>
      </c>
      <c r="L41" s="12">
        <f t="shared" si="1"/>
        <v>9.2177365262122066</v>
      </c>
      <c r="M41" s="12">
        <f t="shared" si="2"/>
        <v>3.7631247836129997</v>
      </c>
      <c r="N41" s="13" t="s">
        <v>297</v>
      </c>
      <c r="O41" s="10">
        <v>10.83</v>
      </c>
      <c r="P41" s="10">
        <v>9.2200000000000006</v>
      </c>
      <c r="Q41" s="10">
        <v>3.76</v>
      </c>
      <c r="R41" s="10" t="str">
        <f t="shared" si="3"/>
        <v>10,83±3,76</v>
      </c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4">
        <v>12</v>
      </c>
      <c r="F42" s="8">
        <v>23</v>
      </c>
      <c r="G42" s="14">
        <v>3</v>
      </c>
      <c r="H42" s="10">
        <v>15</v>
      </c>
      <c r="I42" s="5">
        <v>6</v>
      </c>
      <c r="J42" s="15">
        <v>18</v>
      </c>
      <c r="K42" s="11">
        <f t="shared" si="0"/>
        <v>12.833333333333334</v>
      </c>
      <c r="L42" s="12">
        <f t="shared" si="1"/>
        <v>7.4677082606825689</v>
      </c>
      <c r="M42" s="12">
        <f t="shared" si="2"/>
        <v>3.0486788109698626</v>
      </c>
      <c r="N42" s="13" t="s">
        <v>297</v>
      </c>
      <c r="O42" s="10">
        <v>12.83</v>
      </c>
      <c r="P42" s="10">
        <v>7.47</v>
      </c>
      <c r="Q42" s="10">
        <v>3.05</v>
      </c>
      <c r="R42" s="10" t="str">
        <f t="shared" si="3"/>
        <v>12,83±3,05</v>
      </c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4">
        <v>3</v>
      </c>
      <c r="F43" s="15">
        <v>0</v>
      </c>
      <c r="G43" s="14">
        <v>3</v>
      </c>
      <c r="H43" s="10">
        <v>5</v>
      </c>
      <c r="I43" s="5">
        <v>12</v>
      </c>
      <c r="J43" s="15">
        <v>0</v>
      </c>
      <c r="K43" s="11">
        <f t="shared" si="0"/>
        <v>3.8333333333333335</v>
      </c>
      <c r="L43" s="12">
        <f t="shared" si="1"/>
        <v>4.4459719597256422</v>
      </c>
      <c r="M43" s="12">
        <f t="shared" si="2"/>
        <v>1.8150602614118214</v>
      </c>
      <c r="N43" s="13" t="s">
        <v>297</v>
      </c>
      <c r="O43" s="10">
        <v>3.83</v>
      </c>
      <c r="P43" s="10">
        <v>4.45</v>
      </c>
      <c r="Q43" s="10">
        <v>1.82</v>
      </c>
      <c r="R43" s="10" t="str">
        <f t="shared" si="3"/>
        <v>3,83±1,82</v>
      </c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4">
        <v>8</v>
      </c>
      <c r="F44" s="15">
        <v>5</v>
      </c>
      <c r="G44" s="14">
        <v>1</v>
      </c>
      <c r="H44" s="10">
        <v>8</v>
      </c>
      <c r="I44" s="5">
        <v>5</v>
      </c>
      <c r="J44" s="15">
        <v>4</v>
      </c>
      <c r="K44" s="11">
        <f t="shared" si="0"/>
        <v>5.166666666666667</v>
      </c>
      <c r="L44" s="12">
        <f t="shared" si="1"/>
        <v>2.639444385977221</v>
      </c>
      <c r="M44" s="12">
        <f t="shared" si="2"/>
        <v>1.0775485451980702</v>
      </c>
      <c r="N44" s="13" t="s">
        <v>297</v>
      </c>
      <c r="O44" s="10">
        <v>5.17</v>
      </c>
      <c r="P44" s="10">
        <v>2.64</v>
      </c>
      <c r="Q44" s="10">
        <v>1.08</v>
      </c>
      <c r="R44" s="10" t="str">
        <f t="shared" si="3"/>
        <v>5,17±1,08</v>
      </c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4">
        <v>5</v>
      </c>
      <c r="F45" s="15">
        <v>6</v>
      </c>
      <c r="G45" s="14">
        <v>0</v>
      </c>
      <c r="H45" s="10">
        <v>9</v>
      </c>
      <c r="I45" s="5">
        <v>6</v>
      </c>
      <c r="J45" s="15">
        <v>4</v>
      </c>
      <c r="K45" s="11">
        <f t="shared" si="0"/>
        <v>5</v>
      </c>
      <c r="L45" s="12">
        <f t="shared" si="1"/>
        <v>2.9664793948382653</v>
      </c>
      <c r="M45" s="12">
        <f t="shared" si="2"/>
        <v>1.2110600144676098</v>
      </c>
      <c r="N45" s="13" t="s">
        <v>297</v>
      </c>
      <c r="O45" s="10">
        <v>5</v>
      </c>
      <c r="P45" s="10">
        <v>2.97</v>
      </c>
      <c r="Q45" s="10">
        <v>1.21</v>
      </c>
      <c r="R45" s="10" t="str">
        <f t="shared" si="3"/>
        <v>5±1,21</v>
      </c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4">
        <v>9</v>
      </c>
      <c r="F46" s="15">
        <v>2</v>
      </c>
      <c r="G46" s="14">
        <v>4</v>
      </c>
      <c r="H46" s="10">
        <v>0</v>
      </c>
      <c r="I46" s="5">
        <v>5</v>
      </c>
      <c r="J46" s="15">
        <v>5</v>
      </c>
      <c r="K46" s="11">
        <f t="shared" si="0"/>
        <v>4.166666666666667</v>
      </c>
      <c r="L46" s="12">
        <f t="shared" si="1"/>
        <v>3.0605010483034745</v>
      </c>
      <c r="M46" s="12">
        <f t="shared" si="2"/>
        <v>1.2494441897307091</v>
      </c>
      <c r="N46" s="13" t="s">
        <v>297</v>
      </c>
      <c r="O46" s="10">
        <v>4.17</v>
      </c>
      <c r="P46" s="10">
        <v>3.06</v>
      </c>
      <c r="Q46" s="10">
        <v>1.25</v>
      </c>
      <c r="R46" s="10" t="str">
        <f t="shared" si="3"/>
        <v>4,17±1,25</v>
      </c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4">
        <v>8</v>
      </c>
      <c r="F47" s="15">
        <v>5</v>
      </c>
      <c r="G47" s="14">
        <v>0</v>
      </c>
      <c r="H47" s="10">
        <v>8</v>
      </c>
      <c r="I47" s="5">
        <v>10</v>
      </c>
      <c r="J47" s="15">
        <v>5</v>
      </c>
      <c r="K47" s="11">
        <f t="shared" si="0"/>
        <v>6</v>
      </c>
      <c r="L47" s="12">
        <f t="shared" si="1"/>
        <v>3.5213633723318019</v>
      </c>
      <c r="M47" s="12">
        <f t="shared" si="2"/>
        <v>1.4375904258975549</v>
      </c>
      <c r="N47" s="13" t="s">
        <v>297</v>
      </c>
      <c r="O47" s="10">
        <v>6</v>
      </c>
      <c r="P47" s="10">
        <v>3.52</v>
      </c>
      <c r="Q47" s="10">
        <v>1.44</v>
      </c>
      <c r="R47" s="10" t="str">
        <f t="shared" si="3"/>
        <v>6±1,44</v>
      </c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4">
        <v>9</v>
      </c>
      <c r="F48" s="15">
        <v>4</v>
      </c>
      <c r="G48" s="14">
        <v>1</v>
      </c>
      <c r="H48" s="10">
        <v>0</v>
      </c>
      <c r="I48" s="5">
        <v>5</v>
      </c>
      <c r="J48" s="15">
        <v>6</v>
      </c>
      <c r="K48" s="11">
        <f t="shared" si="0"/>
        <v>4.166666666666667</v>
      </c>
      <c r="L48" s="12">
        <f t="shared" si="1"/>
        <v>3.3115957885386109</v>
      </c>
      <c r="M48" s="12">
        <f t="shared" si="2"/>
        <v>1.3519531774118738</v>
      </c>
      <c r="N48" s="13" t="s">
        <v>297</v>
      </c>
      <c r="O48" s="10">
        <v>4</v>
      </c>
      <c r="P48" s="10">
        <v>3.52</v>
      </c>
      <c r="Q48" s="10">
        <v>1.44</v>
      </c>
      <c r="R48" s="10" t="str">
        <f t="shared" si="3"/>
        <v>4±1,44</v>
      </c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4">
        <v>39</v>
      </c>
      <c r="F49" s="8">
        <v>40</v>
      </c>
      <c r="G49" s="14">
        <v>10</v>
      </c>
      <c r="H49" s="10">
        <v>25</v>
      </c>
      <c r="I49" s="5">
        <v>16</v>
      </c>
      <c r="J49" s="8">
        <v>34</v>
      </c>
      <c r="K49" s="11">
        <f t="shared" si="0"/>
        <v>27.333333333333332</v>
      </c>
      <c r="L49" s="12">
        <f t="shared" si="1"/>
        <v>12.452576707921402</v>
      </c>
      <c r="M49" s="12">
        <f t="shared" si="2"/>
        <v>5.0837426190437203</v>
      </c>
      <c r="N49" s="13" t="s">
        <v>297</v>
      </c>
      <c r="O49" s="10">
        <v>27.33</v>
      </c>
      <c r="P49" s="10">
        <v>12.45</v>
      </c>
      <c r="Q49" s="10">
        <v>5.08</v>
      </c>
      <c r="R49" s="10" t="str">
        <f t="shared" si="3"/>
        <v>27,33±5,08</v>
      </c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4">
        <v>16</v>
      </c>
      <c r="F50" s="8">
        <v>0</v>
      </c>
      <c r="G50" s="14">
        <v>3</v>
      </c>
      <c r="H50" s="10">
        <v>8</v>
      </c>
      <c r="I50" s="5">
        <v>5</v>
      </c>
      <c r="J50" s="15">
        <v>5</v>
      </c>
      <c r="K50" s="11">
        <f t="shared" si="0"/>
        <v>6.166666666666667</v>
      </c>
      <c r="L50" s="12">
        <f t="shared" si="1"/>
        <v>5.4924190177613603</v>
      </c>
      <c r="M50" s="12">
        <f t="shared" si="2"/>
        <v>2.2422704390552157</v>
      </c>
      <c r="N50" s="13" t="s">
        <v>297</v>
      </c>
      <c r="O50" s="10">
        <v>6.17</v>
      </c>
      <c r="P50" s="10">
        <v>5.49</v>
      </c>
      <c r="Q50" s="10">
        <v>2.2400000000000002</v>
      </c>
      <c r="R50" s="10" t="str">
        <f t="shared" si="3"/>
        <v>6,17±2,24</v>
      </c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4">
        <v>7</v>
      </c>
      <c r="F51" s="8">
        <v>5</v>
      </c>
      <c r="G51" s="14">
        <v>5</v>
      </c>
      <c r="H51" s="10">
        <v>19</v>
      </c>
      <c r="I51" s="5">
        <v>3</v>
      </c>
      <c r="J51" s="15">
        <v>24</v>
      </c>
      <c r="K51" s="11">
        <f t="shared" si="0"/>
        <v>10.5</v>
      </c>
      <c r="L51" s="12">
        <f t="shared" si="1"/>
        <v>8.7578536183245266</v>
      </c>
      <c r="M51" s="12">
        <f t="shared" si="2"/>
        <v>3.5753783923692386</v>
      </c>
      <c r="N51" s="13" t="s">
        <v>297</v>
      </c>
      <c r="O51" s="10">
        <v>10.5</v>
      </c>
      <c r="P51" s="10">
        <v>8.76</v>
      </c>
      <c r="Q51" s="10">
        <v>3.58</v>
      </c>
      <c r="R51" s="10" t="str">
        <f t="shared" si="3"/>
        <v>10,5±3,58</v>
      </c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4">
        <v>0</v>
      </c>
      <c r="F52" s="8">
        <v>0</v>
      </c>
      <c r="G52" s="14">
        <v>0</v>
      </c>
      <c r="H52" s="10">
        <v>2</v>
      </c>
      <c r="I52" s="5">
        <v>0</v>
      </c>
      <c r="J52" s="15">
        <v>0</v>
      </c>
      <c r="K52" s="11">
        <f t="shared" si="0"/>
        <v>0.33333333333333331</v>
      </c>
      <c r="L52" s="12">
        <f t="shared" si="1"/>
        <v>0.81649658092772603</v>
      </c>
      <c r="M52" s="12">
        <f t="shared" si="2"/>
        <v>0.33333329833056108</v>
      </c>
      <c r="N52" s="13" t="s">
        <v>297</v>
      </c>
      <c r="O52" s="10">
        <v>0.33</v>
      </c>
      <c r="P52" s="10">
        <v>0.82</v>
      </c>
      <c r="Q52" s="10">
        <v>0.33</v>
      </c>
      <c r="R52" s="10" t="str">
        <f t="shared" si="3"/>
        <v>0,33±0,33</v>
      </c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4">
        <v>3</v>
      </c>
      <c r="F53" s="8">
        <v>0</v>
      </c>
      <c r="G53" s="14">
        <v>0</v>
      </c>
      <c r="H53" s="10">
        <v>0</v>
      </c>
      <c r="I53" s="5">
        <v>9</v>
      </c>
      <c r="J53" s="8">
        <v>0</v>
      </c>
      <c r="K53" s="11">
        <f t="shared" si="0"/>
        <v>2</v>
      </c>
      <c r="L53" s="12">
        <f t="shared" si="1"/>
        <v>3.6331804249169899</v>
      </c>
      <c r="M53" s="12">
        <f t="shared" si="2"/>
        <v>1.4832395416666286</v>
      </c>
      <c r="N53" s="13" t="s">
        <v>297</v>
      </c>
      <c r="O53" s="10">
        <v>2</v>
      </c>
      <c r="P53" s="10">
        <v>3.63</v>
      </c>
      <c r="Q53" s="10">
        <v>1.48</v>
      </c>
      <c r="R53" s="10" t="str">
        <f t="shared" si="3"/>
        <v>2±1,48</v>
      </c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4">
        <v>18</v>
      </c>
      <c r="F54" s="8">
        <v>2</v>
      </c>
      <c r="G54" s="14">
        <v>10</v>
      </c>
      <c r="H54" s="10">
        <v>10</v>
      </c>
      <c r="I54" s="5">
        <v>8</v>
      </c>
      <c r="J54" s="15">
        <v>19</v>
      </c>
      <c r="K54" s="11">
        <f t="shared" si="0"/>
        <v>11.166666666666666</v>
      </c>
      <c r="L54" s="12">
        <f t="shared" si="1"/>
        <v>6.4005208121422958</v>
      </c>
      <c r="M54" s="12">
        <f t="shared" si="2"/>
        <v>2.6130014052485602</v>
      </c>
      <c r="N54" s="13" t="s">
        <v>297</v>
      </c>
      <c r="O54" s="10">
        <v>11.17</v>
      </c>
      <c r="P54" s="10">
        <v>6.4</v>
      </c>
      <c r="Q54" s="10">
        <v>2.61</v>
      </c>
      <c r="R54" s="10" t="str">
        <f t="shared" si="3"/>
        <v>11,17±2,61</v>
      </c>
      <c r="S54" s="14"/>
    </row>
    <row r="55" spans="1:19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4">
        <v>16</v>
      </c>
      <c r="F55" s="8">
        <v>15</v>
      </c>
      <c r="G55" s="14">
        <v>3</v>
      </c>
      <c r="H55" s="10">
        <v>21</v>
      </c>
      <c r="I55" s="8">
        <v>16</v>
      </c>
      <c r="J55" s="15">
        <v>5</v>
      </c>
      <c r="K55" s="11">
        <f t="shared" si="0"/>
        <v>12.666666666666666</v>
      </c>
      <c r="L55" s="12">
        <f t="shared" si="1"/>
        <v>7.0616334276615262</v>
      </c>
      <c r="M55" s="12">
        <f t="shared" si="2"/>
        <v>2.8828994719968346</v>
      </c>
      <c r="N55" s="13" t="s">
        <v>297</v>
      </c>
      <c r="O55" s="10">
        <v>12.67</v>
      </c>
      <c r="P55" s="10">
        <v>7.06</v>
      </c>
      <c r="Q55" s="10">
        <v>2.88</v>
      </c>
      <c r="R55" s="10" t="str">
        <f t="shared" si="3"/>
        <v>12,67±2,88</v>
      </c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4">
        <v>0</v>
      </c>
      <c r="F56" s="8">
        <v>9</v>
      </c>
      <c r="G56" s="14">
        <v>0</v>
      </c>
      <c r="H56" s="10">
        <v>0</v>
      </c>
      <c r="I56" s="5">
        <v>2</v>
      </c>
      <c r="J56" s="15">
        <v>9</v>
      </c>
      <c r="K56" s="11">
        <f t="shared" si="0"/>
        <v>3.3333333333333335</v>
      </c>
      <c r="L56" s="12">
        <f t="shared" si="1"/>
        <v>4.457203906785808</v>
      </c>
      <c r="M56" s="12">
        <f t="shared" si="2"/>
        <v>1.8196456841162072</v>
      </c>
      <c r="N56" s="13" t="s">
        <v>297</v>
      </c>
      <c r="O56" s="10">
        <v>3.33</v>
      </c>
      <c r="P56" s="10">
        <v>4.46</v>
      </c>
      <c r="Q56" s="10">
        <v>1.82</v>
      </c>
      <c r="R56" s="10" t="str">
        <f t="shared" si="3"/>
        <v>3,33±1,82</v>
      </c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4">
        <v>9</v>
      </c>
      <c r="F57" s="8">
        <v>0</v>
      </c>
      <c r="G57" s="14">
        <v>0</v>
      </c>
      <c r="H57" s="10">
        <v>4</v>
      </c>
      <c r="I57" s="5">
        <v>1</v>
      </c>
      <c r="J57" s="15">
        <v>5</v>
      </c>
      <c r="K57" s="11">
        <f t="shared" si="0"/>
        <v>3.1666666666666665</v>
      </c>
      <c r="L57" s="12">
        <f t="shared" si="1"/>
        <v>3.5449494589721118</v>
      </c>
      <c r="M57" s="12">
        <f t="shared" si="2"/>
        <v>1.4472194044360711</v>
      </c>
      <c r="N57" s="13" t="s">
        <v>297</v>
      </c>
      <c r="O57" s="10">
        <v>3.17</v>
      </c>
      <c r="P57" s="10">
        <v>3.54</v>
      </c>
      <c r="Q57" s="10">
        <v>1.45</v>
      </c>
      <c r="R57" s="10" t="str">
        <f t="shared" si="3"/>
        <v>3,17±1,45</v>
      </c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4">
        <v>9</v>
      </c>
      <c r="F58" s="8">
        <v>6</v>
      </c>
      <c r="G58" s="14">
        <v>1</v>
      </c>
      <c r="H58" s="10">
        <v>0</v>
      </c>
      <c r="I58" s="5">
        <v>5</v>
      </c>
      <c r="J58" s="15">
        <v>6</v>
      </c>
      <c r="K58" s="11">
        <f t="shared" si="0"/>
        <v>4.5</v>
      </c>
      <c r="L58" s="12">
        <f t="shared" si="1"/>
        <v>3.3911649915626341</v>
      </c>
      <c r="M58" s="12">
        <f t="shared" si="2"/>
        <v>1.3844371651089142</v>
      </c>
      <c r="N58" s="13" t="s">
        <v>297</v>
      </c>
      <c r="O58" s="10">
        <v>4.5</v>
      </c>
      <c r="P58" s="10">
        <v>3.39</v>
      </c>
      <c r="Q58" s="10">
        <v>1.38</v>
      </c>
      <c r="R58" s="10" t="str">
        <f t="shared" si="3"/>
        <v>4,5±1,38</v>
      </c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4">
        <v>6</v>
      </c>
      <c r="F59" s="8">
        <v>0</v>
      </c>
      <c r="G59" s="14">
        <v>0</v>
      </c>
      <c r="H59" s="10">
        <v>6</v>
      </c>
      <c r="I59" s="5">
        <v>0</v>
      </c>
      <c r="J59" s="8">
        <v>0</v>
      </c>
      <c r="K59" s="11">
        <f t="shared" si="0"/>
        <v>2</v>
      </c>
      <c r="L59" s="12">
        <f t="shared" si="1"/>
        <v>3.0983866769659336</v>
      </c>
      <c r="M59" s="12">
        <f t="shared" si="2"/>
        <v>1.2649109312411702</v>
      </c>
      <c r="N59" s="13" t="s">
        <v>297</v>
      </c>
      <c r="O59" s="10">
        <v>2</v>
      </c>
      <c r="P59" s="10">
        <v>3.1</v>
      </c>
      <c r="Q59" s="10">
        <v>1.26</v>
      </c>
      <c r="R59" s="10" t="str">
        <f t="shared" si="3"/>
        <v>2±1,26</v>
      </c>
      <c r="S59" s="14"/>
    </row>
    <row r="60" spans="1:19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4">
        <v>9</v>
      </c>
      <c r="F60" s="8">
        <v>2</v>
      </c>
      <c r="G60" s="14">
        <v>0</v>
      </c>
      <c r="H60" s="10">
        <v>5</v>
      </c>
      <c r="I60" s="8">
        <v>0</v>
      </c>
      <c r="J60" s="8">
        <v>0</v>
      </c>
      <c r="K60" s="11">
        <f t="shared" si="0"/>
        <v>2.6666666666666665</v>
      </c>
      <c r="L60" s="12">
        <f t="shared" si="1"/>
        <v>3.6696957185394363</v>
      </c>
      <c r="M60" s="12">
        <f t="shared" si="2"/>
        <v>1.4981468462983871</v>
      </c>
      <c r="N60" s="13" t="s">
        <v>297</v>
      </c>
      <c r="O60" s="10">
        <v>2.67</v>
      </c>
      <c r="P60" s="10">
        <v>3.67</v>
      </c>
      <c r="Q60" s="10">
        <v>1.5</v>
      </c>
      <c r="R60" s="10" t="str">
        <f t="shared" si="3"/>
        <v>2,67±1,5</v>
      </c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4">
        <v>4</v>
      </c>
      <c r="F61" s="8">
        <v>0</v>
      </c>
      <c r="G61" s="14">
        <v>4</v>
      </c>
      <c r="H61" s="10">
        <v>0</v>
      </c>
      <c r="I61" s="5">
        <v>3</v>
      </c>
      <c r="J61" s="15">
        <v>0</v>
      </c>
      <c r="K61" s="11">
        <f t="shared" si="0"/>
        <v>1.8333333333333333</v>
      </c>
      <c r="L61" s="12">
        <f t="shared" si="1"/>
        <v>2.0412414523193148</v>
      </c>
      <c r="M61" s="12">
        <f t="shared" si="2"/>
        <v>0.83333324582640256</v>
      </c>
      <c r="N61" s="13" t="s">
        <v>297</v>
      </c>
      <c r="O61" s="10">
        <v>1.83</v>
      </c>
      <c r="P61" s="10">
        <v>2.04</v>
      </c>
      <c r="Q61" s="10">
        <v>0.83</v>
      </c>
      <c r="R61" s="10" t="str">
        <f t="shared" si="3"/>
        <v>1,83±0,83</v>
      </c>
      <c r="S61" s="14"/>
    </row>
    <row r="62" spans="1:19" s="10" customFormat="1">
      <c r="A62" s="8">
        <v>61</v>
      </c>
      <c r="B62" s="20" t="s">
        <v>77</v>
      </c>
      <c r="C62" s="9" t="s">
        <v>259</v>
      </c>
      <c r="D62" s="10" t="s">
        <v>230</v>
      </c>
      <c r="E62" s="14">
        <v>5</v>
      </c>
      <c r="F62" s="8">
        <v>0</v>
      </c>
      <c r="G62" s="14">
        <v>0</v>
      </c>
      <c r="H62" s="10">
        <v>5</v>
      </c>
      <c r="I62" s="5">
        <v>4</v>
      </c>
      <c r="J62" s="15">
        <v>5</v>
      </c>
      <c r="K62" s="11">
        <f t="shared" si="0"/>
        <v>3.1666666666666665</v>
      </c>
      <c r="L62" s="12">
        <f t="shared" si="1"/>
        <v>2.4832774042918899</v>
      </c>
      <c r="M62" s="12">
        <f t="shared" si="2"/>
        <v>1.0137936485929275</v>
      </c>
      <c r="N62" s="13" t="s">
        <v>297</v>
      </c>
      <c r="O62" s="10">
        <v>3.17</v>
      </c>
      <c r="P62" s="10">
        <v>2.48</v>
      </c>
      <c r="Q62" s="10">
        <v>1.01</v>
      </c>
      <c r="R62" s="10" t="str">
        <f t="shared" si="3"/>
        <v>3,17±1,01</v>
      </c>
      <c r="S62" s="14"/>
    </row>
    <row r="63" spans="1:19" s="10" customFormat="1">
      <c r="A63" s="8">
        <v>62</v>
      </c>
      <c r="B63" s="19" t="s">
        <v>78</v>
      </c>
      <c r="C63" s="9" t="s">
        <v>259</v>
      </c>
      <c r="D63" s="10" t="s">
        <v>230</v>
      </c>
      <c r="E63" s="14">
        <v>2</v>
      </c>
      <c r="F63" s="8">
        <v>5</v>
      </c>
      <c r="G63" s="14">
        <v>0</v>
      </c>
      <c r="H63" s="10">
        <v>4</v>
      </c>
      <c r="I63" s="5">
        <v>5</v>
      </c>
      <c r="J63" s="15">
        <v>0</v>
      </c>
      <c r="K63" s="11">
        <f t="shared" si="0"/>
        <v>2.6666666666666665</v>
      </c>
      <c r="L63" s="12">
        <f t="shared" si="1"/>
        <v>2.3380903889000244</v>
      </c>
      <c r="M63" s="12">
        <f t="shared" si="2"/>
        <v>0.95452130398573765</v>
      </c>
      <c r="N63" s="13" t="s">
        <v>297</v>
      </c>
      <c r="O63" s="10">
        <v>2.67</v>
      </c>
      <c r="P63" s="10">
        <v>2.34</v>
      </c>
      <c r="Q63" s="10">
        <v>0.95</v>
      </c>
      <c r="R63" s="10" t="str">
        <f t="shared" si="3"/>
        <v>2,67±0,95</v>
      </c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4">
        <v>5</v>
      </c>
      <c r="F64" s="8">
        <v>0</v>
      </c>
      <c r="G64" s="14">
        <v>0</v>
      </c>
      <c r="H64" s="10">
        <v>5</v>
      </c>
      <c r="I64" s="8">
        <v>0</v>
      </c>
      <c r="J64" s="8">
        <v>5</v>
      </c>
      <c r="K64" s="11">
        <f t="shared" si="0"/>
        <v>2.5</v>
      </c>
      <c r="L64" s="12">
        <f t="shared" si="1"/>
        <v>2.7386127875258306</v>
      </c>
      <c r="M64" s="12">
        <f t="shared" si="2"/>
        <v>1.1180338713470277</v>
      </c>
      <c r="N64" s="13" t="s">
        <v>297</v>
      </c>
      <c r="O64" s="10">
        <v>2.5</v>
      </c>
      <c r="P64" s="10">
        <v>2.74</v>
      </c>
      <c r="Q64" s="10">
        <v>1.1200000000000001</v>
      </c>
      <c r="R64" s="10" t="str">
        <f t="shared" si="3"/>
        <v>2,5±1,12</v>
      </c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4">
        <v>14</v>
      </c>
      <c r="F65" s="8">
        <v>0</v>
      </c>
      <c r="G65" s="14">
        <v>8</v>
      </c>
      <c r="H65" s="10">
        <v>6</v>
      </c>
      <c r="I65" s="8">
        <v>2</v>
      </c>
      <c r="J65" s="8">
        <v>2</v>
      </c>
      <c r="K65" s="11">
        <f t="shared" si="0"/>
        <v>5.333333333333333</v>
      </c>
      <c r="L65" s="12">
        <f t="shared" si="1"/>
        <v>5.1639777949432224</v>
      </c>
      <c r="M65" s="12">
        <f t="shared" si="2"/>
        <v>2.10818488540195</v>
      </c>
      <c r="N65" s="13" t="s">
        <v>297</v>
      </c>
      <c r="O65" s="10">
        <v>5.33</v>
      </c>
      <c r="P65" s="10">
        <v>5.16</v>
      </c>
      <c r="Q65" s="10">
        <v>2.11</v>
      </c>
      <c r="R65" s="10" t="str">
        <f t="shared" si="3"/>
        <v>5,33±2,11</v>
      </c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4">
        <v>5</v>
      </c>
      <c r="F66" s="8">
        <v>5</v>
      </c>
      <c r="G66" s="14">
        <v>3</v>
      </c>
      <c r="H66" s="10">
        <v>0</v>
      </c>
      <c r="I66" s="8">
        <v>5</v>
      </c>
      <c r="J66" s="8">
        <v>2</v>
      </c>
      <c r="K66" s="11">
        <f t="shared" ref="K66:K129" si="4">AVERAGE(E66:J66)</f>
        <v>3.3333333333333335</v>
      </c>
      <c r="L66" s="12">
        <f t="shared" ref="L66:L129" si="5">STDEV(E66:J66)</f>
        <v>2.0655911179772888</v>
      </c>
      <c r="M66" s="12">
        <f t="shared" ref="M66:M129" si="6">L66/2.44949</f>
        <v>0.84327395416077988</v>
      </c>
      <c r="N66" s="13" t="s">
        <v>297</v>
      </c>
      <c r="O66" s="10">
        <v>3.33</v>
      </c>
      <c r="P66" s="10">
        <v>2.0699999999999998</v>
      </c>
      <c r="Q66" s="10">
        <v>0.84</v>
      </c>
      <c r="R66" s="10" t="str">
        <f t="shared" si="3"/>
        <v>3,33±0,84</v>
      </c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4">
        <v>11</v>
      </c>
      <c r="F67" s="8">
        <v>3</v>
      </c>
      <c r="G67" s="14">
        <v>3</v>
      </c>
      <c r="H67" s="10">
        <v>5</v>
      </c>
      <c r="I67" s="8">
        <v>0</v>
      </c>
      <c r="J67" s="8">
        <v>0</v>
      </c>
      <c r="K67" s="11">
        <f t="shared" si="4"/>
        <v>3.6666666666666665</v>
      </c>
      <c r="L67" s="12">
        <f t="shared" si="5"/>
        <v>4.0824829046386295</v>
      </c>
      <c r="M67" s="12">
        <f t="shared" si="6"/>
        <v>1.6666664916528051</v>
      </c>
      <c r="N67" s="13" t="s">
        <v>297</v>
      </c>
      <c r="O67" s="10">
        <v>3.67</v>
      </c>
      <c r="P67" s="10">
        <v>4.08</v>
      </c>
      <c r="Q67" s="10">
        <v>1.67</v>
      </c>
      <c r="R67" s="10" t="str">
        <f t="shared" ref="R67:R130" si="7">CONCATENATE(O67,N67,Q67)</f>
        <v>3,67±1,67</v>
      </c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4">
        <v>7</v>
      </c>
      <c r="F68" s="8">
        <v>0</v>
      </c>
      <c r="G68" s="14">
        <v>1</v>
      </c>
      <c r="H68" s="10">
        <v>0</v>
      </c>
      <c r="I68" s="8">
        <v>8</v>
      </c>
      <c r="J68" s="8">
        <v>6</v>
      </c>
      <c r="K68" s="11">
        <f t="shared" si="4"/>
        <v>3.6666666666666665</v>
      </c>
      <c r="L68" s="12">
        <f t="shared" si="5"/>
        <v>3.723797345005051</v>
      </c>
      <c r="M68" s="12">
        <f t="shared" si="6"/>
        <v>1.5202337404949811</v>
      </c>
      <c r="N68" s="13" t="s">
        <v>297</v>
      </c>
      <c r="O68" s="10">
        <v>3.67</v>
      </c>
      <c r="P68" s="10">
        <v>3.72</v>
      </c>
      <c r="Q68" s="10">
        <v>1.52</v>
      </c>
      <c r="R68" s="10" t="str">
        <f t="shared" si="7"/>
        <v>3,67±1,52</v>
      </c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4">
        <v>4</v>
      </c>
      <c r="F69" s="8">
        <v>6</v>
      </c>
      <c r="G69" s="14">
        <v>4</v>
      </c>
      <c r="H69" s="10">
        <v>0</v>
      </c>
      <c r="I69" s="8">
        <v>5</v>
      </c>
      <c r="J69" s="8">
        <v>1</v>
      </c>
      <c r="K69" s="11">
        <f t="shared" si="4"/>
        <v>3.3333333333333335</v>
      </c>
      <c r="L69" s="12">
        <f t="shared" si="5"/>
        <v>2.338090388900024</v>
      </c>
      <c r="M69" s="12">
        <f t="shared" si="6"/>
        <v>0.95452130398573742</v>
      </c>
      <c r="N69" s="13" t="s">
        <v>297</v>
      </c>
      <c r="O69" s="10">
        <v>3.33</v>
      </c>
      <c r="P69" s="10">
        <v>2.34</v>
      </c>
      <c r="Q69" s="10">
        <v>0.95</v>
      </c>
      <c r="R69" s="10" t="str">
        <f t="shared" si="7"/>
        <v>3,33±0,95</v>
      </c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4">
        <v>4</v>
      </c>
      <c r="F70" s="8">
        <v>0</v>
      </c>
      <c r="G70" s="14">
        <v>0</v>
      </c>
      <c r="H70" s="10">
        <v>4</v>
      </c>
      <c r="I70" s="8">
        <v>4</v>
      </c>
      <c r="J70" s="8">
        <v>6</v>
      </c>
      <c r="K70" s="11">
        <f t="shared" si="4"/>
        <v>3</v>
      </c>
      <c r="L70" s="12">
        <f t="shared" si="5"/>
        <v>2.4494897427831779</v>
      </c>
      <c r="M70" s="12">
        <f t="shared" si="6"/>
        <v>0.99999989499168318</v>
      </c>
      <c r="N70" s="13" t="s">
        <v>297</v>
      </c>
      <c r="O70" s="10">
        <v>3</v>
      </c>
      <c r="P70" s="10">
        <v>2.4500000000000002</v>
      </c>
      <c r="Q70" s="10">
        <v>1</v>
      </c>
      <c r="R70" s="10" t="str">
        <f t="shared" si="7"/>
        <v>3±1</v>
      </c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4">
        <v>0</v>
      </c>
      <c r="F71" s="9">
        <v>4</v>
      </c>
      <c r="G71" s="14">
        <v>0</v>
      </c>
      <c r="H71" s="10">
        <v>0</v>
      </c>
      <c r="I71" s="8">
        <v>0</v>
      </c>
      <c r="J71" s="8">
        <v>5</v>
      </c>
      <c r="K71" s="11">
        <f t="shared" si="4"/>
        <v>1.5</v>
      </c>
      <c r="L71" s="12">
        <f t="shared" si="5"/>
        <v>2.3452078799117149</v>
      </c>
      <c r="M71" s="12">
        <f t="shared" si="6"/>
        <v>0.95742700721852914</v>
      </c>
      <c r="N71" s="13" t="s">
        <v>297</v>
      </c>
      <c r="O71" s="10">
        <v>1.5</v>
      </c>
      <c r="P71" s="10">
        <v>2.35</v>
      </c>
      <c r="Q71" s="10">
        <v>0.96</v>
      </c>
      <c r="R71" s="10" t="str">
        <f t="shared" si="7"/>
        <v>1,5±0,96</v>
      </c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4">
        <v>4</v>
      </c>
      <c r="F72" s="8">
        <v>16</v>
      </c>
      <c r="G72" s="14">
        <v>2</v>
      </c>
      <c r="H72" s="10">
        <v>4</v>
      </c>
      <c r="I72" s="8">
        <v>0</v>
      </c>
      <c r="J72" s="8">
        <v>0</v>
      </c>
      <c r="K72" s="11">
        <f t="shared" si="4"/>
        <v>4.333333333333333</v>
      </c>
      <c r="L72" s="12">
        <f t="shared" si="5"/>
        <v>5.9888785817268548</v>
      </c>
      <c r="M72" s="12">
        <f t="shared" si="6"/>
        <v>2.4449491860456076</v>
      </c>
      <c r="N72" s="13" t="s">
        <v>297</v>
      </c>
      <c r="O72" s="10">
        <v>4.33</v>
      </c>
      <c r="P72" s="10">
        <v>5.99</v>
      </c>
      <c r="Q72" s="10">
        <v>2.44</v>
      </c>
      <c r="R72" s="10" t="str">
        <f t="shared" si="7"/>
        <v>4,33±2,44</v>
      </c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4">
        <v>10</v>
      </c>
      <c r="F73" s="8">
        <v>0</v>
      </c>
      <c r="G73" s="14">
        <v>4</v>
      </c>
      <c r="H73" s="10">
        <v>5</v>
      </c>
      <c r="I73" s="8">
        <v>0</v>
      </c>
      <c r="J73" s="8">
        <v>0</v>
      </c>
      <c r="K73" s="11">
        <f t="shared" si="4"/>
        <v>3.1666666666666665</v>
      </c>
      <c r="L73" s="12">
        <f t="shared" si="5"/>
        <v>4.0207793606049398</v>
      </c>
      <c r="M73" s="12">
        <f t="shared" si="6"/>
        <v>1.6414761279306875</v>
      </c>
      <c r="N73" s="13" t="s">
        <v>297</v>
      </c>
      <c r="O73" s="10">
        <v>2.33</v>
      </c>
      <c r="P73" s="10">
        <v>4.08</v>
      </c>
      <c r="Q73" s="10">
        <v>1.67</v>
      </c>
      <c r="R73" s="10" t="str">
        <f t="shared" si="7"/>
        <v>2,33±1,67</v>
      </c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4">
        <v>6</v>
      </c>
      <c r="F74" s="8">
        <v>0</v>
      </c>
      <c r="G74" s="14">
        <v>3</v>
      </c>
      <c r="H74" s="10">
        <v>0</v>
      </c>
      <c r="I74" s="8">
        <v>5</v>
      </c>
      <c r="J74" s="8">
        <v>0</v>
      </c>
      <c r="K74" s="11">
        <f t="shared" si="4"/>
        <v>2.3333333333333335</v>
      </c>
      <c r="L74" s="12">
        <f t="shared" si="5"/>
        <v>2.7325202042558927</v>
      </c>
      <c r="M74" s="12">
        <f t="shared" si="6"/>
        <v>1.1155465849037525</v>
      </c>
      <c r="N74" s="13" t="s">
        <v>297</v>
      </c>
      <c r="O74" s="10">
        <v>2.33</v>
      </c>
      <c r="P74" s="10">
        <v>2.73</v>
      </c>
      <c r="Q74" s="10">
        <v>1.1200000000000001</v>
      </c>
      <c r="R74" s="10" t="str">
        <f t="shared" si="7"/>
        <v>2,33±1,12</v>
      </c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4">
        <v>0</v>
      </c>
      <c r="F75" s="8">
        <v>0</v>
      </c>
      <c r="G75" s="14">
        <v>0</v>
      </c>
      <c r="H75" s="10">
        <v>2</v>
      </c>
      <c r="I75" s="8">
        <v>0</v>
      </c>
      <c r="J75" s="8">
        <v>8</v>
      </c>
      <c r="K75" s="11">
        <f t="shared" si="4"/>
        <v>1.6666666666666667</v>
      </c>
      <c r="L75" s="12">
        <f t="shared" si="5"/>
        <v>3.2041639575194441</v>
      </c>
      <c r="M75" s="12">
        <f t="shared" si="6"/>
        <v>1.3080943206624416</v>
      </c>
      <c r="N75" s="13" t="s">
        <v>297</v>
      </c>
      <c r="O75" s="10">
        <v>1.67</v>
      </c>
      <c r="P75" s="10">
        <v>3.2</v>
      </c>
      <c r="Q75" s="10">
        <v>1.31</v>
      </c>
      <c r="R75" s="10" t="str">
        <f t="shared" si="7"/>
        <v>1,67±1,31</v>
      </c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4">
        <v>2</v>
      </c>
      <c r="F76" s="8">
        <v>0</v>
      </c>
      <c r="G76" s="14">
        <v>2</v>
      </c>
      <c r="H76" s="10">
        <v>6</v>
      </c>
      <c r="I76" s="8">
        <v>5</v>
      </c>
      <c r="J76" s="8">
        <v>5</v>
      </c>
      <c r="K76" s="11">
        <f t="shared" si="4"/>
        <v>3.3333333333333335</v>
      </c>
      <c r="L76" s="12">
        <f t="shared" si="5"/>
        <v>2.338090388900024</v>
      </c>
      <c r="M76" s="12">
        <f t="shared" si="6"/>
        <v>0.95452130398573742</v>
      </c>
      <c r="N76" s="13" t="s">
        <v>297</v>
      </c>
      <c r="O76" s="10">
        <v>3.33</v>
      </c>
      <c r="P76" s="10">
        <v>2.34</v>
      </c>
      <c r="Q76" s="10">
        <v>0.95</v>
      </c>
      <c r="R76" s="10" t="str">
        <f t="shared" si="7"/>
        <v>3,33±0,95</v>
      </c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4">
        <v>3</v>
      </c>
      <c r="F77" s="8">
        <v>0</v>
      </c>
      <c r="G77" s="14">
        <v>3</v>
      </c>
      <c r="H77" s="10">
        <v>0</v>
      </c>
      <c r="I77" s="8">
        <v>6</v>
      </c>
      <c r="J77" s="8">
        <v>0</v>
      </c>
      <c r="K77" s="11">
        <f t="shared" si="4"/>
        <v>2</v>
      </c>
      <c r="L77" s="12">
        <f t="shared" si="5"/>
        <v>2.4494897427831779</v>
      </c>
      <c r="M77" s="12">
        <f t="shared" si="6"/>
        <v>0.99999989499168318</v>
      </c>
      <c r="N77" s="13" t="s">
        <v>297</v>
      </c>
      <c r="O77" s="10">
        <v>2</v>
      </c>
      <c r="P77" s="10">
        <v>2.4500000000000002</v>
      </c>
      <c r="Q77" s="10">
        <v>1</v>
      </c>
      <c r="R77" s="10" t="str">
        <f t="shared" si="7"/>
        <v>2±1</v>
      </c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4">
        <v>0</v>
      </c>
      <c r="F78" s="8">
        <v>5</v>
      </c>
      <c r="G78" s="14">
        <v>0</v>
      </c>
      <c r="H78" s="10">
        <v>3</v>
      </c>
      <c r="I78" s="8">
        <v>0</v>
      </c>
      <c r="J78" s="8">
        <v>5</v>
      </c>
      <c r="K78" s="11">
        <f t="shared" si="4"/>
        <v>2.1666666666666665</v>
      </c>
      <c r="L78" s="12">
        <f t="shared" si="5"/>
        <v>2.4832774042918899</v>
      </c>
      <c r="M78" s="12">
        <f t="shared" si="6"/>
        <v>1.0137936485929275</v>
      </c>
      <c r="N78" s="13" t="s">
        <v>297</v>
      </c>
      <c r="O78" s="10">
        <v>0.83</v>
      </c>
      <c r="P78" s="10">
        <v>2.04</v>
      </c>
      <c r="Q78" s="10">
        <v>0.83</v>
      </c>
      <c r="R78" s="10" t="str">
        <f t="shared" si="7"/>
        <v>0,83±0,83</v>
      </c>
      <c r="S78" s="14"/>
    </row>
    <row r="79" spans="1:19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14">
        <v>0</v>
      </c>
      <c r="F79" s="8">
        <v>3</v>
      </c>
      <c r="G79" s="14">
        <v>0</v>
      </c>
      <c r="H79" s="10">
        <v>0</v>
      </c>
      <c r="I79" s="8">
        <v>0</v>
      </c>
      <c r="J79" s="8">
        <v>0</v>
      </c>
      <c r="K79" s="11">
        <f t="shared" si="4"/>
        <v>0.5</v>
      </c>
      <c r="L79" s="12">
        <f t="shared" si="5"/>
        <v>1.2247448713915889</v>
      </c>
      <c r="M79" s="12">
        <f t="shared" si="6"/>
        <v>0.49999994749584159</v>
      </c>
      <c r="N79" s="13" t="s">
        <v>297</v>
      </c>
      <c r="O79" s="10">
        <v>0.5</v>
      </c>
      <c r="P79" s="10">
        <v>1.22</v>
      </c>
      <c r="Q79" s="10">
        <v>0.5</v>
      </c>
      <c r="R79" s="10" t="str">
        <f t="shared" si="7"/>
        <v>0,5±0,5</v>
      </c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4">
        <v>4</v>
      </c>
      <c r="F80" s="8">
        <v>0</v>
      </c>
      <c r="G80" s="14">
        <v>4</v>
      </c>
      <c r="H80" s="10">
        <v>0</v>
      </c>
      <c r="I80" s="8">
        <v>8</v>
      </c>
      <c r="J80" s="8">
        <v>0</v>
      </c>
      <c r="K80" s="11">
        <f t="shared" si="4"/>
        <v>2.6666666666666665</v>
      </c>
      <c r="L80" s="12">
        <f t="shared" si="5"/>
        <v>3.2659863237109041</v>
      </c>
      <c r="M80" s="12">
        <f t="shared" si="6"/>
        <v>1.3333331933222443</v>
      </c>
      <c r="N80" s="13" t="s">
        <v>297</v>
      </c>
      <c r="O80" s="10">
        <v>2.67</v>
      </c>
      <c r="P80" s="10">
        <v>3.27</v>
      </c>
      <c r="Q80" s="10">
        <v>1.33</v>
      </c>
      <c r="R80" s="10" t="str">
        <f t="shared" si="7"/>
        <v>2,67±1,33</v>
      </c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4">
        <v>3</v>
      </c>
      <c r="F81" s="8">
        <v>0</v>
      </c>
      <c r="G81" s="14">
        <v>3</v>
      </c>
      <c r="H81" s="10">
        <v>0</v>
      </c>
      <c r="I81" s="8">
        <v>0</v>
      </c>
      <c r="J81" s="8">
        <v>5</v>
      </c>
      <c r="K81" s="11">
        <f t="shared" si="4"/>
        <v>1.8333333333333333</v>
      </c>
      <c r="L81" s="12">
        <f t="shared" si="5"/>
        <v>2.1369760566432809</v>
      </c>
      <c r="M81" s="12">
        <f t="shared" si="6"/>
        <v>0.8724167302758048</v>
      </c>
      <c r="N81" s="13" t="s">
        <v>297</v>
      </c>
      <c r="O81" s="10">
        <v>1.83</v>
      </c>
      <c r="P81" s="10">
        <v>2.14</v>
      </c>
      <c r="Q81" s="10">
        <v>0.87</v>
      </c>
      <c r="R81" s="10" t="str">
        <f t="shared" si="7"/>
        <v>1,83±0,87</v>
      </c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4">
        <v>10</v>
      </c>
      <c r="F82" s="8">
        <v>2</v>
      </c>
      <c r="G82" s="14">
        <v>4</v>
      </c>
      <c r="H82" s="10">
        <v>0</v>
      </c>
      <c r="I82" s="8">
        <v>6</v>
      </c>
      <c r="J82" s="8">
        <v>0</v>
      </c>
      <c r="K82" s="11">
        <f t="shared" si="4"/>
        <v>3.6666666666666665</v>
      </c>
      <c r="L82" s="12">
        <f t="shared" si="5"/>
        <v>3.8815804341359033</v>
      </c>
      <c r="M82" s="12">
        <f t="shared" si="6"/>
        <v>1.5846484101326821</v>
      </c>
      <c r="N82" s="13" t="s">
        <v>297</v>
      </c>
      <c r="O82" s="10">
        <v>3.67</v>
      </c>
      <c r="P82" s="10">
        <v>3.88</v>
      </c>
      <c r="Q82" s="10">
        <v>1.58</v>
      </c>
      <c r="R82" s="10" t="str">
        <f t="shared" si="7"/>
        <v>3,67±1,58</v>
      </c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4">
        <v>7</v>
      </c>
      <c r="F83" s="8">
        <v>0</v>
      </c>
      <c r="G83" s="14">
        <v>1</v>
      </c>
      <c r="H83" s="10">
        <v>3</v>
      </c>
      <c r="I83" s="8">
        <v>0</v>
      </c>
      <c r="J83" s="8">
        <v>0</v>
      </c>
      <c r="K83" s="11">
        <f t="shared" si="4"/>
        <v>1.8333333333333333</v>
      </c>
      <c r="L83" s="12">
        <f t="shared" si="5"/>
        <v>2.7868739954771304</v>
      </c>
      <c r="M83" s="12">
        <f t="shared" si="6"/>
        <v>1.1377364249199347</v>
      </c>
      <c r="N83" s="13" t="s">
        <v>297</v>
      </c>
      <c r="O83" s="10">
        <v>1.33</v>
      </c>
      <c r="P83" s="10">
        <v>2.8</v>
      </c>
      <c r="Q83" s="10">
        <v>1.1499999999999999</v>
      </c>
      <c r="R83" s="10" t="str">
        <f t="shared" si="7"/>
        <v>1,33±1,15</v>
      </c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4">
        <v>3</v>
      </c>
      <c r="F84" s="8">
        <v>0</v>
      </c>
      <c r="G84" s="14">
        <v>3</v>
      </c>
      <c r="H84" s="10">
        <v>9</v>
      </c>
      <c r="I84" s="8">
        <v>2</v>
      </c>
      <c r="J84" s="8">
        <v>0</v>
      </c>
      <c r="K84" s="11">
        <f t="shared" si="4"/>
        <v>2.8333333333333335</v>
      </c>
      <c r="L84" s="12">
        <f t="shared" si="5"/>
        <v>3.3115957885386114</v>
      </c>
      <c r="M84" s="12">
        <f t="shared" si="6"/>
        <v>1.351953177411874</v>
      </c>
      <c r="N84" s="13" t="s">
        <v>297</v>
      </c>
      <c r="O84" s="10">
        <v>2.83</v>
      </c>
      <c r="P84" s="10">
        <v>3.31</v>
      </c>
      <c r="Q84" s="10">
        <v>1.35</v>
      </c>
      <c r="R84" s="10" t="str">
        <f t="shared" si="7"/>
        <v>2,83±1,35</v>
      </c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4">
        <v>0</v>
      </c>
      <c r="F85" s="8">
        <v>5</v>
      </c>
      <c r="G85" s="14">
        <v>0</v>
      </c>
      <c r="H85" s="10">
        <v>0</v>
      </c>
      <c r="I85" s="8">
        <v>0</v>
      </c>
      <c r="J85" s="8">
        <v>0</v>
      </c>
      <c r="K85" s="11">
        <f t="shared" si="4"/>
        <v>0.83333333333333337</v>
      </c>
      <c r="L85" s="12">
        <f t="shared" si="5"/>
        <v>2.0412414523193148</v>
      </c>
      <c r="M85" s="12">
        <f t="shared" si="6"/>
        <v>0.83333324582640256</v>
      </c>
      <c r="N85" s="13" t="s">
        <v>297</v>
      </c>
      <c r="O85" s="10">
        <v>0.83</v>
      </c>
      <c r="P85" s="10">
        <v>2.04</v>
      </c>
      <c r="Q85" s="10">
        <v>0.83</v>
      </c>
      <c r="R85" s="10" t="str">
        <f t="shared" si="7"/>
        <v>0,83±0,83</v>
      </c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4">
        <v>7</v>
      </c>
      <c r="F86" s="8">
        <v>4</v>
      </c>
      <c r="G86" s="14">
        <v>5</v>
      </c>
      <c r="H86" s="10">
        <v>5</v>
      </c>
      <c r="I86" s="8">
        <v>3</v>
      </c>
      <c r="J86" s="8">
        <v>0</v>
      </c>
      <c r="K86" s="11">
        <f t="shared" si="4"/>
        <v>4</v>
      </c>
      <c r="L86" s="12">
        <f t="shared" si="5"/>
        <v>2.3664319132398464</v>
      </c>
      <c r="M86" s="12">
        <f t="shared" si="6"/>
        <v>0.96609168163162384</v>
      </c>
      <c r="N86" s="13" t="s">
        <v>297</v>
      </c>
      <c r="O86" s="10">
        <v>4</v>
      </c>
      <c r="P86" s="10">
        <v>2.37</v>
      </c>
      <c r="Q86" s="10">
        <v>0.97</v>
      </c>
      <c r="R86" s="10" t="str">
        <f t="shared" si="7"/>
        <v>4±0,97</v>
      </c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4">
        <v>6</v>
      </c>
      <c r="F87" s="8">
        <v>9</v>
      </c>
      <c r="G87" s="14">
        <v>3</v>
      </c>
      <c r="H87" s="10">
        <v>6</v>
      </c>
      <c r="I87" s="8">
        <v>1</v>
      </c>
      <c r="J87" s="8">
        <v>0</v>
      </c>
      <c r="K87" s="11">
        <f t="shared" si="4"/>
        <v>4.166666666666667</v>
      </c>
      <c r="L87" s="12">
        <f t="shared" si="5"/>
        <v>3.4302575219167823</v>
      </c>
      <c r="M87" s="12">
        <f t="shared" si="6"/>
        <v>1.4003966221200259</v>
      </c>
      <c r="N87" s="13" t="s">
        <v>297</v>
      </c>
      <c r="O87" s="10">
        <v>4.17</v>
      </c>
      <c r="P87" s="10">
        <v>3.43</v>
      </c>
      <c r="Q87" s="10">
        <v>1.4</v>
      </c>
      <c r="R87" s="10" t="str">
        <f t="shared" si="7"/>
        <v>4,17±1,4</v>
      </c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4">
        <v>3</v>
      </c>
      <c r="F88" s="8">
        <v>9</v>
      </c>
      <c r="G88" s="14">
        <v>3</v>
      </c>
      <c r="H88" s="10">
        <v>0</v>
      </c>
      <c r="I88" s="8">
        <v>2</v>
      </c>
      <c r="J88" s="8">
        <v>0</v>
      </c>
      <c r="K88" s="11">
        <f t="shared" si="4"/>
        <v>2.8333333333333335</v>
      </c>
      <c r="L88" s="12">
        <f t="shared" si="5"/>
        <v>3.3115957885386114</v>
      </c>
      <c r="M88" s="12">
        <f t="shared" si="6"/>
        <v>1.351953177411874</v>
      </c>
      <c r="N88" s="13" t="s">
        <v>297</v>
      </c>
      <c r="O88" s="10">
        <v>2.83</v>
      </c>
      <c r="P88" s="10">
        <v>3.31</v>
      </c>
      <c r="Q88" s="10">
        <v>1.35</v>
      </c>
      <c r="R88" s="10" t="str">
        <f t="shared" si="7"/>
        <v>2,83±1,35</v>
      </c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4">
        <v>6</v>
      </c>
      <c r="F89" s="8">
        <v>0</v>
      </c>
      <c r="G89" s="14">
        <v>0</v>
      </c>
      <c r="H89" s="10">
        <v>2</v>
      </c>
      <c r="I89" s="8">
        <v>6</v>
      </c>
      <c r="J89" s="8">
        <v>0</v>
      </c>
      <c r="K89" s="11">
        <f t="shared" si="4"/>
        <v>2.3333333333333335</v>
      </c>
      <c r="L89" s="12">
        <f t="shared" si="5"/>
        <v>2.9439202887759492</v>
      </c>
      <c r="M89" s="12">
        <f t="shared" si="6"/>
        <v>1.201850298950373</v>
      </c>
      <c r="N89" s="13" t="s">
        <v>297</v>
      </c>
      <c r="O89" s="10">
        <v>2.33</v>
      </c>
      <c r="P89" s="10">
        <v>2.94</v>
      </c>
      <c r="Q89" s="10">
        <v>1.2</v>
      </c>
      <c r="R89" s="10" t="str">
        <f t="shared" si="7"/>
        <v>2,33±1,2</v>
      </c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4">
        <v>3</v>
      </c>
      <c r="F90" s="8">
        <v>0</v>
      </c>
      <c r="G90" s="14">
        <v>3</v>
      </c>
      <c r="H90" s="10">
        <v>0</v>
      </c>
      <c r="I90" s="8">
        <v>0</v>
      </c>
      <c r="J90" s="8">
        <v>5</v>
      </c>
      <c r="K90" s="11">
        <f t="shared" si="4"/>
        <v>1.8333333333333333</v>
      </c>
      <c r="L90" s="12">
        <f t="shared" si="5"/>
        <v>2.1369760566432809</v>
      </c>
      <c r="M90" s="12">
        <f t="shared" si="6"/>
        <v>0.8724167302758048</v>
      </c>
      <c r="N90" s="13" t="s">
        <v>297</v>
      </c>
      <c r="O90" s="10">
        <v>1.83</v>
      </c>
      <c r="P90" s="10">
        <v>2.14</v>
      </c>
      <c r="Q90" s="10">
        <v>0.87</v>
      </c>
      <c r="R90" s="10" t="str">
        <f t="shared" si="7"/>
        <v>1,83±0,87</v>
      </c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4">
        <v>10</v>
      </c>
      <c r="F91" s="8">
        <v>9</v>
      </c>
      <c r="G91" s="14">
        <v>4</v>
      </c>
      <c r="H91" s="9">
        <v>5</v>
      </c>
      <c r="I91" s="8">
        <v>9</v>
      </c>
      <c r="J91" s="8">
        <v>8</v>
      </c>
      <c r="K91" s="11">
        <f t="shared" si="4"/>
        <v>7.5</v>
      </c>
      <c r="L91" s="12">
        <f t="shared" si="5"/>
        <v>2.4289915602982237</v>
      </c>
      <c r="M91" s="12">
        <f t="shared" si="6"/>
        <v>0.99163154791333041</v>
      </c>
      <c r="N91" s="13" t="s">
        <v>297</v>
      </c>
      <c r="O91" s="10">
        <v>7.5</v>
      </c>
      <c r="P91" s="10">
        <v>2.4300000000000002</v>
      </c>
      <c r="Q91" s="10">
        <v>0.99</v>
      </c>
      <c r="R91" s="10" t="str">
        <f t="shared" si="7"/>
        <v>7,5±0,99</v>
      </c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4">
        <v>11</v>
      </c>
      <c r="F92" s="8">
        <v>8</v>
      </c>
      <c r="G92" s="14">
        <v>3</v>
      </c>
      <c r="H92" s="9">
        <v>2</v>
      </c>
      <c r="I92" s="8">
        <v>8</v>
      </c>
      <c r="J92" s="8">
        <v>10</v>
      </c>
      <c r="K92" s="11">
        <f t="shared" si="4"/>
        <v>7</v>
      </c>
      <c r="L92" s="12">
        <f t="shared" si="5"/>
        <v>3.687817782917155</v>
      </c>
      <c r="M92" s="12">
        <f t="shared" si="6"/>
        <v>1.5055451473233836</v>
      </c>
      <c r="N92" s="13" t="s">
        <v>297</v>
      </c>
      <c r="O92" s="10">
        <v>7</v>
      </c>
      <c r="P92" s="10">
        <v>3.69</v>
      </c>
      <c r="Q92" s="10">
        <v>1.51</v>
      </c>
      <c r="R92" s="10" t="str">
        <f t="shared" si="7"/>
        <v>7±1,51</v>
      </c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4">
        <v>32</v>
      </c>
      <c r="F93" s="8">
        <v>6</v>
      </c>
      <c r="G93" s="14">
        <v>3</v>
      </c>
      <c r="H93" s="9">
        <v>26</v>
      </c>
      <c r="I93" s="8">
        <v>0</v>
      </c>
      <c r="J93" s="8">
        <v>5</v>
      </c>
      <c r="K93" s="11">
        <f t="shared" si="4"/>
        <v>12</v>
      </c>
      <c r="L93" s="12">
        <f t="shared" si="5"/>
        <v>13.461054936371072</v>
      </c>
      <c r="M93" s="12">
        <f t="shared" si="6"/>
        <v>5.4954520885454006</v>
      </c>
      <c r="N93" s="13" t="s">
        <v>297</v>
      </c>
      <c r="O93" s="10">
        <v>12</v>
      </c>
      <c r="P93" s="10">
        <v>13.46</v>
      </c>
      <c r="Q93" s="10">
        <v>5.5</v>
      </c>
      <c r="R93" s="10" t="str">
        <f t="shared" si="7"/>
        <v>12±5,5</v>
      </c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4">
        <v>18</v>
      </c>
      <c r="F94" s="8">
        <v>2</v>
      </c>
      <c r="G94" s="14">
        <v>12</v>
      </c>
      <c r="H94" s="9">
        <v>5</v>
      </c>
      <c r="I94" s="8">
        <v>4</v>
      </c>
      <c r="J94" s="8">
        <v>0</v>
      </c>
      <c r="K94" s="11">
        <f t="shared" si="4"/>
        <v>6.833333333333333</v>
      </c>
      <c r="L94" s="12">
        <f t="shared" si="5"/>
        <v>6.823977334858804</v>
      </c>
      <c r="M94" s="12">
        <f t="shared" si="6"/>
        <v>2.785876788579992</v>
      </c>
      <c r="N94" s="13" t="s">
        <v>297</v>
      </c>
      <c r="O94" s="10">
        <v>6.83</v>
      </c>
      <c r="P94" s="10">
        <v>6.82</v>
      </c>
      <c r="Q94" s="10">
        <v>2.79</v>
      </c>
      <c r="R94" s="10" t="str">
        <f t="shared" si="7"/>
        <v>6,83±2,79</v>
      </c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4">
        <v>5</v>
      </c>
      <c r="F95" s="8">
        <v>2</v>
      </c>
      <c r="G95" s="14">
        <v>0</v>
      </c>
      <c r="H95" s="9">
        <v>9</v>
      </c>
      <c r="I95" s="8">
        <v>0</v>
      </c>
      <c r="J95" s="8">
        <v>3</v>
      </c>
      <c r="K95" s="11">
        <f t="shared" si="4"/>
        <v>3.1666666666666665</v>
      </c>
      <c r="L95" s="12">
        <f t="shared" si="5"/>
        <v>3.4302575219167828</v>
      </c>
      <c r="M95" s="12">
        <f t="shared" si="6"/>
        <v>1.4003966221200261</v>
      </c>
      <c r="N95" s="13" t="s">
        <v>297</v>
      </c>
      <c r="O95" s="10">
        <v>3.17</v>
      </c>
      <c r="P95" s="10">
        <v>3.43</v>
      </c>
      <c r="Q95" s="10">
        <v>1.4</v>
      </c>
      <c r="R95" s="10" t="str">
        <f t="shared" si="7"/>
        <v>3,17±1,4</v>
      </c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4">
        <v>9</v>
      </c>
      <c r="F96" s="16">
        <v>9</v>
      </c>
      <c r="G96" s="14">
        <v>3</v>
      </c>
      <c r="H96" s="9">
        <v>9</v>
      </c>
      <c r="I96" s="8">
        <v>6</v>
      </c>
      <c r="J96" s="8">
        <v>0</v>
      </c>
      <c r="K96" s="11">
        <f t="shared" si="4"/>
        <v>6</v>
      </c>
      <c r="L96" s="12">
        <f t="shared" si="5"/>
        <v>3.7947331922020551</v>
      </c>
      <c r="M96" s="12">
        <f t="shared" si="6"/>
        <v>1.5491931758047819</v>
      </c>
      <c r="N96" s="13" t="s">
        <v>297</v>
      </c>
      <c r="O96" s="10">
        <v>6</v>
      </c>
      <c r="P96" s="10">
        <v>3.79</v>
      </c>
      <c r="Q96" s="10">
        <v>1.55</v>
      </c>
      <c r="R96" s="10" t="str">
        <f t="shared" si="7"/>
        <v>6±1,55</v>
      </c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4">
        <v>6</v>
      </c>
      <c r="F97" s="16">
        <v>0</v>
      </c>
      <c r="G97" s="14">
        <v>0</v>
      </c>
      <c r="H97" s="10">
        <v>0</v>
      </c>
      <c r="I97" s="8">
        <v>5</v>
      </c>
      <c r="J97" s="8">
        <v>0</v>
      </c>
      <c r="K97" s="11">
        <f t="shared" si="4"/>
        <v>1.8333333333333333</v>
      </c>
      <c r="L97" s="12">
        <f t="shared" si="5"/>
        <v>2.857738033247041</v>
      </c>
      <c r="M97" s="12">
        <f t="shared" si="6"/>
        <v>1.1666665441569637</v>
      </c>
      <c r="N97" s="13" t="s">
        <v>297</v>
      </c>
      <c r="O97" s="10">
        <v>1.83</v>
      </c>
      <c r="P97" s="10">
        <v>2.86</v>
      </c>
      <c r="Q97" s="10">
        <v>1.17</v>
      </c>
      <c r="R97" s="10" t="str">
        <f t="shared" si="7"/>
        <v>1,83±1,17</v>
      </c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4">
        <v>3</v>
      </c>
      <c r="F98" s="16">
        <v>4</v>
      </c>
      <c r="G98" s="14">
        <v>3</v>
      </c>
      <c r="H98" s="9">
        <v>0</v>
      </c>
      <c r="I98" s="8">
        <v>3</v>
      </c>
      <c r="J98" s="8">
        <v>14</v>
      </c>
      <c r="K98" s="11">
        <f t="shared" si="4"/>
        <v>4.5</v>
      </c>
      <c r="L98" s="12">
        <f t="shared" si="5"/>
        <v>4.8476798574163293</v>
      </c>
      <c r="M98" s="12">
        <f t="shared" si="6"/>
        <v>1.9790568066888738</v>
      </c>
      <c r="N98" s="13" t="s">
        <v>297</v>
      </c>
      <c r="O98" s="10">
        <v>4.5</v>
      </c>
      <c r="P98" s="10">
        <v>4.8499999999999996</v>
      </c>
      <c r="Q98" s="10">
        <v>1.98</v>
      </c>
      <c r="R98" s="10" t="str">
        <f t="shared" si="7"/>
        <v>4,5±1,98</v>
      </c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4">
        <v>8</v>
      </c>
      <c r="F99" s="8">
        <v>4</v>
      </c>
      <c r="G99" s="14">
        <v>3</v>
      </c>
      <c r="H99" s="9">
        <v>9</v>
      </c>
      <c r="I99" s="8">
        <v>0</v>
      </c>
      <c r="J99" s="8">
        <v>2</v>
      </c>
      <c r="K99" s="11">
        <f t="shared" si="4"/>
        <v>4.333333333333333</v>
      </c>
      <c r="L99" s="12">
        <f t="shared" si="5"/>
        <v>3.5023801430836525</v>
      </c>
      <c r="M99" s="12">
        <f t="shared" si="6"/>
        <v>1.4298405558233154</v>
      </c>
      <c r="N99" s="13" t="s">
        <v>297</v>
      </c>
      <c r="O99" s="10">
        <v>4.33</v>
      </c>
      <c r="P99" s="10">
        <v>3.5</v>
      </c>
      <c r="Q99" s="10">
        <v>1.43</v>
      </c>
      <c r="R99" s="10" t="str">
        <f t="shared" si="7"/>
        <v>4,33±1,43</v>
      </c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4">
        <v>3</v>
      </c>
      <c r="F100" s="16">
        <v>0</v>
      </c>
      <c r="G100" s="14">
        <v>3</v>
      </c>
      <c r="H100" s="9">
        <v>0</v>
      </c>
      <c r="I100" s="8">
        <v>2</v>
      </c>
      <c r="J100" s="8">
        <v>5</v>
      </c>
      <c r="K100" s="11">
        <f t="shared" si="4"/>
        <v>2.1666666666666665</v>
      </c>
      <c r="L100" s="12">
        <f t="shared" si="5"/>
        <v>1.9407902170679516</v>
      </c>
      <c r="M100" s="12">
        <f t="shared" si="6"/>
        <v>0.79232420506634105</v>
      </c>
      <c r="N100" s="13" t="s">
        <v>297</v>
      </c>
      <c r="O100" s="10">
        <v>2.17</v>
      </c>
      <c r="P100" s="10">
        <v>1.94</v>
      </c>
      <c r="Q100" s="10">
        <v>0.79</v>
      </c>
      <c r="R100" s="10" t="str">
        <f t="shared" si="7"/>
        <v>2,17±0,79</v>
      </c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4">
        <v>4</v>
      </c>
      <c r="F101" s="8">
        <v>0</v>
      </c>
      <c r="G101" s="14">
        <v>0</v>
      </c>
      <c r="H101" s="9">
        <v>8</v>
      </c>
      <c r="I101" s="8">
        <v>1</v>
      </c>
      <c r="J101" s="8">
        <v>0</v>
      </c>
      <c r="K101" s="11">
        <f t="shared" si="4"/>
        <v>2.1666666666666665</v>
      </c>
      <c r="L101" s="12">
        <f t="shared" si="5"/>
        <v>3.2506409624359724</v>
      </c>
      <c r="M101" s="12">
        <f t="shared" si="6"/>
        <v>1.3270684764730505</v>
      </c>
      <c r="N101" s="13" t="s">
        <v>297</v>
      </c>
      <c r="O101" s="10">
        <v>2.17</v>
      </c>
      <c r="P101" s="10">
        <v>3.25</v>
      </c>
      <c r="Q101" s="10">
        <v>1.33</v>
      </c>
      <c r="R101" s="10" t="str">
        <f t="shared" si="7"/>
        <v>2,17±1,33</v>
      </c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4">
        <v>9</v>
      </c>
      <c r="F102" s="8">
        <v>6</v>
      </c>
      <c r="G102" s="14">
        <v>0</v>
      </c>
      <c r="H102" s="10">
        <v>0</v>
      </c>
      <c r="I102" s="8">
        <v>6</v>
      </c>
      <c r="J102" s="8">
        <v>5</v>
      </c>
      <c r="K102" s="11">
        <f t="shared" si="4"/>
        <v>4.333333333333333</v>
      </c>
      <c r="L102" s="12">
        <f t="shared" si="5"/>
        <v>3.6147844564602556</v>
      </c>
      <c r="M102" s="12">
        <f t="shared" si="6"/>
        <v>1.4757294197813651</v>
      </c>
      <c r="N102" s="13" t="s">
        <v>297</v>
      </c>
      <c r="O102" s="10">
        <v>4.33</v>
      </c>
      <c r="P102" s="10">
        <v>3.61</v>
      </c>
      <c r="Q102" s="10">
        <v>1.48</v>
      </c>
      <c r="R102" s="10" t="str">
        <f t="shared" si="7"/>
        <v>4,33±1,48</v>
      </c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4">
        <v>13</v>
      </c>
      <c r="F103" s="8">
        <v>3</v>
      </c>
      <c r="G103" s="14">
        <v>5</v>
      </c>
      <c r="H103" s="9">
        <v>5</v>
      </c>
      <c r="I103" s="8">
        <v>13</v>
      </c>
      <c r="J103" s="8">
        <v>0</v>
      </c>
      <c r="K103" s="11">
        <f t="shared" si="4"/>
        <v>6.5</v>
      </c>
      <c r="L103" s="12">
        <f t="shared" si="5"/>
        <v>5.3572380943915494</v>
      </c>
      <c r="M103" s="12">
        <f t="shared" si="6"/>
        <v>2.1870830639812979</v>
      </c>
      <c r="N103" s="13" t="s">
        <v>297</v>
      </c>
      <c r="O103" s="10">
        <v>6.5</v>
      </c>
      <c r="P103" s="10">
        <v>5.36</v>
      </c>
      <c r="Q103" s="10">
        <v>2.19</v>
      </c>
      <c r="R103" s="10" t="str">
        <f t="shared" si="7"/>
        <v>6,5±2,19</v>
      </c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4">
        <v>0</v>
      </c>
      <c r="F104" s="8">
        <v>0</v>
      </c>
      <c r="G104" s="14">
        <v>0</v>
      </c>
      <c r="H104" s="9">
        <v>0</v>
      </c>
      <c r="I104" s="8">
        <v>2</v>
      </c>
      <c r="J104" s="8">
        <v>0</v>
      </c>
      <c r="K104" s="11">
        <f t="shared" si="4"/>
        <v>0.33333333333333331</v>
      </c>
      <c r="L104" s="12">
        <f t="shared" si="5"/>
        <v>0.81649658092772603</v>
      </c>
      <c r="M104" s="12">
        <f t="shared" si="6"/>
        <v>0.33333329833056108</v>
      </c>
      <c r="N104" s="13" t="s">
        <v>297</v>
      </c>
      <c r="O104" s="10">
        <v>0.33</v>
      </c>
      <c r="P104" s="10">
        <v>0.82</v>
      </c>
      <c r="Q104" s="10">
        <v>0.33</v>
      </c>
      <c r="R104" s="10" t="str">
        <f t="shared" si="7"/>
        <v>0,33±0,33</v>
      </c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4">
        <v>3</v>
      </c>
      <c r="F105" s="16">
        <v>4</v>
      </c>
      <c r="G105" s="14">
        <v>3</v>
      </c>
      <c r="H105" s="9">
        <v>8</v>
      </c>
      <c r="I105" s="8">
        <v>9</v>
      </c>
      <c r="J105" s="8">
        <v>1</v>
      </c>
      <c r="K105" s="11">
        <f t="shared" si="4"/>
        <v>4.666666666666667</v>
      </c>
      <c r="L105" s="12">
        <f t="shared" si="5"/>
        <v>3.1411250638372659</v>
      </c>
      <c r="M105" s="12">
        <f t="shared" si="6"/>
        <v>1.2823588027864028</v>
      </c>
      <c r="N105" s="13" t="s">
        <v>297</v>
      </c>
      <c r="O105" s="10">
        <v>4.67</v>
      </c>
      <c r="P105" s="10">
        <v>3.14</v>
      </c>
      <c r="Q105" s="10">
        <v>1.28</v>
      </c>
      <c r="R105" s="10" t="str">
        <f t="shared" si="7"/>
        <v>4,67±1,28</v>
      </c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4">
        <v>10</v>
      </c>
      <c r="F106" s="16">
        <v>18</v>
      </c>
      <c r="G106" s="14">
        <v>4</v>
      </c>
      <c r="H106" s="9">
        <v>28</v>
      </c>
      <c r="I106" s="8">
        <v>6</v>
      </c>
      <c r="J106" s="8">
        <v>2</v>
      </c>
      <c r="K106" s="11">
        <f t="shared" si="4"/>
        <v>11.333333333333334</v>
      </c>
      <c r="L106" s="12">
        <f t="shared" si="5"/>
        <v>9.9331096171675597</v>
      </c>
      <c r="M106" s="12">
        <f t="shared" si="6"/>
        <v>4.0551745943717101</v>
      </c>
      <c r="N106" s="13" t="s">
        <v>297</v>
      </c>
      <c r="O106" s="10">
        <v>11.33</v>
      </c>
      <c r="P106" s="10">
        <v>9.93</v>
      </c>
      <c r="Q106" s="10">
        <v>4.0599999999999996</v>
      </c>
      <c r="R106" s="10" t="str">
        <f t="shared" si="7"/>
        <v>11,33±4,06</v>
      </c>
      <c r="S106" s="14"/>
    </row>
    <row r="107" spans="1:19" s="10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14">
        <v>14</v>
      </c>
      <c r="F107" s="16">
        <v>8</v>
      </c>
      <c r="G107" s="14">
        <v>5</v>
      </c>
      <c r="H107" s="9">
        <v>9</v>
      </c>
      <c r="I107" s="8">
        <v>4</v>
      </c>
      <c r="J107" s="8">
        <v>1</v>
      </c>
      <c r="K107" s="11">
        <f t="shared" si="4"/>
        <v>6.833333333333333</v>
      </c>
      <c r="L107" s="12">
        <f t="shared" si="5"/>
        <v>4.5350486950711639</v>
      </c>
      <c r="M107" s="12">
        <f t="shared" si="6"/>
        <v>1.8514256825180606</v>
      </c>
      <c r="N107" s="13" t="s">
        <v>297</v>
      </c>
      <c r="O107" s="10">
        <v>6.83</v>
      </c>
      <c r="P107" s="10">
        <v>4.54</v>
      </c>
      <c r="Q107" s="10">
        <v>1.85</v>
      </c>
      <c r="R107" s="10" t="str">
        <f t="shared" si="7"/>
        <v>6,83±1,85</v>
      </c>
      <c r="S107" s="14"/>
    </row>
    <row r="108" spans="1:19" s="10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14">
        <v>9</v>
      </c>
      <c r="F108" s="16">
        <v>8</v>
      </c>
      <c r="G108" s="14">
        <v>6</v>
      </c>
      <c r="H108" s="9">
        <v>9</v>
      </c>
      <c r="I108" s="8">
        <v>9</v>
      </c>
      <c r="J108" s="8">
        <v>3</v>
      </c>
      <c r="K108" s="11">
        <f t="shared" si="4"/>
        <v>7.333333333333333</v>
      </c>
      <c r="L108" s="12">
        <f t="shared" si="5"/>
        <v>2.4221202832779927</v>
      </c>
      <c r="M108" s="12">
        <f t="shared" si="6"/>
        <v>0.98882636111108546</v>
      </c>
      <c r="N108" s="13" t="s">
        <v>297</v>
      </c>
      <c r="O108" s="10">
        <v>7.33</v>
      </c>
      <c r="P108" s="10">
        <v>2.42</v>
      </c>
      <c r="Q108" s="10">
        <v>0.99</v>
      </c>
      <c r="R108" s="10" t="str">
        <f t="shared" si="7"/>
        <v>7,33±0,99</v>
      </c>
      <c r="S108" s="14"/>
    </row>
    <row r="109" spans="1:19" s="10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14">
        <v>5</v>
      </c>
      <c r="F109" s="16">
        <v>9</v>
      </c>
      <c r="G109" s="14">
        <v>3</v>
      </c>
      <c r="H109" s="9">
        <v>8</v>
      </c>
      <c r="I109" s="8">
        <v>8</v>
      </c>
      <c r="J109" s="8">
        <v>0</v>
      </c>
      <c r="K109" s="11">
        <f t="shared" si="4"/>
        <v>5.5</v>
      </c>
      <c r="L109" s="12">
        <f t="shared" si="5"/>
        <v>3.5071355833500366</v>
      </c>
      <c r="M109" s="12">
        <f t="shared" si="6"/>
        <v>1.4317819559786065</v>
      </c>
      <c r="N109" s="13" t="s">
        <v>297</v>
      </c>
      <c r="O109" s="10">
        <v>5.5</v>
      </c>
      <c r="P109" s="10">
        <v>3.51</v>
      </c>
      <c r="Q109" s="10">
        <v>1.43</v>
      </c>
      <c r="R109" s="10" t="str">
        <f t="shared" si="7"/>
        <v>5,5±1,43</v>
      </c>
      <c r="S109" s="14"/>
    </row>
    <row r="110" spans="1:19" s="10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14">
        <v>10</v>
      </c>
      <c r="F110" s="16">
        <v>6</v>
      </c>
      <c r="G110" s="14">
        <v>3</v>
      </c>
      <c r="H110" s="10">
        <v>0</v>
      </c>
      <c r="I110" s="8">
        <v>5</v>
      </c>
      <c r="J110" s="8">
        <v>4</v>
      </c>
      <c r="K110" s="11">
        <f t="shared" si="4"/>
        <v>4.666666666666667</v>
      </c>
      <c r="L110" s="12">
        <f t="shared" si="5"/>
        <v>3.3266599866332398</v>
      </c>
      <c r="M110" s="12">
        <f t="shared" si="6"/>
        <v>1.358103109885421</v>
      </c>
      <c r="N110" s="13" t="s">
        <v>297</v>
      </c>
      <c r="O110" s="10">
        <v>4.67</v>
      </c>
      <c r="P110" s="10">
        <v>3.33</v>
      </c>
      <c r="Q110" s="10">
        <v>1.36</v>
      </c>
      <c r="R110" s="10" t="str">
        <f t="shared" si="7"/>
        <v>4,67±1,36</v>
      </c>
      <c r="S110" s="14"/>
    </row>
    <row r="111" spans="1:19" s="10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14">
        <v>11</v>
      </c>
      <c r="F111" s="8">
        <v>0</v>
      </c>
      <c r="G111" s="14">
        <v>5</v>
      </c>
      <c r="H111" s="9">
        <v>9</v>
      </c>
      <c r="I111" s="8">
        <v>5</v>
      </c>
      <c r="J111" s="8">
        <v>4</v>
      </c>
      <c r="K111" s="11">
        <f t="shared" si="4"/>
        <v>5.666666666666667</v>
      </c>
      <c r="L111" s="12">
        <f t="shared" si="5"/>
        <v>3.8815804341359033</v>
      </c>
      <c r="M111" s="12">
        <f t="shared" si="6"/>
        <v>1.5846484101326821</v>
      </c>
      <c r="N111" s="13" t="s">
        <v>297</v>
      </c>
      <c r="O111" s="10">
        <v>5.67</v>
      </c>
      <c r="P111" s="10">
        <v>3.88</v>
      </c>
      <c r="Q111" s="10">
        <v>1.58</v>
      </c>
      <c r="R111" s="10" t="str">
        <f t="shared" si="7"/>
        <v>5,67±1,58</v>
      </c>
      <c r="S111" s="14"/>
    </row>
    <row r="112" spans="1:19" s="10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14">
        <v>12</v>
      </c>
      <c r="F112" s="16">
        <v>8</v>
      </c>
      <c r="G112" s="14">
        <v>4</v>
      </c>
      <c r="H112" s="9">
        <v>8</v>
      </c>
      <c r="I112" s="8">
        <v>8</v>
      </c>
      <c r="J112" s="8">
        <v>4</v>
      </c>
      <c r="K112" s="11">
        <f t="shared" si="4"/>
        <v>7.333333333333333</v>
      </c>
      <c r="L112" s="12">
        <f t="shared" si="5"/>
        <v>3.0110906108363236</v>
      </c>
      <c r="M112" s="12">
        <f t="shared" si="6"/>
        <v>1.2292724652218721</v>
      </c>
      <c r="N112" s="13" t="s">
        <v>297</v>
      </c>
      <c r="O112" s="10">
        <v>7.33</v>
      </c>
      <c r="P112" s="10">
        <v>3.01</v>
      </c>
      <c r="Q112" s="10">
        <v>1.23</v>
      </c>
      <c r="R112" s="10" t="str">
        <f t="shared" si="7"/>
        <v>7,33±1,23</v>
      </c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4">
        <v>17</v>
      </c>
      <c r="F113" s="16">
        <v>8</v>
      </c>
      <c r="G113" s="14">
        <v>3</v>
      </c>
      <c r="H113" s="9">
        <v>18</v>
      </c>
      <c r="I113" s="8">
        <v>0</v>
      </c>
      <c r="J113" s="8">
        <v>8</v>
      </c>
      <c r="K113" s="11">
        <f t="shared" si="4"/>
        <v>9</v>
      </c>
      <c r="L113" s="12">
        <f t="shared" si="5"/>
        <v>7.2663608498339798</v>
      </c>
      <c r="M113" s="12">
        <f t="shared" si="6"/>
        <v>2.9664790833332573</v>
      </c>
      <c r="N113" s="13" t="s">
        <v>297</v>
      </c>
      <c r="O113" s="10">
        <v>9</v>
      </c>
      <c r="P113" s="10">
        <v>7.27</v>
      </c>
      <c r="Q113" s="10">
        <v>2.97</v>
      </c>
      <c r="R113" s="10" t="str">
        <f t="shared" si="7"/>
        <v>9±2,97</v>
      </c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4">
        <v>11</v>
      </c>
      <c r="F114" s="16">
        <v>6</v>
      </c>
      <c r="G114" s="14">
        <v>2</v>
      </c>
      <c r="H114" s="9">
        <v>26</v>
      </c>
      <c r="I114" s="8">
        <v>2</v>
      </c>
      <c r="J114" s="8">
        <v>21</v>
      </c>
      <c r="K114" s="11">
        <f t="shared" si="4"/>
        <v>11.333333333333334</v>
      </c>
      <c r="L114" s="12">
        <f t="shared" si="5"/>
        <v>10.112698288126007</v>
      </c>
      <c r="M114" s="12">
        <f t="shared" si="6"/>
        <v>4.1284913545783031</v>
      </c>
      <c r="N114" s="13" t="s">
        <v>297</v>
      </c>
      <c r="O114" s="10">
        <v>11.33</v>
      </c>
      <c r="P114" s="10">
        <v>10.11</v>
      </c>
      <c r="Q114" s="10">
        <v>4.13</v>
      </c>
      <c r="R114" s="10" t="str">
        <f t="shared" si="7"/>
        <v>11,33±4,13</v>
      </c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4">
        <v>20</v>
      </c>
      <c r="F115" s="16">
        <v>5</v>
      </c>
      <c r="G115" s="14">
        <v>8</v>
      </c>
      <c r="H115" s="9">
        <v>8</v>
      </c>
      <c r="I115" s="8">
        <v>5</v>
      </c>
      <c r="J115" s="8">
        <v>5</v>
      </c>
      <c r="K115" s="11">
        <f t="shared" si="4"/>
        <v>8.5</v>
      </c>
      <c r="L115" s="12">
        <f t="shared" si="5"/>
        <v>5.8223706512038547</v>
      </c>
      <c r="M115" s="12">
        <f t="shared" si="6"/>
        <v>2.3769726151990231</v>
      </c>
      <c r="N115" s="13" t="s">
        <v>297</v>
      </c>
      <c r="O115" s="10">
        <v>8.5</v>
      </c>
      <c r="P115" s="10">
        <v>5.82</v>
      </c>
      <c r="Q115" s="10">
        <v>2.38</v>
      </c>
      <c r="R115" s="10" t="str">
        <f t="shared" si="7"/>
        <v>8,5±2,38</v>
      </c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4">
        <v>12</v>
      </c>
      <c r="F116" s="8">
        <v>15</v>
      </c>
      <c r="G116" s="14">
        <v>11</v>
      </c>
      <c r="H116" s="9">
        <v>18</v>
      </c>
      <c r="I116" s="8">
        <v>5</v>
      </c>
      <c r="J116" s="8">
        <v>25</v>
      </c>
      <c r="K116" s="11">
        <f t="shared" si="4"/>
        <v>14.333333333333334</v>
      </c>
      <c r="L116" s="12">
        <f t="shared" si="5"/>
        <v>6.8019605016985105</v>
      </c>
      <c r="M116" s="12">
        <f t="shared" si="6"/>
        <v>2.7768884550247237</v>
      </c>
      <c r="N116" s="13" t="s">
        <v>297</v>
      </c>
      <c r="O116" s="10">
        <v>14.33</v>
      </c>
      <c r="P116" s="10">
        <v>6.8</v>
      </c>
      <c r="Q116" s="10">
        <v>2.78</v>
      </c>
      <c r="R116" s="10" t="str">
        <f t="shared" si="7"/>
        <v>14,33±2,78</v>
      </c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4">
        <v>3</v>
      </c>
      <c r="F117" s="8">
        <v>15</v>
      </c>
      <c r="G117" s="14">
        <v>3</v>
      </c>
      <c r="H117" s="9">
        <v>5</v>
      </c>
      <c r="I117" s="8">
        <v>0</v>
      </c>
      <c r="J117" s="8">
        <v>6</v>
      </c>
      <c r="K117" s="11">
        <f t="shared" si="4"/>
        <v>5.333333333333333</v>
      </c>
      <c r="L117" s="12">
        <f t="shared" si="5"/>
        <v>5.1639777949432224</v>
      </c>
      <c r="M117" s="12">
        <f t="shared" si="6"/>
        <v>2.10818488540195</v>
      </c>
      <c r="N117" s="13" t="s">
        <v>297</v>
      </c>
      <c r="O117" s="10">
        <v>5.33</v>
      </c>
      <c r="P117" s="10">
        <v>5.16</v>
      </c>
      <c r="Q117" s="10">
        <v>2.11</v>
      </c>
      <c r="R117" s="10" t="str">
        <f t="shared" si="7"/>
        <v>5,33±2,11</v>
      </c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4">
        <v>1</v>
      </c>
      <c r="F118" s="16">
        <v>9</v>
      </c>
      <c r="G118" s="14">
        <v>8</v>
      </c>
      <c r="H118" s="9">
        <v>5</v>
      </c>
      <c r="I118" s="8">
        <v>5</v>
      </c>
      <c r="J118" s="8">
        <v>5</v>
      </c>
      <c r="K118" s="11">
        <f t="shared" si="4"/>
        <v>5.5</v>
      </c>
      <c r="L118" s="12">
        <f t="shared" si="5"/>
        <v>2.8106938645110393</v>
      </c>
      <c r="M118" s="12">
        <f t="shared" si="6"/>
        <v>1.147460844710956</v>
      </c>
      <c r="N118" s="13" t="s">
        <v>297</v>
      </c>
      <c r="O118" s="10">
        <v>5.5</v>
      </c>
      <c r="P118" s="10">
        <v>2.81</v>
      </c>
      <c r="Q118" s="10">
        <v>1.1499999999999999</v>
      </c>
      <c r="R118" s="10" t="str">
        <f t="shared" si="7"/>
        <v>5,5±1,15</v>
      </c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4">
        <v>23</v>
      </c>
      <c r="F119" s="8">
        <v>9</v>
      </c>
      <c r="G119" s="14">
        <v>3</v>
      </c>
      <c r="H119" s="9">
        <v>21</v>
      </c>
      <c r="I119" s="8">
        <v>6</v>
      </c>
      <c r="J119" s="8">
        <v>19</v>
      </c>
      <c r="K119" s="11">
        <f t="shared" si="4"/>
        <v>13.5</v>
      </c>
      <c r="L119" s="12">
        <f t="shared" si="5"/>
        <v>8.5264294989168832</v>
      </c>
      <c r="M119" s="12">
        <f t="shared" si="6"/>
        <v>3.4808999011699919</v>
      </c>
      <c r="N119" s="13" t="s">
        <v>297</v>
      </c>
      <c r="O119" s="10">
        <v>13.5</v>
      </c>
      <c r="P119" s="10">
        <v>8.5299999999999994</v>
      </c>
      <c r="Q119" s="10">
        <v>3.48</v>
      </c>
      <c r="R119" s="10" t="str">
        <f t="shared" si="7"/>
        <v>13,5±3,48</v>
      </c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4">
        <v>20</v>
      </c>
      <c r="F120" s="16">
        <v>6</v>
      </c>
      <c r="G120" s="14">
        <v>4</v>
      </c>
      <c r="H120" s="9">
        <v>19</v>
      </c>
      <c r="I120" s="8">
        <v>15</v>
      </c>
      <c r="J120" s="8">
        <v>0</v>
      </c>
      <c r="K120" s="11">
        <f t="shared" si="4"/>
        <v>10.666666666666666</v>
      </c>
      <c r="L120" s="12">
        <f t="shared" si="5"/>
        <v>8.4301047838485772</v>
      </c>
      <c r="M120" s="12">
        <f t="shared" si="6"/>
        <v>3.4415755050433261</v>
      </c>
      <c r="N120" s="13" t="s">
        <v>297</v>
      </c>
      <c r="O120" s="10">
        <v>10.67</v>
      </c>
      <c r="P120" s="10">
        <v>8.43</v>
      </c>
      <c r="Q120" s="10">
        <v>3.44</v>
      </c>
      <c r="R120" s="10" t="str">
        <f t="shared" si="7"/>
        <v>10,67±3,44</v>
      </c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4">
        <v>15</v>
      </c>
      <c r="F121" s="8">
        <v>15</v>
      </c>
      <c r="G121" s="14">
        <v>11</v>
      </c>
      <c r="H121" s="10">
        <v>16</v>
      </c>
      <c r="I121" s="8">
        <v>6</v>
      </c>
      <c r="J121" s="8">
        <v>24</v>
      </c>
      <c r="K121" s="11">
        <f t="shared" si="4"/>
        <v>14.5</v>
      </c>
      <c r="L121" s="12">
        <f t="shared" si="5"/>
        <v>5.9581876439064922</v>
      </c>
      <c r="M121" s="12">
        <f t="shared" si="6"/>
        <v>2.4324196644634157</v>
      </c>
      <c r="N121" s="13" t="s">
        <v>297</v>
      </c>
      <c r="O121" s="10">
        <v>14.5</v>
      </c>
      <c r="P121" s="10">
        <v>5.96</v>
      </c>
      <c r="Q121" s="10">
        <v>2.4300000000000002</v>
      </c>
      <c r="R121" s="10" t="str">
        <f t="shared" si="7"/>
        <v>14,5±2,43</v>
      </c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4">
        <v>15</v>
      </c>
      <c r="F122" s="8">
        <v>0</v>
      </c>
      <c r="G122" s="14">
        <v>9</v>
      </c>
      <c r="H122" s="9">
        <v>9</v>
      </c>
      <c r="I122" s="8">
        <v>9</v>
      </c>
      <c r="J122" s="8">
        <v>4</v>
      </c>
      <c r="K122" s="11">
        <f t="shared" si="4"/>
        <v>7.666666666666667</v>
      </c>
      <c r="L122" s="12">
        <f t="shared" si="5"/>
        <v>5.1251016250086847</v>
      </c>
      <c r="M122" s="12">
        <f t="shared" si="6"/>
        <v>2.0923137571529931</v>
      </c>
      <c r="N122" s="13" t="s">
        <v>297</v>
      </c>
      <c r="O122" s="10">
        <v>7.67</v>
      </c>
      <c r="P122" s="10">
        <v>5.13</v>
      </c>
      <c r="Q122" s="10">
        <v>2.09</v>
      </c>
      <c r="R122" s="10" t="str">
        <f t="shared" si="7"/>
        <v>7,67±2,09</v>
      </c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4">
        <v>13</v>
      </c>
      <c r="F123" s="8">
        <v>19</v>
      </c>
      <c r="G123" s="14">
        <v>0</v>
      </c>
      <c r="H123" s="17">
        <v>28</v>
      </c>
      <c r="I123" s="8">
        <v>8</v>
      </c>
      <c r="J123" s="8">
        <v>15</v>
      </c>
      <c r="K123" s="11">
        <f t="shared" si="4"/>
        <v>13.833333333333334</v>
      </c>
      <c r="L123" s="12">
        <f t="shared" si="5"/>
        <v>9.5376447127509767</v>
      </c>
      <c r="M123" s="12">
        <f t="shared" si="6"/>
        <v>3.893726740158554</v>
      </c>
      <c r="N123" s="13" t="s">
        <v>297</v>
      </c>
      <c r="O123" s="10">
        <v>13.83</v>
      </c>
      <c r="P123" s="10">
        <v>9.5399999999999991</v>
      </c>
      <c r="Q123" s="10">
        <v>3.89</v>
      </c>
      <c r="R123" s="10" t="str">
        <f t="shared" si="7"/>
        <v>13,83±3,89</v>
      </c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4">
        <v>16</v>
      </c>
      <c r="F124" s="16">
        <v>3</v>
      </c>
      <c r="G124" s="14">
        <v>8</v>
      </c>
      <c r="H124" s="9">
        <v>6</v>
      </c>
      <c r="I124" s="8">
        <v>4</v>
      </c>
      <c r="J124" s="8">
        <v>26</v>
      </c>
      <c r="K124" s="11">
        <f t="shared" si="4"/>
        <v>10.5</v>
      </c>
      <c r="L124" s="12">
        <f t="shared" si="5"/>
        <v>8.8938180777436635</v>
      </c>
      <c r="M124" s="12">
        <f t="shared" si="6"/>
        <v>3.6308856446622211</v>
      </c>
      <c r="N124" s="13" t="s">
        <v>297</v>
      </c>
      <c r="O124" s="10">
        <v>10.5</v>
      </c>
      <c r="P124" s="10">
        <v>8.89</v>
      </c>
      <c r="Q124" s="10">
        <v>3.63</v>
      </c>
      <c r="R124" s="10" t="str">
        <f t="shared" si="7"/>
        <v>10,5±3,63</v>
      </c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4">
        <v>20</v>
      </c>
      <c r="F125" s="8">
        <v>19</v>
      </c>
      <c r="G125" s="14">
        <v>12</v>
      </c>
      <c r="H125" s="9">
        <v>4</v>
      </c>
      <c r="I125" s="8">
        <v>22</v>
      </c>
      <c r="J125" s="8">
        <v>9</v>
      </c>
      <c r="K125" s="11">
        <f t="shared" si="4"/>
        <v>14.333333333333334</v>
      </c>
      <c r="L125" s="12">
        <f t="shared" si="5"/>
        <v>7.1180521680208733</v>
      </c>
      <c r="M125" s="12">
        <f t="shared" si="6"/>
        <v>2.9059323238800214</v>
      </c>
      <c r="N125" s="13" t="s">
        <v>297</v>
      </c>
      <c r="O125" s="10">
        <v>14.33</v>
      </c>
      <c r="P125" s="10">
        <v>7.12</v>
      </c>
      <c r="Q125" s="10">
        <v>2.91</v>
      </c>
      <c r="R125" s="10" t="str">
        <f t="shared" si="7"/>
        <v>14,33±2,91</v>
      </c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4">
        <v>19</v>
      </c>
      <c r="F126" s="8">
        <v>3</v>
      </c>
      <c r="G126" s="14">
        <v>13</v>
      </c>
      <c r="H126" s="10">
        <v>0</v>
      </c>
      <c r="I126" s="8">
        <v>6</v>
      </c>
      <c r="J126" s="8">
        <v>0</v>
      </c>
      <c r="K126" s="11">
        <f t="shared" si="4"/>
        <v>6.833333333333333</v>
      </c>
      <c r="L126" s="12">
        <f t="shared" si="5"/>
        <v>7.6789756261279187</v>
      </c>
      <c r="M126" s="12">
        <f t="shared" si="6"/>
        <v>3.1349283426868118</v>
      </c>
      <c r="N126" s="13" t="s">
        <v>297</v>
      </c>
      <c r="O126" s="10">
        <v>6.83</v>
      </c>
      <c r="P126" s="10">
        <v>7.68</v>
      </c>
      <c r="Q126" s="10">
        <v>3.13</v>
      </c>
      <c r="R126" s="10" t="str">
        <f t="shared" si="7"/>
        <v>6,83±3,13</v>
      </c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4">
        <v>9</v>
      </c>
      <c r="F127" s="8">
        <v>8</v>
      </c>
      <c r="G127" s="14">
        <v>0</v>
      </c>
      <c r="H127" s="9">
        <v>6</v>
      </c>
      <c r="I127" s="8">
        <v>0</v>
      </c>
      <c r="J127" s="8">
        <v>5</v>
      </c>
      <c r="K127" s="11">
        <f t="shared" si="4"/>
        <v>4.666666666666667</v>
      </c>
      <c r="L127" s="12">
        <f t="shared" si="5"/>
        <v>3.8815804341359033</v>
      </c>
      <c r="M127" s="12">
        <f t="shared" si="6"/>
        <v>1.5846484101326821</v>
      </c>
      <c r="N127" s="13" t="s">
        <v>297</v>
      </c>
      <c r="O127" s="10">
        <v>4.67</v>
      </c>
      <c r="P127" s="10">
        <v>3.88</v>
      </c>
      <c r="Q127" s="10">
        <v>1.58</v>
      </c>
      <c r="R127" s="10" t="str">
        <f t="shared" si="7"/>
        <v>4,67±1,58</v>
      </c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4">
        <v>11</v>
      </c>
      <c r="F128" s="8">
        <v>13</v>
      </c>
      <c r="G128" s="14">
        <v>4</v>
      </c>
      <c r="H128" s="9">
        <v>22</v>
      </c>
      <c r="I128" s="8">
        <v>4</v>
      </c>
      <c r="J128" s="8">
        <v>19</v>
      </c>
      <c r="K128" s="11">
        <f t="shared" si="4"/>
        <v>12.166666666666666</v>
      </c>
      <c r="L128" s="12">
        <f t="shared" si="5"/>
        <v>7.4677082606825689</v>
      </c>
      <c r="M128" s="12">
        <f t="shared" si="6"/>
        <v>3.0486788109698626</v>
      </c>
      <c r="N128" s="13" t="s">
        <v>297</v>
      </c>
      <c r="O128" s="10">
        <v>12.17</v>
      </c>
      <c r="P128" s="10">
        <v>7.47</v>
      </c>
      <c r="Q128" s="10">
        <v>3.05</v>
      </c>
      <c r="R128" s="10" t="str">
        <f t="shared" si="7"/>
        <v>12,17±3,05</v>
      </c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4">
        <v>13</v>
      </c>
      <c r="F129" s="8">
        <v>26</v>
      </c>
      <c r="G129" s="14">
        <v>8</v>
      </c>
      <c r="H129" s="10">
        <v>1</v>
      </c>
      <c r="I129" s="8">
        <v>5</v>
      </c>
      <c r="J129" s="8">
        <v>6</v>
      </c>
      <c r="K129" s="11">
        <f t="shared" si="4"/>
        <v>9.8333333333333339</v>
      </c>
      <c r="L129" s="12">
        <f t="shared" si="5"/>
        <v>8.8411914732498964</v>
      </c>
      <c r="M129" s="12">
        <f t="shared" si="6"/>
        <v>3.6094009256007973</v>
      </c>
      <c r="N129" s="13" t="s">
        <v>297</v>
      </c>
      <c r="O129" s="10">
        <v>9.83</v>
      </c>
      <c r="P129" s="10">
        <v>8.84</v>
      </c>
      <c r="Q129" s="10">
        <v>3.61</v>
      </c>
      <c r="R129" s="10" t="str">
        <f t="shared" si="7"/>
        <v>9,83±3,61</v>
      </c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4">
        <v>5</v>
      </c>
      <c r="F130" s="8">
        <v>5</v>
      </c>
      <c r="G130" s="14">
        <v>3</v>
      </c>
      <c r="H130" s="9">
        <v>5</v>
      </c>
      <c r="I130" s="8">
        <v>5</v>
      </c>
      <c r="J130" s="8">
        <v>5</v>
      </c>
      <c r="K130" s="11">
        <f t="shared" ref="K130:K193" si="8">AVERAGE(E130:J130)</f>
        <v>4.666666666666667</v>
      </c>
      <c r="L130" s="12">
        <f t="shared" ref="L130:L193" si="9">STDEV(E130:J130)</f>
        <v>0.81649658092772714</v>
      </c>
      <c r="M130" s="12">
        <f t="shared" ref="M130:M193" si="10">L130/2.44949</f>
        <v>0.33333329833056152</v>
      </c>
      <c r="N130" s="13" t="s">
        <v>297</v>
      </c>
      <c r="O130" s="10">
        <v>4.67</v>
      </c>
      <c r="P130" s="10">
        <v>0.82</v>
      </c>
      <c r="Q130" s="10">
        <v>0.33</v>
      </c>
      <c r="R130" s="10" t="str">
        <f t="shared" si="7"/>
        <v>4,67±0,33</v>
      </c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4">
        <v>6</v>
      </c>
      <c r="F131" s="8">
        <v>0</v>
      </c>
      <c r="G131" s="14">
        <v>0</v>
      </c>
      <c r="H131" s="10">
        <v>20</v>
      </c>
      <c r="I131" s="8">
        <v>0</v>
      </c>
      <c r="J131" s="8">
        <v>2</v>
      </c>
      <c r="K131" s="11">
        <f t="shared" si="8"/>
        <v>4.666666666666667</v>
      </c>
      <c r="L131" s="12">
        <f t="shared" si="9"/>
        <v>7.865536642001401</v>
      </c>
      <c r="M131" s="12">
        <f t="shared" si="10"/>
        <v>3.2110915504865916</v>
      </c>
      <c r="N131" s="13" t="s">
        <v>297</v>
      </c>
      <c r="O131" s="10">
        <v>4.67</v>
      </c>
      <c r="P131" s="10">
        <v>7.87</v>
      </c>
      <c r="Q131" s="10">
        <v>3.21</v>
      </c>
      <c r="R131" s="10" t="str">
        <f t="shared" ref="R131:R194" si="11">CONCATENATE(O131,N131,Q131)</f>
        <v>4,67±3,21</v>
      </c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4">
        <v>13</v>
      </c>
      <c r="F132" s="8">
        <v>24</v>
      </c>
      <c r="G132" s="14">
        <v>5</v>
      </c>
      <c r="H132" s="9">
        <v>8</v>
      </c>
      <c r="I132" s="8">
        <v>10</v>
      </c>
      <c r="J132" s="8">
        <v>6</v>
      </c>
      <c r="K132" s="11">
        <f t="shared" si="8"/>
        <v>11</v>
      </c>
      <c r="L132" s="12">
        <f t="shared" si="9"/>
        <v>6.9856996786291923</v>
      </c>
      <c r="M132" s="12">
        <f t="shared" si="10"/>
        <v>2.8518996520211117</v>
      </c>
      <c r="N132" s="13" t="s">
        <v>297</v>
      </c>
      <c r="O132" s="10">
        <v>11</v>
      </c>
      <c r="P132" s="10">
        <v>6.99</v>
      </c>
      <c r="Q132" s="10">
        <v>2.85</v>
      </c>
      <c r="R132" s="10" t="str">
        <f t="shared" si="11"/>
        <v>11±2,85</v>
      </c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4">
        <v>8</v>
      </c>
      <c r="F133" s="8">
        <v>18</v>
      </c>
      <c r="G133" s="14">
        <v>2</v>
      </c>
      <c r="H133" s="17">
        <v>21</v>
      </c>
      <c r="I133" s="8">
        <v>5</v>
      </c>
      <c r="J133" s="8">
        <v>4</v>
      </c>
      <c r="K133" s="11">
        <f t="shared" si="8"/>
        <v>9.6666666666666661</v>
      </c>
      <c r="L133" s="12">
        <f t="shared" si="9"/>
        <v>7.9162280580252782</v>
      </c>
      <c r="M133" s="12">
        <f t="shared" si="10"/>
        <v>3.2317862322464181</v>
      </c>
      <c r="N133" s="13" t="s">
        <v>297</v>
      </c>
      <c r="O133" s="10">
        <v>9.67</v>
      </c>
      <c r="P133" s="10">
        <v>7.92</v>
      </c>
      <c r="Q133" s="10">
        <v>3.23</v>
      </c>
      <c r="R133" s="10" t="str">
        <f t="shared" si="11"/>
        <v>9,67±3,23</v>
      </c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4">
        <v>7</v>
      </c>
      <c r="F134" s="8">
        <v>9</v>
      </c>
      <c r="G134" s="14">
        <v>2</v>
      </c>
      <c r="H134" s="9">
        <v>8</v>
      </c>
      <c r="I134" s="8">
        <v>15</v>
      </c>
      <c r="J134" s="8">
        <v>1</v>
      </c>
      <c r="K134" s="11">
        <f t="shared" si="8"/>
        <v>7</v>
      </c>
      <c r="L134" s="12">
        <f t="shared" si="9"/>
        <v>5.0990195135927845</v>
      </c>
      <c r="M134" s="12">
        <f t="shared" si="10"/>
        <v>2.0816657808738901</v>
      </c>
      <c r="N134" s="13" t="s">
        <v>297</v>
      </c>
      <c r="O134" s="10">
        <v>7</v>
      </c>
      <c r="P134" s="10">
        <v>5.0999999999999996</v>
      </c>
      <c r="Q134" s="10">
        <v>2.08</v>
      </c>
      <c r="R134" s="10" t="str">
        <f t="shared" si="11"/>
        <v>7±2,08</v>
      </c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4">
        <v>6</v>
      </c>
      <c r="F135" s="8">
        <v>2</v>
      </c>
      <c r="G135" s="14">
        <v>3</v>
      </c>
      <c r="H135" s="9">
        <v>5</v>
      </c>
      <c r="I135" s="8">
        <v>26</v>
      </c>
      <c r="J135" s="8">
        <v>21</v>
      </c>
      <c r="K135" s="11">
        <f t="shared" si="8"/>
        <v>10.5</v>
      </c>
      <c r="L135" s="12">
        <f t="shared" si="9"/>
        <v>10.290772565750348</v>
      </c>
      <c r="M135" s="12">
        <f t="shared" si="10"/>
        <v>4.2011898663600782</v>
      </c>
      <c r="N135" s="13" t="s">
        <v>297</v>
      </c>
      <c r="O135" s="10">
        <v>10.5</v>
      </c>
      <c r="P135" s="10">
        <v>10.29</v>
      </c>
      <c r="Q135" s="10">
        <v>4.2</v>
      </c>
      <c r="R135" s="10" t="str">
        <f t="shared" si="11"/>
        <v>10,5±4,2</v>
      </c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4">
        <v>5</v>
      </c>
      <c r="F136" s="8">
        <v>4</v>
      </c>
      <c r="G136" s="14">
        <v>3</v>
      </c>
      <c r="H136" s="9">
        <v>4</v>
      </c>
      <c r="I136" s="8">
        <v>5</v>
      </c>
      <c r="J136" s="8">
        <v>6</v>
      </c>
      <c r="K136" s="11">
        <f t="shared" si="8"/>
        <v>4.5</v>
      </c>
      <c r="L136" s="12">
        <f t="shared" si="9"/>
        <v>1.0488088481701516</v>
      </c>
      <c r="M136" s="12">
        <f t="shared" si="10"/>
        <v>0.42817437432696259</v>
      </c>
      <c r="N136" s="13" t="s">
        <v>297</v>
      </c>
      <c r="O136" s="10">
        <v>4.5</v>
      </c>
      <c r="P136" s="10">
        <v>1.05</v>
      </c>
      <c r="Q136" s="10">
        <v>0.43</v>
      </c>
      <c r="R136" s="10" t="str">
        <f t="shared" si="11"/>
        <v>4,5±0,43</v>
      </c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4">
        <v>9</v>
      </c>
      <c r="F137" s="8">
        <v>6</v>
      </c>
      <c r="G137" s="14">
        <v>8</v>
      </c>
      <c r="H137" s="9">
        <v>5</v>
      </c>
      <c r="I137" s="8">
        <v>0</v>
      </c>
      <c r="J137" s="8">
        <v>10</v>
      </c>
      <c r="K137" s="11">
        <f t="shared" si="8"/>
        <v>6.333333333333333</v>
      </c>
      <c r="L137" s="12">
        <f t="shared" si="9"/>
        <v>3.614784456460256</v>
      </c>
      <c r="M137" s="12">
        <f t="shared" si="10"/>
        <v>1.4757294197813651</v>
      </c>
      <c r="N137" s="13" t="s">
        <v>297</v>
      </c>
      <c r="O137" s="10">
        <v>6.33</v>
      </c>
      <c r="P137" s="10">
        <v>3.61</v>
      </c>
      <c r="Q137" s="10">
        <v>1.48</v>
      </c>
      <c r="R137" s="10" t="str">
        <f t="shared" si="11"/>
        <v>6,33±1,48</v>
      </c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4">
        <v>7</v>
      </c>
      <c r="F138" s="8">
        <v>9</v>
      </c>
      <c r="G138" s="14">
        <v>3</v>
      </c>
      <c r="H138" s="9">
        <v>20</v>
      </c>
      <c r="I138" s="8">
        <v>19</v>
      </c>
      <c r="J138" s="8">
        <v>3</v>
      </c>
      <c r="K138" s="11">
        <f t="shared" si="8"/>
        <v>10.166666666666666</v>
      </c>
      <c r="L138" s="12">
        <f t="shared" si="9"/>
        <v>7.6004385838362429</v>
      </c>
      <c r="M138" s="12">
        <f t="shared" si="10"/>
        <v>3.1028657327999882</v>
      </c>
      <c r="N138" s="13" t="s">
        <v>297</v>
      </c>
      <c r="O138" s="10">
        <v>10.17</v>
      </c>
      <c r="P138" s="10">
        <v>7.6</v>
      </c>
      <c r="Q138" s="10">
        <v>3.1</v>
      </c>
      <c r="R138" s="10" t="str">
        <f t="shared" si="11"/>
        <v>10,17±3,1</v>
      </c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4">
        <v>5</v>
      </c>
      <c r="F139" s="8">
        <v>8</v>
      </c>
      <c r="G139" s="14">
        <v>0</v>
      </c>
      <c r="H139" s="9">
        <v>3</v>
      </c>
      <c r="I139" s="8">
        <v>6</v>
      </c>
      <c r="J139" s="8">
        <v>6</v>
      </c>
      <c r="K139" s="11">
        <f t="shared" si="8"/>
        <v>4.666666666666667</v>
      </c>
      <c r="L139" s="12">
        <f t="shared" si="9"/>
        <v>2.8047578623950176</v>
      </c>
      <c r="M139" s="12">
        <f t="shared" si="10"/>
        <v>1.1450374822493734</v>
      </c>
      <c r="N139" s="13" t="s">
        <v>297</v>
      </c>
      <c r="O139" s="10">
        <v>4.67</v>
      </c>
      <c r="P139" s="10">
        <v>2.8</v>
      </c>
      <c r="Q139" s="10">
        <v>1.1499999999999999</v>
      </c>
      <c r="R139" s="10" t="str">
        <f t="shared" si="11"/>
        <v>4,67±1,15</v>
      </c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4">
        <v>6</v>
      </c>
      <c r="F140" s="8">
        <v>5</v>
      </c>
      <c r="G140" s="14">
        <v>3</v>
      </c>
      <c r="H140" s="9">
        <v>5</v>
      </c>
      <c r="I140" s="8">
        <v>6</v>
      </c>
      <c r="J140" s="8">
        <v>6</v>
      </c>
      <c r="K140" s="11">
        <f t="shared" si="8"/>
        <v>5.166666666666667</v>
      </c>
      <c r="L140" s="12">
        <f t="shared" si="9"/>
        <v>1.1690451944500129</v>
      </c>
      <c r="M140" s="12">
        <f t="shared" si="10"/>
        <v>0.4772606519928691</v>
      </c>
      <c r="N140" s="13" t="s">
        <v>297</v>
      </c>
      <c r="O140" s="10">
        <v>5.17</v>
      </c>
      <c r="P140" s="10">
        <v>1.17</v>
      </c>
      <c r="Q140" s="10">
        <v>0.48</v>
      </c>
      <c r="R140" s="10" t="str">
        <f t="shared" si="11"/>
        <v>5,17±0,48</v>
      </c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4">
        <v>14</v>
      </c>
      <c r="F141" s="8">
        <v>9</v>
      </c>
      <c r="G141" s="14">
        <v>8</v>
      </c>
      <c r="H141" s="10">
        <v>22</v>
      </c>
      <c r="I141" s="8">
        <v>5</v>
      </c>
      <c r="J141" s="8">
        <v>0</v>
      </c>
      <c r="K141" s="11">
        <f t="shared" si="8"/>
        <v>9.6666666666666661</v>
      </c>
      <c r="L141" s="12">
        <f t="shared" si="9"/>
        <v>7.6070143069844871</v>
      </c>
      <c r="M141" s="12">
        <f t="shared" si="10"/>
        <v>3.1055502602519249</v>
      </c>
      <c r="N141" s="13" t="s">
        <v>297</v>
      </c>
      <c r="O141" s="10">
        <v>9.67</v>
      </c>
      <c r="P141" s="10">
        <v>7.61</v>
      </c>
      <c r="Q141" s="10">
        <v>3.11</v>
      </c>
      <c r="R141" s="10" t="str">
        <f t="shared" si="11"/>
        <v>9,67±3,11</v>
      </c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4">
        <v>12</v>
      </c>
      <c r="F142" s="8">
        <v>0</v>
      </c>
      <c r="G142" s="14">
        <v>6</v>
      </c>
      <c r="H142" s="9">
        <v>1</v>
      </c>
      <c r="I142" s="8">
        <v>10</v>
      </c>
      <c r="J142" s="8">
        <v>9</v>
      </c>
      <c r="K142" s="11">
        <f t="shared" si="8"/>
        <v>6.333333333333333</v>
      </c>
      <c r="L142" s="12">
        <f t="shared" si="9"/>
        <v>4.9261208538429777</v>
      </c>
      <c r="M142" s="12">
        <f t="shared" si="10"/>
        <v>2.0110802060196113</v>
      </c>
      <c r="N142" s="13" t="s">
        <v>297</v>
      </c>
      <c r="O142" s="10">
        <v>6.33</v>
      </c>
      <c r="P142" s="10">
        <v>4.93</v>
      </c>
      <c r="Q142" s="10">
        <v>2.0099999999999998</v>
      </c>
      <c r="R142" s="10" t="str">
        <f t="shared" si="11"/>
        <v>6,33±2,01</v>
      </c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4">
        <v>14</v>
      </c>
      <c r="F143" s="8">
        <v>7</v>
      </c>
      <c r="G143" s="14">
        <v>5</v>
      </c>
      <c r="H143" s="9">
        <v>2</v>
      </c>
      <c r="I143" s="8">
        <v>0</v>
      </c>
      <c r="J143" s="8">
        <v>5</v>
      </c>
      <c r="K143" s="11">
        <f t="shared" si="8"/>
        <v>5.5</v>
      </c>
      <c r="L143" s="12">
        <f t="shared" si="9"/>
        <v>4.8476798574163293</v>
      </c>
      <c r="M143" s="12">
        <f t="shared" si="10"/>
        <v>1.9790568066888738</v>
      </c>
      <c r="N143" s="13" t="s">
        <v>297</v>
      </c>
      <c r="O143" s="10">
        <v>5.5</v>
      </c>
      <c r="P143" s="10">
        <v>4.8499999999999996</v>
      </c>
      <c r="Q143" s="10">
        <v>1.98</v>
      </c>
      <c r="R143" s="10" t="str">
        <f t="shared" si="11"/>
        <v>5,5±1,98</v>
      </c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4">
        <v>15</v>
      </c>
      <c r="F144" s="8">
        <v>8</v>
      </c>
      <c r="G144" s="14">
        <v>5</v>
      </c>
      <c r="H144" s="10">
        <v>0</v>
      </c>
      <c r="I144" s="8">
        <v>5</v>
      </c>
      <c r="J144" s="8">
        <v>32</v>
      </c>
      <c r="K144" s="11">
        <f t="shared" si="8"/>
        <v>10.833333333333334</v>
      </c>
      <c r="L144" s="12">
        <f t="shared" si="9"/>
        <v>11.478966271693052</v>
      </c>
      <c r="M144" s="12">
        <f t="shared" si="10"/>
        <v>4.68626786461388</v>
      </c>
      <c r="N144" s="13" t="s">
        <v>297</v>
      </c>
      <c r="O144" s="10">
        <v>10.83</v>
      </c>
      <c r="P144" s="10">
        <v>11.48</v>
      </c>
      <c r="Q144" s="10">
        <v>4.6900000000000004</v>
      </c>
      <c r="R144" s="10" t="str">
        <f t="shared" si="11"/>
        <v>10,83±4,69</v>
      </c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4">
        <v>3</v>
      </c>
      <c r="F145" s="8">
        <v>9</v>
      </c>
      <c r="G145" s="14">
        <v>3</v>
      </c>
      <c r="H145" s="9">
        <v>4</v>
      </c>
      <c r="I145" s="8">
        <v>5</v>
      </c>
      <c r="J145" s="8">
        <v>6</v>
      </c>
      <c r="K145" s="11">
        <f t="shared" si="8"/>
        <v>5</v>
      </c>
      <c r="L145" s="12">
        <f t="shared" si="9"/>
        <v>2.2803508501982761</v>
      </c>
      <c r="M145" s="12">
        <f t="shared" si="10"/>
        <v>0.93094923849384004</v>
      </c>
      <c r="N145" s="13" t="s">
        <v>297</v>
      </c>
      <c r="O145" s="10">
        <v>5</v>
      </c>
      <c r="P145" s="10">
        <v>2.2799999999999998</v>
      </c>
      <c r="Q145" s="10">
        <v>0.93</v>
      </c>
      <c r="R145" s="10" t="str">
        <f t="shared" si="11"/>
        <v>5±0,93</v>
      </c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4">
        <v>10</v>
      </c>
      <c r="F146" s="8">
        <v>10</v>
      </c>
      <c r="G146" s="14">
        <v>4</v>
      </c>
      <c r="H146" s="9">
        <v>6</v>
      </c>
      <c r="I146" s="8">
        <v>4</v>
      </c>
      <c r="J146" s="8">
        <v>1</v>
      </c>
      <c r="K146" s="11">
        <f t="shared" si="8"/>
        <v>5.833333333333333</v>
      </c>
      <c r="L146" s="12">
        <f t="shared" si="9"/>
        <v>3.6009258068817065</v>
      </c>
      <c r="M146" s="12">
        <f t="shared" si="10"/>
        <v>1.4700716503768976</v>
      </c>
      <c r="N146" s="13" t="s">
        <v>297</v>
      </c>
      <c r="O146" s="10">
        <v>5.83</v>
      </c>
      <c r="P146" s="10">
        <v>3.6</v>
      </c>
      <c r="Q146" s="10">
        <v>1.47</v>
      </c>
      <c r="R146" s="10" t="str">
        <f t="shared" si="11"/>
        <v>5,83±1,47</v>
      </c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4">
        <v>12</v>
      </c>
      <c r="F147" s="8">
        <v>0</v>
      </c>
      <c r="G147" s="14">
        <v>3</v>
      </c>
      <c r="H147" s="9">
        <v>8</v>
      </c>
      <c r="I147" s="8">
        <v>5</v>
      </c>
      <c r="J147" s="8">
        <v>0</v>
      </c>
      <c r="K147" s="11">
        <f t="shared" si="8"/>
        <v>4.666666666666667</v>
      </c>
      <c r="L147" s="12">
        <f t="shared" si="9"/>
        <v>4.7187568984497039</v>
      </c>
      <c r="M147" s="12">
        <f t="shared" si="10"/>
        <v>1.9264242346160645</v>
      </c>
      <c r="N147" s="13" t="s">
        <v>297</v>
      </c>
      <c r="O147" s="10">
        <v>4.67</v>
      </c>
      <c r="P147" s="10">
        <v>4.72</v>
      </c>
      <c r="Q147" s="10">
        <v>1.93</v>
      </c>
      <c r="R147" s="10" t="str">
        <f t="shared" si="11"/>
        <v>4,67±1,93</v>
      </c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4">
        <v>11</v>
      </c>
      <c r="F148" s="8">
        <v>9</v>
      </c>
      <c r="G148" s="14">
        <v>3</v>
      </c>
      <c r="H148" s="9">
        <v>8</v>
      </c>
      <c r="I148" s="8">
        <v>5</v>
      </c>
      <c r="J148" s="8">
        <v>6</v>
      </c>
      <c r="K148" s="11">
        <f t="shared" si="8"/>
        <v>7</v>
      </c>
      <c r="L148" s="12">
        <f t="shared" si="9"/>
        <v>2.8982753492378879</v>
      </c>
      <c r="M148" s="12">
        <f t="shared" si="10"/>
        <v>1.1832158323724074</v>
      </c>
      <c r="N148" s="13" t="s">
        <v>297</v>
      </c>
      <c r="O148" s="10">
        <v>7</v>
      </c>
      <c r="P148" s="10">
        <v>2.9</v>
      </c>
      <c r="Q148" s="10">
        <v>1.18</v>
      </c>
      <c r="R148" s="10" t="str">
        <f t="shared" si="11"/>
        <v>7±1,18</v>
      </c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4">
        <v>7</v>
      </c>
      <c r="F149" s="8">
        <v>8</v>
      </c>
      <c r="G149" s="14">
        <v>1</v>
      </c>
      <c r="H149" s="9">
        <v>6</v>
      </c>
      <c r="I149" s="8">
        <v>2</v>
      </c>
      <c r="J149" s="8">
        <v>2</v>
      </c>
      <c r="K149" s="11">
        <f t="shared" si="8"/>
        <v>4.333333333333333</v>
      </c>
      <c r="L149" s="12">
        <f t="shared" si="9"/>
        <v>3.011090610836324</v>
      </c>
      <c r="M149" s="12">
        <f t="shared" si="10"/>
        <v>1.2292724652218723</v>
      </c>
      <c r="N149" s="13" t="s">
        <v>297</v>
      </c>
      <c r="O149" s="10">
        <v>4.33</v>
      </c>
      <c r="P149" s="10">
        <v>3.01</v>
      </c>
      <c r="Q149" s="10">
        <v>1.23</v>
      </c>
      <c r="R149" s="10" t="str">
        <f t="shared" si="11"/>
        <v>4,33±1,23</v>
      </c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4">
        <v>5</v>
      </c>
      <c r="F150" s="8">
        <v>0</v>
      </c>
      <c r="G150" s="14">
        <v>0</v>
      </c>
      <c r="H150" s="9">
        <v>8</v>
      </c>
      <c r="I150" s="8">
        <v>0</v>
      </c>
      <c r="J150" s="8">
        <v>0</v>
      </c>
      <c r="K150" s="11">
        <f t="shared" si="8"/>
        <v>2.1666666666666665</v>
      </c>
      <c r="L150" s="12">
        <f t="shared" si="9"/>
        <v>3.488074922742725</v>
      </c>
      <c r="M150" s="12">
        <f t="shared" si="10"/>
        <v>1.42400047468768</v>
      </c>
      <c r="N150" s="13" t="s">
        <v>297</v>
      </c>
      <c r="O150" s="10">
        <v>2.17</v>
      </c>
      <c r="P150" s="10">
        <v>3.49</v>
      </c>
      <c r="Q150" s="10">
        <v>1.42</v>
      </c>
      <c r="R150" s="10" t="str">
        <f t="shared" si="11"/>
        <v>2,17±1,42</v>
      </c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4">
        <v>4</v>
      </c>
      <c r="F151" s="8">
        <v>9</v>
      </c>
      <c r="G151" s="14">
        <v>4</v>
      </c>
      <c r="H151" s="9">
        <v>2</v>
      </c>
      <c r="I151" s="8">
        <v>4</v>
      </c>
      <c r="J151" s="8">
        <v>15</v>
      </c>
      <c r="K151" s="11">
        <f t="shared" si="8"/>
        <v>6.333333333333333</v>
      </c>
      <c r="L151" s="12">
        <f t="shared" si="9"/>
        <v>4.8442405665559871</v>
      </c>
      <c r="M151" s="12">
        <f t="shared" si="10"/>
        <v>1.9776527222221716</v>
      </c>
      <c r="N151" s="13" t="s">
        <v>297</v>
      </c>
      <c r="O151" s="10">
        <v>6.33</v>
      </c>
      <c r="P151" s="10">
        <v>4.84</v>
      </c>
      <c r="Q151" s="10">
        <v>1.98</v>
      </c>
      <c r="R151" s="10" t="str">
        <f t="shared" si="11"/>
        <v>6,33±1,98</v>
      </c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4">
        <v>8</v>
      </c>
      <c r="F152" s="8">
        <v>8</v>
      </c>
      <c r="G152" s="14">
        <v>2</v>
      </c>
      <c r="H152" s="9">
        <v>5</v>
      </c>
      <c r="I152" s="8">
        <v>5</v>
      </c>
      <c r="J152" s="8">
        <v>4</v>
      </c>
      <c r="K152" s="11">
        <f t="shared" si="8"/>
        <v>5.333333333333333</v>
      </c>
      <c r="L152" s="12">
        <f t="shared" si="9"/>
        <v>2.3380903889000249</v>
      </c>
      <c r="M152" s="12">
        <f t="shared" si="10"/>
        <v>0.95452130398573776</v>
      </c>
      <c r="N152" s="13" t="s">
        <v>297</v>
      </c>
      <c r="O152" s="10">
        <v>5.33</v>
      </c>
      <c r="P152" s="10">
        <v>2.34</v>
      </c>
      <c r="Q152" s="10">
        <v>0.95</v>
      </c>
      <c r="R152" s="10" t="str">
        <f t="shared" si="11"/>
        <v>5,33±0,95</v>
      </c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4">
        <v>12</v>
      </c>
      <c r="F153" s="8">
        <v>9</v>
      </c>
      <c r="G153" s="14">
        <v>8</v>
      </c>
      <c r="H153" s="9">
        <v>4</v>
      </c>
      <c r="I153" s="8">
        <v>5</v>
      </c>
      <c r="J153" s="8">
        <v>2</v>
      </c>
      <c r="K153" s="11">
        <f t="shared" si="8"/>
        <v>6.666666666666667</v>
      </c>
      <c r="L153" s="12">
        <f t="shared" si="9"/>
        <v>3.6696957185394354</v>
      </c>
      <c r="M153" s="12">
        <f t="shared" si="10"/>
        <v>1.4981468462983869</v>
      </c>
      <c r="N153" s="13" t="s">
        <v>297</v>
      </c>
      <c r="O153" s="10">
        <v>6.67</v>
      </c>
      <c r="P153" s="10">
        <v>3.67</v>
      </c>
      <c r="Q153" s="10">
        <v>1.5</v>
      </c>
      <c r="R153" s="10" t="str">
        <f t="shared" si="11"/>
        <v>6,67±1,5</v>
      </c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4">
        <v>13</v>
      </c>
      <c r="F154" s="8">
        <v>26</v>
      </c>
      <c r="G154" s="14">
        <v>11</v>
      </c>
      <c r="H154" s="9">
        <v>38</v>
      </c>
      <c r="I154" s="8">
        <v>19</v>
      </c>
      <c r="J154" s="8">
        <v>8</v>
      </c>
      <c r="K154" s="11">
        <f t="shared" si="8"/>
        <v>19.166666666666668</v>
      </c>
      <c r="L154" s="12">
        <f t="shared" si="9"/>
        <v>11.232393630329499</v>
      </c>
      <c r="M154" s="12">
        <f t="shared" si="10"/>
        <v>4.5856050158724875</v>
      </c>
      <c r="N154" s="13" t="s">
        <v>297</v>
      </c>
      <c r="O154" s="10">
        <v>19.170000000000002</v>
      </c>
      <c r="P154" s="10">
        <v>11.23</v>
      </c>
      <c r="Q154" s="10">
        <v>4.59</v>
      </c>
      <c r="R154" s="10" t="str">
        <f t="shared" si="11"/>
        <v>19,17±4,59</v>
      </c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4">
        <v>14</v>
      </c>
      <c r="F155" s="8">
        <v>18</v>
      </c>
      <c r="G155" s="14">
        <v>5</v>
      </c>
      <c r="H155" s="10">
        <v>0</v>
      </c>
      <c r="I155" s="8">
        <v>16</v>
      </c>
      <c r="J155" s="8">
        <v>20</v>
      </c>
      <c r="K155" s="11">
        <f t="shared" si="8"/>
        <v>12.166666666666666</v>
      </c>
      <c r="L155" s="12">
        <f t="shared" si="9"/>
        <v>7.9099093968683789</v>
      </c>
      <c r="M155" s="12">
        <f t="shared" si="10"/>
        <v>3.2292066499019709</v>
      </c>
      <c r="N155" s="13" t="s">
        <v>297</v>
      </c>
      <c r="O155" s="10">
        <v>12.17</v>
      </c>
      <c r="P155" s="10">
        <v>7.91</v>
      </c>
      <c r="Q155" s="10">
        <v>3.23</v>
      </c>
      <c r="R155" s="10" t="str">
        <f t="shared" si="11"/>
        <v>12,17±3,23</v>
      </c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4">
        <v>12</v>
      </c>
      <c r="F156" s="8">
        <v>0</v>
      </c>
      <c r="G156" s="14">
        <v>4</v>
      </c>
      <c r="H156" s="10">
        <v>0</v>
      </c>
      <c r="I156" s="8">
        <v>15</v>
      </c>
      <c r="J156" s="8">
        <v>6</v>
      </c>
      <c r="K156" s="11">
        <f t="shared" si="8"/>
        <v>6.166666666666667</v>
      </c>
      <c r="L156" s="12">
        <f t="shared" si="9"/>
        <v>6.2102066524928681</v>
      </c>
      <c r="M156" s="12">
        <f t="shared" si="10"/>
        <v>2.5353059830792812</v>
      </c>
      <c r="N156" s="13" t="s">
        <v>297</v>
      </c>
      <c r="O156" s="10">
        <v>6.17</v>
      </c>
      <c r="P156" s="10">
        <v>6.21</v>
      </c>
      <c r="Q156" s="10">
        <v>2.54</v>
      </c>
      <c r="R156" s="10" t="str">
        <f t="shared" si="11"/>
        <v>6,17±2,54</v>
      </c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4">
        <v>13</v>
      </c>
      <c r="F157" s="8">
        <v>0</v>
      </c>
      <c r="G157" s="14">
        <v>3</v>
      </c>
      <c r="H157" s="9">
        <v>6</v>
      </c>
      <c r="I157" s="8">
        <v>11</v>
      </c>
      <c r="J157" s="8">
        <v>0</v>
      </c>
      <c r="K157" s="11">
        <f t="shared" si="8"/>
        <v>5.5</v>
      </c>
      <c r="L157" s="12">
        <f t="shared" si="9"/>
        <v>5.5407580708780273</v>
      </c>
      <c r="M157" s="12">
        <f t="shared" si="10"/>
        <v>2.2620047727804677</v>
      </c>
      <c r="N157" s="13" t="s">
        <v>297</v>
      </c>
      <c r="O157" s="10">
        <v>5.5</v>
      </c>
      <c r="P157" s="10">
        <v>5.54</v>
      </c>
      <c r="Q157" s="10">
        <v>2.2599999999999998</v>
      </c>
      <c r="R157" s="10" t="str">
        <f t="shared" si="11"/>
        <v>5,5±2,26</v>
      </c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4">
        <v>6</v>
      </c>
      <c r="F158" s="8">
        <v>5</v>
      </c>
      <c r="G158" s="14">
        <v>0</v>
      </c>
      <c r="H158" s="9">
        <v>8</v>
      </c>
      <c r="I158" s="8">
        <v>6</v>
      </c>
      <c r="J158" s="8">
        <v>4</v>
      </c>
      <c r="K158" s="11">
        <f t="shared" si="8"/>
        <v>4.833333333333333</v>
      </c>
      <c r="L158" s="12">
        <f t="shared" si="9"/>
        <v>2.7141603981096383</v>
      </c>
      <c r="M158" s="12">
        <f t="shared" si="10"/>
        <v>1.1080512262183713</v>
      </c>
      <c r="N158" s="13" t="s">
        <v>297</v>
      </c>
      <c r="O158" s="10">
        <v>4.83</v>
      </c>
      <c r="P158" s="10">
        <v>2.71</v>
      </c>
      <c r="Q158" s="10">
        <v>1.1100000000000001</v>
      </c>
      <c r="R158" s="10" t="str">
        <f t="shared" si="11"/>
        <v>4,83±1,11</v>
      </c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4">
        <v>6</v>
      </c>
      <c r="F159" s="8">
        <v>0</v>
      </c>
      <c r="G159" s="14">
        <v>3</v>
      </c>
      <c r="H159" s="9">
        <v>8</v>
      </c>
      <c r="I159" s="8">
        <v>5</v>
      </c>
      <c r="J159" s="8">
        <v>0</v>
      </c>
      <c r="K159" s="11">
        <f t="shared" si="8"/>
        <v>3.6666666666666665</v>
      </c>
      <c r="L159" s="12">
        <f t="shared" si="9"/>
        <v>3.2659863237109041</v>
      </c>
      <c r="M159" s="12">
        <f t="shared" si="10"/>
        <v>1.3333331933222443</v>
      </c>
      <c r="N159" s="13" t="s">
        <v>297</v>
      </c>
      <c r="O159" s="10">
        <v>3.67</v>
      </c>
      <c r="P159" s="10">
        <v>3.27</v>
      </c>
      <c r="Q159" s="10">
        <v>1.33</v>
      </c>
      <c r="R159" s="10" t="str">
        <f t="shared" si="11"/>
        <v>3,67±1,33</v>
      </c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4">
        <v>18</v>
      </c>
      <c r="F160" s="8">
        <v>0</v>
      </c>
      <c r="G160" s="14">
        <v>5</v>
      </c>
      <c r="H160" s="10">
        <v>8</v>
      </c>
      <c r="I160" s="8">
        <v>9</v>
      </c>
      <c r="J160" s="8">
        <v>0</v>
      </c>
      <c r="K160" s="11">
        <f t="shared" si="8"/>
        <v>6.666666666666667</v>
      </c>
      <c r="L160" s="12">
        <f t="shared" si="9"/>
        <v>6.7428974978614837</v>
      </c>
      <c r="M160" s="12">
        <f t="shared" si="10"/>
        <v>2.7527760872105964</v>
      </c>
      <c r="N160" s="13" t="s">
        <v>297</v>
      </c>
      <c r="O160" s="10">
        <v>6.67</v>
      </c>
      <c r="P160" s="10">
        <v>6.74</v>
      </c>
      <c r="Q160" s="10">
        <v>2.75</v>
      </c>
      <c r="R160" s="10" t="str">
        <f t="shared" si="11"/>
        <v>6,67±2,75</v>
      </c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4">
        <v>7</v>
      </c>
      <c r="F161" s="8">
        <v>2</v>
      </c>
      <c r="G161" s="14">
        <v>1</v>
      </c>
      <c r="H161" s="9">
        <v>4</v>
      </c>
      <c r="I161" s="8">
        <v>0</v>
      </c>
      <c r="J161" s="8">
        <v>5</v>
      </c>
      <c r="K161" s="11">
        <f t="shared" si="8"/>
        <v>3.1666666666666665</v>
      </c>
      <c r="L161" s="12">
        <f t="shared" si="9"/>
        <v>2.6394443859772205</v>
      </c>
      <c r="M161" s="12">
        <f t="shared" si="10"/>
        <v>1.07754854519807</v>
      </c>
      <c r="N161" s="13" t="s">
        <v>297</v>
      </c>
      <c r="O161" s="10">
        <v>3.17</v>
      </c>
      <c r="P161" s="10">
        <v>2.64</v>
      </c>
      <c r="Q161" s="10">
        <v>1.08</v>
      </c>
      <c r="R161" s="10" t="str">
        <f t="shared" si="11"/>
        <v>3,17±1,08</v>
      </c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4">
        <v>4</v>
      </c>
      <c r="F162" s="8">
        <v>16</v>
      </c>
      <c r="G162" s="14">
        <v>1</v>
      </c>
      <c r="H162" s="10">
        <v>11</v>
      </c>
      <c r="I162" s="8">
        <v>0</v>
      </c>
      <c r="J162" s="8">
        <v>5</v>
      </c>
      <c r="K162" s="11">
        <f t="shared" si="8"/>
        <v>6.166666666666667</v>
      </c>
      <c r="L162" s="12">
        <f t="shared" si="9"/>
        <v>6.1779176642835463</v>
      </c>
      <c r="M162" s="12">
        <f t="shared" si="10"/>
        <v>2.5221240602262291</v>
      </c>
      <c r="N162" s="13" t="s">
        <v>297</v>
      </c>
      <c r="O162" s="10">
        <v>6.17</v>
      </c>
      <c r="P162" s="10">
        <v>6.18</v>
      </c>
      <c r="Q162" s="10">
        <v>2.52</v>
      </c>
      <c r="R162" s="10" t="str">
        <f t="shared" si="11"/>
        <v>6,17±2,52</v>
      </c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4">
        <v>9</v>
      </c>
      <c r="F163" s="8">
        <v>0</v>
      </c>
      <c r="G163" s="14">
        <v>3</v>
      </c>
      <c r="H163" s="9">
        <v>5</v>
      </c>
      <c r="I163" s="8">
        <v>1</v>
      </c>
      <c r="J163" s="8">
        <v>6</v>
      </c>
      <c r="K163" s="11">
        <f t="shared" si="8"/>
        <v>4</v>
      </c>
      <c r="L163" s="12">
        <f t="shared" si="9"/>
        <v>3.3466401061363023</v>
      </c>
      <c r="M163" s="12">
        <f t="shared" si="10"/>
        <v>1.366259958659273</v>
      </c>
      <c r="N163" s="13" t="s">
        <v>297</v>
      </c>
      <c r="O163" s="10">
        <v>4</v>
      </c>
      <c r="P163" s="10">
        <v>3.35</v>
      </c>
      <c r="Q163" s="10">
        <v>1.37</v>
      </c>
      <c r="R163" s="10" t="str">
        <f t="shared" si="11"/>
        <v>4±1,37</v>
      </c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4">
        <v>17</v>
      </c>
      <c r="F164" s="8">
        <v>10</v>
      </c>
      <c r="G164" s="14">
        <v>8</v>
      </c>
      <c r="H164" s="9">
        <v>4</v>
      </c>
      <c r="I164" s="8">
        <v>23</v>
      </c>
      <c r="J164" s="8">
        <v>0</v>
      </c>
      <c r="K164" s="11">
        <f t="shared" si="8"/>
        <v>10.333333333333334</v>
      </c>
      <c r="L164" s="12">
        <f t="shared" si="9"/>
        <v>8.4537959915452578</v>
      </c>
      <c r="M164" s="12">
        <f t="shared" si="10"/>
        <v>3.4512473990688912</v>
      </c>
      <c r="N164" s="13" t="s">
        <v>297</v>
      </c>
      <c r="O164" s="10">
        <v>10.33</v>
      </c>
      <c r="P164" s="10">
        <v>8.4499999999999993</v>
      </c>
      <c r="Q164" s="10">
        <v>3.45</v>
      </c>
      <c r="R164" s="10" t="str">
        <f t="shared" si="11"/>
        <v>10,33±3,45</v>
      </c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4">
        <v>6</v>
      </c>
      <c r="F165" s="16">
        <v>3</v>
      </c>
      <c r="G165" s="14">
        <v>0</v>
      </c>
      <c r="H165" s="9">
        <v>5</v>
      </c>
      <c r="I165" s="8">
        <v>6</v>
      </c>
      <c r="J165" s="8">
        <v>14</v>
      </c>
      <c r="K165" s="11">
        <f t="shared" si="8"/>
        <v>5.666666666666667</v>
      </c>
      <c r="L165" s="12">
        <f t="shared" si="9"/>
        <v>4.6761807778000488</v>
      </c>
      <c r="M165" s="12">
        <f t="shared" si="10"/>
        <v>1.9090426079714753</v>
      </c>
      <c r="N165" s="13" t="s">
        <v>297</v>
      </c>
      <c r="O165" s="10">
        <v>5.67</v>
      </c>
      <c r="P165" s="10">
        <v>4.68</v>
      </c>
      <c r="Q165" s="10">
        <v>1.91</v>
      </c>
      <c r="R165" s="10" t="str">
        <f t="shared" si="11"/>
        <v>5,67±1,91</v>
      </c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4">
        <v>35</v>
      </c>
      <c r="F166" s="8">
        <v>20</v>
      </c>
      <c r="G166" s="14">
        <v>10</v>
      </c>
      <c r="H166" s="10">
        <v>11</v>
      </c>
      <c r="I166" s="8">
        <v>22</v>
      </c>
      <c r="J166" s="8">
        <v>6</v>
      </c>
      <c r="K166" s="11">
        <f t="shared" si="8"/>
        <v>17.333333333333332</v>
      </c>
      <c r="L166" s="12">
        <f t="shared" si="9"/>
        <v>10.614455552060438</v>
      </c>
      <c r="M166" s="12">
        <f t="shared" si="10"/>
        <v>4.333332878297294</v>
      </c>
      <c r="N166" s="13" t="s">
        <v>297</v>
      </c>
      <c r="O166" s="10">
        <v>17.329999999999998</v>
      </c>
      <c r="P166" s="10">
        <v>10.61</v>
      </c>
      <c r="Q166" s="10">
        <v>4.33</v>
      </c>
      <c r="R166" s="10" t="str">
        <f t="shared" si="11"/>
        <v>17,33±4,33</v>
      </c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4">
        <v>6</v>
      </c>
      <c r="F167" s="8">
        <v>6</v>
      </c>
      <c r="G167" s="14">
        <v>3</v>
      </c>
      <c r="H167" s="10">
        <v>0</v>
      </c>
      <c r="I167" s="8">
        <v>2</v>
      </c>
      <c r="J167" s="8">
        <v>2</v>
      </c>
      <c r="K167" s="11">
        <f t="shared" si="8"/>
        <v>3.1666666666666665</v>
      </c>
      <c r="L167" s="12">
        <f t="shared" si="9"/>
        <v>2.4013884872437168</v>
      </c>
      <c r="M167" s="12">
        <f t="shared" si="10"/>
        <v>0.98036264171060783</v>
      </c>
      <c r="N167" s="13" t="s">
        <v>297</v>
      </c>
      <c r="O167" s="10">
        <v>3.17</v>
      </c>
      <c r="P167" s="10">
        <v>2.4</v>
      </c>
      <c r="Q167" s="10">
        <v>0.98</v>
      </c>
      <c r="R167" s="10" t="str">
        <f t="shared" si="11"/>
        <v>3,17±0,98</v>
      </c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4">
        <v>11</v>
      </c>
      <c r="F168" s="8">
        <v>26</v>
      </c>
      <c r="G168" s="14">
        <v>3</v>
      </c>
      <c r="H168" s="9">
        <v>2</v>
      </c>
      <c r="I168" s="8">
        <v>6</v>
      </c>
      <c r="J168" s="8">
        <v>5</v>
      </c>
      <c r="K168" s="11">
        <f t="shared" si="8"/>
        <v>8.8333333333333339</v>
      </c>
      <c r="L168" s="12">
        <f t="shared" si="9"/>
        <v>8.9758936416752775</v>
      </c>
      <c r="M168" s="12">
        <f t="shared" si="10"/>
        <v>3.6643928498076241</v>
      </c>
      <c r="N168" s="13" t="s">
        <v>297</v>
      </c>
      <c r="O168" s="10">
        <v>8.83</v>
      </c>
      <c r="P168" s="10">
        <v>8.98</v>
      </c>
      <c r="Q168" s="10">
        <v>3.66</v>
      </c>
      <c r="R168" s="10" t="str">
        <f t="shared" si="11"/>
        <v>8,83±3,66</v>
      </c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4">
        <v>7</v>
      </c>
      <c r="F169" s="8">
        <v>0</v>
      </c>
      <c r="G169" s="14">
        <v>3</v>
      </c>
      <c r="H169" s="10">
        <v>0</v>
      </c>
      <c r="I169" s="8">
        <v>0</v>
      </c>
      <c r="J169" s="8">
        <v>5</v>
      </c>
      <c r="K169" s="11">
        <f t="shared" si="8"/>
        <v>2.5</v>
      </c>
      <c r="L169" s="12">
        <f t="shared" si="9"/>
        <v>3.0166206257996713</v>
      </c>
      <c r="M169" s="12">
        <f t="shared" si="10"/>
        <v>1.2315300841398296</v>
      </c>
      <c r="N169" s="13" t="s">
        <v>297</v>
      </c>
      <c r="O169" s="10">
        <v>2.5</v>
      </c>
      <c r="P169" s="10">
        <v>3.02</v>
      </c>
      <c r="Q169" s="10">
        <v>1.23</v>
      </c>
      <c r="R169" s="10" t="str">
        <f t="shared" si="11"/>
        <v>2,5±1,23</v>
      </c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4">
        <v>4</v>
      </c>
      <c r="F170" s="8">
        <v>16</v>
      </c>
      <c r="G170" s="14">
        <v>3</v>
      </c>
      <c r="H170" s="9">
        <v>11</v>
      </c>
      <c r="I170" s="8">
        <v>13</v>
      </c>
      <c r="J170" s="8">
        <v>2</v>
      </c>
      <c r="K170" s="11">
        <f t="shared" si="8"/>
        <v>8.1666666666666661</v>
      </c>
      <c r="L170" s="12">
        <f t="shared" si="9"/>
        <v>5.9132619311735768</v>
      </c>
      <c r="M170" s="12">
        <f t="shared" si="10"/>
        <v>2.4140788209682738</v>
      </c>
      <c r="N170" s="13" t="s">
        <v>297</v>
      </c>
      <c r="O170" s="7">
        <v>8.17</v>
      </c>
      <c r="P170" s="7">
        <v>5.91</v>
      </c>
      <c r="Q170" s="7">
        <v>2.41</v>
      </c>
      <c r="R170" s="10" t="str">
        <f t="shared" si="11"/>
        <v>8,17±2,41</v>
      </c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21" t="s">
        <v>239</v>
      </c>
      <c r="E171" s="14">
        <v>5</v>
      </c>
      <c r="F171" s="8">
        <v>5</v>
      </c>
      <c r="G171" s="14">
        <v>5</v>
      </c>
      <c r="H171" s="9">
        <v>0</v>
      </c>
      <c r="I171" s="8">
        <v>5</v>
      </c>
      <c r="J171" s="8">
        <v>0</v>
      </c>
      <c r="K171" s="11">
        <f t="shared" si="8"/>
        <v>3.3333333333333335</v>
      </c>
      <c r="L171" s="12">
        <f t="shared" si="9"/>
        <v>2.5819888974716112</v>
      </c>
      <c r="M171" s="12">
        <f t="shared" si="10"/>
        <v>1.054092442700975</v>
      </c>
      <c r="N171" s="13" t="s">
        <v>297</v>
      </c>
      <c r="O171" s="10">
        <v>3.33</v>
      </c>
      <c r="P171" s="10">
        <v>2.58</v>
      </c>
      <c r="Q171" s="10">
        <v>1.05</v>
      </c>
      <c r="R171" s="10" t="str">
        <f t="shared" si="11"/>
        <v>3,33±1,05</v>
      </c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">
        <v>0</v>
      </c>
      <c r="F172" s="9">
        <v>0</v>
      </c>
      <c r="G172" s="14">
        <v>3</v>
      </c>
      <c r="H172" s="17">
        <v>3</v>
      </c>
      <c r="I172" s="15">
        <v>0</v>
      </c>
      <c r="J172" s="15">
        <v>0</v>
      </c>
      <c r="K172" s="11">
        <f t="shared" si="8"/>
        <v>1</v>
      </c>
      <c r="L172" s="12">
        <f t="shared" si="9"/>
        <v>1.5491933384829668</v>
      </c>
      <c r="M172" s="12">
        <f t="shared" si="10"/>
        <v>0.63245546562058508</v>
      </c>
      <c r="N172" s="13" t="s">
        <v>297</v>
      </c>
      <c r="O172" s="10">
        <v>0</v>
      </c>
      <c r="P172" s="10">
        <v>0</v>
      </c>
      <c r="Q172" s="10">
        <v>0</v>
      </c>
      <c r="R172" s="10" t="str">
        <f t="shared" si="11"/>
        <v>0±0</v>
      </c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4">
        <v>12</v>
      </c>
      <c r="F173" s="8">
        <v>8</v>
      </c>
      <c r="G173" s="14">
        <v>3</v>
      </c>
      <c r="H173" s="9">
        <v>0</v>
      </c>
      <c r="I173" s="8">
        <v>6</v>
      </c>
      <c r="J173" s="8">
        <v>9</v>
      </c>
      <c r="K173" s="11">
        <f t="shared" si="8"/>
        <v>6.333333333333333</v>
      </c>
      <c r="L173" s="12">
        <f t="shared" si="9"/>
        <v>4.3204937989385739</v>
      </c>
      <c r="M173" s="12">
        <f t="shared" si="10"/>
        <v>1.7638340221591327</v>
      </c>
      <c r="N173" s="13" t="s">
        <v>297</v>
      </c>
      <c r="O173" s="10">
        <v>6.33</v>
      </c>
      <c r="P173" s="10">
        <v>4.32</v>
      </c>
      <c r="Q173" s="10">
        <v>1.76</v>
      </c>
      <c r="R173" s="10" t="str">
        <f t="shared" si="11"/>
        <v>6,33±1,76</v>
      </c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4">
        <v>7</v>
      </c>
      <c r="F174" s="8">
        <v>9</v>
      </c>
      <c r="G174" s="14">
        <v>2</v>
      </c>
      <c r="H174" s="9">
        <v>5</v>
      </c>
      <c r="I174" s="8">
        <v>6</v>
      </c>
      <c r="J174" s="8">
        <v>5</v>
      </c>
      <c r="K174" s="11">
        <f t="shared" si="8"/>
        <v>5.666666666666667</v>
      </c>
      <c r="L174" s="12">
        <f t="shared" si="9"/>
        <v>2.3380903889000249</v>
      </c>
      <c r="M174" s="12">
        <f t="shared" si="10"/>
        <v>0.95452130398573776</v>
      </c>
      <c r="N174" s="13" t="s">
        <v>297</v>
      </c>
      <c r="O174" s="10">
        <v>5.67</v>
      </c>
      <c r="P174" s="10">
        <v>2.34</v>
      </c>
      <c r="Q174" s="10">
        <v>0.95</v>
      </c>
      <c r="R174" s="10" t="str">
        <f t="shared" si="11"/>
        <v>5,67±0,95</v>
      </c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4">
        <v>13</v>
      </c>
      <c r="F175" s="8">
        <v>8</v>
      </c>
      <c r="G175" s="14">
        <v>6</v>
      </c>
      <c r="H175" s="9">
        <v>2</v>
      </c>
      <c r="I175" s="8">
        <v>3</v>
      </c>
      <c r="J175" s="8">
        <v>13</v>
      </c>
      <c r="K175" s="11">
        <f t="shared" si="8"/>
        <v>7.5</v>
      </c>
      <c r="L175" s="12">
        <f t="shared" si="9"/>
        <v>4.7644516998286379</v>
      </c>
      <c r="M175" s="12">
        <f t="shared" si="10"/>
        <v>1.9450790572031884</v>
      </c>
      <c r="N175" s="13" t="s">
        <v>297</v>
      </c>
      <c r="O175" s="10">
        <v>7.5</v>
      </c>
      <c r="P175" s="10">
        <v>4.76</v>
      </c>
      <c r="Q175" s="10">
        <v>1.95</v>
      </c>
      <c r="R175" s="10" t="str">
        <f t="shared" si="11"/>
        <v>7,5±1,95</v>
      </c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4">
        <v>26</v>
      </c>
      <c r="F176" s="8">
        <v>5</v>
      </c>
      <c r="G176" s="14">
        <v>8</v>
      </c>
      <c r="H176" s="9">
        <v>7</v>
      </c>
      <c r="I176" s="8">
        <v>11</v>
      </c>
      <c r="J176" s="8">
        <v>10</v>
      </c>
      <c r="K176" s="11">
        <f t="shared" si="8"/>
        <v>11.166666666666666</v>
      </c>
      <c r="L176" s="12">
        <f t="shared" si="9"/>
        <v>7.5740786018278605</v>
      </c>
      <c r="M176" s="12">
        <f t="shared" si="10"/>
        <v>3.0921043163384461</v>
      </c>
      <c r="N176" s="13" t="s">
        <v>297</v>
      </c>
      <c r="O176" s="10">
        <v>11.17</v>
      </c>
      <c r="P176" s="10">
        <v>7.57</v>
      </c>
      <c r="Q176" s="10">
        <v>3.09</v>
      </c>
      <c r="R176" s="10" t="str">
        <f t="shared" si="11"/>
        <v>11,17±3,09</v>
      </c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4">
        <v>9</v>
      </c>
      <c r="F177" s="8">
        <v>19</v>
      </c>
      <c r="G177" s="14">
        <v>3</v>
      </c>
      <c r="H177" s="9">
        <v>20</v>
      </c>
      <c r="I177" s="8">
        <v>2</v>
      </c>
      <c r="J177" s="8">
        <v>17</v>
      </c>
      <c r="K177" s="11">
        <f t="shared" si="8"/>
        <v>11.666666666666666</v>
      </c>
      <c r="L177" s="12">
        <f t="shared" si="9"/>
        <v>8.0911474258393454</v>
      </c>
      <c r="M177" s="12">
        <f t="shared" si="10"/>
        <v>3.3031967576268308</v>
      </c>
      <c r="N177" s="13" t="s">
        <v>297</v>
      </c>
      <c r="O177" s="7">
        <v>11.67</v>
      </c>
      <c r="P177" s="7">
        <v>8.09</v>
      </c>
      <c r="Q177" s="7">
        <v>3.3</v>
      </c>
      <c r="R177" s="10" t="str">
        <f t="shared" si="11"/>
        <v>11,67±3,3</v>
      </c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">
        <v>0</v>
      </c>
      <c r="F178" s="9">
        <v>0</v>
      </c>
      <c r="G178" s="14">
        <v>0</v>
      </c>
      <c r="H178" s="17">
        <v>0</v>
      </c>
      <c r="I178" s="15">
        <v>0</v>
      </c>
      <c r="J178" s="15">
        <v>0</v>
      </c>
      <c r="K178" s="11">
        <f t="shared" si="8"/>
        <v>0</v>
      </c>
      <c r="L178" s="12">
        <f t="shared" si="9"/>
        <v>0</v>
      </c>
      <c r="M178" s="12">
        <f t="shared" si="10"/>
        <v>0</v>
      </c>
      <c r="N178" s="13" t="s">
        <v>297</v>
      </c>
      <c r="O178" s="10">
        <v>0</v>
      </c>
      <c r="P178" s="10">
        <v>0</v>
      </c>
      <c r="Q178" s="10">
        <v>0</v>
      </c>
      <c r="R178" s="10" t="str">
        <f t="shared" si="11"/>
        <v>0±0</v>
      </c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4">
        <v>3</v>
      </c>
      <c r="F179" s="8">
        <v>2</v>
      </c>
      <c r="G179" s="14">
        <v>3</v>
      </c>
      <c r="H179" s="9">
        <v>8</v>
      </c>
      <c r="I179" s="8">
        <v>5</v>
      </c>
      <c r="J179" s="8">
        <v>5</v>
      </c>
      <c r="K179" s="11">
        <f t="shared" si="8"/>
        <v>4.333333333333333</v>
      </c>
      <c r="L179" s="12">
        <f t="shared" si="9"/>
        <v>2.1602468994692865</v>
      </c>
      <c r="M179" s="12">
        <f t="shared" si="10"/>
        <v>0.88191701107956622</v>
      </c>
      <c r="N179" s="13" t="s">
        <v>297</v>
      </c>
      <c r="O179" s="10">
        <v>4.33</v>
      </c>
      <c r="P179" s="10">
        <v>2.16</v>
      </c>
      <c r="Q179" s="10">
        <v>0.88</v>
      </c>
      <c r="R179" s="10" t="str">
        <f t="shared" si="11"/>
        <v>4,33±0,88</v>
      </c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4">
        <v>6</v>
      </c>
      <c r="F180" s="8">
        <v>5</v>
      </c>
      <c r="G180" s="14">
        <v>1</v>
      </c>
      <c r="H180" s="9">
        <v>9</v>
      </c>
      <c r="I180" s="8">
        <v>0</v>
      </c>
      <c r="J180" s="8">
        <v>6</v>
      </c>
      <c r="K180" s="11">
        <f t="shared" si="8"/>
        <v>4.5</v>
      </c>
      <c r="L180" s="12">
        <f t="shared" si="9"/>
        <v>3.3911649915626341</v>
      </c>
      <c r="M180" s="12">
        <f t="shared" si="10"/>
        <v>1.3844371651089142</v>
      </c>
      <c r="N180" s="13" t="s">
        <v>297</v>
      </c>
      <c r="O180" s="7">
        <v>4.5</v>
      </c>
      <c r="P180" s="7">
        <v>3.39</v>
      </c>
      <c r="Q180" s="7">
        <v>1.38</v>
      </c>
      <c r="R180" s="10" t="str">
        <f t="shared" si="11"/>
        <v>4,5±1,38</v>
      </c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">
        <v>0</v>
      </c>
      <c r="F181" s="9">
        <v>3</v>
      </c>
      <c r="G181" s="14">
        <v>0</v>
      </c>
      <c r="H181" s="17">
        <v>0</v>
      </c>
      <c r="I181" s="15">
        <v>2</v>
      </c>
      <c r="J181" s="15">
        <v>0</v>
      </c>
      <c r="K181" s="11">
        <f t="shared" si="8"/>
        <v>0.83333333333333337</v>
      </c>
      <c r="L181" s="12">
        <f t="shared" si="9"/>
        <v>1.3291601358251257</v>
      </c>
      <c r="M181" s="12">
        <f t="shared" si="10"/>
        <v>0.54262729622293859</v>
      </c>
      <c r="N181" s="13" t="s">
        <v>297</v>
      </c>
      <c r="O181" s="10">
        <v>0</v>
      </c>
      <c r="P181" s="10">
        <v>0</v>
      </c>
      <c r="Q181" s="10">
        <v>0</v>
      </c>
      <c r="R181" s="10" t="str">
        <f t="shared" si="11"/>
        <v>0±0</v>
      </c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4">
        <v>11</v>
      </c>
      <c r="F182" s="8">
        <v>8</v>
      </c>
      <c r="G182" s="14">
        <v>5</v>
      </c>
      <c r="H182" s="9">
        <v>5</v>
      </c>
      <c r="I182" s="8">
        <v>12</v>
      </c>
      <c r="J182" s="8">
        <v>0</v>
      </c>
      <c r="K182" s="11">
        <f t="shared" si="8"/>
        <v>6.833333333333333</v>
      </c>
      <c r="L182" s="12">
        <f t="shared" si="9"/>
        <v>4.4459719597256413</v>
      </c>
      <c r="M182" s="12">
        <f t="shared" si="10"/>
        <v>1.815060261411821</v>
      </c>
      <c r="N182" s="13" t="s">
        <v>297</v>
      </c>
      <c r="O182" s="10">
        <v>6.83</v>
      </c>
      <c r="P182" s="10">
        <v>4.45</v>
      </c>
      <c r="Q182" s="10">
        <v>1.82</v>
      </c>
      <c r="R182" s="10" t="str">
        <f t="shared" si="11"/>
        <v>6,83±1,82</v>
      </c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">
        <v>0</v>
      </c>
      <c r="F183" s="9">
        <v>0</v>
      </c>
      <c r="G183" s="14">
        <v>0</v>
      </c>
      <c r="H183" s="17">
        <v>0</v>
      </c>
      <c r="I183" s="15">
        <v>0</v>
      </c>
      <c r="J183" s="15">
        <v>0</v>
      </c>
      <c r="K183" s="11">
        <f t="shared" si="8"/>
        <v>0</v>
      </c>
      <c r="L183" s="12">
        <f t="shared" si="9"/>
        <v>0</v>
      </c>
      <c r="M183" s="12">
        <f t="shared" si="10"/>
        <v>0</v>
      </c>
      <c r="N183" s="13" t="s">
        <v>297</v>
      </c>
      <c r="O183" s="10">
        <v>0</v>
      </c>
      <c r="P183" s="10">
        <v>0</v>
      </c>
      <c r="Q183" s="10">
        <v>0</v>
      </c>
      <c r="R183" s="10" t="str">
        <f t="shared" si="11"/>
        <v>0±0</v>
      </c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4">
        <v>4</v>
      </c>
      <c r="F184" s="8">
        <v>5</v>
      </c>
      <c r="G184" s="14">
        <v>4</v>
      </c>
      <c r="H184" s="9">
        <v>1</v>
      </c>
      <c r="I184" s="8">
        <v>0</v>
      </c>
      <c r="J184" s="8">
        <v>8</v>
      </c>
      <c r="K184" s="11">
        <f t="shared" si="8"/>
        <v>3.6666666666666665</v>
      </c>
      <c r="L184" s="12">
        <f t="shared" si="9"/>
        <v>2.8751811537130432</v>
      </c>
      <c r="M184" s="12">
        <f t="shared" si="10"/>
        <v>1.1737876675197871</v>
      </c>
      <c r="N184" s="13" t="s">
        <v>297</v>
      </c>
      <c r="O184" s="7">
        <v>3.67</v>
      </c>
      <c r="P184" s="7">
        <v>2.88</v>
      </c>
      <c r="Q184" s="7">
        <v>1.17</v>
      </c>
      <c r="R184" s="10" t="str">
        <f t="shared" si="11"/>
        <v>3,67±1,17</v>
      </c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14">
        <v>0</v>
      </c>
      <c r="F185" s="15">
        <v>0</v>
      </c>
      <c r="G185" s="14">
        <v>2</v>
      </c>
      <c r="H185" s="17">
        <v>0</v>
      </c>
      <c r="I185" s="15">
        <v>2</v>
      </c>
      <c r="J185" s="15">
        <v>0</v>
      </c>
      <c r="K185" s="11">
        <f t="shared" si="8"/>
        <v>0.66666666666666663</v>
      </c>
      <c r="L185" s="12">
        <f t="shared" si="9"/>
        <v>1.0327955589886446</v>
      </c>
      <c r="M185" s="12">
        <f t="shared" si="10"/>
        <v>0.42163697708039005</v>
      </c>
      <c r="N185" s="13" t="s">
        <v>297</v>
      </c>
      <c r="O185" s="7">
        <v>0</v>
      </c>
      <c r="P185" s="7">
        <v>0</v>
      </c>
      <c r="Q185" s="7">
        <v>0</v>
      </c>
      <c r="R185" s="10" t="str">
        <f t="shared" si="11"/>
        <v>0±0</v>
      </c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">
        <v>1</v>
      </c>
      <c r="F186" s="9">
        <v>0</v>
      </c>
      <c r="G186" s="14">
        <v>0</v>
      </c>
      <c r="H186" s="17">
        <v>0</v>
      </c>
      <c r="I186" s="15">
        <v>0</v>
      </c>
      <c r="J186" s="15">
        <v>0</v>
      </c>
      <c r="K186" s="11">
        <f t="shared" si="8"/>
        <v>0.16666666666666666</v>
      </c>
      <c r="L186" s="12">
        <f t="shared" si="9"/>
        <v>0.40824829046386302</v>
      </c>
      <c r="M186" s="12">
        <f t="shared" si="10"/>
        <v>0.16666664916528054</v>
      </c>
      <c r="N186" s="13" t="s">
        <v>297</v>
      </c>
      <c r="O186" s="10">
        <v>0.17</v>
      </c>
      <c r="P186" s="10">
        <v>0.41</v>
      </c>
      <c r="Q186" s="10">
        <v>0.17</v>
      </c>
      <c r="R186" s="10" t="str">
        <f t="shared" si="11"/>
        <v>0,17±0,17</v>
      </c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4">
        <v>13</v>
      </c>
      <c r="F187" s="8">
        <v>6</v>
      </c>
      <c r="G187" s="14">
        <v>10</v>
      </c>
      <c r="H187" s="9">
        <v>11</v>
      </c>
      <c r="I187" s="8">
        <v>16</v>
      </c>
      <c r="J187" s="8">
        <v>5</v>
      </c>
      <c r="K187" s="11">
        <f t="shared" si="8"/>
        <v>10.166666666666666</v>
      </c>
      <c r="L187" s="12">
        <f t="shared" si="9"/>
        <v>4.1673332800085321</v>
      </c>
      <c r="M187" s="12">
        <f t="shared" si="10"/>
        <v>1.7013065087052945</v>
      </c>
      <c r="N187" s="13" t="s">
        <v>297</v>
      </c>
      <c r="O187" s="10">
        <v>10.67</v>
      </c>
      <c r="P187" s="10">
        <v>4.72</v>
      </c>
      <c r="Q187" s="10">
        <v>1.93</v>
      </c>
      <c r="R187" s="10" t="str">
        <f t="shared" si="11"/>
        <v>10,67±1,93</v>
      </c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">
        <v>0</v>
      </c>
      <c r="F188" s="9">
        <v>0</v>
      </c>
      <c r="G188" s="14">
        <v>0</v>
      </c>
      <c r="H188" s="17">
        <v>0</v>
      </c>
      <c r="I188" s="15">
        <v>6</v>
      </c>
      <c r="J188" s="15">
        <v>0</v>
      </c>
      <c r="K188" s="11">
        <f t="shared" si="8"/>
        <v>1</v>
      </c>
      <c r="L188" s="12">
        <f t="shared" si="9"/>
        <v>2.4494897427831779</v>
      </c>
      <c r="M188" s="12">
        <f t="shared" si="10"/>
        <v>0.99999989499168318</v>
      </c>
      <c r="N188" s="13" t="s">
        <v>297</v>
      </c>
      <c r="O188" s="10">
        <v>0</v>
      </c>
      <c r="P188" s="10">
        <v>0</v>
      </c>
      <c r="Q188" s="10">
        <v>0</v>
      </c>
      <c r="R188" s="10" t="str">
        <f t="shared" si="11"/>
        <v>0±0</v>
      </c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">
        <v>0</v>
      </c>
      <c r="F189" s="9">
        <v>2</v>
      </c>
      <c r="G189" s="14">
        <v>0</v>
      </c>
      <c r="H189" s="17">
        <v>0</v>
      </c>
      <c r="I189" s="15">
        <v>0</v>
      </c>
      <c r="J189" s="15">
        <v>0</v>
      </c>
      <c r="K189" s="11">
        <f t="shared" si="8"/>
        <v>0.33333333333333331</v>
      </c>
      <c r="L189" s="12">
        <f t="shared" si="9"/>
        <v>0.81649658092772603</v>
      </c>
      <c r="M189" s="12">
        <f t="shared" si="10"/>
        <v>0.33333329833056108</v>
      </c>
      <c r="N189" s="13" t="s">
        <v>297</v>
      </c>
      <c r="O189" s="7">
        <v>0</v>
      </c>
      <c r="P189" s="7">
        <v>0</v>
      </c>
      <c r="Q189" s="7">
        <v>0</v>
      </c>
      <c r="R189" s="10" t="str">
        <f t="shared" si="11"/>
        <v>0±0</v>
      </c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4">
        <v>16</v>
      </c>
      <c r="F190" s="8">
        <v>11</v>
      </c>
      <c r="G190" s="14">
        <v>9</v>
      </c>
      <c r="H190" s="9">
        <v>2</v>
      </c>
      <c r="I190" s="8">
        <v>19</v>
      </c>
      <c r="J190" s="8">
        <v>30</v>
      </c>
      <c r="K190" s="11">
        <f t="shared" si="8"/>
        <v>14.5</v>
      </c>
      <c r="L190" s="12">
        <f t="shared" si="9"/>
        <v>9.6072888995803591</v>
      </c>
      <c r="M190" s="12">
        <f t="shared" si="10"/>
        <v>3.9221588573867865</v>
      </c>
      <c r="N190" s="13" t="s">
        <v>297</v>
      </c>
      <c r="O190" s="10">
        <v>22</v>
      </c>
      <c r="P190" s="10">
        <v>10.99</v>
      </c>
      <c r="Q190" s="10">
        <v>4.49</v>
      </c>
      <c r="R190" s="10" t="str">
        <f t="shared" si="11"/>
        <v>22±4,49</v>
      </c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4">
        <v>3</v>
      </c>
      <c r="F191" s="8">
        <v>8</v>
      </c>
      <c r="G191" s="14">
        <v>3</v>
      </c>
      <c r="H191" s="9">
        <v>5</v>
      </c>
      <c r="I191" s="8">
        <v>5</v>
      </c>
      <c r="J191" s="8">
        <v>1</v>
      </c>
      <c r="K191" s="11">
        <f t="shared" si="8"/>
        <v>4.166666666666667</v>
      </c>
      <c r="L191" s="12">
        <f t="shared" si="9"/>
        <v>2.4013884872437168</v>
      </c>
      <c r="M191" s="12">
        <f t="shared" si="10"/>
        <v>0.98036264171060783</v>
      </c>
      <c r="N191" s="13" t="s">
        <v>297</v>
      </c>
      <c r="O191" s="7">
        <v>4.17</v>
      </c>
      <c r="P191" s="7">
        <v>2.4</v>
      </c>
      <c r="Q191" s="7">
        <v>0.98</v>
      </c>
      <c r="R191" s="10" t="str">
        <f t="shared" si="11"/>
        <v>4,17±0,98</v>
      </c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">
        <v>0</v>
      </c>
      <c r="F192" s="9">
        <v>0</v>
      </c>
      <c r="G192" s="14">
        <v>3</v>
      </c>
      <c r="H192" s="17">
        <v>0</v>
      </c>
      <c r="I192" s="15">
        <v>0</v>
      </c>
      <c r="J192" s="15">
        <v>0</v>
      </c>
      <c r="K192" s="11">
        <f t="shared" si="8"/>
        <v>0.5</v>
      </c>
      <c r="L192" s="12">
        <f t="shared" si="9"/>
        <v>1.2247448713915889</v>
      </c>
      <c r="M192" s="12">
        <f t="shared" si="10"/>
        <v>0.49999994749584159</v>
      </c>
      <c r="N192" s="13" t="s">
        <v>297</v>
      </c>
      <c r="O192" s="7">
        <v>0</v>
      </c>
      <c r="P192" s="7">
        <v>0</v>
      </c>
      <c r="Q192" s="7">
        <v>0</v>
      </c>
      <c r="R192" s="10" t="str">
        <f t="shared" si="11"/>
        <v>0±0</v>
      </c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4">
        <v>8</v>
      </c>
      <c r="F193" s="8">
        <v>5</v>
      </c>
      <c r="G193" s="14">
        <v>3</v>
      </c>
      <c r="H193" s="9">
        <v>8</v>
      </c>
      <c r="I193" s="8">
        <v>0</v>
      </c>
      <c r="J193" s="8">
        <v>2</v>
      </c>
      <c r="K193" s="11">
        <f t="shared" si="8"/>
        <v>4.333333333333333</v>
      </c>
      <c r="L193" s="12">
        <f t="shared" si="9"/>
        <v>3.2659863237109041</v>
      </c>
      <c r="M193" s="12">
        <f t="shared" si="10"/>
        <v>1.3333331933222443</v>
      </c>
      <c r="N193" s="13" t="s">
        <v>297</v>
      </c>
      <c r="O193" s="7">
        <v>4.33</v>
      </c>
      <c r="P193" s="7">
        <v>3.27</v>
      </c>
      <c r="Q193" s="7">
        <v>1.33</v>
      </c>
      <c r="R193" s="10" t="str">
        <f t="shared" si="11"/>
        <v>4,33±1,33</v>
      </c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4">
        <v>1</v>
      </c>
      <c r="F194" s="8">
        <v>5</v>
      </c>
      <c r="G194" s="14">
        <v>0</v>
      </c>
      <c r="H194" s="9">
        <v>6</v>
      </c>
      <c r="I194" s="8">
        <v>0</v>
      </c>
      <c r="J194" s="8">
        <v>4</v>
      </c>
      <c r="K194" s="11">
        <f t="shared" ref="K194:K229" si="12">AVERAGE(E194:J194)</f>
        <v>2.6666666666666665</v>
      </c>
      <c r="L194" s="12">
        <f t="shared" ref="L194:L229" si="13">STDEV(E194:J194)</f>
        <v>2.6583202716502514</v>
      </c>
      <c r="M194" s="12">
        <f t="shared" ref="M194:M229" si="14">L194/2.44949</f>
        <v>1.0852545924458772</v>
      </c>
      <c r="N194" s="13" t="s">
        <v>297</v>
      </c>
      <c r="O194" s="10">
        <v>2.67</v>
      </c>
      <c r="P194" s="10">
        <v>2.66</v>
      </c>
      <c r="Q194" s="10">
        <v>1.0900000000000001</v>
      </c>
      <c r="R194" s="10" t="str">
        <f t="shared" si="11"/>
        <v>2,67±1,09</v>
      </c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4">
        <v>6</v>
      </c>
      <c r="F195" s="8">
        <v>0</v>
      </c>
      <c r="G195" s="14">
        <v>2</v>
      </c>
      <c r="H195" s="9">
        <v>8</v>
      </c>
      <c r="I195" s="8">
        <v>5</v>
      </c>
      <c r="J195" s="8">
        <v>5</v>
      </c>
      <c r="K195" s="11">
        <f t="shared" si="12"/>
        <v>4.333333333333333</v>
      </c>
      <c r="L195" s="12">
        <f t="shared" si="13"/>
        <v>2.8751811537130432</v>
      </c>
      <c r="M195" s="12">
        <f t="shared" si="14"/>
        <v>1.1737876675197871</v>
      </c>
      <c r="N195" s="13" t="s">
        <v>297</v>
      </c>
      <c r="O195" s="10">
        <v>4.33</v>
      </c>
      <c r="P195" s="10">
        <v>2.88</v>
      </c>
      <c r="Q195" s="10">
        <v>1.17</v>
      </c>
      <c r="R195" s="10" t="str">
        <f t="shared" ref="R195:R230" si="15">CONCATENATE(O195,N195,Q195)</f>
        <v>4,33±1,17</v>
      </c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1">
        <v>0</v>
      </c>
      <c r="F196" s="9">
        <v>0</v>
      </c>
      <c r="G196" s="14">
        <v>0</v>
      </c>
      <c r="H196" s="17">
        <v>0</v>
      </c>
      <c r="I196" s="15">
        <v>0</v>
      </c>
      <c r="J196" s="15">
        <v>0</v>
      </c>
      <c r="K196" s="11">
        <f t="shared" si="12"/>
        <v>0</v>
      </c>
      <c r="L196" s="12">
        <f t="shared" si="13"/>
        <v>0</v>
      </c>
      <c r="M196" s="12">
        <f t="shared" si="14"/>
        <v>0</v>
      </c>
      <c r="N196" s="13" t="s">
        <v>297</v>
      </c>
      <c r="O196" s="7">
        <v>0</v>
      </c>
      <c r="P196" s="7">
        <v>0</v>
      </c>
      <c r="Q196" s="7">
        <v>0</v>
      </c>
      <c r="R196" s="10" t="str">
        <f t="shared" si="15"/>
        <v>0±0</v>
      </c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4">
        <v>7</v>
      </c>
      <c r="F197" s="8">
        <v>8</v>
      </c>
      <c r="G197" s="14">
        <v>2</v>
      </c>
      <c r="H197" s="9">
        <v>9</v>
      </c>
      <c r="I197" s="8">
        <v>6</v>
      </c>
      <c r="J197" s="8">
        <v>0</v>
      </c>
      <c r="K197" s="11">
        <f t="shared" si="12"/>
        <v>5.333333333333333</v>
      </c>
      <c r="L197" s="12">
        <f t="shared" si="13"/>
        <v>3.5590260840104371</v>
      </c>
      <c r="M197" s="12">
        <f t="shared" si="14"/>
        <v>1.4529661619400109</v>
      </c>
      <c r="N197" s="13" t="s">
        <v>297</v>
      </c>
      <c r="O197" s="10">
        <v>5.33</v>
      </c>
      <c r="P197" s="10">
        <v>3.56</v>
      </c>
      <c r="Q197" s="10">
        <v>1.45</v>
      </c>
      <c r="R197" s="10" t="str">
        <f t="shared" si="15"/>
        <v>5,33±1,45</v>
      </c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4">
        <v>9</v>
      </c>
      <c r="F198" s="8">
        <v>0</v>
      </c>
      <c r="G198" s="14">
        <v>3</v>
      </c>
      <c r="H198" s="17">
        <v>8</v>
      </c>
      <c r="I198" s="15">
        <v>5</v>
      </c>
      <c r="J198" s="8">
        <v>7</v>
      </c>
      <c r="K198" s="11">
        <f t="shared" si="12"/>
        <v>5.333333333333333</v>
      </c>
      <c r="L198" s="12">
        <f t="shared" si="13"/>
        <v>3.3862466931200785</v>
      </c>
      <c r="M198" s="12">
        <f t="shared" si="14"/>
        <v>1.3824292783885945</v>
      </c>
      <c r="N198" s="13" t="s">
        <v>297</v>
      </c>
      <c r="O198" s="10">
        <v>5.33</v>
      </c>
      <c r="P198" s="10">
        <v>3.39</v>
      </c>
      <c r="Q198" s="10">
        <v>1.38</v>
      </c>
      <c r="R198" s="10" t="str">
        <f t="shared" si="15"/>
        <v>5,33±1,38</v>
      </c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4">
        <v>0</v>
      </c>
      <c r="F199" s="8">
        <v>6</v>
      </c>
      <c r="G199" s="14">
        <v>0</v>
      </c>
      <c r="H199" s="9">
        <v>5</v>
      </c>
      <c r="I199" s="8">
        <v>4</v>
      </c>
      <c r="J199" s="8">
        <v>4</v>
      </c>
      <c r="K199" s="11">
        <f t="shared" si="12"/>
        <v>3.1666666666666665</v>
      </c>
      <c r="L199" s="12">
        <f t="shared" si="13"/>
        <v>2.5625508125043428</v>
      </c>
      <c r="M199" s="12">
        <f t="shared" si="14"/>
        <v>1.0461568785764968</v>
      </c>
      <c r="N199" s="13" t="s">
        <v>297</v>
      </c>
      <c r="O199" s="10">
        <v>3.17</v>
      </c>
      <c r="P199" s="10">
        <v>2.56</v>
      </c>
      <c r="Q199" s="10">
        <v>1.05</v>
      </c>
      <c r="R199" s="10" t="str">
        <f t="shared" si="15"/>
        <v>3,17±1,05</v>
      </c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4">
        <v>3</v>
      </c>
      <c r="F200" s="8">
        <v>8</v>
      </c>
      <c r="G200" s="14">
        <v>0</v>
      </c>
      <c r="H200" s="9">
        <v>9</v>
      </c>
      <c r="I200" s="8">
        <v>0</v>
      </c>
      <c r="J200" s="8">
        <v>4</v>
      </c>
      <c r="K200" s="11">
        <f t="shared" si="12"/>
        <v>4</v>
      </c>
      <c r="L200" s="12">
        <f t="shared" si="13"/>
        <v>3.8470768123342691</v>
      </c>
      <c r="M200" s="12">
        <f t="shared" si="14"/>
        <v>1.570562366996505</v>
      </c>
      <c r="N200" s="13" t="s">
        <v>297</v>
      </c>
      <c r="O200" s="10">
        <v>4</v>
      </c>
      <c r="P200" s="10">
        <v>3.85</v>
      </c>
      <c r="Q200" s="10">
        <v>1.57</v>
      </c>
      <c r="R200" s="10" t="str">
        <f t="shared" si="15"/>
        <v>4±1,57</v>
      </c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4">
        <v>9</v>
      </c>
      <c r="F201" s="8">
        <v>0</v>
      </c>
      <c r="G201" s="14">
        <v>3</v>
      </c>
      <c r="H201" s="17">
        <v>9</v>
      </c>
      <c r="I201" s="15">
        <v>0</v>
      </c>
      <c r="J201" s="8">
        <v>5</v>
      </c>
      <c r="K201" s="11">
        <f t="shared" si="12"/>
        <v>4.333333333333333</v>
      </c>
      <c r="L201" s="12">
        <f t="shared" si="13"/>
        <v>4.0824829046386295</v>
      </c>
      <c r="M201" s="12">
        <f t="shared" si="14"/>
        <v>1.6666664916528051</v>
      </c>
      <c r="N201" s="13" t="s">
        <v>297</v>
      </c>
      <c r="O201" s="10">
        <v>4.33</v>
      </c>
      <c r="P201" s="10">
        <v>4.08</v>
      </c>
      <c r="Q201" s="10">
        <v>1.67</v>
      </c>
      <c r="R201" s="10" t="str">
        <f t="shared" si="15"/>
        <v>4,33±1,67</v>
      </c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14">
        <v>7</v>
      </c>
      <c r="F202" s="8">
        <v>3</v>
      </c>
      <c r="G202" s="14">
        <v>1</v>
      </c>
      <c r="H202" s="9">
        <v>8</v>
      </c>
      <c r="I202" s="8">
        <v>4</v>
      </c>
      <c r="J202" s="8">
        <v>8</v>
      </c>
      <c r="K202" s="11">
        <f t="shared" si="12"/>
        <v>5.166666666666667</v>
      </c>
      <c r="L202" s="12">
        <f t="shared" si="13"/>
        <v>2.9268868558020258</v>
      </c>
      <c r="M202" s="12">
        <f t="shared" si="14"/>
        <v>1.1948964297882523</v>
      </c>
      <c r="N202" s="13" t="s">
        <v>297</v>
      </c>
      <c r="O202" s="7">
        <v>5.17</v>
      </c>
      <c r="P202" s="7">
        <v>2.93</v>
      </c>
      <c r="Q202" s="7">
        <v>1.19</v>
      </c>
      <c r="R202" s="10" t="str">
        <f t="shared" si="15"/>
        <v>5,17±1,19</v>
      </c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">
        <v>0</v>
      </c>
      <c r="F203" s="9">
        <v>0</v>
      </c>
      <c r="G203" s="7">
        <v>0</v>
      </c>
      <c r="H203" s="17">
        <v>6</v>
      </c>
      <c r="I203" s="15">
        <v>2</v>
      </c>
      <c r="J203" s="7">
        <v>0</v>
      </c>
      <c r="K203" s="11">
        <f t="shared" si="12"/>
        <v>1.3333333333333333</v>
      </c>
      <c r="L203" s="12">
        <f t="shared" si="13"/>
        <v>2.4221202832779936</v>
      </c>
      <c r="M203" s="12">
        <f t="shared" si="14"/>
        <v>0.98882636111108579</v>
      </c>
      <c r="N203" s="13" t="s">
        <v>297</v>
      </c>
      <c r="O203" s="10">
        <v>0</v>
      </c>
      <c r="P203" s="10">
        <v>0</v>
      </c>
      <c r="Q203" s="10">
        <v>0</v>
      </c>
      <c r="R203" s="10" t="str">
        <f t="shared" si="15"/>
        <v>0±0</v>
      </c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4">
        <v>12</v>
      </c>
      <c r="F204" s="8">
        <v>3</v>
      </c>
      <c r="G204" s="14">
        <v>3</v>
      </c>
      <c r="H204" s="9">
        <v>9</v>
      </c>
      <c r="I204" s="8">
        <v>0</v>
      </c>
      <c r="J204" s="8">
        <v>8</v>
      </c>
      <c r="K204" s="11">
        <f t="shared" si="12"/>
        <v>5.833333333333333</v>
      </c>
      <c r="L204" s="12">
        <f t="shared" si="13"/>
        <v>4.5350486950711639</v>
      </c>
      <c r="M204" s="12">
        <f t="shared" si="14"/>
        <v>1.8514256825180606</v>
      </c>
      <c r="N204" s="13" t="s">
        <v>297</v>
      </c>
      <c r="O204" s="10">
        <v>5.83</v>
      </c>
      <c r="P204" s="10">
        <v>4.54</v>
      </c>
      <c r="Q204" s="10">
        <v>1.85</v>
      </c>
      <c r="R204" s="10" t="str">
        <f t="shared" si="15"/>
        <v>5,83±1,85</v>
      </c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4">
        <v>10</v>
      </c>
      <c r="F205" s="8">
        <v>6</v>
      </c>
      <c r="G205" s="14">
        <v>8</v>
      </c>
      <c r="H205" s="17">
        <v>9</v>
      </c>
      <c r="I205" s="8">
        <v>11</v>
      </c>
      <c r="J205" s="8">
        <v>10</v>
      </c>
      <c r="K205" s="11">
        <f t="shared" si="12"/>
        <v>9</v>
      </c>
      <c r="L205" s="12">
        <f t="shared" si="13"/>
        <v>1.7888543819998317</v>
      </c>
      <c r="M205" s="12">
        <f t="shared" si="14"/>
        <v>0.73029666665298976</v>
      </c>
      <c r="N205" s="13" t="s">
        <v>297</v>
      </c>
      <c r="O205" s="10">
        <v>9</v>
      </c>
      <c r="P205" s="10">
        <v>1.79</v>
      </c>
      <c r="Q205" s="10">
        <v>0.73</v>
      </c>
      <c r="R205" s="10" t="str">
        <f t="shared" si="15"/>
        <v>9±0,73</v>
      </c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4">
        <v>7</v>
      </c>
      <c r="F206" s="8">
        <v>9</v>
      </c>
      <c r="G206" s="14">
        <v>4</v>
      </c>
      <c r="H206" s="10">
        <v>0</v>
      </c>
      <c r="I206" s="8">
        <v>4</v>
      </c>
      <c r="J206" s="8">
        <v>5</v>
      </c>
      <c r="K206" s="11">
        <f t="shared" si="12"/>
        <v>4.833333333333333</v>
      </c>
      <c r="L206" s="12">
        <f t="shared" si="13"/>
        <v>3.0605010483034749</v>
      </c>
      <c r="M206" s="12">
        <f t="shared" si="14"/>
        <v>1.2494441897307091</v>
      </c>
      <c r="N206" s="13" t="s">
        <v>297</v>
      </c>
      <c r="O206" s="10">
        <v>4.83</v>
      </c>
      <c r="P206" s="10">
        <v>3.06</v>
      </c>
      <c r="Q206" s="10">
        <v>1.25</v>
      </c>
      <c r="R206" s="10" t="str">
        <f t="shared" si="15"/>
        <v>4,83±1,25</v>
      </c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2</v>
      </c>
      <c r="F207" s="10">
        <v>3</v>
      </c>
      <c r="G207" s="14">
        <v>0</v>
      </c>
      <c r="H207" s="10">
        <v>0</v>
      </c>
      <c r="I207" s="15">
        <v>0</v>
      </c>
      <c r="J207" s="15">
        <v>0</v>
      </c>
      <c r="K207" s="11">
        <f t="shared" si="12"/>
        <v>0.83333333333333337</v>
      </c>
      <c r="L207" s="12">
        <f t="shared" si="13"/>
        <v>1.3291601358251257</v>
      </c>
      <c r="M207" s="12">
        <f t="shared" si="14"/>
        <v>0.54262729622293859</v>
      </c>
      <c r="N207" s="13" t="s">
        <v>297</v>
      </c>
      <c r="O207" s="10">
        <v>0.83</v>
      </c>
      <c r="P207" s="10">
        <v>1.33</v>
      </c>
      <c r="Q207" s="10">
        <v>0.54</v>
      </c>
      <c r="R207" s="10" t="str">
        <f t="shared" si="15"/>
        <v>0,83±0,54</v>
      </c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4">
        <v>23</v>
      </c>
      <c r="F208" s="8">
        <v>16</v>
      </c>
      <c r="G208" s="14">
        <v>15</v>
      </c>
      <c r="H208" s="9">
        <v>22</v>
      </c>
      <c r="I208" s="8">
        <v>0</v>
      </c>
      <c r="J208" s="8">
        <v>8</v>
      </c>
      <c r="K208" s="11">
        <f t="shared" si="12"/>
        <v>14</v>
      </c>
      <c r="L208" s="12">
        <f t="shared" si="13"/>
        <v>8.7407093533648634</v>
      </c>
      <c r="M208" s="12">
        <f t="shared" si="14"/>
        <v>3.5683792762431623</v>
      </c>
      <c r="N208" s="13" t="s">
        <v>297</v>
      </c>
      <c r="O208" s="10">
        <v>14</v>
      </c>
      <c r="P208" s="10">
        <v>8.74</v>
      </c>
      <c r="Q208" s="10">
        <v>3.57</v>
      </c>
      <c r="R208" s="10" t="str">
        <f t="shared" si="15"/>
        <v>14±3,57</v>
      </c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4">
        <v>5</v>
      </c>
      <c r="F209" s="8">
        <v>27</v>
      </c>
      <c r="G209" s="14">
        <v>5</v>
      </c>
      <c r="H209" s="9">
        <v>11</v>
      </c>
      <c r="I209" s="8">
        <v>5</v>
      </c>
      <c r="J209" s="8">
        <v>19</v>
      </c>
      <c r="K209" s="11">
        <f t="shared" si="12"/>
        <v>12</v>
      </c>
      <c r="L209" s="12">
        <f t="shared" si="13"/>
        <v>9.1869472622846811</v>
      </c>
      <c r="M209" s="12">
        <f t="shared" si="14"/>
        <v>3.750555120569866</v>
      </c>
      <c r="N209" s="13" t="s">
        <v>297</v>
      </c>
      <c r="O209" s="10">
        <v>12</v>
      </c>
      <c r="P209" s="10">
        <v>9.19</v>
      </c>
      <c r="Q209" s="10">
        <v>3.75</v>
      </c>
      <c r="R209" s="10" t="str">
        <f t="shared" si="15"/>
        <v>12±3,75</v>
      </c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4">
        <v>9</v>
      </c>
      <c r="F210" s="8">
        <v>5</v>
      </c>
      <c r="G210" s="14">
        <v>3</v>
      </c>
      <c r="H210" s="9">
        <v>7</v>
      </c>
      <c r="I210" s="8">
        <v>6</v>
      </c>
      <c r="J210" s="8">
        <v>0</v>
      </c>
      <c r="K210" s="11">
        <f t="shared" si="12"/>
        <v>5</v>
      </c>
      <c r="L210" s="12">
        <f t="shared" si="13"/>
        <v>3.1622776601683795</v>
      </c>
      <c r="M210" s="12">
        <f t="shared" si="14"/>
        <v>1.2909943131706516</v>
      </c>
      <c r="N210" s="13" t="s">
        <v>297</v>
      </c>
      <c r="O210" s="7">
        <v>5</v>
      </c>
      <c r="P210" s="7">
        <v>3.16</v>
      </c>
      <c r="Q210" s="7">
        <v>1.29</v>
      </c>
      <c r="R210" s="10" t="str">
        <f t="shared" si="15"/>
        <v>5±1,29</v>
      </c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4">
        <v>29</v>
      </c>
      <c r="F211" s="8">
        <v>8</v>
      </c>
      <c r="G211" s="14">
        <v>3</v>
      </c>
      <c r="H211" s="10">
        <v>0</v>
      </c>
      <c r="I211" s="8">
        <v>9</v>
      </c>
      <c r="J211" s="8">
        <v>0</v>
      </c>
      <c r="K211" s="11">
        <f t="shared" si="12"/>
        <v>8.1666666666666661</v>
      </c>
      <c r="L211" s="12">
        <f t="shared" si="13"/>
        <v>10.907184176801392</v>
      </c>
      <c r="M211" s="12">
        <f t="shared" si="14"/>
        <v>4.4528388263685059</v>
      </c>
      <c r="N211" s="13" t="s">
        <v>297</v>
      </c>
      <c r="O211" s="7">
        <v>8.17</v>
      </c>
      <c r="P211" s="7">
        <v>10.91</v>
      </c>
      <c r="Q211" s="7">
        <v>4.45</v>
      </c>
      <c r="R211" s="10" t="str">
        <f t="shared" si="15"/>
        <v>8,17±4,45</v>
      </c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5">
        <v>0</v>
      </c>
      <c r="F212" s="10">
        <v>0</v>
      </c>
      <c r="G212" s="14">
        <v>0</v>
      </c>
      <c r="H212" s="10">
        <v>0</v>
      </c>
      <c r="I212" s="15">
        <v>2</v>
      </c>
      <c r="J212" s="15">
        <v>0</v>
      </c>
      <c r="K212" s="11">
        <f t="shared" si="12"/>
        <v>0.33333333333333331</v>
      </c>
      <c r="L212" s="12">
        <f t="shared" si="13"/>
        <v>0.81649658092772603</v>
      </c>
      <c r="M212" s="12">
        <f t="shared" si="14"/>
        <v>0.33333329833056108</v>
      </c>
      <c r="N212" s="13" t="s">
        <v>297</v>
      </c>
      <c r="O212" s="10">
        <v>0.33</v>
      </c>
      <c r="P212" s="10">
        <v>0.82</v>
      </c>
      <c r="Q212" s="10">
        <v>0.33</v>
      </c>
      <c r="R212" s="10" t="str">
        <f t="shared" si="15"/>
        <v>0,33±0,33</v>
      </c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4">
        <v>23</v>
      </c>
      <c r="F213" s="8">
        <v>26</v>
      </c>
      <c r="G213" s="14">
        <v>15</v>
      </c>
      <c r="H213" s="9">
        <v>22</v>
      </c>
      <c r="I213" s="8">
        <v>8</v>
      </c>
      <c r="J213" s="8">
        <v>8</v>
      </c>
      <c r="K213" s="11">
        <f t="shared" si="12"/>
        <v>17</v>
      </c>
      <c r="L213" s="12">
        <f t="shared" si="13"/>
        <v>7.8485667481394339</v>
      </c>
      <c r="M213" s="12">
        <f t="shared" si="14"/>
        <v>3.2041636210555806</v>
      </c>
      <c r="N213" s="13" t="s">
        <v>297</v>
      </c>
      <c r="O213" s="10">
        <v>17</v>
      </c>
      <c r="P213" s="10">
        <v>7.85</v>
      </c>
      <c r="Q213" s="10">
        <v>3.2</v>
      </c>
      <c r="R213" s="10" t="str">
        <f t="shared" si="15"/>
        <v>17±3,2</v>
      </c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4">
        <v>12</v>
      </c>
      <c r="F214" s="8">
        <v>12</v>
      </c>
      <c r="G214" s="14">
        <v>3</v>
      </c>
      <c r="H214" s="9">
        <v>4</v>
      </c>
      <c r="I214" s="8">
        <v>0</v>
      </c>
      <c r="J214" s="8">
        <v>6</v>
      </c>
      <c r="K214" s="11">
        <f t="shared" si="12"/>
        <v>6.166666666666667</v>
      </c>
      <c r="L214" s="12">
        <f t="shared" si="13"/>
        <v>4.9159604012508753</v>
      </c>
      <c r="M214" s="12">
        <f t="shared" si="14"/>
        <v>2.0069322190541197</v>
      </c>
      <c r="N214" s="13" t="s">
        <v>297</v>
      </c>
      <c r="O214" s="10">
        <v>6.17</v>
      </c>
      <c r="P214" s="10">
        <v>4.92</v>
      </c>
      <c r="Q214" s="10">
        <v>2.0099999999999998</v>
      </c>
      <c r="R214" s="10" t="str">
        <f t="shared" si="15"/>
        <v>6,17±2,01</v>
      </c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4">
        <v>6</v>
      </c>
      <c r="F215" s="8">
        <v>2</v>
      </c>
      <c r="G215" s="14">
        <v>0</v>
      </c>
      <c r="H215" s="9">
        <v>9</v>
      </c>
      <c r="I215" s="8">
        <v>5</v>
      </c>
      <c r="J215" s="8">
        <v>0</v>
      </c>
      <c r="K215" s="11">
        <f t="shared" si="12"/>
        <v>3.6666666666666665</v>
      </c>
      <c r="L215" s="12">
        <f t="shared" si="13"/>
        <v>3.6147844564602556</v>
      </c>
      <c r="M215" s="12">
        <f t="shared" si="14"/>
        <v>1.4757294197813651</v>
      </c>
      <c r="N215" s="13" t="s">
        <v>297</v>
      </c>
      <c r="O215" s="10">
        <v>3.67</v>
      </c>
      <c r="P215" s="10">
        <v>3.61</v>
      </c>
      <c r="Q215" s="10">
        <v>1.48</v>
      </c>
      <c r="R215" s="10" t="str">
        <f t="shared" si="15"/>
        <v>3,67±1,48</v>
      </c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14">
        <v>0</v>
      </c>
      <c r="F216" s="15">
        <v>0</v>
      </c>
      <c r="G216" s="14">
        <v>2</v>
      </c>
      <c r="H216" s="17">
        <v>0</v>
      </c>
      <c r="I216" s="15">
        <v>0</v>
      </c>
      <c r="J216" s="15">
        <v>0</v>
      </c>
      <c r="K216" s="11">
        <f t="shared" si="12"/>
        <v>0.33333333333333331</v>
      </c>
      <c r="L216" s="12">
        <f t="shared" si="13"/>
        <v>0.81649658092772603</v>
      </c>
      <c r="M216" s="12">
        <f t="shared" si="14"/>
        <v>0.33333329833056108</v>
      </c>
      <c r="N216" s="13" t="s">
        <v>297</v>
      </c>
      <c r="O216" s="7">
        <v>0</v>
      </c>
      <c r="P216" s="7">
        <v>0</v>
      </c>
      <c r="Q216" s="7">
        <v>0</v>
      </c>
      <c r="R216" s="10" t="str">
        <f t="shared" si="15"/>
        <v>0±0</v>
      </c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4">
        <v>10</v>
      </c>
      <c r="F217" s="8">
        <v>5</v>
      </c>
      <c r="G217" s="14">
        <v>8</v>
      </c>
      <c r="H217" s="9">
        <v>15</v>
      </c>
      <c r="I217" s="8">
        <v>0</v>
      </c>
      <c r="J217" s="8">
        <v>8</v>
      </c>
      <c r="K217" s="11">
        <f t="shared" si="12"/>
        <v>7.666666666666667</v>
      </c>
      <c r="L217" s="12">
        <f t="shared" si="13"/>
        <v>5.00666222813829</v>
      </c>
      <c r="M217" s="12">
        <f t="shared" si="14"/>
        <v>2.0439610809345172</v>
      </c>
      <c r="N217" s="13" t="s">
        <v>297</v>
      </c>
      <c r="O217" s="7">
        <v>7.67</v>
      </c>
      <c r="P217" s="7">
        <v>5.01</v>
      </c>
      <c r="Q217" s="7">
        <v>2.04</v>
      </c>
      <c r="R217" s="10" t="str">
        <f t="shared" si="15"/>
        <v>7,67±2,04</v>
      </c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4">
        <v>8</v>
      </c>
      <c r="F218" s="16">
        <v>6</v>
      </c>
      <c r="G218" s="14">
        <v>3</v>
      </c>
      <c r="H218" s="9">
        <v>6</v>
      </c>
      <c r="I218" s="8">
        <v>5</v>
      </c>
      <c r="J218" s="8">
        <v>5</v>
      </c>
      <c r="K218" s="11">
        <f t="shared" si="12"/>
        <v>5.5</v>
      </c>
      <c r="L218" s="12">
        <f t="shared" si="13"/>
        <v>1.6431676725154984</v>
      </c>
      <c r="M218" s="12">
        <f t="shared" si="14"/>
        <v>0.67082032280821657</v>
      </c>
      <c r="N218" s="13" t="s">
        <v>297</v>
      </c>
      <c r="O218" s="10">
        <v>5.5</v>
      </c>
      <c r="P218" s="10">
        <v>1.64</v>
      </c>
      <c r="Q218" s="10">
        <v>0.67</v>
      </c>
      <c r="R218" s="10" t="str">
        <f t="shared" si="15"/>
        <v>5,5±0,67</v>
      </c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14">
        <v>0</v>
      </c>
      <c r="F219" s="15">
        <v>0</v>
      </c>
      <c r="G219" s="14">
        <v>0</v>
      </c>
      <c r="H219" s="17">
        <v>0</v>
      </c>
      <c r="I219" s="15">
        <v>0</v>
      </c>
      <c r="J219" s="15">
        <v>0</v>
      </c>
      <c r="K219" s="11">
        <f t="shared" si="12"/>
        <v>0</v>
      </c>
      <c r="L219" s="12">
        <f t="shared" si="13"/>
        <v>0</v>
      </c>
      <c r="M219" s="12">
        <f t="shared" si="14"/>
        <v>0</v>
      </c>
      <c r="N219" s="13" t="s">
        <v>297</v>
      </c>
      <c r="O219" s="10">
        <v>0</v>
      </c>
      <c r="P219" s="10">
        <v>0</v>
      </c>
      <c r="Q219" s="10">
        <v>0</v>
      </c>
      <c r="R219" s="10" t="str">
        <f t="shared" si="15"/>
        <v>0±0</v>
      </c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4">
        <v>17</v>
      </c>
      <c r="F220" s="8">
        <v>22</v>
      </c>
      <c r="G220" s="14">
        <v>1</v>
      </c>
      <c r="H220" s="9">
        <v>15</v>
      </c>
      <c r="I220" s="8">
        <v>5</v>
      </c>
      <c r="J220" s="8">
        <v>2</v>
      </c>
      <c r="K220" s="11">
        <f t="shared" si="12"/>
        <v>10.333333333333334</v>
      </c>
      <c r="L220" s="12">
        <f t="shared" si="13"/>
        <v>8.8015150211010074</v>
      </c>
      <c r="M220" s="12">
        <f t="shared" si="14"/>
        <v>3.5932030835402502</v>
      </c>
      <c r="N220" s="13" t="s">
        <v>297</v>
      </c>
      <c r="O220" s="10">
        <v>10.33</v>
      </c>
      <c r="P220" s="10">
        <v>8.8000000000000007</v>
      </c>
      <c r="Q220" s="10">
        <v>3.59</v>
      </c>
      <c r="R220" s="10" t="str">
        <f t="shared" si="15"/>
        <v>10,33±3,59</v>
      </c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4">
        <v>9</v>
      </c>
      <c r="F221" s="8">
        <v>0</v>
      </c>
      <c r="G221" s="14">
        <v>3</v>
      </c>
      <c r="H221" s="9">
        <v>8</v>
      </c>
      <c r="I221" s="8">
        <v>6</v>
      </c>
      <c r="J221" s="8">
        <v>5</v>
      </c>
      <c r="K221" s="11">
        <f t="shared" si="12"/>
        <v>5.166666666666667</v>
      </c>
      <c r="L221" s="12">
        <f t="shared" si="13"/>
        <v>3.3115957885386114</v>
      </c>
      <c r="M221" s="12">
        <f t="shared" si="14"/>
        <v>1.351953177411874</v>
      </c>
      <c r="N221" s="13" t="s">
        <v>297</v>
      </c>
      <c r="O221" s="10">
        <v>5.33</v>
      </c>
      <c r="P221" s="10">
        <v>3.33</v>
      </c>
      <c r="Q221" s="10">
        <v>1.36</v>
      </c>
      <c r="R221" s="10" t="str">
        <f t="shared" si="15"/>
        <v>5,33±1,36</v>
      </c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4">
        <v>9</v>
      </c>
      <c r="F222" s="8">
        <v>5</v>
      </c>
      <c r="G222" s="14">
        <v>3</v>
      </c>
      <c r="H222" s="9">
        <v>1</v>
      </c>
      <c r="I222" s="8">
        <v>2</v>
      </c>
      <c r="J222" s="8">
        <v>8</v>
      </c>
      <c r="K222" s="11">
        <f t="shared" si="12"/>
        <v>4.666666666666667</v>
      </c>
      <c r="L222" s="12">
        <f t="shared" si="13"/>
        <v>3.2659863237109041</v>
      </c>
      <c r="M222" s="12">
        <f t="shared" si="14"/>
        <v>1.3333331933222443</v>
      </c>
      <c r="N222" s="13" t="s">
        <v>297</v>
      </c>
      <c r="O222" s="10">
        <v>4.67</v>
      </c>
      <c r="P222" s="10">
        <v>3.27</v>
      </c>
      <c r="Q222" s="10">
        <v>1.33</v>
      </c>
      <c r="R222" s="10" t="str">
        <f t="shared" si="15"/>
        <v>4,67±1,33</v>
      </c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4">
        <v>7</v>
      </c>
      <c r="F223" s="8">
        <v>9</v>
      </c>
      <c r="G223" s="14">
        <v>4</v>
      </c>
      <c r="H223" s="10">
        <v>0</v>
      </c>
      <c r="I223" s="8">
        <v>3</v>
      </c>
      <c r="J223" s="8">
        <v>9</v>
      </c>
      <c r="K223" s="11">
        <f t="shared" si="12"/>
        <v>5.333333333333333</v>
      </c>
      <c r="L223" s="12">
        <f t="shared" si="13"/>
        <v>3.614784456460256</v>
      </c>
      <c r="M223" s="12">
        <f t="shared" si="14"/>
        <v>1.4757294197813651</v>
      </c>
      <c r="N223" s="13" t="s">
        <v>297</v>
      </c>
      <c r="O223" s="10">
        <v>5.33</v>
      </c>
      <c r="P223" s="10">
        <v>3.61</v>
      </c>
      <c r="Q223" s="10">
        <v>1.48</v>
      </c>
      <c r="R223" s="10" t="str">
        <f t="shared" si="15"/>
        <v>5,33±1,48</v>
      </c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4">
        <v>5</v>
      </c>
      <c r="F224" s="8">
        <v>7</v>
      </c>
      <c r="G224" s="14">
        <v>0</v>
      </c>
      <c r="H224" s="9">
        <v>4</v>
      </c>
      <c r="I224" s="8">
        <v>0</v>
      </c>
      <c r="J224" s="8">
        <v>0</v>
      </c>
      <c r="K224" s="11">
        <f t="shared" si="12"/>
        <v>2.6666666666666665</v>
      </c>
      <c r="L224" s="12">
        <f t="shared" si="13"/>
        <v>3.0767948691238205</v>
      </c>
      <c r="M224" s="12">
        <f t="shared" si="14"/>
        <v>1.2560961135272324</v>
      </c>
      <c r="N224" s="13" t="s">
        <v>297</v>
      </c>
      <c r="O224" s="10">
        <v>2.67</v>
      </c>
      <c r="P224" s="10">
        <v>3.08</v>
      </c>
      <c r="Q224" s="10">
        <v>1.26</v>
      </c>
      <c r="R224" s="10" t="str">
        <f t="shared" si="15"/>
        <v>2,67±1,26</v>
      </c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4">
        <v>4</v>
      </c>
      <c r="F225" s="8">
        <v>0</v>
      </c>
      <c r="G225" s="14">
        <v>4</v>
      </c>
      <c r="H225" s="9">
        <v>0</v>
      </c>
      <c r="I225" s="8">
        <v>2</v>
      </c>
      <c r="J225" s="8">
        <v>4</v>
      </c>
      <c r="K225" s="11">
        <f t="shared" si="12"/>
        <v>2.3333333333333335</v>
      </c>
      <c r="L225" s="12">
        <f t="shared" si="13"/>
        <v>1.9663841605003503</v>
      </c>
      <c r="M225" s="12">
        <f t="shared" si="14"/>
        <v>0.80277288762164789</v>
      </c>
      <c r="N225" s="13" t="s">
        <v>297</v>
      </c>
      <c r="O225" s="10">
        <v>2.83</v>
      </c>
      <c r="P225" s="10">
        <v>2.23</v>
      </c>
      <c r="Q225" s="10">
        <v>0.91</v>
      </c>
      <c r="R225" s="10" t="str">
        <f t="shared" si="15"/>
        <v>2,83±0,91</v>
      </c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4">
        <v>11</v>
      </c>
      <c r="F226" s="8">
        <v>5</v>
      </c>
      <c r="G226" s="14">
        <v>3</v>
      </c>
      <c r="H226" s="10">
        <v>0</v>
      </c>
      <c r="I226" s="8">
        <v>4</v>
      </c>
      <c r="J226" s="8">
        <v>1</v>
      </c>
      <c r="K226" s="11">
        <f t="shared" si="12"/>
        <v>4</v>
      </c>
      <c r="L226" s="12">
        <f t="shared" si="13"/>
        <v>3.8987177379235853</v>
      </c>
      <c r="M226" s="12">
        <f t="shared" si="14"/>
        <v>1.5916446843724961</v>
      </c>
      <c r="N226" s="13" t="s">
        <v>297</v>
      </c>
      <c r="O226" s="10">
        <v>4</v>
      </c>
      <c r="P226" s="10">
        <v>3.9</v>
      </c>
      <c r="Q226" s="10">
        <v>1.59</v>
      </c>
      <c r="R226" s="10" t="str">
        <f t="shared" si="15"/>
        <v>4±1,59</v>
      </c>
      <c r="S226" s="14"/>
    </row>
    <row r="227" spans="1:19" s="10" customFormat="1">
      <c r="A227" s="8">
        <v>226</v>
      </c>
      <c r="B227" s="5" t="s">
        <v>83</v>
      </c>
      <c r="C227" s="17" t="s">
        <v>258</v>
      </c>
      <c r="D227" s="9" t="s">
        <v>248</v>
      </c>
      <c r="E227" s="14">
        <v>12</v>
      </c>
      <c r="F227" s="8">
        <v>9</v>
      </c>
      <c r="G227" s="14">
        <v>2</v>
      </c>
      <c r="H227" s="9">
        <v>2</v>
      </c>
      <c r="I227" s="8">
        <v>6</v>
      </c>
      <c r="J227" s="8">
        <v>6</v>
      </c>
      <c r="K227" s="11">
        <f t="shared" si="12"/>
        <v>6.166666666666667</v>
      </c>
      <c r="L227" s="12">
        <f t="shared" si="13"/>
        <v>3.9200340134578768</v>
      </c>
      <c r="M227" s="12">
        <f t="shared" si="14"/>
        <v>1.6003470165046099</v>
      </c>
      <c r="N227" s="13" t="s">
        <v>297</v>
      </c>
      <c r="O227" s="10">
        <v>6.33</v>
      </c>
      <c r="P227" s="10">
        <v>3.72</v>
      </c>
      <c r="Q227" s="10">
        <v>1.52</v>
      </c>
      <c r="R227" s="10" t="str">
        <f t="shared" si="15"/>
        <v>6,33±1,52</v>
      </c>
      <c r="S227" s="14"/>
    </row>
    <row r="228" spans="1:19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4">
        <v>9</v>
      </c>
      <c r="F228" s="8">
        <v>8</v>
      </c>
      <c r="G228" s="14">
        <v>3</v>
      </c>
      <c r="H228" s="9">
        <v>3</v>
      </c>
      <c r="I228" s="8">
        <v>6</v>
      </c>
      <c r="J228" s="8">
        <v>5</v>
      </c>
      <c r="K228" s="11">
        <f t="shared" si="12"/>
        <v>5.666666666666667</v>
      </c>
      <c r="L228" s="12">
        <f t="shared" si="13"/>
        <v>2.5033311140691454</v>
      </c>
      <c r="M228" s="12">
        <f t="shared" si="14"/>
        <v>1.0219805404672586</v>
      </c>
      <c r="N228" s="13" t="s">
        <v>297</v>
      </c>
      <c r="O228" s="10">
        <v>5.67</v>
      </c>
      <c r="P228" s="10">
        <v>2.5</v>
      </c>
      <c r="Q228" s="10">
        <v>1.02</v>
      </c>
      <c r="R228" s="10" t="str">
        <f t="shared" si="15"/>
        <v>5,67±1,02</v>
      </c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4">
        <v>10</v>
      </c>
      <c r="F229" s="8">
        <v>2</v>
      </c>
      <c r="G229" s="14">
        <v>5</v>
      </c>
      <c r="H229" s="9">
        <v>1</v>
      </c>
      <c r="I229" s="8">
        <v>6</v>
      </c>
      <c r="J229" s="8">
        <v>3</v>
      </c>
      <c r="K229" s="11">
        <f t="shared" si="12"/>
        <v>4.5</v>
      </c>
      <c r="L229" s="12">
        <f t="shared" si="13"/>
        <v>3.271085446759225</v>
      </c>
      <c r="M229" s="12">
        <f t="shared" si="14"/>
        <v>1.3354149013709895</v>
      </c>
      <c r="N229" s="13" t="s">
        <v>297</v>
      </c>
      <c r="O229" s="10">
        <v>4.5</v>
      </c>
      <c r="P229" s="10">
        <v>3.27</v>
      </c>
      <c r="Q229" s="10">
        <v>1.34</v>
      </c>
      <c r="R229" s="10" t="str">
        <f t="shared" si="15"/>
        <v>4,5±1,34</v>
      </c>
      <c r="S229" s="14"/>
    </row>
    <row r="230" spans="1:19">
      <c r="E230" s="133">
        <f t="shared" ref="E230:K230" si="16">SUM(E2:E229)</f>
        <v>2003</v>
      </c>
      <c r="F230" s="133">
        <f t="shared" si="16"/>
        <v>1415</v>
      </c>
      <c r="G230" s="133">
        <f t="shared" si="16"/>
        <v>764</v>
      </c>
      <c r="H230" s="133">
        <f t="shared" si="16"/>
        <v>1419</v>
      </c>
      <c r="I230" s="133">
        <f t="shared" si="16"/>
        <v>1280</v>
      </c>
      <c r="J230" s="133">
        <f t="shared" si="16"/>
        <v>1196</v>
      </c>
      <c r="K230" s="134">
        <f t="shared" si="16"/>
        <v>1346.1666666666665</v>
      </c>
      <c r="L230" s="130">
        <f>STDEV(E230:K230)</f>
        <v>366.81485641790641</v>
      </c>
      <c r="M230" s="130">
        <f>L230/2.44949</f>
        <v>149.75152232420072</v>
      </c>
      <c r="N230" s="13" t="s">
        <v>297</v>
      </c>
      <c r="O230">
        <v>1346.17</v>
      </c>
      <c r="P230">
        <v>413.18</v>
      </c>
      <c r="Q230">
        <v>168.68</v>
      </c>
      <c r="R230" s="10" t="str">
        <f t="shared" si="15"/>
        <v>1346,17±168,68</v>
      </c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topLeftCell="C1" workbookViewId="0">
      <selection activeCell="K1" sqref="K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9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9" s="7" customFormat="1">
      <c r="A2" s="8">
        <v>1</v>
      </c>
      <c r="B2" s="1" t="s">
        <v>7</v>
      </c>
      <c r="C2" s="9" t="s">
        <v>228</v>
      </c>
      <c r="D2" s="10" t="s">
        <v>229</v>
      </c>
      <c r="E2" s="22">
        <v>3</v>
      </c>
      <c r="F2" s="22">
        <v>0</v>
      </c>
      <c r="G2" s="28">
        <v>6</v>
      </c>
      <c r="H2" s="28">
        <v>7</v>
      </c>
      <c r="I2" s="22">
        <v>0</v>
      </c>
      <c r="J2" s="22">
        <v>1</v>
      </c>
      <c r="K2" s="11">
        <f t="shared" ref="K2:K65" si="0">AVERAGE(E2:J2)</f>
        <v>2.8333333333333335</v>
      </c>
      <c r="L2" s="12"/>
      <c r="M2" s="12"/>
      <c r="N2" s="13"/>
      <c r="O2" s="12"/>
      <c r="R2" s="10"/>
      <c r="S2" s="14"/>
    </row>
    <row r="3" spans="1:19" s="7" customFormat="1">
      <c r="A3" s="8">
        <v>2</v>
      </c>
      <c r="B3" s="1" t="s">
        <v>8</v>
      </c>
      <c r="C3" s="9" t="s">
        <v>228</v>
      </c>
      <c r="D3" s="10" t="s">
        <v>229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11">
        <f t="shared" si="0"/>
        <v>0</v>
      </c>
      <c r="L3" s="12"/>
      <c r="M3" s="12"/>
      <c r="N3" s="13"/>
      <c r="O3" s="12"/>
      <c r="R3" s="10"/>
      <c r="S3" s="14"/>
    </row>
    <row r="4" spans="1:19" s="7" customFormat="1">
      <c r="A4" s="8">
        <v>3</v>
      </c>
      <c r="B4" s="1" t="s">
        <v>0</v>
      </c>
      <c r="C4" s="9" t="s">
        <v>228</v>
      </c>
      <c r="D4" s="10" t="s">
        <v>229</v>
      </c>
      <c r="E4" s="22">
        <v>3</v>
      </c>
      <c r="F4" s="22">
        <v>0</v>
      </c>
      <c r="G4" s="28">
        <v>5</v>
      </c>
      <c r="H4" s="28">
        <v>0</v>
      </c>
      <c r="I4" s="22">
        <v>6</v>
      </c>
      <c r="J4" s="22">
        <v>7</v>
      </c>
      <c r="K4" s="11">
        <f t="shared" si="0"/>
        <v>3.5</v>
      </c>
      <c r="L4" s="12"/>
      <c r="M4" s="12"/>
      <c r="N4" s="13"/>
      <c r="O4" s="12"/>
      <c r="R4" s="10"/>
      <c r="S4" s="14"/>
    </row>
    <row r="5" spans="1:19" s="7" customFormat="1">
      <c r="A5" s="8">
        <v>4</v>
      </c>
      <c r="B5" s="1" t="s">
        <v>9</v>
      </c>
      <c r="C5" s="9" t="s">
        <v>228</v>
      </c>
      <c r="D5" s="10" t="s">
        <v>229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11">
        <f t="shared" si="0"/>
        <v>0</v>
      </c>
      <c r="L5" s="12"/>
      <c r="M5" s="12"/>
      <c r="N5" s="13"/>
      <c r="R5" s="10"/>
      <c r="S5" s="14"/>
    </row>
    <row r="6" spans="1:19" s="7" customFormat="1">
      <c r="A6" s="8">
        <v>5</v>
      </c>
      <c r="B6" s="1" t="s">
        <v>10</v>
      </c>
      <c r="C6" s="9" t="s">
        <v>228</v>
      </c>
      <c r="D6" s="10" t="s">
        <v>229</v>
      </c>
      <c r="E6" s="22">
        <v>15</v>
      </c>
      <c r="F6" s="22">
        <v>0</v>
      </c>
      <c r="G6" s="28">
        <v>17</v>
      </c>
      <c r="H6" s="28">
        <v>11</v>
      </c>
      <c r="I6" s="22">
        <v>0</v>
      </c>
      <c r="J6" s="22">
        <v>13</v>
      </c>
      <c r="K6" s="11">
        <f t="shared" si="0"/>
        <v>9.3333333333333339</v>
      </c>
      <c r="L6" s="12"/>
      <c r="M6" s="12"/>
      <c r="N6" s="13"/>
      <c r="R6" s="10"/>
      <c r="S6" s="14"/>
    </row>
    <row r="7" spans="1:19" s="7" customFormat="1">
      <c r="A7" s="8">
        <v>6</v>
      </c>
      <c r="B7" s="1" t="s">
        <v>11</v>
      </c>
      <c r="C7" s="9" t="s">
        <v>228</v>
      </c>
      <c r="D7" s="10" t="s">
        <v>229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11">
        <f t="shared" si="0"/>
        <v>0</v>
      </c>
      <c r="L7" s="12"/>
      <c r="M7" s="12"/>
      <c r="N7" s="13"/>
      <c r="R7" s="10"/>
      <c r="S7" s="14"/>
    </row>
    <row r="8" spans="1:19" s="7" customFormat="1">
      <c r="A8" s="8">
        <v>7</v>
      </c>
      <c r="B8" s="1" t="s">
        <v>12</v>
      </c>
      <c r="C8" s="9" t="s">
        <v>228</v>
      </c>
      <c r="D8" s="10" t="s">
        <v>229</v>
      </c>
      <c r="E8" s="22">
        <v>2</v>
      </c>
      <c r="F8" s="22">
        <v>0</v>
      </c>
      <c r="G8" s="28">
        <v>4</v>
      </c>
      <c r="H8" s="28">
        <v>3</v>
      </c>
      <c r="I8" s="22">
        <v>0</v>
      </c>
      <c r="J8" s="22">
        <v>8</v>
      </c>
      <c r="K8" s="11">
        <f t="shared" si="0"/>
        <v>2.8333333333333335</v>
      </c>
      <c r="L8" s="12"/>
      <c r="M8" s="12"/>
      <c r="N8" s="13"/>
      <c r="R8" s="10"/>
      <c r="S8" s="14"/>
    </row>
    <row r="9" spans="1:19" s="7" customFormat="1">
      <c r="A9" s="8">
        <v>8</v>
      </c>
      <c r="B9" s="1" t="s">
        <v>13</v>
      </c>
      <c r="C9" s="9" t="s">
        <v>228</v>
      </c>
      <c r="D9" s="10" t="s">
        <v>229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11">
        <f t="shared" si="0"/>
        <v>0</v>
      </c>
      <c r="L9" s="12"/>
      <c r="M9" s="12"/>
      <c r="N9" s="13"/>
      <c r="R9" s="10"/>
      <c r="S9" s="14"/>
    </row>
    <row r="10" spans="1:19" s="7" customFormat="1">
      <c r="A10" s="8">
        <v>9</v>
      </c>
      <c r="B10" s="1" t="s">
        <v>14</v>
      </c>
      <c r="C10" s="9" t="s">
        <v>228</v>
      </c>
      <c r="D10" s="10" t="s">
        <v>229</v>
      </c>
      <c r="E10" s="22">
        <v>16</v>
      </c>
      <c r="F10" s="22">
        <v>7</v>
      </c>
      <c r="G10" s="28">
        <v>19</v>
      </c>
      <c r="H10" s="28">
        <v>0</v>
      </c>
      <c r="I10" s="22">
        <v>18</v>
      </c>
      <c r="J10" s="22">
        <v>15</v>
      </c>
      <c r="K10" s="11">
        <f t="shared" si="0"/>
        <v>12.5</v>
      </c>
      <c r="L10" s="12"/>
      <c r="M10" s="12"/>
      <c r="N10" s="13"/>
      <c r="R10" s="10"/>
      <c r="S10" s="14"/>
    </row>
    <row r="11" spans="1:19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11">
        <f t="shared" si="0"/>
        <v>0</v>
      </c>
      <c r="L11" s="12"/>
      <c r="M11" s="12"/>
      <c r="N11" s="13"/>
      <c r="R11" s="10"/>
      <c r="S11" s="14"/>
    </row>
    <row r="12" spans="1:19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11">
        <f t="shared" si="0"/>
        <v>0</v>
      </c>
      <c r="L12" s="12"/>
      <c r="M12" s="12"/>
      <c r="N12" s="13"/>
      <c r="R12" s="10"/>
      <c r="S12" s="14"/>
    </row>
    <row r="13" spans="1:19" s="7" customFormat="1">
      <c r="A13" s="8">
        <v>12</v>
      </c>
      <c r="B13" s="1" t="s">
        <v>23</v>
      </c>
      <c r="C13" s="9" t="s">
        <v>238</v>
      </c>
      <c r="D13" s="10" t="s">
        <v>237</v>
      </c>
      <c r="E13" s="22">
        <v>6</v>
      </c>
      <c r="F13" s="22">
        <v>11</v>
      </c>
      <c r="G13" s="28">
        <v>9</v>
      </c>
      <c r="H13" s="28">
        <v>0</v>
      </c>
      <c r="I13" s="22">
        <v>5</v>
      </c>
      <c r="J13" s="22">
        <v>11</v>
      </c>
      <c r="K13" s="11">
        <f t="shared" si="0"/>
        <v>7</v>
      </c>
      <c r="L13" s="12"/>
      <c r="M13" s="12"/>
      <c r="N13" s="13"/>
      <c r="R13" s="10"/>
      <c r="S13" s="14"/>
    </row>
    <row r="14" spans="1:19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2">
        <v>3</v>
      </c>
      <c r="F14" s="22">
        <v>0</v>
      </c>
      <c r="G14" s="28">
        <v>8</v>
      </c>
      <c r="H14" s="28">
        <v>0</v>
      </c>
      <c r="I14" s="22">
        <v>4</v>
      </c>
      <c r="J14" s="22">
        <v>9</v>
      </c>
      <c r="K14" s="11">
        <f t="shared" si="0"/>
        <v>4</v>
      </c>
      <c r="L14" s="12"/>
      <c r="M14" s="12"/>
      <c r="N14" s="13"/>
      <c r="R14" s="10"/>
      <c r="S14" s="14"/>
    </row>
    <row r="15" spans="1:19" s="7" customFormat="1">
      <c r="A15" s="8">
        <v>14</v>
      </c>
      <c r="B15" s="2" t="s">
        <v>25</v>
      </c>
      <c r="C15" s="9" t="s">
        <v>238</v>
      </c>
      <c r="D15" s="10" t="s">
        <v>237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1">
        <f t="shared" si="0"/>
        <v>0</v>
      </c>
      <c r="L15" s="12"/>
      <c r="M15" s="12"/>
      <c r="N15" s="13"/>
      <c r="R15" s="10"/>
      <c r="S15" s="14"/>
    </row>
    <row r="16" spans="1:19" s="7" customFormat="1">
      <c r="A16" s="8">
        <v>15</v>
      </c>
      <c r="B16" s="5" t="s">
        <v>70</v>
      </c>
      <c r="C16" s="9" t="s">
        <v>238</v>
      </c>
      <c r="D16" s="10" t="s">
        <v>237</v>
      </c>
      <c r="E16" s="22">
        <v>3</v>
      </c>
      <c r="F16" s="22">
        <v>0</v>
      </c>
      <c r="G16" s="33">
        <v>8</v>
      </c>
      <c r="H16" s="32">
        <v>0</v>
      </c>
      <c r="I16" s="22">
        <v>0</v>
      </c>
      <c r="J16" s="22">
        <v>4</v>
      </c>
      <c r="K16" s="11">
        <f t="shared" si="0"/>
        <v>2.5</v>
      </c>
      <c r="L16" s="12"/>
      <c r="M16" s="12"/>
      <c r="N16" s="13"/>
      <c r="R16" s="10"/>
      <c r="S16" s="14"/>
    </row>
    <row r="17" spans="1:19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2">
        <v>3</v>
      </c>
      <c r="F17" s="22">
        <v>0</v>
      </c>
      <c r="G17" s="33">
        <v>7</v>
      </c>
      <c r="H17" s="32">
        <v>0</v>
      </c>
      <c r="I17" s="22">
        <v>4</v>
      </c>
      <c r="J17" s="22">
        <v>9</v>
      </c>
      <c r="K17" s="11">
        <f t="shared" si="0"/>
        <v>3.8333333333333335</v>
      </c>
      <c r="L17" s="12"/>
      <c r="M17" s="12"/>
      <c r="N17" s="13"/>
      <c r="R17" s="10"/>
      <c r="S17" s="14"/>
    </row>
    <row r="18" spans="1:19" s="7" customFormat="1">
      <c r="A18" s="8">
        <v>17</v>
      </c>
      <c r="B18" s="1" t="s">
        <v>1</v>
      </c>
      <c r="C18" s="9" t="s">
        <v>231</v>
      </c>
      <c r="D18" s="10" t="s">
        <v>230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11">
        <f t="shared" si="0"/>
        <v>0</v>
      </c>
      <c r="L18" s="12"/>
      <c r="M18" s="12"/>
      <c r="N18" s="13"/>
      <c r="R18" s="10"/>
      <c r="S18" s="14"/>
    </row>
    <row r="19" spans="1:19" s="7" customFormat="1">
      <c r="A19" s="8">
        <v>18</v>
      </c>
      <c r="B19" s="1" t="s">
        <v>31</v>
      </c>
      <c r="C19" s="9" t="s">
        <v>231</v>
      </c>
      <c r="D19" s="10" t="s">
        <v>235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11">
        <f t="shared" si="0"/>
        <v>0</v>
      </c>
      <c r="L19" s="12"/>
      <c r="M19" s="12"/>
      <c r="N19" s="13"/>
      <c r="R19" s="10"/>
      <c r="S19" s="14"/>
    </row>
    <row r="20" spans="1:19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9">
        <v>13</v>
      </c>
      <c r="F20" s="29">
        <v>0</v>
      </c>
      <c r="G20" s="28">
        <v>7</v>
      </c>
      <c r="H20" s="28">
        <v>0</v>
      </c>
      <c r="I20" s="28">
        <v>5</v>
      </c>
      <c r="J20" s="29">
        <v>3</v>
      </c>
      <c r="K20" s="11">
        <f t="shared" si="0"/>
        <v>4.666666666666667</v>
      </c>
      <c r="L20" s="12"/>
      <c r="M20" s="12"/>
      <c r="N20" s="13"/>
      <c r="R20" s="10"/>
      <c r="S20" s="14"/>
    </row>
    <row r="21" spans="1:19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22">
        <v>9</v>
      </c>
      <c r="F21" s="22">
        <v>0</v>
      </c>
      <c r="G21" s="28">
        <v>3</v>
      </c>
      <c r="H21" s="28">
        <v>3</v>
      </c>
      <c r="I21" s="28">
        <v>7</v>
      </c>
      <c r="J21" s="29">
        <v>5</v>
      </c>
      <c r="K21" s="11">
        <f t="shared" si="0"/>
        <v>4.5</v>
      </c>
      <c r="L21" s="12"/>
      <c r="M21" s="12"/>
      <c r="N21" s="13"/>
      <c r="R21" s="10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11">
        <f t="shared" si="0"/>
        <v>0</v>
      </c>
      <c r="L22" s="12"/>
      <c r="M22" s="12"/>
      <c r="N22" s="13"/>
      <c r="R22" s="10"/>
      <c r="S22" s="14"/>
    </row>
    <row r="23" spans="1:19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11">
        <f t="shared" si="0"/>
        <v>0</v>
      </c>
      <c r="L23" s="12"/>
      <c r="M23" s="12"/>
      <c r="N23" s="13"/>
      <c r="R23" s="10"/>
      <c r="S23" s="14"/>
    </row>
    <row r="24" spans="1:19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9">
        <v>3</v>
      </c>
      <c r="F24" s="29">
        <v>0</v>
      </c>
      <c r="G24" s="28">
        <v>0</v>
      </c>
      <c r="H24" s="28">
        <v>5</v>
      </c>
      <c r="I24" s="28">
        <v>0</v>
      </c>
      <c r="J24" s="29">
        <v>7</v>
      </c>
      <c r="K24" s="11">
        <f t="shared" si="0"/>
        <v>2.5</v>
      </c>
      <c r="L24" s="12"/>
      <c r="M24" s="12"/>
      <c r="N24" s="13"/>
      <c r="R24" s="10"/>
      <c r="S24" s="14"/>
    </row>
    <row r="25" spans="1:19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11">
        <f t="shared" si="0"/>
        <v>0</v>
      </c>
      <c r="L25" s="12"/>
      <c r="M25" s="12"/>
      <c r="N25" s="13"/>
      <c r="R25" s="10"/>
      <c r="S25" s="14"/>
    </row>
    <row r="26" spans="1:19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22">
        <v>0</v>
      </c>
      <c r="F26" s="22">
        <v>0</v>
      </c>
      <c r="G26" s="28">
        <v>0</v>
      </c>
      <c r="H26" s="28">
        <v>9</v>
      </c>
      <c r="I26" s="28">
        <v>11</v>
      </c>
      <c r="J26" s="29">
        <v>8</v>
      </c>
      <c r="K26" s="11">
        <f t="shared" si="0"/>
        <v>4.666666666666667</v>
      </c>
      <c r="L26" s="12"/>
      <c r="M26" s="12"/>
      <c r="N26" s="13"/>
      <c r="R26" s="10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11">
        <f t="shared" si="0"/>
        <v>0</v>
      </c>
      <c r="L27" s="12"/>
      <c r="M27" s="12"/>
      <c r="N27" s="13"/>
      <c r="R27" s="10"/>
    </row>
    <row r="28" spans="1:19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11">
        <f t="shared" si="0"/>
        <v>0</v>
      </c>
      <c r="L28" s="12"/>
      <c r="M28" s="12"/>
      <c r="N28" s="13"/>
      <c r="R28" s="10"/>
      <c r="S28" s="14"/>
    </row>
    <row r="29" spans="1:19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11">
        <f t="shared" si="0"/>
        <v>0</v>
      </c>
      <c r="L29" s="12"/>
      <c r="M29" s="12"/>
      <c r="N29" s="13"/>
      <c r="R29" s="10"/>
      <c r="S29" s="14"/>
    </row>
    <row r="30" spans="1:19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22">
        <v>22</v>
      </c>
      <c r="F30" s="22">
        <v>16</v>
      </c>
      <c r="G30" s="28">
        <v>19</v>
      </c>
      <c r="H30" s="28">
        <v>24</v>
      </c>
      <c r="I30" s="28">
        <v>0</v>
      </c>
      <c r="J30" s="29">
        <v>17</v>
      </c>
      <c r="K30" s="11">
        <f t="shared" si="0"/>
        <v>16.333333333333332</v>
      </c>
      <c r="L30" s="12"/>
      <c r="M30" s="12"/>
      <c r="N30" s="13"/>
      <c r="R30" s="10"/>
      <c r="S30" s="14"/>
    </row>
    <row r="31" spans="1:19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11">
        <f t="shared" si="0"/>
        <v>0</v>
      </c>
      <c r="L31" s="12"/>
      <c r="M31" s="12"/>
      <c r="N31" s="13"/>
      <c r="R31" s="10"/>
      <c r="S31" s="14"/>
    </row>
    <row r="32" spans="1:19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2">
        <v>5</v>
      </c>
      <c r="F32" s="22">
        <v>0</v>
      </c>
      <c r="G32" s="28">
        <v>7</v>
      </c>
      <c r="H32" s="28">
        <v>9</v>
      </c>
      <c r="I32" s="28">
        <v>2</v>
      </c>
      <c r="J32" s="29">
        <v>0</v>
      </c>
      <c r="K32" s="11">
        <f t="shared" si="0"/>
        <v>3.8333333333333335</v>
      </c>
      <c r="L32" s="12"/>
      <c r="M32" s="12"/>
      <c r="N32" s="13"/>
      <c r="R32" s="10"/>
      <c r="S32" s="14"/>
    </row>
    <row r="33" spans="1:19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2">
        <v>23</v>
      </c>
      <c r="F33" s="22">
        <v>11</v>
      </c>
      <c r="G33" s="28">
        <v>19</v>
      </c>
      <c r="H33" s="28">
        <v>15</v>
      </c>
      <c r="I33" s="28">
        <v>17</v>
      </c>
      <c r="J33" s="29">
        <v>0</v>
      </c>
      <c r="K33" s="11">
        <f t="shared" si="0"/>
        <v>14.166666666666666</v>
      </c>
      <c r="L33" s="12"/>
      <c r="M33" s="12"/>
      <c r="N33" s="13"/>
      <c r="R33" s="10"/>
      <c r="S33" s="14"/>
    </row>
    <row r="34" spans="1:19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30">
        <v>8</v>
      </c>
      <c r="F34" s="22">
        <v>3</v>
      </c>
      <c r="G34" s="28">
        <v>3</v>
      </c>
      <c r="H34" s="28">
        <v>0</v>
      </c>
      <c r="I34" s="28">
        <v>0</v>
      </c>
      <c r="J34" s="29">
        <v>7</v>
      </c>
      <c r="K34" s="11">
        <f t="shared" si="0"/>
        <v>3.5</v>
      </c>
      <c r="L34" s="12"/>
      <c r="M34" s="12"/>
      <c r="N34" s="13"/>
      <c r="R34" s="10"/>
      <c r="S34" s="14"/>
    </row>
    <row r="35" spans="1:19" s="7" customFormat="1">
      <c r="A35" s="8">
        <v>34</v>
      </c>
      <c r="B35" s="5" t="s">
        <v>16</v>
      </c>
      <c r="C35" s="9" t="s">
        <v>236</v>
      </c>
      <c r="D35" s="10" t="s">
        <v>235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11">
        <f t="shared" si="0"/>
        <v>0</v>
      </c>
      <c r="L35" s="12"/>
      <c r="M35" s="12"/>
      <c r="N35" s="13"/>
      <c r="R35" s="10"/>
      <c r="S35" s="14"/>
    </row>
    <row r="36" spans="1:19" s="7" customFormat="1">
      <c r="A36" s="8">
        <v>35</v>
      </c>
      <c r="B36" s="1" t="s">
        <v>45</v>
      </c>
      <c r="C36" s="9" t="s">
        <v>236</v>
      </c>
      <c r="D36" s="10" t="s">
        <v>235</v>
      </c>
      <c r="E36" s="22">
        <v>17</v>
      </c>
      <c r="F36" s="22">
        <v>0</v>
      </c>
      <c r="G36" s="28">
        <v>0</v>
      </c>
      <c r="H36" s="28">
        <v>14</v>
      </c>
      <c r="I36" s="28">
        <v>0</v>
      </c>
      <c r="J36" s="29">
        <v>18</v>
      </c>
      <c r="K36" s="11">
        <f t="shared" si="0"/>
        <v>8.1666666666666661</v>
      </c>
      <c r="L36" s="12"/>
      <c r="M36" s="12"/>
      <c r="N36" s="13"/>
      <c r="R36" s="10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11">
        <f t="shared" si="0"/>
        <v>0</v>
      </c>
      <c r="L37" s="12"/>
      <c r="M37" s="12"/>
      <c r="N37" s="13"/>
      <c r="R37" s="10"/>
      <c r="S37" s="14"/>
    </row>
    <row r="38" spans="1:19" s="7" customFormat="1">
      <c r="A38" s="8">
        <v>37</v>
      </c>
      <c r="B38" s="5" t="s">
        <v>47</v>
      </c>
      <c r="C38" s="9" t="s">
        <v>236</v>
      </c>
      <c r="D38" s="10" t="s">
        <v>235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11">
        <f t="shared" si="0"/>
        <v>0</v>
      </c>
      <c r="L38" s="12"/>
      <c r="M38" s="12"/>
      <c r="N38" s="13"/>
      <c r="R38" s="10"/>
      <c r="S38" s="14"/>
    </row>
    <row r="39" spans="1:19" s="7" customFormat="1">
      <c r="A39" s="8">
        <v>38</v>
      </c>
      <c r="B39" s="3" t="s">
        <v>48</v>
      </c>
      <c r="C39" s="4" t="s">
        <v>236</v>
      </c>
      <c r="D39" s="10" t="s">
        <v>235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11">
        <f t="shared" si="0"/>
        <v>0</v>
      </c>
      <c r="L39" s="12"/>
      <c r="M39" s="12"/>
      <c r="N39" s="13"/>
      <c r="R39" s="10"/>
      <c r="S39" s="14"/>
    </row>
    <row r="40" spans="1:19" s="7" customFormat="1">
      <c r="A40" s="8">
        <v>39</v>
      </c>
      <c r="B40" s="5" t="s">
        <v>96</v>
      </c>
      <c r="C40" s="9" t="s">
        <v>236</v>
      </c>
      <c r="D40" s="10" t="s">
        <v>235</v>
      </c>
      <c r="E40" s="22">
        <v>6</v>
      </c>
      <c r="F40" s="22">
        <v>0</v>
      </c>
      <c r="G40" s="31">
        <v>3</v>
      </c>
      <c r="H40" s="28">
        <v>1</v>
      </c>
      <c r="I40" s="28">
        <v>6</v>
      </c>
      <c r="J40" s="29">
        <v>0</v>
      </c>
      <c r="K40" s="11">
        <f t="shared" si="0"/>
        <v>2.6666666666666665</v>
      </c>
      <c r="L40" s="12"/>
      <c r="M40" s="12"/>
      <c r="N40" s="13"/>
      <c r="R40" s="10"/>
      <c r="S40" s="14"/>
    </row>
    <row r="41" spans="1:19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2">
        <v>9</v>
      </c>
      <c r="F41" s="22">
        <v>0</v>
      </c>
      <c r="G41" s="28">
        <v>6</v>
      </c>
      <c r="H41" s="28">
        <v>0</v>
      </c>
      <c r="I41" s="28">
        <v>0</v>
      </c>
      <c r="J41" s="29">
        <v>7</v>
      </c>
      <c r="K41" s="11">
        <f t="shared" si="0"/>
        <v>3.6666666666666665</v>
      </c>
      <c r="L41" s="12"/>
      <c r="M41" s="12"/>
      <c r="N41" s="13"/>
      <c r="R41" s="10"/>
      <c r="S41" s="14"/>
    </row>
    <row r="42" spans="1:19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22">
        <v>8</v>
      </c>
      <c r="F42" s="22">
        <v>0</v>
      </c>
      <c r="G42" s="28">
        <v>3</v>
      </c>
      <c r="H42" s="28">
        <v>4</v>
      </c>
      <c r="I42" s="28">
        <v>6</v>
      </c>
      <c r="J42" s="29">
        <v>0</v>
      </c>
      <c r="K42" s="11">
        <f t="shared" si="0"/>
        <v>3.5</v>
      </c>
      <c r="L42" s="12"/>
      <c r="M42" s="12"/>
      <c r="N42" s="13"/>
      <c r="R42" s="10"/>
      <c r="S42" s="14"/>
    </row>
    <row r="43" spans="1:19" s="7" customFormat="1">
      <c r="A43" s="8">
        <v>42</v>
      </c>
      <c r="B43" s="5" t="s">
        <v>52</v>
      </c>
      <c r="C43" s="9" t="s">
        <v>247</v>
      </c>
      <c r="D43" s="9" t="s">
        <v>237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11">
        <f t="shared" si="0"/>
        <v>0</v>
      </c>
      <c r="L43" s="12"/>
      <c r="M43" s="12"/>
      <c r="N43" s="13"/>
      <c r="R43" s="10"/>
      <c r="S43" s="14"/>
    </row>
    <row r="44" spans="1:19" s="7" customFormat="1">
      <c r="A44" s="8">
        <v>43</v>
      </c>
      <c r="B44" s="5" t="s">
        <v>53</v>
      </c>
      <c r="C44" s="9" t="s">
        <v>247</v>
      </c>
      <c r="D44" s="9" t="s">
        <v>237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11">
        <f t="shared" si="0"/>
        <v>0</v>
      </c>
      <c r="L44" s="12"/>
      <c r="M44" s="12"/>
      <c r="N44" s="13"/>
      <c r="R44" s="10"/>
      <c r="S44" s="14"/>
    </row>
    <row r="45" spans="1:19" s="7" customFormat="1">
      <c r="A45" s="8">
        <v>44</v>
      </c>
      <c r="B45" s="5" t="s">
        <v>54</v>
      </c>
      <c r="C45" s="9" t="s">
        <v>247</v>
      </c>
      <c r="D45" s="9" t="s">
        <v>237</v>
      </c>
      <c r="E45" s="29">
        <v>11</v>
      </c>
      <c r="F45" s="29">
        <v>7</v>
      </c>
      <c r="G45" s="28">
        <v>0</v>
      </c>
      <c r="H45" s="28">
        <v>6</v>
      </c>
      <c r="I45" s="28">
        <v>1</v>
      </c>
      <c r="J45" s="29">
        <v>4</v>
      </c>
      <c r="K45" s="11">
        <f t="shared" si="0"/>
        <v>4.833333333333333</v>
      </c>
      <c r="L45" s="12"/>
      <c r="M45" s="12"/>
      <c r="N45" s="13"/>
      <c r="R45" s="10"/>
      <c r="S45" s="14"/>
    </row>
    <row r="46" spans="1:19" s="7" customFormat="1">
      <c r="A46" s="8">
        <v>45</v>
      </c>
      <c r="B46" s="5" t="s">
        <v>55</v>
      </c>
      <c r="C46" s="9" t="s">
        <v>247</v>
      </c>
      <c r="D46" s="9" t="s">
        <v>237</v>
      </c>
      <c r="E46" s="29">
        <v>3</v>
      </c>
      <c r="F46" s="29">
        <v>0</v>
      </c>
      <c r="G46" s="28">
        <v>0</v>
      </c>
      <c r="H46" s="28">
        <v>16</v>
      </c>
      <c r="I46" s="28">
        <v>0</v>
      </c>
      <c r="J46" s="29">
        <v>17</v>
      </c>
      <c r="K46" s="11">
        <f t="shared" si="0"/>
        <v>6</v>
      </c>
      <c r="L46" s="12"/>
      <c r="M46" s="12"/>
      <c r="N46" s="13"/>
      <c r="R46" s="10"/>
      <c r="S46" s="14"/>
    </row>
    <row r="47" spans="1:19" s="7" customFormat="1">
      <c r="A47" s="8">
        <v>46</v>
      </c>
      <c r="B47" s="5" t="s">
        <v>56</v>
      </c>
      <c r="C47" s="9" t="s">
        <v>247</v>
      </c>
      <c r="D47" s="9" t="s">
        <v>237</v>
      </c>
      <c r="E47" s="29">
        <v>8</v>
      </c>
      <c r="F47" s="29">
        <v>0</v>
      </c>
      <c r="G47" s="28">
        <v>3</v>
      </c>
      <c r="H47" s="28">
        <v>0</v>
      </c>
      <c r="I47" s="28">
        <v>3</v>
      </c>
      <c r="J47" s="29">
        <v>1</v>
      </c>
      <c r="K47" s="11">
        <f t="shared" si="0"/>
        <v>2.5</v>
      </c>
      <c r="L47" s="12"/>
      <c r="M47" s="12"/>
      <c r="N47" s="13"/>
      <c r="R47" s="10"/>
      <c r="S47" s="14"/>
    </row>
    <row r="48" spans="1:19" s="7" customFormat="1">
      <c r="A48" s="8">
        <v>47</v>
      </c>
      <c r="B48" s="5" t="s">
        <v>57</v>
      </c>
      <c r="C48" s="9" t="s">
        <v>247</v>
      </c>
      <c r="D48" s="10" t="s">
        <v>230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11">
        <f t="shared" si="0"/>
        <v>0</v>
      </c>
      <c r="L48" s="12"/>
      <c r="M48" s="12"/>
      <c r="N48" s="13"/>
      <c r="R48" s="10"/>
      <c r="S48" s="14"/>
    </row>
    <row r="49" spans="1:19" s="7" customFormat="1">
      <c r="A49" s="8">
        <v>48</v>
      </c>
      <c r="B49" s="5" t="s">
        <v>58</v>
      </c>
      <c r="C49" s="9" t="s">
        <v>247</v>
      </c>
      <c r="D49" s="9" t="s">
        <v>237</v>
      </c>
      <c r="E49" s="29">
        <v>10</v>
      </c>
      <c r="F49" s="22">
        <v>0</v>
      </c>
      <c r="G49" s="28">
        <v>8</v>
      </c>
      <c r="H49" s="28">
        <v>14</v>
      </c>
      <c r="I49" s="28">
        <v>16</v>
      </c>
      <c r="J49" s="29">
        <v>0</v>
      </c>
      <c r="K49" s="11">
        <f t="shared" si="0"/>
        <v>8</v>
      </c>
      <c r="L49" s="12"/>
      <c r="M49" s="12"/>
      <c r="N49" s="13"/>
      <c r="R49" s="10"/>
      <c r="S49" s="14"/>
    </row>
    <row r="50" spans="1:19" s="7" customFormat="1">
      <c r="A50" s="8">
        <v>49</v>
      </c>
      <c r="B50" s="5" t="s">
        <v>59</v>
      </c>
      <c r="C50" s="9" t="s">
        <v>247</v>
      </c>
      <c r="D50" s="9" t="s">
        <v>237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11">
        <f t="shared" si="0"/>
        <v>0</v>
      </c>
      <c r="L50" s="12"/>
      <c r="M50" s="12"/>
      <c r="N50" s="13"/>
      <c r="R50" s="10"/>
      <c r="S50" s="14"/>
    </row>
    <row r="51" spans="1:19" s="7" customFormat="1">
      <c r="A51" s="8">
        <v>50</v>
      </c>
      <c r="B51" s="5" t="s">
        <v>60</v>
      </c>
      <c r="C51" s="9" t="s">
        <v>247</v>
      </c>
      <c r="D51" s="9" t="s">
        <v>237</v>
      </c>
      <c r="E51" s="29">
        <v>14</v>
      </c>
      <c r="F51" s="22">
        <v>0</v>
      </c>
      <c r="G51" s="28">
        <v>0</v>
      </c>
      <c r="H51" s="28">
        <v>14</v>
      </c>
      <c r="I51" s="28">
        <v>0</v>
      </c>
      <c r="J51" s="29">
        <v>0</v>
      </c>
      <c r="K51" s="11">
        <f t="shared" si="0"/>
        <v>4.666666666666667</v>
      </c>
      <c r="L51" s="12"/>
      <c r="M51" s="12"/>
      <c r="N51" s="13"/>
      <c r="R51" s="10"/>
      <c r="S51" s="14"/>
    </row>
    <row r="52" spans="1:19" s="7" customFormat="1">
      <c r="A52" s="8">
        <v>51</v>
      </c>
      <c r="B52" s="5" t="s">
        <v>61</v>
      </c>
      <c r="C52" s="9" t="s">
        <v>247</v>
      </c>
      <c r="D52" s="10" t="s">
        <v>230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11">
        <f t="shared" si="0"/>
        <v>0</v>
      </c>
      <c r="L52" s="12"/>
      <c r="M52" s="12"/>
      <c r="N52" s="13"/>
      <c r="R52" s="10"/>
      <c r="S52" s="14"/>
    </row>
    <row r="53" spans="1:19" s="7" customFormat="1">
      <c r="A53" s="8">
        <v>52</v>
      </c>
      <c r="B53" s="5" t="s">
        <v>62</v>
      </c>
      <c r="C53" s="9" t="s">
        <v>247</v>
      </c>
      <c r="D53" s="9" t="s">
        <v>237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11">
        <f t="shared" si="0"/>
        <v>0</v>
      </c>
      <c r="L53" s="12"/>
      <c r="M53" s="12"/>
      <c r="N53" s="13"/>
      <c r="R53" s="10"/>
      <c r="S53" s="14"/>
    </row>
    <row r="54" spans="1:19" s="7" customFormat="1">
      <c r="A54" s="8">
        <v>53</v>
      </c>
      <c r="B54" s="5" t="s">
        <v>63</v>
      </c>
      <c r="C54" s="9" t="s">
        <v>247</v>
      </c>
      <c r="D54" s="9" t="s">
        <v>237</v>
      </c>
      <c r="E54" s="29">
        <v>8</v>
      </c>
      <c r="F54" s="22">
        <v>0</v>
      </c>
      <c r="G54" s="28">
        <v>3</v>
      </c>
      <c r="H54" s="28">
        <v>0</v>
      </c>
      <c r="I54" s="28">
        <v>17</v>
      </c>
      <c r="J54" s="29">
        <v>8</v>
      </c>
      <c r="K54" s="11">
        <f t="shared" si="0"/>
        <v>6</v>
      </c>
      <c r="L54" s="12"/>
      <c r="M54" s="12"/>
      <c r="N54" s="13"/>
      <c r="R54" s="10"/>
      <c r="S54" s="14"/>
    </row>
    <row r="55" spans="1:19" s="7" customFormat="1">
      <c r="A55" s="8">
        <v>54</v>
      </c>
      <c r="B55" s="5" t="s">
        <v>64</v>
      </c>
      <c r="C55" s="9" t="s">
        <v>247</v>
      </c>
      <c r="D55" s="9" t="s">
        <v>237</v>
      </c>
      <c r="E55" s="29">
        <v>6</v>
      </c>
      <c r="F55" s="22">
        <v>8</v>
      </c>
      <c r="G55" s="28">
        <v>6</v>
      </c>
      <c r="H55" s="28">
        <v>0</v>
      </c>
      <c r="I55" s="28">
        <v>0</v>
      </c>
      <c r="J55" s="29">
        <v>2</v>
      </c>
      <c r="K55" s="11">
        <f t="shared" si="0"/>
        <v>3.6666666666666665</v>
      </c>
      <c r="L55" s="12"/>
      <c r="M55" s="12"/>
      <c r="N55" s="13"/>
      <c r="R55" s="10"/>
      <c r="S55" s="14"/>
    </row>
    <row r="56" spans="1:19" s="7" customFormat="1">
      <c r="A56" s="8">
        <v>55</v>
      </c>
      <c r="B56" s="5" t="s">
        <v>65</v>
      </c>
      <c r="C56" s="9" t="s">
        <v>247</v>
      </c>
      <c r="D56" s="10" t="s">
        <v>230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11">
        <f t="shared" si="0"/>
        <v>0</v>
      </c>
      <c r="L56" s="12"/>
      <c r="M56" s="12"/>
      <c r="N56" s="13"/>
      <c r="R56" s="10"/>
      <c r="S56" s="14"/>
    </row>
    <row r="57" spans="1:19" s="7" customFormat="1">
      <c r="A57" s="8">
        <v>56</v>
      </c>
      <c r="B57" s="5" t="s">
        <v>66</v>
      </c>
      <c r="C57" s="9" t="s">
        <v>247</v>
      </c>
      <c r="D57" s="10" t="s">
        <v>230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11">
        <f t="shared" si="0"/>
        <v>0</v>
      </c>
      <c r="L57" s="12"/>
      <c r="M57" s="12"/>
      <c r="N57" s="13"/>
      <c r="R57" s="10"/>
      <c r="S57" s="14"/>
    </row>
    <row r="58" spans="1:19" s="7" customFormat="1">
      <c r="A58" s="8">
        <v>57</v>
      </c>
      <c r="B58" s="5" t="s">
        <v>104</v>
      </c>
      <c r="C58" s="9" t="s">
        <v>247</v>
      </c>
      <c r="D58" s="9" t="s">
        <v>239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11">
        <f t="shared" si="0"/>
        <v>0</v>
      </c>
      <c r="L58" s="12"/>
      <c r="M58" s="12"/>
      <c r="N58" s="13"/>
      <c r="R58" s="10"/>
      <c r="S58" s="14"/>
    </row>
    <row r="59" spans="1:19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11">
        <f t="shared" si="0"/>
        <v>0</v>
      </c>
      <c r="L59" s="12"/>
      <c r="M59" s="12"/>
      <c r="N59" s="13"/>
      <c r="R59" s="10"/>
      <c r="S59" s="14"/>
    </row>
    <row r="60" spans="1:19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29">
        <v>3</v>
      </c>
      <c r="F60" s="22">
        <v>0</v>
      </c>
      <c r="G60" s="28">
        <v>5</v>
      </c>
      <c r="H60" s="28">
        <v>0</v>
      </c>
      <c r="I60" s="28">
        <v>9</v>
      </c>
      <c r="J60" s="29">
        <v>0</v>
      </c>
      <c r="K60" s="11">
        <f t="shared" si="0"/>
        <v>2.8333333333333335</v>
      </c>
      <c r="L60" s="12"/>
      <c r="M60" s="12"/>
      <c r="N60" s="13"/>
      <c r="R60" s="10"/>
      <c r="S60" s="14"/>
    </row>
    <row r="61" spans="1:19" s="7" customFormat="1">
      <c r="A61" s="8">
        <v>60</v>
      </c>
      <c r="B61" s="5" t="s">
        <v>107</v>
      </c>
      <c r="C61" s="9" t="s">
        <v>247</v>
      </c>
      <c r="D61" s="9" t="s">
        <v>237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11">
        <f t="shared" si="0"/>
        <v>0</v>
      </c>
      <c r="L61" s="12"/>
      <c r="M61" s="12"/>
      <c r="N61" s="13"/>
      <c r="R61" s="10"/>
      <c r="S61" s="14"/>
    </row>
    <row r="62" spans="1:19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11">
        <f t="shared" si="0"/>
        <v>0</v>
      </c>
      <c r="L62" s="12"/>
      <c r="M62" s="12"/>
      <c r="N62" s="13"/>
      <c r="R62" s="10"/>
      <c r="S62" s="14"/>
    </row>
    <row r="63" spans="1:19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22">
        <v>6</v>
      </c>
      <c r="F63" s="22">
        <v>0</v>
      </c>
      <c r="G63" s="31">
        <v>9</v>
      </c>
      <c r="H63" s="28">
        <v>9</v>
      </c>
      <c r="I63" s="28">
        <v>0</v>
      </c>
      <c r="J63" s="29">
        <v>4</v>
      </c>
      <c r="K63" s="11">
        <f t="shared" si="0"/>
        <v>4.666666666666667</v>
      </c>
      <c r="L63" s="12"/>
      <c r="M63" s="12"/>
      <c r="N63" s="13"/>
      <c r="R63" s="10"/>
      <c r="S63" s="14"/>
    </row>
    <row r="64" spans="1:19" s="7" customFormat="1">
      <c r="A64" s="8">
        <v>63</v>
      </c>
      <c r="B64" s="1" t="s">
        <v>108</v>
      </c>
      <c r="C64" s="9" t="s">
        <v>262</v>
      </c>
      <c r="D64" s="9" t="s">
        <v>235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11">
        <f t="shared" si="0"/>
        <v>0</v>
      </c>
      <c r="L64" s="12"/>
      <c r="M64" s="12"/>
      <c r="N64" s="13"/>
      <c r="R64" s="10"/>
      <c r="S64" s="14"/>
    </row>
    <row r="65" spans="1:19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9">
        <v>6</v>
      </c>
      <c r="F65" s="22">
        <v>0</v>
      </c>
      <c r="G65" s="28">
        <v>9</v>
      </c>
      <c r="H65" s="28">
        <v>9</v>
      </c>
      <c r="I65" s="22">
        <v>0</v>
      </c>
      <c r="J65" s="22">
        <v>0</v>
      </c>
      <c r="K65" s="11">
        <f t="shared" si="0"/>
        <v>4</v>
      </c>
      <c r="L65" s="12"/>
      <c r="M65" s="12"/>
      <c r="N65" s="13"/>
      <c r="R65" s="10"/>
      <c r="S65" s="14"/>
    </row>
    <row r="66" spans="1:19" s="7" customFormat="1">
      <c r="A66" s="8">
        <v>65</v>
      </c>
      <c r="B66" s="1" t="s">
        <v>85</v>
      </c>
      <c r="C66" s="9" t="s">
        <v>250</v>
      </c>
      <c r="D66" s="9" t="s">
        <v>235</v>
      </c>
      <c r="E66" s="29">
        <v>3</v>
      </c>
      <c r="F66" s="22">
        <v>0</v>
      </c>
      <c r="G66" s="28">
        <v>0</v>
      </c>
      <c r="H66" s="28">
        <v>4</v>
      </c>
      <c r="I66" s="22">
        <v>0</v>
      </c>
      <c r="J66" s="22">
        <v>8</v>
      </c>
      <c r="K66" s="11">
        <f t="shared" ref="K66:K129" si="1">AVERAGE(E66:J66)</f>
        <v>2.5</v>
      </c>
      <c r="L66" s="12"/>
      <c r="M66" s="12"/>
      <c r="N66" s="13"/>
      <c r="R66" s="10"/>
      <c r="S66" s="14"/>
    </row>
    <row r="67" spans="1:19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2">
        <v>3</v>
      </c>
      <c r="F67" s="22">
        <v>9</v>
      </c>
      <c r="G67" s="28">
        <v>0</v>
      </c>
      <c r="H67" s="28">
        <v>7</v>
      </c>
      <c r="I67" s="22">
        <v>2</v>
      </c>
      <c r="J67" s="22">
        <v>0</v>
      </c>
      <c r="K67" s="11">
        <f t="shared" si="1"/>
        <v>3.5</v>
      </c>
      <c r="L67" s="12"/>
      <c r="M67" s="12"/>
      <c r="N67" s="13"/>
      <c r="R67" s="10"/>
      <c r="S67" s="14"/>
    </row>
    <row r="68" spans="1:19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11">
        <f t="shared" si="1"/>
        <v>0</v>
      </c>
      <c r="L68" s="12"/>
      <c r="M68" s="12"/>
      <c r="N68" s="13"/>
      <c r="R68" s="10"/>
      <c r="S68" s="14"/>
    </row>
    <row r="69" spans="1:19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11">
        <f t="shared" si="1"/>
        <v>0</v>
      </c>
      <c r="L69" s="12"/>
      <c r="M69" s="12"/>
      <c r="N69" s="13"/>
      <c r="R69" s="10"/>
      <c r="S69" s="14"/>
    </row>
    <row r="70" spans="1:19" s="7" customFormat="1">
      <c r="A70" s="8">
        <v>69</v>
      </c>
      <c r="B70" s="1" t="s">
        <v>86</v>
      </c>
      <c r="C70" s="9" t="s">
        <v>256</v>
      </c>
      <c r="D70" s="9" t="s">
        <v>235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11">
        <f t="shared" si="1"/>
        <v>0</v>
      </c>
      <c r="L70" s="12"/>
      <c r="M70" s="12"/>
      <c r="N70" s="13"/>
      <c r="R70" s="10"/>
      <c r="S70" s="14"/>
    </row>
    <row r="71" spans="1:19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9">
        <v>0</v>
      </c>
      <c r="F71" s="22">
        <v>0</v>
      </c>
      <c r="G71" s="28">
        <v>8</v>
      </c>
      <c r="H71" s="28">
        <v>0</v>
      </c>
      <c r="I71" s="22">
        <v>0</v>
      </c>
      <c r="J71" s="22">
        <v>7</v>
      </c>
      <c r="K71" s="11">
        <f t="shared" si="1"/>
        <v>2.5</v>
      </c>
      <c r="L71" s="12"/>
      <c r="M71" s="12"/>
      <c r="N71" s="13"/>
      <c r="R71" s="10"/>
      <c r="S71" s="14"/>
    </row>
    <row r="72" spans="1:19" s="7" customFormat="1">
      <c r="A72" s="8">
        <v>71</v>
      </c>
      <c r="B72" s="1" t="s">
        <v>88</v>
      </c>
      <c r="C72" s="9" t="s">
        <v>254</v>
      </c>
      <c r="D72" s="10" t="s">
        <v>230</v>
      </c>
      <c r="E72" s="22">
        <v>3</v>
      </c>
      <c r="F72" s="22">
        <v>0</v>
      </c>
      <c r="G72" s="28">
        <v>0</v>
      </c>
      <c r="H72" s="28">
        <v>4</v>
      </c>
      <c r="I72" s="22">
        <v>0</v>
      </c>
      <c r="J72" s="22">
        <v>9</v>
      </c>
      <c r="K72" s="11">
        <f t="shared" si="1"/>
        <v>2.6666666666666665</v>
      </c>
      <c r="L72" s="12"/>
      <c r="M72" s="12"/>
      <c r="N72" s="13"/>
      <c r="R72" s="10"/>
      <c r="S72" s="14"/>
    </row>
    <row r="73" spans="1:19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29">
        <v>6</v>
      </c>
      <c r="F73" s="22">
        <v>0</v>
      </c>
      <c r="G73" s="28">
        <v>3</v>
      </c>
      <c r="H73" s="28">
        <v>8</v>
      </c>
      <c r="I73" s="22">
        <v>0</v>
      </c>
      <c r="J73" s="22">
        <v>4</v>
      </c>
      <c r="K73" s="11">
        <f t="shared" si="1"/>
        <v>3.5</v>
      </c>
      <c r="L73" s="12"/>
      <c r="M73" s="12"/>
      <c r="N73" s="13"/>
      <c r="R73" s="10"/>
      <c r="S73" s="14"/>
    </row>
    <row r="74" spans="1:19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29">
        <v>6</v>
      </c>
      <c r="F74" s="22">
        <v>0</v>
      </c>
      <c r="G74" s="28">
        <v>9</v>
      </c>
      <c r="H74" s="28">
        <v>0</v>
      </c>
      <c r="I74" s="22">
        <v>0</v>
      </c>
      <c r="J74" s="22">
        <v>1</v>
      </c>
      <c r="K74" s="11">
        <f t="shared" si="1"/>
        <v>2.6666666666666665</v>
      </c>
      <c r="L74" s="12"/>
      <c r="M74" s="12"/>
      <c r="N74" s="13"/>
      <c r="R74" s="10"/>
      <c r="S74" s="14"/>
    </row>
    <row r="75" spans="1:19" s="7" customFormat="1">
      <c r="A75" s="8">
        <v>74</v>
      </c>
      <c r="B75" s="1" t="s">
        <v>18</v>
      </c>
      <c r="C75" s="9" t="s">
        <v>234</v>
      </c>
      <c r="D75" s="10" t="s">
        <v>230</v>
      </c>
      <c r="E75" s="22">
        <v>1</v>
      </c>
      <c r="F75" s="22">
        <v>0</v>
      </c>
      <c r="G75" s="28">
        <v>6</v>
      </c>
      <c r="H75" s="28">
        <v>8</v>
      </c>
      <c r="I75" s="22">
        <v>3</v>
      </c>
      <c r="J75" s="22">
        <v>0</v>
      </c>
      <c r="K75" s="11">
        <f t="shared" si="1"/>
        <v>3</v>
      </c>
      <c r="L75" s="12"/>
      <c r="M75" s="12"/>
      <c r="N75" s="13"/>
      <c r="R75" s="10"/>
      <c r="S75" s="14"/>
    </row>
    <row r="76" spans="1:19" s="7" customFormat="1">
      <c r="A76" s="8">
        <v>75</v>
      </c>
      <c r="B76" s="1" t="s">
        <v>19</v>
      </c>
      <c r="C76" s="9" t="s">
        <v>234</v>
      </c>
      <c r="D76" s="10" t="s">
        <v>230</v>
      </c>
      <c r="E76" s="22">
        <v>9</v>
      </c>
      <c r="F76" s="22">
        <v>0</v>
      </c>
      <c r="G76" s="28">
        <v>4</v>
      </c>
      <c r="H76" s="28">
        <v>7</v>
      </c>
      <c r="I76" s="22">
        <v>0</v>
      </c>
      <c r="J76" s="22">
        <v>2</v>
      </c>
      <c r="K76" s="11">
        <f t="shared" si="1"/>
        <v>3.6666666666666665</v>
      </c>
      <c r="L76" s="12"/>
      <c r="M76" s="12"/>
      <c r="N76" s="13"/>
      <c r="R76" s="10"/>
      <c r="S76" s="14"/>
    </row>
    <row r="77" spans="1:19" s="7" customFormat="1">
      <c r="A77" s="8">
        <v>76</v>
      </c>
      <c r="B77" s="1" t="s">
        <v>32</v>
      </c>
      <c r="C77" s="9" t="s">
        <v>234</v>
      </c>
      <c r="D77" s="10" t="s">
        <v>230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11">
        <f t="shared" si="1"/>
        <v>0</v>
      </c>
      <c r="L77" s="12"/>
      <c r="M77" s="12"/>
      <c r="N77" s="13"/>
      <c r="R77" s="10"/>
      <c r="S77" s="14"/>
    </row>
    <row r="78" spans="1:19" s="7" customFormat="1">
      <c r="A78" s="8">
        <v>77</v>
      </c>
      <c r="B78" s="1" t="s">
        <v>33</v>
      </c>
      <c r="C78" s="9" t="s">
        <v>234</v>
      </c>
      <c r="D78" s="10" t="s">
        <v>230</v>
      </c>
      <c r="E78" s="22">
        <v>2</v>
      </c>
      <c r="F78" s="22">
        <v>0</v>
      </c>
      <c r="G78" s="22">
        <v>3</v>
      </c>
      <c r="H78" s="22">
        <v>0</v>
      </c>
      <c r="I78" s="22">
        <v>8</v>
      </c>
      <c r="J78" s="22">
        <v>10</v>
      </c>
      <c r="K78" s="11">
        <f t="shared" si="1"/>
        <v>3.8333333333333335</v>
      </c>
      <c r="L78" s="12"/>
      <c r="M78" s="12"/>
      <c r="N78" s="13"/>
      <c r="R78" s="10"/>
      <c r="S78" s="14"/>
    </row>
    <row r="79" spans="1:19" s="7" customFormat="1">
      <c r="A79" s="8">
        <v>78</v>
      </c>
      <c r="B79" s="1" t="s">
        <v>80</v>
      </c>
      <c r="C79" s="9" t="s">
        <v>234</v>
      </c>
      <c r="D79" s="10" t="s">
        <v>230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11">
        <f t="shared" si="1"/>
        <v>0</v>
      </c>
      <c r="L79" s="12"/>
      <c r="M79" s="12"/>
      <c r="N79" s="13"/>
      <c r="R79" s="10"/>
      <c r="S79" s="14"/>
    </row>
    <row r="80" spans="1:19" s="7" customFormat="1">
      <c r="A80" s="8">
        <v>79</v>
      </c>
      <c r="B80" s="1" t="s">
        <v>97</v>
      </c>
      <c r="C80" s="9" t="s">
        <v>234</v>
      </c>
      <c r="D80" s="10" t="s">
        <v>230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11">
        <f t="shared" si="1"/>
        <v>0</v>
      </c>
      <c r="L80" s="12"/>
      <c r="M80" s="12"/>
      <c r="N80" s="13"/>
      <c r="R80" s="10"/>
      <c r="S80" s="14"/>
    </row>
    <row r="81" spans="1:19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11">
        <f t="shared" si="1"/>
        <v>0</v>
      </c>
      <c r="L81" s="12"/>
      <c r="M81" s="12"/>
      <c r="N81" s="13"/>
      <c r="R81" s="10"/>
      <c r="S81" s="14"/>
    </row>
    <row r="82" spans="1:19" s="7" customFormat="1">
      <c r="A82" s="8">
        <v>81</v>
      </c>
      <c r="B82" s="1" t="s">
        <v>84</v>
      </c>
      <c r="C82" s="9" t="s">
        <v>257</v>
      </c>
      <c r="D82" s="10" t="s">
        <v>235</v>
      </c>
      <c r="E82" s="22">
        <v>1</v>
      </c>
      <c r="F82" s="22">
        <v>0</v>
      </c>
      <c r="G82" s="28">
        <v>6</v>
      </c>
      <c r="H82" s="28">
        <v>8</v>
      </c>
      <c r="I82" s="22">
        <v>0</v>
      </c>
      <c r="J82" s="22">
        <v>0</v>
      </c>
      <c r="K82" s="11">
        <f t="shared" si="1"/>
        <v>2.5</v>
      </c>
      <c r="L82" s="12"/>
      <c r="M82" s="12"/>
      <c r="N82" s="13"/>
      <c r="R82" s="10"/>
      <c r="S82" s="14"/>
    </row>
    <row r="83" spans="1:19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22">
        <v>8</v>
      </c>
      <c r="F83" s="22">
        <v>0</v>
      </c>
      <c r="G83" s="28">
        <v>7</v>
      </c>
      <c r="H83" s="28">
        <v>0</v>
      </c>
      <c r="I83" s="22">
        <v>0</v>
      </c>
      <c r="J83" s="22">
        <v>6</v>
      </c>
      <c r="K83" s="11">
        <f t="shared" si="1"/>
        <v>3.5</v>
      </c>
      <c r="L83" s="12"/>
      <c r="M83" s="12"/>
      <c r="N83" s="13"/>
      <c r="R83" s="10"/>
      <c r="S83" s="14"/>
    </row>
    <row r="84" spans="1:19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22">
        <v>1</v>
      </c>
      <c r="F84" s="22">
        <v>0</v>
      </c>
      <c r="G84" s="28">
        <v>6</v>
      </c>
      <c r="H84" s="28">
        <v>0</v>
      </c>
      <c r="I84" s="22">
        <v>9</v>
      </c>
      <c r="J84" s="22">
        <v>0</v>
      </c>
      <c r="K84" s="11">
        <f t="shared" si="1"/>
        <v>2.6666666666666665</v>
      </c>
      <c r="L84" s="12"/>
      <c r="M84" s="12"/>
      <c r="N84" s="13"/>
      <c r="R84" s="10"/>
      <c r="S84" s="14"/>
    </row>
    <row r="85" spans="1:19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11">
        <f t="shared" si="1"/>
        <v>0</v>
      </c>
      <c r="L85" s="12"/>
      <c r="M85" s="12"/>
      <c r="N85" s="13"/>
      <c r="R85" s="10"/>
      <c r="S85" s="14"/>
    </row>
    <row r="86" spans="1:19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2">
        <v>1</v>
      </c>
      <c r="F86" s="22">
        <v>0</v>
      </c>
      <c r="G86" s="28">
        <v>9</v>
      </c>
      <c r="H86" s="28">
        <v>3</v>
      </c>
      <c r="I86" s="22">
        <v>7</v>
      </c>
      <c r="J86" s="22">
        <v>0</v>
      </c>
      <c r="K86" s="11">
        <f t="shared" si="1"/>
        <v>3.3333333333333335</v>
      </c>
      <c r="L86" s="12"/>
      <c r="M86" s="12"/>
      <c r="N86" s="13"/>
      <c r="R86" s="10"/>
      <c r="S86" s="14"/>
    </row>
    <row r="87" spans="1:19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11">
        <f t="shared" si="1"/>
        <v>0</v>
      </c>
      <c r="L87" s="12"/>
      <c r="M87" s="12"/>
      <c r="N87" s="13"/>
      <c r="R87" s="10"/>
      <c r="S87" s="14"/>
    </row>
    <row r="88" spans="1:19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22">
        <v>9</v>
      </c>
      <c r="F88" s="22">
        <v>0</v>
      </c>
      <c r="G88" s="28">
        <v>0</v>
      </c>
      <c r="H88" s="28">
        <v>4</v>
      </c>
      <c r="I88" s="22">
        <v>0</v>
      </c>
      <c r="J88" s="22">
        <v>4</v>
      </c>
      <c r="K88" s="11">
        <f t="shared" si="1"/>
        <v>2.8333333333333335</v>
      </c>
      <c r="L88" s="12"/>
      <c r="M88" s="12"/>
      <c r="N88" s="13"/>
      <c r="R88" s="10"/>
      <c r="S88" s="14"/>
    </row>
    <row r="89" spans="1:19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11">
        <f t="shared" si="1"/>
        <v>0</v>
      </c>
      <c r="L89" s="12"/>
      <c r="M89" s="12"/>
      <c r="N89" s="13"/>
      <c r="R89" s="10"/>
      <c r="S89" s="14"/>
    </row>
    <row r="90" spans="1:19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11">
        <f t="shared" si="1"/>
        <v>0</v>
      </c>
      <c r="L90" s="12"/>
      <c r="M90" s="12"/>
      <c r="N90" s="13"/>
      <c r="R90" s="10"/>
      <c r="S90" s="14"/>
    </row>
    <row r="91" spans="1:19" s="7" customFormat="1">
      <c r="A91" s="8">
        <v>90</v>
      </c>
      <c r="B91" s="1" t="s">
        <v>137</v>
      </c>
      <c r="C91" s="9" t="s">
        <v>264</v>
      </c>
      <c r="D91" s="9" t="s">
        <v>235</v>
      </c>
      <c r="E91" s="22">
        <v>0</v>
      </c>
      <c r="F91" s="22">
        <v>8</v>
      </c>
      <c r="G91" s="22">
        <v>0</v>
      </c>
      <c r="H91" s="22">
        <v>3</v>
      </c>
      <c r="I91" s="22">
        <v>6</v>
      </c>
      <c r="J91" s="22">
        <v>10</v>
      </c>
      <c r="K91" s="11">
        <f t="shared" si="1"/>
        <v>4.5</v>
      </c>
      <c r="L91" s="12"/>
      <c r="M91" s="12"/>
      <c r="N91" s="13"/>
      <c r="R91" s="10"/>
      <c r="S91" s="14"/>
    </row>
    <row r="92" spans="1:19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2">
        <v>9</v>
      </c>
      <c r="F92" s="22">
        <v>0</v>
      </c>
      <c r="G92" s="22">
        <v>7</v>
      </c>
      <c r="H92" s="22">
        <v>0</v>
      </c>
      <c r="I92" s="22">
        <v>3</v>
      </c>
      <c r="J92" s="22">
        <v>3</v>
      </c>
      <c r="K92" s="11">
        <f t="shared" si="1"/>
        <v>3.6666666666666665</v>
      </c>
      <c r="L92" s="12"/>
      <c r="M92" s="12"/>
      <c r="N92" s="13"/>
      <c r="R92" s="10"/>
      <c r="S92" s="14"/>
    </row>
    <row r="93" spans="1:19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22">
        <v>15</v>
      </c>
      <c r="F93" s="22">
        <v>0</v>
      </c>
      <c r="G93" s="22">
        <v>19</v>
      </c>
      <c r="H93" s="22">
        <v>0</v>
      </c>
      <c r="I93" s="22">
        <v>7</v>
      </c>
      <c r="J93" s="22">
        <v>13</v>
      </c>
      <c r="K93" s="11">
        <f t="shared" si="1"/>
        <v>9</v>
      </c>
      <c r="L93" s="12"/>
      <c r="M93" s="12"/>
      <c r="N93" s="13"/>
      <c r="R93" s="10"/>
      <c r="S93" s="14"/>
    </row>
    <row r="94" spans="1:19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22">
        <v>2</v>
      </c>
      <c r="F94" s="22">
        <v>0</v>
      </c>
      <c r="G94" s="22">
        <v>8</v>
      </c>
      <c r="H94" s="22">
        <v>2</v>
      </c>
      <c r="I94" s="22">
        <v>0</v>
      </c>
      <c r="J94" s="22">
        <v>6</v>
      </c>
      <c r="K94" s="11">
        <f t="shared" si="1"/>
        <v>3</v>
      </c>
      <c r="L94" s="12"/>
      <c r="M94" s="12"/>
      <c r="N94" s="13"/>
      <c r="R94" s="10"/>
      <c r="S94" s="14"/>
    </row>
    <row r="95" spans="1:19" s="7" customFormat="1">
      <c r="A95" s="8">
        <v>94</v>
      </c>
      <c r="B95" s="5" t="s">
        <v>34</v>
      </c>
      <c r="C95" s="9" t="s">
        <v>243</v>
      </c>
      <c r="D95" s="9" t="s">
        <v>235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11">
        <f t="shared" si="1"/>
        <v>0</v>
      </c>
      <c r="L95" s="12"/>
      <c r="M95" s="12"/>
      <c r="N95" s="13"/>
      <c r="R95" s="10"/>
      <c r="S95" s="14"/>
    </row>
    <row r="96" spans="1:19" s="7" customFormat="1">
      <c r="A96" s="8">
        <v>95</v>
      </c>
      <c r="B96" s="5" t="s">
        <v>68</v>
      </c>
      <c r="C96" s="9" t="s">
        <v>243</v>
      </c>
      <c r="D96" s="9" t="s">
        <v>235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11">
        <f t="shared" si="1"/>
        <v>0</v>
      </c>
      <c r="L96" s="12"/>
      <c r="M96" s="12"/>
      <c r="N96" s="13"/>
      <c r="R96" s="10"/>
      <c r="S96" s="14"/>
    </row>
    <row r="97" spans="1:19" s="7" customFormat="1">
      <c r="A97" s="8">
        <v>96</v>
      </c>
      <c r="B97" s="5" t="s">
        <v>69</v>
      </c>
      <c r="C97" s="9" t="s">
        <v>243</v>
      </c>
      <c r="D97" s="9" t="s">
        <v>235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11">
        <f t="shared" si="1"/>
        <v>0</v>
      </c>
      <c r="L97" s="12"/>
      <c r="M97" s="12"/>
      <c r="N97" s="13"/>
      <c r="R97" s="10"/>
      <c r="S97" s="14"/>
    </row>
    <row r="98" spans="1:19" s="7" customFormat="1">
      <c r="A98" s="8">
        <v>97</v>
      </c>
      <c r="B98" s="5" t="s">
        <v>79</v>
      </c>
      <c r="C98" s="9" t="s">
        <v>243</v>
      </c>
      <c r="D98" s="9" t="s">
        <v>235</v>
      </c>
      <c r="E98" s="22">
        <v>2</v>
      </c>
      <c r="F98" s="22">
        <v>0</v>
      </c>
      <c r="G98" s="22">
        <v>6</v>
      </c>
      <c r="H98" s="22">
        <v>2</v>
      </c>
      <c r="I98" s="22">
        <v>0</v>
      </c>
      <c r="J98" s="22">
        <v>0</v>
      </c>
      <c r="K98" s="11">
        <f t="shared" si="1"/>
        <v>1.6666666666666667</v>
      </c>
      <c r="L98" s="12"/>
      <c r="M98" s="12"/>
      <c r="N98" s="13"/>
      <c r="R98" s="10"/>
      <c r="S98" s="14"/>
    </row>
    <row r="99" spans="1:19" s="7" customFormat="1">
      <c r="A99" s="8">
        <v>98</v>
      </c>
      <c r="B99" s="5" t="s">
        <v>101</v>
      </c>
      <c r="C99" s="9" t="s">
        <v>243</v>
      </c>
      <c r="D99" s="9" t="s">
        <v>235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11">
        <f t="shared" si="1"/>
        <v>0</v>
      </c>
      <c r="L99" s="12"/>
      <c r="M99" s="12"/>
      <c r="N99" s="13"/>
      <c r="R99" s="10"/>
      <c r="S99" s="14"/>
    </row>
    <row r="100" spans="1:19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22">
        <v>2</v>
      </c>
      <c r="F100" s="22">
        <v>0</v>
      </c>
      <c r="G100" s="22">
        <v>8</v>
      </c>
      <c r="H100" s="22">
        <v>6</v>
      </c>
      <c r="I100" s="22">
        <v>0</v>
      </c>
      <c r="J100" s="22">
        <v>4</v>
      </c>
      <c r="K100" s="11">
        <f t="shared" si="1"/>
        <v>3.3333333333333335</v>
      </c>
      <c r="L100" s="12"/>
      <c r="M100" s="12"/>
      <c r="N100" s="13"/>
      <c r="R100" s="10"/>
      <c r="S100" s="14"/>
    </row>
    <row r="101" spans="1:19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11">
        <f t="shared" si="1"/>
        <v>0</v>
      </c>
      <c r="L101" s="12"/>
      <c r="M101" s="12"/>
      <c r="N101" s="13"/>
      <c r="R101" s="10"/>
      <c r="S101" s="14"/>
    </row>
    <row r="102" spans="1:19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11">
        <f t="shared" si="1"/>
        <v>0</v>
      </c>
      <c r="L102" s="12"/>
      <c r="M102" s="12"/>
      <c r="N102" s="13"/>
      <c r="R102" s="10"/>
      <c r="S102" s="14"/>
    </row>
    <row r="103" spans="1:19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2">
        <v>9</v>
      </c>
      <c r="F103" s="22">
        <v>3</v>
      </c>
      <c r="G103" s="22">
        <v>0</v>
      </c>
      <c r="H103" s="22">
        <v>4</v>
      </c>
      <c r="I103" s="22">
        <v>0</v>
      </c>
      <c r="J103" s="22">
        <v>1</v>
      </c>
      <c r="K103" s="11">
        <f t="shared" si="1"/>
        <v>2.8333333333333335</v>
      </c>
      <c r="L103" s="12"/>
      <c r="M103" s="12"/>
      <c r="N103" s="13"/>
      <c r="R103" s="10"/>
      <c r="S103" s="14"/>
    </row>
    <row r="104" spans="1:19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11">
        <f t="shared" si="1"/>
        <v>0</v>
      </c>
      <c r="L104" s="12"/>
      <c r="M104" s="12"/>
      <c r="N104" s="13"/>
      <c r="R104" s="10"/>
      <c r="S104" s="14"/>
    </row>
    <row r="105" spans="1:19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22">
        <v>6</v>
      </c>
      <c r="F105" s="22">
        <v>0</v>
      </c>
      <c r="G105" s="22">
        <v>4</v>
      </c>
      <c r="H105" s="22">
        <v>9</v>
      </c>
      <c r="I105" s="22">
        <v>0</v>
      </c>
      <c r="J105" s="22">
        <v>1</v>
      </c>
      <c r="K105" s="11">
        <f t="shared" si="1"/>
        <v>3.3333333333333335</v>
      </c>
      <c r="L105" s="12"/>
      <c r="M105" s="12"/>
      <c r="N105" s="13"/>
      <c r="R105" s="10"/>
      <c r="S105" s="14"/>
    </row>
    <row r="106" spans="1:19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22">
        <v>16</v>
      </c>
      <c r="F106" s="22">
        <v>12</v>
      </c>
      <c r="G106" s="22">
        <v>0</v>
      </c>
      <c r="H106" s="22">
        <v>19</v>
      </c>
      <c r="I106" s="22">
        <v>0</v>
      </c>
      <c r="J106" s="22">
        <v>0</v>
      </c>
      <c r="K106" s="11">
        <f t="shared" si="1"/>
        <v>7.833333333333333</v>
      </c>
      <c r="L106" s="12"/>
      <c r="M106" s="12"/>
      <c r="N106" s="13"/>
      <c r="R106" s="10"/>
      <c r="S106" s="14"/>
    </row>
    <row r="107" spans="1:19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11">
        <f t="shared" si="1"/>
        <v>0</v>
      </c>
      <c r="L107" s="12"/>
      <c r="M107" s="12"/>
      <c r="N107" s="13"/>
      <c r="R107" s="10"/>
      <c r="S107" s="14"/>
    </row>
    <row r="108" spans="1:19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11">
        <f t="shared" si="1"/>
        <v>0</v>
      </c>
      <c r="L108" s="12"/>
      <c r="M108" s="12"/>
      <c r="N108" s="13"/>
      <c r="R108" s="10"/>
      <c r="S108" s="14"/>
    </row>
    <row r="109" spans="1:19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11">
        <f t="shared" si="1"/>
        <v>0</v>
      </c>
      <c r="L109" s="12"/>
      <c r="M109" s="12"/>
      <c r="N109" s="13"/>
      <c r="R109" s="10"/>
      <c r="S109" s="14"/>
    </row>
    <row r="110" spans="1:19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11">
        <f t="shared" si="1"/>
        <v>0</v>
      </c>
      <c r="L110" s="12"/>
      <c r="M110" s="12"/>
      <c r="N110" s="13"/>
      <c r="R110" s="10"/>
      <c r="S110" s="14"/>
    </row>
    <row r="111" spans="1:19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11">
        <f t="shared" si="1"/>
        <v>0</v>
      </c>
      <c r="L111" s="12"/>
      <c r="M111" s="12"/>
      <c r="N111" s="13"/>
      <c r="R111" s="10"/>
      <c r="S111" s="14"/>
    </row>
    <row r="112" spans="1:19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22">
        <v>6</v>
      </c>
      <c r="F112" s="22">
        <v>0</v>
      </c>
      <c r="G112" s="22">
        <v>7</v>
      </c>
      <c r="H112" s="22">
        <v>1</v>
      </c>
      <c r="I112" s="22">
        <v>9</v>
      </c>
      <c r="J112" s="22">
        <v>0</v>
      </c>
      <c r="K112" s="11">
        <f t="shared" si="1"/>
        <v>3.8333333333333335</v>
      </c>
      <c r="L112" s="12"/>
      <c r="M112" s="12"/>
      <c r="N112" s="13"/>
      <c r="R112" s="10"/>
      <c r="S112" s="14"/>
    </row>
    <row r="113" spans="1:19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2">
        <v>2</v>
      </c>
      <c r="F113" s="22">
        <v>0</v>
      </c>
      <c r="G113" s="22">
        <v>6</v>
      </c>
      <c r="H113" s="22">
        <v>0</v>
      </c>
      <c r="I113" s="22">
        <v>7</v>
      </c>
      <c r="J113" s="22">
        <v>0</v>
      </c>
      <c r="K113" s="11">
        <f t="shared" si="1"/>
        <v>2.5</v>
      </c>
      <c r="L113" s="12"/>
      <c r="M113" s="12"/>
      <c r="N113" s="13"/>
      <c r="R113" s="10"/>
      <c r="S113" s="14"/>
    </row>
    <row r="114" spans="1:19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22">
        <v>6</v>
      </c>
      <c r="F114" s="22">
        <v>0</v>
      </c>
      <c r="G114" s="22">
        <v>3</v>
      </c>
      <c r="H114" s="22">
        <v>0</v>
      </c>
      <c r="I114" s="22">
        <v>0</v>
      </c>
      <c r="J114" s="22">
        <v>7</v>
      </c>
      <c r="K114" s="11">
        <f t="shared" si="1"/>
        <v>2.6666666666666665</v>
      </c>
      <c r="L114" s="12"/>
      <c r="M114" s="12"/>
      <c r="N114" s="13"/>
      <c r="R114" s="10"/>
      <c r="S114" s="14"/>
    </row>
    <row r="115" spans="1:19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11">
        <f t="shared" si="1"/>
        <v>0</v>
      </c>
      <c r="L115" s="12"/>
      <c r="M115" s="12"/>
      <c r="N115" s="13"/>
      <c r="R115" s="10"/>
      <c r="S115" s="14"/>
    </row>
    <row r="116" spans="1:19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22">
        <v>13</v>
      </c>
      <c r="F116" s="22">
        <v>17</v>
      </c>
      <c r="G116" s="22">
        <v>16</v>
      </c>
      <c r="H116" s="22">
        <v>11</v>
      </c>
      <c r="I116" s="22">
        <v>0</v>
      </c>
      <c r="J116" s="22">
        <v>16</v>
      </c>
      <c r="K116" s="11">
        <f t="shared" si="1"/>
        <v>12.166666666666666</v>
      </c>
      <c r="L116" s="12"/>
      <c r="M116" s="12"/>
      <c r="N116" s="13"/>
      <c r="R116" s="10"/>
      <c r="S116" s="14"/>
    </row>
    <row r="117" spans="1:19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2">
        <v>16</v>
      </c>
      <c r="F117" s="22">
        <v>0</v>
      </c>
      <c r="G117" s="22">
        <v>11</v>
      </c>
      <c r="H117" s="22">
        <v>0</v>
      </c>
      <c r="I117" s="22">
        <v>17</v>
      </c>
      <c r="J117" s="22">
        <v>3</v>
      </c>
      <c r="K117" s="11">
        <f t="shared" si="1"/>
        <v>7.833333333333333</v>
      </c>
      <c r="L117" s="12"/>
      <c r="M117" s="12"/>
      <c r="N117" s="13"/>
      <c r="R117" s="10"/>
      <c r="S117" s="14"/>
    </row>
    <row r="118" spans="1:19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2">
        <v>6</v>
      </c>
      <c r="F118" s="22">
        <v>0</v>
      </c>
      <c r="G118" s="22">
        <v>6</v>
      </c>
      <c r="H118" s="22">
        <v>2</v>
      </c>
      <c r="I118" s="22">
        <v>0</v>
      </c>
      <c r="J118" s="22">
        <v>7</v>
      </c>
      <c r="K118" s="11">
        <f t="shared" si="1"/>
        <v>3.5</v>
      </c>
      <c r="L118" s="12"/>
      <c r="M118" s="12"/>
      <c r="N118" s="13"/>
      <c r="R118" s="10"/>
      <c r="S118" s="14"/>
    </row>
    <row r="119" spans="1:19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11">
        <f t="shared" si="1"/>
        <v>0</v>
      </c>
      <c r="L119" s="12"/>
      <c r="M119" s="12"/>
      <c r="N119" s="13"/>
      <c r="R119" s="10"/>
      <c r="S119" s="14"/>
    </row>
    <row r="120" spans="1:19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2">
        <v>3</v>
      </c>
      <c r="F120" s="22">
        <v>0</v>
      </c>
      <c r="G120" s="22">
        <v>9</v>
      </c>
      <c r="H120" s="22">
        <v>4</v>
      </c>
      <c r="I120" s="22">
        <v>0</v>
      </c>
      <c r="J120" s="22">
        <v>2</v>
      </c>
      <c r="K120" s="11">
        <f t="shared" si="1"/>
        <v>3</v>
      </c>
      <c r="L120" s="12"/>
      <c r="M120" s="12"/>
      <c r="N120" s="13"/>
      <c r="R120" s="10"/>
      <c r="S120" s="14"/>
    </row>
    <row r="121" spans="1:19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2">
        <v>9</v>
      </c>
      <c r="F121" s="22">
        <v>0</v>
      </c>
      <c r="G121" s="22">
        <v>7</v>
      </c>
      <c r="H121" s="22">
        <v>0</v>
      </c>
      <c r="I121" s="22">
        <v>2</v>
      </c>
      <c r="J121" s="22">
        <v>0</v>
      </c>
      <c r="K121" s="11">
        <f t="shared" si="1"/>
        <v>3</v>
      </c>
      <c r="L121" s="12"/>
      <c r="M121" s="12"/>
      <c r="N121" s="13"/>
      <c r="R121" s="10"/>
      <c r="S121" s="14"/>
    </row>
    <row r="122" spans="1:19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11">
        <f t="shared" si="1"/>
        <v>0</v>
      </c>
      <c r="L122" s="12"/>
      <c r="M122" s="12"/>
      <c r="N122" s="13"/>
      <c r="R122" s="10"/>
      <c r="S122" s="14"/>
    </row>
    <row r="123" spans="1:19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22">
        <v>8</v>
      </c>
      <c r="F123" s="22">
        <v>0</v>
      </c>
      <c r="G123" s="29">
        <v>6</v>
      </c>
      <c r="H123" s="29">
        <v>0</v>
      </c>
      <c r="I123" s="22">
        <v>4</v>
      </c>
      <c r="J123" s="22">
        <v>0</v>
      </c>
      <c r="K123" s="11">
        <f t="shared" si="1"/>
        <v>3</v>
      </c>
      <c r="L123" s="12"/>
      <c r="M123" s="12"/>
      <c r="N123" s="13"/>
      <c r="R123" s="10"/>
      <c r="S123" s="14"/>
    </row>
    <row r="124" spans="1:19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11">
        <f t="shared" si="1"/>
        <v>0</v>
      </c>
      <c r="L124" s="12"/>
      <c r="M124" s="12"/>
      <c r="N124" s="13"/>
      <c r="R124" s="10"/>
      <c r="S124" s="14"/>
    </row>
    <row r="125" spans="1:19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22">
        <v>3</v>
      </c>
      <c r="F125" s="22">
        <v>0</v>
      </c>
      <c r="G125" s="22">
        <v>6</v>
      </c>
      <c r="H125" s="22">
        <v>0</v>
      </c>
      <c r="I125" s="22">
        <v>4</v>
      </c>
      <c r="J125" s="22">
        <v>9</v>
      </c>
      <c r="K125" s="11">
        <f t="shared" si="1"/>
        <v>3.6666666666666665</v>
      </c>
      <c r="L125" s="12"/>
      <c r="M125" s="12"/>
      <c r="N125" s="13"/>
      <c r="R125" s="10"/>
      <c r="S125" s="14"/>
    </row>
    <row r="126" spans="1:19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22">
        <v>3</v>
      </c>
      <c r="F126" s="22">
        <v>0</v>
      </c>
      <c r="G126" s="22">
        <v>0</v>
      </c>
      <c r="H126" s="22">
        <v>4</v>
      </c>
      <c r="I126" s="22">
        <v>7</v>
      </c>
      <c r="J126" s="22">
        <v>1</v>
      </c>
      <c r="K126" s="11">
        <f t="shared" si="1"/>
        <v>2.5</v>
      </c>
      <c r="L126" s="12"/>
      <c r="M126" s="12"/>
      <c r="N126" s="13"/>
      <c r="R126" s="10"/>
      <c r="S126" s="14"/>
    </row>
    <row r="127" spans="1:19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22">
        <v>6</v>
      </c>
      <c r="F127" s="22">
        <v>0</v>
      </c>
      <c r="G127" s="22">
        <v>3</v>
      </c>
      <c r="H127" s="22">
        <v>9</v>
      </c>
      <c r="I127" s="22">
        <v>0</v>
      </c>
      <c r="J127" s="22">
        <v>1</v>
      </c>
      <c r="K127" s="11">
        <f t="shared" si="1"/>
        <v>3.1666666666666665</v>
      </c>
      <c r="L127" s="12"/>
      <c r="M127" s="12"/>
      <c r="N127" s="13"/>
      <c r="R127" s="10"/>
      <c r="S127" s="14"/>
    </row>
    <row r="128" spans="1:19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11">
        <f t="shared" si="1"/>
        <v>0</v>
      </c>
      <c r="L128" s="12"/>
      <c r="M128" s="12"/>
      <c r="N128" s="13"/>
      <c r="R128" s="10"/>
      <c r="S128" s="14"/>
    </row>
    <row r="129" spans="1:19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11">
        <f t="shared" si="1"/>
        <v>0</v>
      </c>
      <c r="L129" s="12"/>
      <c r="M129" s="12"/>
      <c r="N129" s="13"/>
      <c r="R129" s="10"/>
      <c r="S129" s="14"/>
    </row>
    <row r="130" spans="1:19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11">
        <f t="shared" ref="K130:K193" si="2">AVERAGE(E130:J130)</f>
        <v>0</v>
      </c>
      <c r="L130" s="12"/>
      <c r="M130" s="12"/>
      <c r="N130" s="13"/>
      <c r="R130" s="10"/>
      <c r="S130" s="14"/>
    </row>
    <row r="131" spans="1:19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11">
        <f t="shared" si="2"/>
        <v>0</v>
      </c>
      <c r="L131" s="12"/>
      <c r="M131" s="12"/>
      <c r="N131" s="13"/>
      <c r="R131" s="10"/>
      <c r="S131" s="14"/>
    </row>
    <row r="132" spans="1:19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2">
        <v>16</v>
      </c>
      <c r="F132" s="22">
        <v>12</v>
      </c>
      <c r="G132" s="22">
        <v>0</v>
      </c>
      <c r="H132" s="22">
        <v>0</v>
      </c>
      <c r="I132" s="22">
        <v>17</v>
      </c>
      <c r="J132" s="22">
        <v>11</v>
      </c>
      <c r="K132" s="11">
        <f t="shared" si="2"/>
        <v>9.3333333333333339</v>
      </c>
      <c r="L132" s="12"/>
      <c r="M132" s="12"/>
      <c r="N132" s="13"/>
      <c r="R132" s="10"/>
      <c r="S132" s="14"/>
    </row>
    <row r="133" spans="1:19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11">
        <f t="shared" si="2"/>
        <v>0</v>
      </c>
      <c r="L133" s="12"/>
      <c r="M133" s="12"/>
      <c r="N133" s="13"/>
      <c r="R133" s="10"/>
      <c r="S133" s="14"/>
    </row>
    <row r="134" spans="1:19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22">
        <v>3</v>
      </c>
      <c r="F134" s="22">
        <v>0</v>
      </c>
      <c r="G134" s="22">
        <v>4</v>
      </c>
      <c r="H134" s="22">
        <v>9</v>
      </c>
      <c r="I134" s="22">
        <v>0</v>
      </c>
      <c r="J134" s="22">
        <v>2</v>
      </c>
      <c r="K134" s="11">
        <f t="shared" si="2"/>
        <v>3</v>
      </c>
      <c r="L134" s="12"/>
      <c r="M134" s="12"/>
      <c r="N134" s="13"/>
      <c r="R134" s="10"/>
      <c r="S134" s="14"/>
    </row>
    <row r="135" spans="1:19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22">
        <v>5</v>
      </c>
      <c r="F135" s="22">
        <v>0</v>
      </c>
      <c r="G135" s="22">
        <v>1</v>
      </c>
      <c r="H135" s="22">
        <v>9</v>
      </c>
      <c r="I135" s="22">
        <v>0</v>
      </c>
      <c r="J135" s="22">
        <v>2</v>
      </c>
      <c r="K135" s="11">
        <f t="shared" si="2"/>
        <v>2.8333333333333335</v>
      </c>
      <c r="L135" s="12"/>
      <c r="M135" s="12"/>
      <c r="N135" s="13"/>
      <c r="R135" s="10"/>
      <c r="S135" s="14"/>
    </row>
    <row r="136" spans="1:19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2">
        <v>2</v>
      </c>
      <c r="F136" s="22">
        <v>0</v>
      </c>
      <c r="G136" s="22">
        <v>1</v>
      </c>
      <c r="H136" s="22">
        <v>8</v>
      </c>
      <c r="I136" s="22">
        <v>0</v>
      </c>
      <c r="J136" s="22">
        <v>4</v>
      </c>
      <c r="K136" s="11">
        <f t="shared" si="2"/>
        <v>2.5</v>
      </c>
      <c r="L136" s="12"/>
      <c r="M136" s="12"/>
      <c r="N136" s="13"/>
      <c r="R136" s="10"/>
      <c r="S136" s="14"/>
    </row>
    <row r="137" spans="1:19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11">
        <f t="shared" si="2"/>
        <v>0</v>
      </c>
      <c r="L137" s="12"/>
      <c r="M137" s="12"/>
      <c r="N137" s="13"/>
      <c r="R137" s="10"/>
      <c r="S137" s="14"/>
    </row>
    <row r="138" spans="1:19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11">
        <f t="shared" si="2"/>
        <v>0</v>
      </c>
      <c r="L138" s="12"/>
      <c r="M138" s="12"/>
      <c r="N138" s="13"/>
      <c r="R138" s="10"/>
      <c r="S138" s="14"/>
    </row>
    <row r="139" spans="1:19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11">
        <f t="shared" si="2"/>
        <v>0</v>
      </c>
      <c r="L139" s="12"/>
      <c r="M139" s="12"/>
      <c r="N139" s="13"/>
      <c r="R139" s="10"/>
      <c r="S139" s="14"/>
    </row>
    <row r="140" spans="1:19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11">
        <f t="shared" si="2"/>
        <v>0</v>
      </c>
      <c r="L140" s="12"/>
      <c r="M140" s="12"/>
      <c r="N140" s="13"/>
      <c r="R140" s="10"/>
      <c r="S140" s="14"/>
    </row>
    <row r="141" spans="1:19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11">
        <f t="shared" si="2"/>
        <v>0</v>
      </c>
      <c r="L141" s="12"/>
      <c r="M141" s="12"/>
      <c r="N141" s="13"/>
      <c r="R141" s="10"/>
      <c r="S141" s="14"/>
    </row>
    <row r="142" spans="1:19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11">
        <f t="shared" si="2"/>
        <v>0</v>
      </c>
      <c r="L142" s="12"/>
      <c r="M142" s="12"/>
      <c r="N142" s="13"/>
      <c r="R142" s="10"/>
      <c r="S142" s="14"/>
    </row>
    <row r="143" spans="1:19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11">
        <f t="shared" si="2"/>
        <v>0</v>
      </c>
      <c r="L143" s="12"/>
      <c r="M143" s="12"/>
      <c r="N143" s="13"/>
      <c r="R143" s="10"/>
      <c r="S143" s="14"/>
    </row>
    <row r="144" spans="1:19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22">
        <v>10</v>
      </c>
      <c r="F144" s="22">
        <v>8</v>
      </c>
      <c r="G144" s="22">
        <v>0</v>
      </c>
      <c r="H144" s="22">
        <v>6</v>
      </c>
      <c r="I144" s="22">
        <v>5</v>
      </c>
      <c r="J144" s="22">
        <v>0</v>
      </c>
      <c r="K144" s="11">
        <f t="shared" si="2"/>
        <v>4.833333333333333</v>
      </c>
      <c r="L144" s="12"/>
      <c r="M144" s="12"/>
      <c r="N144" s="13"/>
      <c r="R144" s="10"/>
      <c r="S144" s="14"/>
    </row>
    <row r="145" spans="1:19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11">
        <f t="shared" si="2"/>
        <v>0</v>
      </c>
      <c r="L145" s="12"/>
      <c r="M145" s="12"/>
      <c r="N145" s="13"/>
      <c r="R145" s="10"/>
      <c r="S145" s="14"/>
    </row>
    <row r="146" spans="1:19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6">
        <v>3</v>
      </c>
      <c r="F146" s="26">
        <v>0</v>
      </c>
      <c r="G146" s="2">
        <v>7</v>
      </c>
      <c r="H146" s="4">
        <v>0</v>
      </c>
      <c r="I146" s="26">
        <v>1</v>
      </c>
      <c r="J146" s="26">
        <v>6</v>
      </c>
      <c r="K146" s="11">
        <f t="shared" si="2"/>
        <v>2.8333333333333335</v>
      </c>
      <c r="L146" s="12"/>
      <c r="M146" s="12"/>
      <c r="N146" s="13"/>
      <c r="R146" s="10"/>
      <c r="S146" s="14"/>
    </row>
    <row r="147" spans="1:19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11">
        <f t="shared" si="2"/>
        <v>0</v>
      </c>
      <c r="L147" s="12"/>
      <c r="M147" s="12"/>
      <c r="N147" s="13"/>
      <c r="R147" s="10"/>
      <c r="S147" s="14"/>
    </row>
    <row r="148" spans="1:19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11">
        <f t="shared" si="2"/>
        <v>0</v>
      </c>
      <c r="L148" s="12"/>
      <c r="M148" s="12"/>
      <c r="N148" s="13"/>
      <c r="R148" s="10"/>
      <c r="S148" s="14"/>
    </row>
    <row r="149" spans="1:19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11">
        <f t="shared" si="2"/>
        <v>0</v>
      </c>
      <c r="L149" s="12"/>
      <c r="M149" s="12"/>
      <c r="N149" s="13"/>
      <c r="R149" s="10"/>
      <c r="S149" s="14"/>
    </row>
    <row r="150" spans="1:19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11">
        <f t="shared" si="2"/>
        <v>0</v>
      </c>
      <c r="L150" s="12"/>
      <c r="M150" s="12"/>
      <c r="N150" s="13"/>
      <c r="R150" s="10"/>
      <c r="S150" s="14"/>
    </row>
    <row r="151" spans="1:19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6">
        <v>12</v>
      </c>
      <c r="F151" s="26">
        <v>17</v>
      </c>
      <c r="G151" s="2">
        <v>0</v>
      </c>
      <c r="H151" s="4">
        <v>13</v>
      </c>
      <c r="I151" s="26">
        <v>0</v>
      </c>
      <c r="J151" s="26">
        <v>15</v>
      </c>
      <c r="K151" s="11">
        <f t="shared" si="2"/>
        <v>9.5</v>
      </c>
      <c r="L151" s="12"/>
      <c r="M151" s="12"/>
      <c r="N151" s="13"/>
      <c r="R151" s="10"/>
      <c r="S151" s="14"/>
    </row>
    <row r="152" spans="1:19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6">
        <v>15</v>
      </c>
      <c r="F152" s="26">
        <v>0</v>
      </c>
      <c r="G152" s="2">
        <v>17</v>
      </c>
      <c r="H152" s="4">
        <v>13</v>
      </c>
      <c r="I152" s="26">
        <v>15</v>
      </c>
      <c r="J152" s="26">
        <v>7</v>
      </c>
      <c r="K152" s="11">
        <f t="shared" si="2"/>
        <v>11.166666666666666</v>
      </c>
      <c r="L152" s="12"/>
      <c r="M152" s="12"/>
      <c r="N152" s="13"/>
      <c r="R152" s="10"/>
      <c r="S152" s="14"/>
    </row>
    <row r="153" spans="1:19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11">
        <f t="shared" si="2"/>
        <v>0</v>
      </c>
      <c r="L153" s="12"/>
      <c r="M153" s="12"/>
      <c r="N153" s="13"/>
      <c r="R153" s="10"/>
      <c r="S153" s="14"/>
    </row>
    <row r="154" spans="1:19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6">
        <v>20</v>
      </c>
      <c r="F154" s="26">
        <v>19</v>
      </c>
      <c r="G154" s="2">
        <v>11</v>
      </c>
      <c r="H154" s="4">
        <v>0</v>
      </c>
      <c r="I154" s="26">
        <v>13</v>
      </c>
      <c r="J154" s="26">
        <v>8</v>
      </c>
      <c r="K154" s="11">
        <f t="shared" si="2"/>
        <v>11.833333333333334</v>
      </c>
      <c r="L154" s="12"/>
      <c r="M154" s="12"/>
      <c r="N154" s="13"/>
      <c r="R154" s="10"/>
      <c r="S154" s="14"/>
    </row>
    <row r="155" spans="1:19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6">
        <v>5</v>
      </c>
      <c r="F155" s="26">
        <v>9</v>
      </c>
      <c r="G155" s="2">
        <v>1</v>
      </c>
      <c r="H155" s="4">
        <v>0</v>
      </c>
      <c r="I155" s="26">
        <v>0</v>
      </c>
      <c r="J155" s="26">
        <v>1</v>
      </c>
      <c r="K155" s="11">
        <f t="shared" si="2"/>
        <v>2.6666666666666665</v>
      </c>
      <c r="L155" s="12"/>
      <c r="M155" s="12"/>
      <c r="N155" s="13"/>
      <c r="R155" s="10"/>
      <c r="S155" s="14"/>
    </row>
    <row r="156" spans="1:19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11">
        <f t="shared" si="2"/>
        <v>0</v>
      </c>
      <c r="L156" s="12"/>
      <c r="M156" s="12"/>
      <c r="N156" s="13"/>
      <c r="R156" s="10"/>
      <c r="S156" s="14"/>
    </row>
    <row r="157" spans="1:19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6">
        <v>0</v>
      </c>
      <c r="F157" s="26">
        <v>0</v>
      </c>
      <c r="G157" s="2">
        <v>0</v>
      </c>
      <c r="H157" s="4">
        <v>0</v>
      </c>
      <c r="I157" s="26">
        <v>0</v>
      </c>
      <c r="J157" s="26">
        <v>0</v>
      </c>
      <c r="K157" s="11">
        <f t="shared" si="2"/>
        <v>0</v>
      </c>
      <c r="L157" s="12"/>
      <c r="M157" s="12"/>
      <c r="N157" s="13"/>
      <c r="R157" s="10"/>
      <c r="S157" s="14"/>
    </row>
    <row r="158" spans="1:19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6">
        <v>3</v>
      </c>
      <c r="F158" s="26">
        <v>0</v>
      </c>
      <c r="G158" s="2">
        <v>1</v>
      </c>
      <c r="H158" s="4">
        <v>0</v>
      </c>
      <c r="I158" s="26">
        <v>8</v>
      </c>
      <c r="J158" s="26">
        <v>5</v>
      </c>
      <c r="K158" s="11">
        <f t="shared" si="2"/>
        <v>2.8333333333333335</v>
      </c>
      <c r="L158" s="12"/>
      <c r="M158" s="12"/>
      <c r="N158" s="13"/>
      <c r="R158" s="10"/>
      <c r="S158" s="14"/>
    </row>
    <row r="159" spans="1:19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11">
        <f t="shared" si="2"/>
        <v>0</v>
      </c>
      <c r="L159" s="12"/>
      <c r="M159" s="12"/>
      <c r="N159" s="13"/>
      <c r="R159" s="10"/>
      <c r="S159" s="14"/>
    </row>
    <row r="160" spans="1:19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11">
        <f t="shared" si="2"/>
        <v>0</v>
      </c>
      <c r="L160" s="12"/>
      <c r="M160" s="12"/>
      <c r="N160" s="13"/>
      <c r="R160" s="10"/>
      <c r="S160" s="14"/>
    </row>
    <row r="161" spans="1:19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11">
        <f t="shared" si="2"/>
        <v>0</v>
      </c>
      <c r="L161" s="12"/>
      <c r="M161" s="12"/>
      <c r="N161" s="13"/>
      <c r="R161" s="10"/>
      <c r="S161" s="14"/>
    </row>
    <row r="162" spans="1:19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11">
        <f t="shared" si="2"/>
        <v>0</v>
      </c>
      <c r="L162" s="12"/>
      <c r="M162" s="12"/>
      <c r="N162" s="13"/>
      <c r="R162" s="10"/>
      <c r="S162" s="14"/>
    </row>
    <row r="163" spans="1:19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11">
        <f t="shared" si="2"/>
        <v>0</v>
      </c>
      <c r="L163" s="12"/>
      <c r="M163" s="12"/>
      <c r="N163" s="13"/>
      <c r="R163" s="10"/>
      <c r="S163" s="14"/>
    </row>
    <row r="164" spans="1:19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6">
        <v>12</v>
      </c>
      <c r="F164" s="22">
        <v>0</v>
      </c>
      <c r="G164" s="2">
        <v>15</v>
      </c>
      <c r="H164" s="4">
        <v>16</v>
      </c>
      <c r="I164" s="26">
        <v>0</v>
      </c>
      <c r="J164" s="26">
        <v>0</v>
      </c>
      <c r="K164" s="11">
        <f t="shared" si="2"/>
        <v>7.166666666666667</v>
      </c>
      <c r="L164" s="12"/>
      <c r="M164" s="12"/>
      <c r="N164" s="13"/>
      <c r="R164" s="10"/>
      <c r="S164" s="14"/>
    </row>
    <row r="165" spans="1:19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6">
        <v>20</v>
      </c>
      <c r="F165" s="22">
        <v>4</v>
      </c>
      <c r="G165" s="2">
        <v>8</v>
      </c>
      <c r="H165" s="4">
        <v>0</v>
      </c>
      <c r="I165" s="26">
        <v>1</v>
      </c>
      <c r="J165" s="26">
        <v>0</v>
      </c>
      <c r="K165" s="11">
        <f t="shared" si="2"/>
        <v>5.5</v>
      </c>
      <c r="L165" s="12"/>
      <c r="M165" s="12"/>
      <c r="N165" s="13"/>
      <c r="R165" s="10"/>
      <c r="S165" s="14"/>
    </row>
    <row r="166" spans="1:19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6">
        <v>13</v>
      </c>
      <c r="F166" s="22">
        <v>17</v>
      </c>
      <c r="G166" s="2">
        <v>0</v>
      </c>
      <c r="H166" s="4">
        <v>18</v>
      </c>
      <c r="I166" s="26">
        <v>11</v>
      </c>
      <c r="J166" s="26">
        <v>2</v>
      </c>
      <c r="K166" s="11">
        <f t="shared" si="2"/>
        <v>10.166666666666666</v>
      </c>
      <c r="L166" s="12"/>
      <c r="M166" s="12"/>
      <c r="N166" s="13"/>
      <c r="R166" s="10"/>
      <c r="S166" s="14"/>
    </row>
    <row r="167" spans="1:19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11">
        <f t="shared" si="2"/>
        <v>0</v>
      </c>
      <c r="L167" s="12"/>
      <c r="M167" s="12"/>
      <c r="N167" s="13"/>
      <c r="R167" s="10"/>
      <c r="S167" s="14"/>
    </row>
    <row r="168" spans="1:19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6">
        <v>8</v>
      </c>
      <c r="F168" s="22">
        <v>0</v>
      </c>
      <c r="G168" s="2">
        <v>6</v>
      </c>
      <c r="H168" s="4">
        <v>0</v>
      </c>
      <c r="I168" s="26">
        <v>1</v>
      </c>
      <c r="J168" s="26">
        <v>4</v>
      </c>
      <c r="K168" s="11">
        <f t="shared" si="2"/>
        <v>3.1666666666666665</v>
      </c>
      <c r="L168" s="12"/>
      <c r="M168" s="12"/>
      <c r="N168" s="13"/>
      <c r="R168" s="10"/>
      <c r="S168" s="14"/>
    </row>
    <row r="169" spans="1:19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11">
        <f t="shared" si="2"/>
        <v>0</v>
      </c>
      <c r="L169" s="12"/>
      <c r="M169" s="12"/>
      <c r="N169" s="13"/>
      <c r="R169" s="10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2">
        <v>0</v>
      </c>
      <c r="F170" s="22">
        <v>0</v>
      </c>
      <c r="G170" s="22">
        <v>5</v>
      </c>
      <c r="H170" s="22">
        <v>6</v>
      </c>
      <c r="I170" s="22">
        <v>0</v>
      </c>
      <c r="J170" s="22">
        <v>0</v>
      </c>
      <c r="K170" s="11">
        <f t="shared" si="2"/>
        <v>1.8333333333333333</v>
      </c>
      <c r="L170" s="12"/>
      <c r="M170" s="12"/>
      <c r="N170" s="13"/>
      <c r="R170" s="10"/>
      <c r="S170" s="14"/>
    </row>
    <row r="171" spans="1:19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11">
        <f t="shared" si="2"/>
        <v>0</v>
      </c>
      <c r="L171" s="12"/>
      <c r="M171" s="12"/>
      <c r="N171" s="13"/>
      <c r="R171" s="10"/>
      <c r="S171" s="14"/>
    </row>
    <row r="172" spans="1:19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11">
        <f t="shared" si="2"/>
        <v>0</v>
      </c>
      <c r="L172" s="12"/>
      <c r="M172" s="12"/>
      <c r="N172" s="13"/>
      <c r="R172" s="10"/>
      <c r="S172" s="14"/>
    </row>
    <row r="173" spans="1:19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11">
        <f t="shared" si="2"/>
        <v>0</v>
      </c>
      <c r="L173" s="12"/>
      <c r="M173" s="12"/>
      <c r="N173" s="13"/>
      <c r="R173" s="10"/>
      <c r="S173" s="14"/>
    </row>
    <row r="174" spans="1:19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6">
        <v>2</v>
      </c>
      <c r="F174" s="22">
        <v>0</v>
      </c>
      <c r="G174" s="2">
        <v>7</v>
      </c>
      <c r="H174" s="4">
        <v>0</v>
      </c>
      <c r="I174" s="26">
        <v>1</v>
      </c>
      <c r="J174" s="26">
        <v>6</v>
      </c>
      <c r="K174" s="11">
        <f t="shared" si="2"/>
        <v>2.6666666666666665</v>
      </c>
      <c r="L174" s="12"/>
      <c r="M174" s="12"/>
      <c r="N174" s="13"/>
      <c r="R174" s="10"/>
      <c r="S174" s="14"/>
    </row>
    <row r="175" spans="1:19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11">
        <f t="shared" si="2"/>
        <v>0</v>
      </c>
      <c r="L175" s="12"/>
      <c r="M175" s="12"/>
      <c r="N175" s="13"/>
      <c r="R175" s="10"/>
      <c r="S175" s="14"/>
    </row>
    <row r="176" spans="1:19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11">
        <f t="shared" si="2"/>
        <v>0</v>
      </c>
      <c r="L176" s="12"/>
      <c r="M176" s="12"/>
      <c r="N176" s="13"/>
      <c r="R176" s="10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11">
        <f t="shared" si="2"/>
        <v>0</v>
      </c>
      <c r="L177" s="12"/>
      <c r="M177" s="12"/>
      <c r="N177" s="13"/>
      <c r="R177" s="10"/>
      <c r="S177" s="14"/>
    </row>
    <row r="178" spans="1:19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11">
        <f t="shared" si="2"/>
        <v>0</v>
      </c>
      <c r="L178" s="12"/>
      <c r="M178" s="12"/>
      <c r="N178" s="13"/>
      <c r="R178" s="10"/>
      <c r="S178" s="14"/>
    </row>
    <row r="179" spans="1:19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11">
        <f t="shared" si="2"/>
        <v>0</v>
      </c>
      <c r="L179" s="12"/>
      <c r="M179" s="12"/>
      <c r="N179" s="13"/>
      <c r="R179" s="10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11">
        <f t="shared" si="2"/>
        <v>0</v>
      </c>
      <c r="L180" s="12"/>
      <c r="M180" s="12"/>
      <c r="N180" s="13"/>
      <c r="R180" s="10"/>
      <c r="S180" s="14"/>
    </row>
    <row r="181" spans="1:19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6">
        <v>2</v>
      </c>
      <c r="F181" s="22">
        <v>0</v>
      </c>
      <c r="G181" s="2">
        <v>1</v>
      </c>
      <c r="H181" s="4">
        <v>9</v>
      </c>
      <c r="I181" s="26">
        <v>0</v>
      </c>
      <c r="J181" s="26">
        <v>4</v>
      </c>
      <c r="K181" s="11">
        <f t="shared" si="2"/>
        <v>2.6666666666666665</v>
      </c>
      <c r="L181" s="12"/>
      <c r="M181" s="12"/>
      <c r="N181" s="13"/>
      <c r="R181" s="10"/>
      <c r="S181" s="14"/>
    </row>
    <row r="182" spans="1:19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11">
        <f t="shared" si="2"/>
        <v>0</v>
      </c>
      <c r="L182" s="12"/>
      <c r="M182" s="12"/>
      <c r="N182" s="13"/>
      <c r="R182" s="10"/>
      <c r="S182" s="14"/>
    </row>
    <row r="183" spans="1:19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11">
        <f t="shared" si="2"/>
        <v>0</v>
      </c>
      <c r="L183" s="12"/>
      <c r="M183" s="12"/>
      <c r="N183" s="13"/>
      <c r="R183" s="10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11">
        <f t="shared" si="2"/>
        <v>0</v>
      </c>
      <c r="L184" s="12"/>
      <c r="M184" s="12"/>
      <c r="N184" s="1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11">
        <f t="shared" si="2"/>
        <v>0</v>
      </c>
      <c r="L185" s="12"/>
      <c r="M185" s="12"/>
      <c r="N185" s="13"/>
      <c r="R185" s="10"/>
      <c r="S185" s="14"/>
    </row>
    <row r="186" spans="1:19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11">
        <f t="shared" si="2"/>
        <v>0</v>
      </c>
      <c r="L186" s="12"/>
      <c r="M186" s="12"/>
      <c r="N186" s="13"/>
      <c r="R186" s="10"/>
      <c r="S186" s="14"/>
    </row>
    <row r="187" spans="1:19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26">
        <v>3</v>
      </c>
      <c r="F187" s="22">
        <v>0</v>
      </c>
      <c r="G187" s="2">
        <v>4</v>
      </c>
      <c r="H187" s="4">
        <v>0</v>
      </c>
      <c r="I187" s="26">
        <v>9</v>
      </c>
      <c r="J187" s="26">
        <v>0</v>
      </c>
      <c r="K187" s="11">
        <f t="shared" si="2"/>
        <v>2.6666666666666665</v>
      </c>
      <c r="L187" s="12"/>
      <c r="M187" s="12"/>
      <c r="N187" s="13"/>
      <c r="R187" s="10"/>
      <c r="S187" s="14"/>
    </row>
    <row r="188" spans="1:19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6">
        <v>2</v>
      </c>
      <c r="F188" s="22">
        <v>0</v>
      </c>
      <c r="G188" s="2">
        <v>8</v>
      </c>
      <c r="H188" s="4">
        <v>0</v>
      </c>
      <c r="I188" s="26">
        <v>1</v>
      </c>
      <c r="J188" s="26">
        <v>6</v>
      </c>
      <c r="K188" s="11">
        <f t="shared" si="2"/>
        <v>2.8333333333333335</v>
      </c>
      <c r="L188" s="12"/>
      <c r="M188" s="12"/>
      <c r="N188" s="13"/>
      <c r="R188" s="10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11">
        <f t="shared" si="2"/>
        <v>0</v>
      </c>
      <c r="L189" s="12"/>
      <c r="M189" s="12"/>
      <c r="N189" s="13"/>
      <c r="R189" s="10"/>
      <c r="S189" s="14"/>
    </row>
    <row r="190" spans="1:19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6">
        <v>25</v>
      </c>
      <c r="F190" s="22">
        <v>0</v>
      </c>
      <c r="G190" s="2">
        <v>20</v>
      </c>
      <c r="H190" s="4">
        <v>18</v>
      </c>
      <c r="I190" s="26">
        <v>16</v>
      </c>
      <c r="J190" s="26">
        <v>20</v>
      </c>
      <c r="K190" s="11">
        <f t="shared" si="2"/>
        <v>16.5</v>
      </c>
      <c r="L190" s="12"/>
      <c r="M190" s="12"/>
      <c r="N190" s="13"/>
      <c r="R190" s="10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11">
        <f t="shared" si="2"/>
        <v>0</v>
      </c>
      <c r="L191" s="12"/>
      <c r="M191" s="12"/>
      <c r="N191" s="1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11">
        <f t="shared" si="2"/>
        <v>0</v>
      </c>
      <c r="L192" s="12"/>
      <c r="M192" s="12"/>
      <c r="N192" s="1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11">
        <f t="shared" si="2"/>
        <v>0</v>
      </c>
      <c r="L193" s="12"/>
      <c r="M193" s="12"/>
      <c r="N193" s="13"/>
      <c r="R193" s="10"/>
      <c r="S193" s="14"/>
    </row>
    <row r="194" spans="1:19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11">
        <f t="shared" ref="K194:K229" si="3">AVERAGE(E194:J194)</f>
        <v>0</v>
      </c>
      <c r="L194" s="12"/>
      <c r="M194" s="12"/>
      <c r="N194" s="13"/>
      <c r="R194" s="10"/>
      <c r="S194" s="14"/>
    </row>
    <row r="195" spans="1:19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11">
        <f t="shared" si="3"/>
        <v>0</v>
      </c>
      <c r="L195" s="12"/>
      <c r="M195" s="12"/>
      <c r="N195" s="13"/>
      <c r="R195" s="10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6">
        <v>3</v>
      </c>
      <c r="F196" s="22">
        <v>0</v>
      </c>
      <c r="G196" s="2">
        <v>5</v>
      </c>
      <c r="H196" s="4">
        <v>0</v>
      </c>
      <c r="I196" s="26">
        <v>4</v>
      </c>
      <c r="J196" s="26">
        <v>7</v>
      </c>
      <c r="K196" s="11">
        <f t="shared" si="3"/>
        <v>3.1666666666666665</v>
      </c>
      <c r="L196" s="12"/>
      <c r="M196" s="12"/>
      <c r="N196" s="13"/>
      <c r="R196" s="10"/>
      <c r="S196" s="14"/>
    </row>
    <row r="197" spans="1:19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11">
        <f t="shared" si="3"/>
        <v>0</v>
      </c>
      <c r="L197" s="12"/>
      <c r="M197" s="12"/>
      <c r="N197" s="13"/>
      <c r="R197" s="10"/>
      <c r="S197" s="14"/>
    </row>
    <row r="198" spans="1:19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11">
        <f t="shared" si="3"/>
        <v>0</v>
      </c>
      <c r="L198" s="12"/>
      <c r="M198" s="12"/>
      <c r="N198" s="13"/>
      <c r="R198" s="10"/>
      <c r="S198" s="14"/>
    </row>
    <row r="199" spans="1:19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11">
        <f t="shared" si="3"/>
        <v>0</v>
      </c>
      <c r="L199" s="12"/>
      <c r="M199" s="12"/>
      <c r="N199" s="13"/>
      <c r="R199" s="10"/>
      <c r="S199" s="14"/>
    </row>
    <row r="200" spans="1:19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2">
        <v>0</v>
      </c>
      <c r="F200" s="22">
        <v>0</v>
      </c>
      <c r="G200" s="22">
        <v>2</v>
      </c>
      <c r="H200" s="22">
        <v>3</v>
      </c>
      <c r="I200" s="22">
        <v>4</v>
      </c>
      <c r="J200" s="22">
        <v>0</v>
      </c>
      <c r="K200" s="11">
        <f t="shared" si="3"/>
        <v>1.5</v>
      </c>
      <c r="L200" s="12"/>
      <c r="M200" s="12"/>
      <c r="N200" s="13"/>
      <c r="R200" s="10"/>
      <c r="S200" s="14"/>
    </row>
    <row r="201" spans="1:19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11">
        <f t="shared" si="3"/>
        <v>0</v>
      </c>
      <c r="L201" s="12"/>
      <c r="M201" s="12"/>
      <c r="N201" s="13"/>
      <c r="R201" s="10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6">
        <v>0</v>
      </c>
      <c r="F202" s="22">
        <v>6</v>
      </c>
      <c r="G202" s="7">
        <v>0</v>
      </c>
      <c r="H202" s="7">
        <v>7</v>
      </c>
      <c r="I202" s="7">
        <v>0</v>
      </c>
      <c r="J202" s="26">
        <v>1</v>
      </c>
      <c r="K202" s="11">
        <f t="shared" si="3"/>
        <v>2.3333333333333335</v>
      </c>
      <c r="L202" s="12"/>
      <c r="M202" s="12"/>
      <c r="N202" s="13"/>
      <c r="R202" s="10"/>
      <c r="S202" s="14"/>
    </row>
    <row r="203" spans="1:19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11">
        <f t="shared" si="3"/>
        <v>0</v>
      </c>
      <c r="L203" s="12"/>
      <c r="M203" s="12"/>
      <c r="N203" s="13"/>
      <c r="R203" s="10"/>
      <c r="S203" s="14"/>
    </row>
    <row r="204" spans="1:19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11">
        <f t="shared" si="3"/>
        <v>0</v>
      </c>
      <c r="L204" s="12"/>
      <c r="M204" s="12"/>
      <c r="N204" s="13"/>
      <c r="R204" s="10"/>
      <c r="S204" s="14"/>
    </row>
    <row r="205" spans="1:19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11">
        <f t="shared" si="3"/>
        <v>0</v>
      </c>
      <c r="L205" s="12"/>
      <c r="M205" s="12"/>
      <c r="N205" s="13"/>
      <c r="R205" s="10"/>
      <c r="S205" s="14"/>
    </row>
    <row r="206" spans="1:19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11">
        <f t="shared" si="3"/>
        <v>0</v>
      </c>
      <c r="L206" s="12"/>
      <c r="M206" s="12"/>
      <c r="N206" s="13"/>
      <c r="R206" s="10"/>
      <c r="S206" s="14"/>
    </row>
    <row r="207" spans="1:19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6">
        <v>16</v>
      </c>
      <c r="F207" s="22">
        <v>0</v>
      </c>
      <c r="G207" s="2">
        <v>13</v>
      </c>
      <c r="H207" s="4">
        <v>8</v>
      </c>
      <c r="I207" s="26">
        <v>0</v>
      </c>
      <c r="J207" s="26">
        <v>12</v>
      </c>
      <c r="K207" s="11">
        <f t="shared" si="3"/>
        <v>8.1666666666666661</v>
      </c>
      <c r="L207" s="12"/>
      <c r="M207" s="12"/>
      <c r="N207" s="13"/>
      <c r="R207" s="10"/>
      <c r="S207" s="14"/>
    </row>
    <row r="208" spans="1:19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6">
        <v>13</v>
      </c>
      <c r="F208" s="22">
        <v>0</v>
      </c>
      <c r="G208" s="2">
        <v>17</v>
      </c>
      <c r="H208" s="4">
        <v>0</v>
      </c>
      <c r="I208" s="26">
        <v>1</v>
      </c>
      <c r="J208" s="26">
        <v>11</v>
      </c>
      <c r="K208" s="11">
        <f t="shared" si="3"/>
        <v>7</v>
      </c>
      <c r="L208" s="12"/>
      <c r="M208" s="12"/>
      <c r="N208" s="13"/>
      <c r="R208" s="10"/>
      <c r="S208" s="14"/>
    </row>
    <row r="209" spans="1:19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11">
        <f t="shared" si="3"/>
        <v>0</v>
      </c>
      <c r="L209" s="12"/>
      <c r="M209" s="12"/>
      <c r="N209" s="13"/>
      <c r="R209" s="10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11">
        <f t="shared" si="3"/>
        <v>0</v>
      </c>
      <c r="L210" s="12"/>
      <c r="M210" s="12"/>
      <c r="N210" s="1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11">
        <f t="shared" si="3"/>
        <v>0</v>
      </c>
      <c r="L211" s="12"/>
      <c r="M211" s="12"/>
      <c r="N211" s="13"/>
      <c r="R211" s="10"/>
      <c r="S211" s="14"/>
    </row>
    <row r="212" spans="1:19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11">
        <f t="shared" si="3"/>
        <v>0</v>
      </c>
      <c r="L212" s="12"/>
      <c r="M212" s="12"/>
      <c r="N212" s="13"/>
      <c r="R212" s="10"/>
      <c r="S212" s="14"/>
    </row>
    <row r="213" spans="1:19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11">
        <f t="shared" si="3"/>
        <v>0</v>
      </c>
      <c r="L213" s="12"/>
      <c r="M213" s="12"/>
      <c r="N213" s="13"/>
      <c r="R213" s="10"/>
      <c r="S213" s="14"/>
    </row>
    <row r="214" spans="1:19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11">
        <f t="shared" si="3"/>
        <v>0</v>
      </c>
      <c r="L214" s="12"/>
      <c r="M214" s="12"/>
      <c r="N214" s="13"/>
      <c r="R214" s="10"/>
      <c r="S214" s="14"/>
    </row>
    <row r="215" spans="1:19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11">
        <f t="shared" si="3"/>
        <v>0</v>
      </c>
      <c r="L215" s="12"/>
      <c r="M215" s="12"/>
      <c r="N215" s="13"/>
      <c r="R215" s="10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6">
        <v>3</v>
      </c>
      <c r="F216" s="26">
        <v>0</v>
      </c>
      <c r="G216" s="2">
        <v>6</v>
      </c>
      <c r="H216" s="4">
        <v>7</v>
      </c>
      <c r="I216" s="26">
        <v>0</v>
      </c>
      <c r="J216" s="26">
        <v>0</v>
      </c>
      <c r="K216" s="11">
        <f t="shared" si="3"/>
        <v>2.6666666666666665</v>
      </c>
      <c r="L216" s="12"/>
      <c r="M216" s="12"/>
      <c r="N216" s="1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11">
        <f t="shared" si="3"/>
        <v>0</v>
      </c>
      <c r="L217" s="12"/>
      <c r="M217" s="12"/>
      <c r="N217" s="13"/>
      <c r="R217" s="10"/>
      <c r="S217" s="14"/>
    </row>
    <row r="218" spans="1:19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11">
        <f t="shared" si="3"/>
        <v>0</v>
      </c>
      <c r="L218" s="12"/>
      <c r="M218" s="12"/>
      <c r="N218" s="13"/>
      <c r="R218" s="10"/>
      <c r="S218" s="14"/>
    </row>
    <row r="219" spans="1:19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26">
        <v>4</v>
      </c>
      <c r="F219" s="26">
        <v>6</v>
      </c>
      <c r="G219" s="2">
        <v>0</v>
      </c>
      <c r="H219" s="4">
        <v>4</v>
      </c>
      <c r="I219" s="26">
        <v>0</v>
      </c>
      <c r="J219" s="26">
        <v>1</v>
      </c>
      <c r="K219" s="11">
        <f t="shared" si="3"/>
        <v>2.5</v>
      </c>
      <c r="L219" s="12"/>
      <c r="M219" s="12"/>
      <c r="N219" s="13"/>
      <c r="R219" s="10"/>
      <c r="S219" s="14"/>
    </row>
    <row r="220" spans="1:19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11">
        <f t="shared" si="3"/>
        <v>0</v>
      </c>
      <c r="L220" s="12"/>
      <c r="M220" s="12"/>
      <c r="N220" s="13"/>
      <c r="R220" s="10"/>
      <c r="S220" s="14"/>
    </row>
    <row r="221" spans="1:19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11">
        <f t="shared" si="3"/>
        <v>0</v>
      </c>
      <c r="L221" s="12"/>
      <c r="M221" s="12"/>
      <c r="N221" s="13"/>
      <c r="R221" s="10"/>
      <c r="S221" s="14"/>
    </row>
    <row r="222" spans="1:19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11">
        <f t="shared" si="3"/>
        <v>0</v>
      </c>
      <c r="L222" s="12"/>
      <c r="M222" s="12"/>
      <c r="N222" s="13"/>
      <c r="R222" s="10"/>
      <c r="S222" s="14"/>
    </row>
    <row r="223" spans="1:19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22">
        <v>2</v>
      </c>
      <c r="F223" s="22">
        <v>0</v>
      </c>
      <c r="G223" s="22">
        <v>3</v>
      </c>
      <c r="H223" s="22">
        <v>0</v>
      </c>
      <c r="I223" s="22">
        <v>5</v>
      </c>
      <c r="J223" s="22">
        <v>0</v>
      </c>
      <c r="K223" s="11">
        <f t="shared" si="3"/>
        <v>1.6666666666666667</v>
      </c>
      <c r="L223" s="12"/>
      <c r="M223" s="12"/>
      <c r="N223" s="13"/>
      <c r="R223" s="10"/>
      <c r="S223" s="14"/>
    </row>
    <row r="224" spans="1:19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11">
        <f t="shared" si="3"/>
        <v>0</v>
      </c>
      <c r="L224" s="12"/>
      <c r="M224" s="12"/>
      <c r="N224" s="13"/>
      <c r="R224" s="10"/>
      <c r="S224" s="14"/>
    </row>
    <row r="225" spans="1:19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11">
        <f t="shared" si="3"/>
        <v>0</v>
      </c>
      <c r="L225" s="12"/>
      <c r="M225" s="12"/>
      <c r="N225" s="13"/>
      <c r="R225" s="10"/>
      <c r="S225" s="14"/>
    </row>
    <row r="226" spans="1:19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11">
        <f t="shared" si="3"/>
        <v>0</v>
      </c>
      <c r="L226" s="12"/>
      <c r="M226" s="12"/>
      <c r="N226" s="13"/>
      <c r="R226" s="10"/>
      <c r="S226" s="14"/>
    </row>
    <row r="227" spans="1:19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11">
        <f t="shared" si="3"/>
        <v>0</v>
      </c>
      <c r="L227" s="12"/>
      <c r="M227" s="12"/>
      <c r="N227" s="13"/>
      <c r="R227" s="10"/>
      <c r="S227" s="14"/>
    </row>
    <row r="228" spans="1:19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11">
        <f t="shared" si="3"/>
        <v>0</v>
      </c>
      <c r="L228" s="12"/>
      <c r="M228" s="12"/>
      <c r="N228" s="13"/>
      <c r="R228" s="10"/>
      <c r="S228" s="14"/>
    </row>
    <row r="229" spans="1:19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2">
        <v>0</v>
      </c>
      <c r="F229" s="22">
        <v>2</v>
      </c>
      <c r="G229" s="22">
        <v>3</v>
      </c>
      <c r="H229" s="22">
        <v>0</v>
      </c>
      <c r="I229" s="22">
        <v>2</v>
      </c>
      <c r="J229" s="22">
        <v>0</v>
      </c>
      <c r="K229" s="11">
        <f t="shared" si="3"/>
        <v>1.1666666666666667</v>
      </c>
      <c r="L229" s="12"/>
      <c r="M229" s="12"/>
      <c r="N229" s="13"/>
      <c r="R229" s="10"/>
      <c r="S229" s="14"/>
    </row>
    <row r="230" spans="1:19">
      <c r="E230" s="133">
        <f t="shared" ref="E230:J230" si="4">SUM(E2:E229)</f>
        <v>669</v>
      </c>
      <c r="F230" s="133">
        <f t="shared" si="4"/>
        <v>212</v>
      </c>
      <c r="G230" s="133">
        <f t="shared" si="4"/>
        <v>555</v>
      </c>
      <c r="H230" s="133">
        <f t="shared" si="4"/>
        <v>456</v>
      </c>
      <c r="I230" s="133">
        <f t="shared" si="4"/>
        <v>347</v>
      </c>
      <c r="J230" s="133">
        <f t="shared" si="4"/>
        <v>455</v>
      </c>
      <c r="K230" s="134">
        <f>AVERAGE(E230:J230)</f>
        <v>449</v>
      </c>
      <c r="L230" s="130"/>
      <c r="M230" s="130"/>
      <c r="N230" s="13"/>
      <c r="R230" s="10"/>
    </row>
    <row r="232" spans="1:19">
      <c r="K232">
        <v>978.2</v>
      </c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K1" sqref="K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2</v>
      </c>
      <c r="F2" s="34">
        <v>4</v>
      </c>
      <c r="G2" s="38">
        <v>4</v>
      </c>
      <c r="H2" s="38">
        <v>5</v>
      </c>
      <c r="I2" s="34">
        <v>7</v>
      </c>
      <c r="J2" s="34">
        <v>11</v>
      </c>
      <c r="K2" s="11">
        <f t="shared" ref="K2:K65" si="0">AVERAGE(E2:J2)</f>
        <v>5.5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7</v>
      </c>
      <c r="F3" s="34">
        <v>3</v>
      </c>
      <c r="G3" s="38">
        <v>16</v>
      </c>
      <c r="H3" s="38">
        <v>31</v>
      </c>
      <c r="I3" s="34">
        <v>17</v>
      </c>
      <c r="J3" s="34">
        <v>5</v>
      </c>
      <c r="K3" s="11">
        <f t="shared" si="0"/>
        <v>13.166666666666666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4</v>
      </c>
      <c r="F6" s="34">
        <v>0</v>
      </c>
      <c r="G6" s="38">
        <v>8</v>
      </c>
      <c r="H6" s="38">
        <v>6</v>
      </c>
      <c r="I6" s="34">
        <v>3</v>
      </c>
      <c r="J6" s="34">
        <v>5</v>
      </c>
      <c r="K6" s="11">
        <f t="shared" si="0"/>
        <v>4.333333333333333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13</v>
      </c>
      <c r="F7" s="34">
        <v>9</v>
      </c>
      <c r="G7" s="38">
        <v>11</v>
      </c>
      <c r="H7" s="38">
        <v>14</v>
      </c>
      <c r="I7" s="34">
        <v>8</v>
      </c>
      <c r="J7" s="34">
        <v>2</v>
      </c>
      <c r="K7" s="11">
        <f t="shared" si="0"/>
        <v>9.5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8</v>
      </c>
      <c r="F8" s="34">
        <v>2</v>
      </c>
      <c r="G8" s="38">
        <v>7</v>
      </c>
      <c r="H8" s="38">
        <v>8</v>
      </c>
      <c r="I8" s="34">
        <v>0</v>
      </c>
      <c r="J8" s="34">
        <v>19</v>
      </c>
      <c r="K8" s="11">
        <f t="shared" si="0"/>
        <v>7.333333333333333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8</v>
      </c>
      <c r="F9" s="34">
        <v>0</v>
      </c>
      <c r="G9" s="38">
        <v>11</v>
      </c>
      <c r="H9" s="38">
        <v>13</v>
      </c>
      <c r="I9" s="34">
        <v>8</v>
      </c>
      <c r="J9" s="34">
        <v>11</v>
      </c>
      <c r="K9" s="11">
        <f t="shared" si="0"/>
        <v>8.5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0</v>
      </c>
      <c r="F11" s="34">
        <v>2</v>
      </c>
      <c r="G11" s="38">
        <v>5</v>
      </c>
      <c r="H11" s="38">
        <v>13</v>
      </c>
      <c r="I11" s="34">
        <v>7</v>
      </c>
      <c r="J11" s="34">
        <v>3</v>
      </c>
      <c r="K11" s="11">
        <f t="shared" si="0"/>
        <v>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5</v>
      </c>
      <c r="F12" s="34">
        <v>2</v>
      </c>
      <c r="G12" s="38">
        <v>7</v>
      </c>
      <c r="H12" s="38">
        <v>6</v>
      </c>
      <c r="I12" s="34">
        <v>13</v>
      </c>
      <c r="J12" s="34">
        <v>2</v>
      </c>
      <c r="K12" s="11">
        <f t="shared" si="0"/>
        <v>5.833333333333333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5</v>
      </c>
      <c r="F13" s="34">
        <v>4</v>
      </c>
      <c r="G13" s="38">
        <v>1</v>
      </c>
      <c r="H13" s="38">
        <v>12</v>
      </c>
      <c r="I13" s="34">
        <v>2</v>
      </c>
      <c r="J13" s="34">
        <v>5</v>
      </c>
      <c r="K13" s="11">
        <f t="shared" si="0"/>
        <v>4.833333333333333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6</v>
      </c>
      <c r="F14" s="34">
        <v>1</v>
      </c>
      <c r="G14" s="38">
        <v>6</v>
      </c>
      <c r="H14" s="38">
        <v>6</v>
      </c>
      <c r="I14" s="34">
        <v>1</v>
      </c>
      <c r="J14" s="34">
        <v>3</v>
      </c>
      <c r="K14" s="11">
        <f t="shared" si="0"/>
        <v>3.8333333333333335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6</v>
      </c>
      <c r="F15" s="34">
        <v>1</v>
      </c>
      <c r="G15" s="42">
        <v>8</v>
      </c>
      <c r="H15" s="41">
        <v>4</v>
      </c>
      <c r="I15" s="34">
        <v>6</v>
      </c>
      <c r="J15" s="34">
        <v>2</v>
      </c>
      <c r="K15" s="11">
        <f t="shared" si="0"/>
        <v>4.5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4">
        <v>2</v>
      </c>
      <c r="F19" s="34">
        <v>1</v>
      </c>
      <c r="G19" s="38">
        <v>4</v>
      </c>
      <c r="H19" s="38">
        <v>1</v>
      </c>
      <c r="I19" s="40">
        <v>0</v>
      </c>
      <c r="J19" s="39">
        <v>1</v>
      </c>
      <c r="K19" s="11">
        <f t="shared" si="0"/>
        <v>1.5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2</v>
      </c>
      <c r="F20" s="39">
        <v>2</v>
      </c>
      <c r="G20" s="38">
        <v>1</v>
      </c>
      <c r="H20" s="38">
        <v>4</v>
      </c>
      <c r="I20" s="40">
        <v>0</v>
      </c>
      <c r="J20" s="39">
        <v>0</v>
      </c>
      <c r="K20" s="11">
        <f t="shared" si="0"/>
        <v>1.5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0</v>
      </c>
      <c r="G21" s="38">
        <v>2</v>
      </c>
      <c r="H21" s="38">
        <v>0</v>
      </c>
      <c r="I21" s="40">
        <v>3</v>
      </c>
      <c r="J21" s="39">
        <v>0</v>
      </c>
      <c r="K21" s="11">
        <f t="shared" si="0"/>
        <v>1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4">
        <v>1</v>
      </c>
      <c r="F22" s="34">
        <v>0</v>
      </c>
      <c r="G22" s="38">
        <v>2</v>
      </c>
      <c r="H22" s="38">
        <v>0</v>
      </c>
      <c r="I22" s="40">
        <v>2</v>
      </c>
      <c r="J22" s="39">
        <v>1</v>
      </c>
      <c r="K22" s="11">
        <f t="shared" si="0"/>
        <v>1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4">
        <v>2</v>
      </c>
      <c r="F23" s="34">
        <v>2</v>
      </c>
      <c r="G23" s="38">
        <v>4</v>
      </c>
      <c r="H23" s="38">
        <v>2</v>
      </c>
      <c r="I23" s="40">
        <v>1</v>
      </c>
      <c r="J23" s="39">
        <v>1</v>
      </c>
      <c r="K23" s="11">
        <f t="shared" si="0"/>
        <v>2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4</v>
      </c>
      <c r="F25" s="34">
        <v>2</v>
      </c>
      <c r="G25" s="38">
        <v>5</v>
      </c>
      <c r="H25" s="38">
        <v>2</v>
      </c>
      <c r="I25" s="40">
        <v>2</v>
      </c>
      <c r="J25" s="38">
        <v>4</v>
      </c>
      <c r="K25" s="11">
        <f t="shared" si="0"/>
        <v>3.1666666666666665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6</v>
      </c>
      <c r="F26" s="34">
        <v>2</v>
      </c>
      <c r="G26" s="38">
        <v>5</v>
      </c>
      <c r="H26" s="38">
        <v>10</v>
      </c>
      <c r="I26" s="40">
        <v>2</v>
      </c>
      <c r="J26" s="39">
        <v>4</v>
      </c>
      <c r="K26" s="11">
        <f t="shared" si="0"/>
        <v>4.833333333333333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2</v>
      </c>
      <c r="F27" s="34">
        <v>2</v>
      </c>
      <c r="G27" s="38">
        <v>1</v>
      </c>
      <c r="H27" s="38">
        <v>5</v>
      </c>
      <c r="I27" s="40">
        <v>1</v>
      </c>
      <c r="J27" s="39">
        <v>0</v>
      </c>
      <c r="K27" s="11">
        <f t="shared" si="0"/>
        <v>1.8333333333333333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16</v>
      </c>
      <c r="F29" s="34">
        <v>7</v>
      </c>
      <c r="G29" s="38">
        <v>0</v>
      </c>
      <c r="H29" s="38">
        <v>25</v>
      </c>
      <c r="I29" s="39">
        <v>17</v>
      </c>
      <c r="J29" s="39">
        <v>13</v>
      </c>
      <c r="K29" s="11">
        <f t="shared" si="0"/>
        <v>13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4">
        <v>3</v>
      </c>
      <c r="F30" s="34">
        <v>2</v>
      </c>
      <c r="G30" s="38">
        <v>1</v>
      </c>
      <c r="H30" s="38">
        <v>2</v>
      </c>
      <c r="I30" s="39">
        <v>5</v>
      </c>
      <c r="J30" s="39">
        <v>2</v>
      </c>
      <c r="K30" s="11">
        <f t="shared" si="0"/>
        <v>2.5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3</v>
      </c>
      <c r="F31" s="34">
        <v>0</v>
      </c>
      <c r="G31" s="38">
        <v>0</v>
      </c>
      <c r="H31" s="38">
        <v>4</v>
      </c>
      <c r="I31" s="39">
        <v>0</v>
      </c>
      <c r="J31" s="39">
        <v>5</v>
      </c>
      <c r="K31" s="11">
        <f t="shared" si="0"/>
        <v>2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15</v>
      </c>
      <c r="F33" s="34">
        <v>0</v>
      </c>
      <c r="G33" s="38">
        <v>13</v>
      </c>
      <c r="H33" s="38">
        <v>17</v>
      </c>
      <c r="I33" s="39">
        <v>11</v>
      </c>
      <c r="J33" s="39">
        <v>15</v>
      </c>
      <c r="K33" s="11">
        <f t="shared" si="0"/>
        <v>11.833333333333334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136">
        <v>2</v>
      </c>
      <c r="F34" s="34">
        <v>2</v>
      </c>
      <c r="G34" s="38">
        <v>0</v>
      </c>
      <c r="H34" s="38">
        <v>5</v>
      </c>
      <c r="I34" s="39">
        <v>9</v>
      </c>
      <c r="J34" s="39">
        <v>7</v>
      </c>
      <c r="K34" s="11">
        <f t="shared" si="0"/>
        <v>4.166666666666667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3</v>
      </c>
      <c r="F35" s="34">
        <v>1</v>
      </c>
      <c r="G35" s="34">
        <v>0</v>
      </c>
      <c r="H35" s="34">
        <v>5</v>
      </c>
      <c r="I35" s="34">
        <v>3</v>
      </c>
      <c r="J35" s="34">
        <v>0</v>
      </c>
      <c r="K35" s="11">
        <f t="shared" si="0"/>
        <v>2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11">
        <f t="shared" si="0"/>
        <v>0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3</v>
      </c>
      <c r="F37" s="34">
        <v>3</v>
      </c>
      <c r="G37" s="34">
        <v>0</v>
      </c>
      <c r="H37" s="34">
        <v>7</v>
      </c>
      <c r="I37" s="34">
        <v>2</v>
      </c>
      <c r="J37" s="34">
        <v>2</v>
      </c>
      <c r="K37" s="11">
        <f t="shared" si="0"/>
        <v>2.8333333333333335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19</v>
      </c>
      <c r="F38" s="34">
        <v>13</v>
      </c>
      <c r="G38" s="34">
        <v>14</v>
      </c>
      <c r="H38" s="34">
        <v>39</v>
      </c>
      <c r="I38" s="34">
        <v>0</v>
      </c>
      <c r="J38" s="34">
        <v>27</v>
      </c>
      <c r="K38" s="11">
        <f t="shared" si="0"/>
        <v>18.666666666666668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3</v>
      </c>
      <c r="F39" s="34">
        <v>1</v>
      </c>
      <c r="G39" s="34">
        <v>0</v>
      </c>
      <c r="H39" s="34">
        <v>3</v>
      </c>
      <c r="I39" s="34">
        <v>2</v>
      </c>
      <c r="J39" s="34">
        <v>4</v>
      </c>
      <c r="K39" s="11">
        <f t="shared" si="0"/>
        <v>2.1666666666666665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16</v>
      </c>
      <c r="F40" s="34">
        <v>7</v>
      </c>
      <c r="G40" s="34">
        <v>18</v>
      </c>
      <c r="H40" s="34">
        <v>7</v>
      </c>
      <c r="I40" s="34">
        <v>14</v>
      </c>
      <c r="J40" s="34">
        <v>16</v>
      </c>
      <c r="K40" s="11">
        <f t="shared" si="0"/>
        <v>13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11">
        <f t="shared" si="0"/>
        <v>0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25</v>
      </c>
      <c r="F42" s="34">
        <v>10</v>
      </c>
      <c r="G42" s="34">
        <v>19</v>
      </c>
      <c r="H42" s="34">
        <v>33</v>
      </c>
      <c r="I42" s="34">
        <v>0</v>
      </c>
      <c r="J42" s="34">
        <v>27</v>
      </c>
      <c r="K42" s="11">
        <f t="shared" si="0"/>
        <v>19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4">
        <v>5</v>
      </c>
      <c r="F43" s="35">
        <v>0</v>
      </c>
      <c r="G43" s="36">
        <v>4</v>
      </c>
      <c r="H43" s="37">
        <v>3</v>
      </c>
      <c r="I43" s="34">
        <v>9</v>
      </c>
      <c r="J43" s="34">
        <v>0</v>
      </c>
      <c r="K43" s="11">
        <f t="shared" si="0"/>
        <v>3.5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1</v>
      </c>
      <c r="F44" s="39">
        <v>2</v>
      </c>
      <c r="G44" s="38">
        <v>2</v>
      </c>
      <c r="H44" s="38">
        <v>9</v>
      </c>
      <c r="I44" s="38">
        <v>2</v>
      </c>
      <c r="J44" s="38">
        <v>0</v>
      </c>
      <c r="K44" s="11">
        <f t="shared" si="0"/>
        <v>2.6666666666666665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3</v>
      </c>
      <c r="F45" s="39">
        <v>1</v>
      </c>
      <c r="G45" s="38">
        <v>5</v>
      </c>
      <c r="H45" s="38">
        <v>8</v>
      </c>
      <c r="I45" s="38">
        <v>3</v>
      </c>
      <c r="J45" s="38">
        <v>2</v>
      </c>
      <c r="K45" s="11">
        <f t="shared" si="0"/>
        <v>3.6666666666666665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8</v>
      </c>
      <c r="F46" s="39">
        <v>4</v>
      </c>
      <c r="G46" s="38">
        <v>11</v>
      </c>
      <c r="H46" s="38">
        <v>13</v>
      </c>
      <c r="I46" s="38">
        <v>0</v>
      </c>
      <c r="J46" s="38">
        <v>7</v>
      </c>
      <c r="K46" s="11">
        <f t="shared" si="0"/>
        <v>7.166666666666667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0</v>
      </c>
      <c r="F47" s="39">
        <v>1</v>
      </c>
      <c r="G47" s="38">
        <v>4</v>
      </c>
      <c r="H47" s="38">
        <v>4</v>
      </c>
      <c r="I47" s="38">
        <v>1</v>
      </c>
      <c r="J47" s="38">
        <v>0</v>
      </c>
      <c r="K47" s="11">
        <f t="shared" si="0"/>
        <v>1.6666666666666667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0</v>
      </c>
      <c r="F48" s="39">
        <v>0</v>
      </c>
      <c r="G48" s="38">
        <v>0</v>
      </c>
      <c r="H48" s="38">
        <v>0</v>
      </c>
      <c r="I48" s="38">
        <v>0</v>
      </c>
      <c r="J48" s="38">
        <v>0</v>
      </c>
      <c r="K48" s="11">
        <f t="shared" si="0"/>
        <v>0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2</v>
      </c>
      <c r="F49" s="39">
        <v>2</v>
      </c>
      <c r="G49" s="38">
        <v>1</v>
      </c>
      <c r="H49" s="38">
        <v>5</v>
      </c>
      <c r="I49" s="38">
        <v>0</v>
      </c>
      <c r="J49" s="38">
        <v>4</v>
      </c>
      <c r="K49" s="11">
        <f t="shared" si="0"/>
        <v>2.3333333333333335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5</v>
      </c>
      <c r="F50" s="34">
        <v>0</v>
      </c>
      <c r="G50" s="38">
        <v>2</v>
      </c>
      <c r="H50" s="38">
        <v>8</v>
      </c>
      <c r="I50" s="38">
        <v>0</v>
      </c>
      <c r="J50" s="38">
        <v>0</v>
      </c>
      <c r="K50" s="11">
        <f t="shared" si="0"/>
        <v>2.5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4">
        <v>15</v>
      </c>
      <c r="F51" s="34">
        <v>0</v>
      </c>
      <c r="G51" s="34">
        <v>2</v>
      </c>
      <c r="H51" s="34">
        <v>12</v>
      </c>
      <c r="I51" s="34">
        <v>0</v>
      </c>
      <c r="J51" s="34">
        <v>5</v>
      </c>
      <c r="K51" s="11">
        <f t="shared" si="0"/>
        <v>5.666666666666667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8</v>
      </c>
      <c r="F52" s="34">
        <v>12</v>
      </c>
      <c r="G52" s="38">
        <v>10</v>
      </c>
      <c r="H52" s="38">
        <v>2</v>
      </c>
      <c r="I52" s="38">
        <v>8</v>
      </c>
      <c r="J52" s="38">
        <v>4</v>
      </c>
      <c r="K52" s="11">
        <f t="shared" si="0"/>
        <v>7.333333333333333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9</v>
      </c>
      <c r="F53" s="34">
        <v>3</v>
      </c>
      <c r="G53" s="38">
        <v>7</v>
      </c>
      <c r="H53" s="38">
        <v>9</v>
      </c>
      <c r="I53" s="38">
        <v>9</v>
      </c>
      <c r="J53" s="38">
        <v>11</v>
      </c>
      <c r="K53" s="11">
        <f t="shared" si="0"/>
        <v>8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0</v>
      </c>
      <c r="F54" s="34">
        <v>0</v>
      </c>
      <c r="G54" s="38">
        <v>0</v>
      </c>
      <c r="H54" s="38">
        <v>0</v>
      </c>
      <c r="I54" s="38">
        <v>0</v>
      </c>
      <c r="J54" s="38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2</v>
      </c>
      <c r="F55" s="34">
        <v>2</v>
      </c>
      <c r="G55" s="38">
        <v>1</v>
      </c>
      <c r="H55" s="38">
        <v>2</v>
      </c>
      <c r="I55" s="38">
        <v>2</v>
      </c>
      <c r="J55" s="38">
        <v>2</v>
      </c>
      <c r="K55" s="11">
        <f t="shared" si="0"/>
        <v>1.8333333333333333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2</v>
      </c>
      <c r="F56" s="34">
        <v>2</v>
      </c>
      <c r="G56" s="38">
        <v>1</v>
      </c>
      <c r="H56" s="38">
        <v>8</v>
      </c>
      <c r="I56" s="38">
        <v>0</v>
      </c>
      <c r="J56" s="38">
        <v>4</v>
      </c>
      <c r="K56" s="11">
        <f t="shared" si="0"/>
        <v>2.8333333333333335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1</v>
      </c>
      <c r="F57" s="34">
        <v>3</v>
      </c>
      <c r="G57" s="38">
        <v>2</v>
      </c>
      <c r="H57" s="38">
        <v>7</v>
      </c>
      <c r="I57" s="38">
        <v>3</v>
      </c>
      <c r="J57" s="38">
        <v>0</v>
      </c>
      <c r="K57" s="11">
        <f t="shared" si="0"/>
        <v>2.6666666666666665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3</v>
      </c>
      <c r="F58" s="34">
        <v>2</v>
      </c>
      <c r="G58" s="38">
        <v>1</v>
      </c>
      <c r="H58" s="38">
        <v>2</v>
      </c>
      <c r="I58" s="38">
        <v>2</v>
      </c>
      <c r="J58" s="38">
        <v>1</v>
      </c>
      <c r="K58" s="11">
        <f t="shared" si="0"/>
        <v>1.8333333333333333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4">
        <v>1</v>
      </c>
      <c r="G59" s="38">
        <v>2</v>
      </c>
      <c r="H59" s="38">
        <v>1</v>
      </c>
      <c r="I59" s="38">
        <v>1</v>
      </c>
      <c r="J59" s="38">
        <v>1</v>
      </c>
      <c r="K59" s="11">
        <f t="shared" si="0"/>
        <v>1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5</v>
      </c>
      <c r="F62" s="34">
        <v>1</v>
      </c>
      <c r="G62" s="38">
        <v>3</v>
      </c>
      <c r="H62" s="38">
        <v>6</v>
      </c>
      <c r="I62" s="40">
        <v>2</v>
      </c>
      <c r="J62" s="38">
        <v>5</v>
      </c>
      <c r="K62" s="11">
        <f t="shared" si="0"/>
        <v>3.6666666666666665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4">
        <v>2</v>
      </c>
      <c r="F63" s="34">
        <v>1</v>
      </c>
      <c r="G63" s="43">
        <v>0</v>
      </c>
      <c r="H63" s="38">
        <v>2</v>
      </c>
      <c r="I63" s="40">
        <v>1</v>
      </c>
      <c r="J63" s="38">
        <v>2</v>
      </c>
      <c r="K63" s="11">
        <f t="shared" si="0"/>
        <v>1.3333333333333333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5</v>
      </c>
      <c r="F70" s="34">
        <v>1</v>
      </c>
      <c r="G70" s="40">
        <v>2</v>
      </c>
      <c r="H70" s="38">
        <v>2</v>
      </c>
      <c r="I70" s="34">
        <v>3</v>
      </c>
      <c r="J70" s="34">
        <v>0</v>
      </c>
      <c r="K70" s="11">
        <f t="shared" si="1"/>
        <v>2.1666666666666665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3</v>
      </c>
      <c r="F71" s="37">
        <v>0</v>
      </c>
      <c r="G71" s="40">
        <v>1</v>
      </c>
      <c r="H71" s="38">
        <v>2</v>
      </c>
      <c r="I71" s="34">
        <v>1</v>
      </c>
      <c r="J71" s="34">
        <v>0</v>
      </c>
      <c r="K71" s="11">
        <f t="shared" si="1"/>
        <v>1.1666666666666667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5</v>
      </c>
      <c r="F72" s="34">
        <v>0</v>
      </c>
      <c r="G72" s="40">
        <v>0</v>
      </c>
      <c r="H72" s="38">
        <v>2</v>
      </c>
      <c r="I72" s="34">
        <v>0</v>
      </c>
      <c r="J72" s="34">
        <v>4</v>
      </c>
      <c r="K72" s="11">
        <f t="shared" si="1"/>
        <v>1.8333333333333333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4">
        <v>8</v>
      </c>
      <c r="F74" s="34">
        <v>0</v>
      </c>
      <c r="G74" s="34">
        <v>0</v>
      </c>
      <c r="H74" s="34">
        <v>6</v>
      </c>
      <c r="I74" s="34">
        <v>0</v>
      </c>
      <c r="J74" s="34">
        <v>0</v>
      </c>
      <c r="K74" s="11">
        <f t="shared" si="1"/>
        <v>2.3333333333333335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5</v>
      </c>
      <c r="F75" s="34">
        <v>1</v>
      </c>
      <c r="G75" s="38">
        <v>7</v>
      </c>
      <c r="H75" s="38">
        <v>10</v>
      </c>
      <c r="I75" s="34">
        <v>1</v>
      </c>
      <c r="J75" s="34">
        <v>0</v>
      </c>
      <c r="K75" s="11">
        <f t="shared" si="1"/>
        <v>4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3</v>
      </c>
      <c r="F78" s="34">
        <v>1</v>
      </c>
      <c r="G78" s="38">
        <v>5</v>
      </c>
      <c r="H78" s="38">
        <v>1</v>
      </c>
      <c r="I78" s="34">
        <v>2</v>
      </c>
      <c r="J78" s="34">
        <v>0</v>
      </c>
      <c r="K78" s="11">
        <f t="shared" si="1"/>
        <v>2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4">
        <v>0</v>
      </c>
      <c r="F79" s="34">
        <v>1</v>
      </c>
      <c r="G79" s="40">
        <v>4</v>
      </c>
      <c r="H79" s="38">
        <v>2</v>
      </c>
      <c r="I79" s="34">
        <v>0</v>
      </c>
      <c r="J79" s="34">
        <v>2</v>
      </c>
      <c r="K79" s="11">
        <f t="shared" si="1"/>
        <v>1.5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4">
        <v>1</v>
      </c>
      <c r="F81" s="34">
        <v>0</v>
      </c>
      <c r="G81" s="38">
        <v>1</v>
      </c>
      <c r="H81" s="38">
        <v>3</v>
      </c>
      <c r="I81" s="34">
        <v>0</v>
      </c>
      <c r="J81" s="34">
        <v>2</v>
      </c>
      <c r="K81" s="11">
        <f t="shared" si="1"/>
        <v>1.1666666666666667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2</v>
      </c>
      <c r="F82" s="34">
        <v>0</v>
      </c>
      <c r="G82" s="38">
        <v>7</v>
      </c>
      <c r="H82" s="38">
        <v>11</v>
      </c>
      <c r="I82" s="34">
        <v>6</v>
      </c>
      <c r="J82" s="34">
        <v>8</v>
      </c>
      <c r="K82" s="11">
        <f t="shared" si="1"/>
        <v>5.666666666666667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4">
        <v>1</v>
      </c>
      <c r="F84" s="34">
        <v>3</v>
      </c>
      <c r="G84" s="38">
        <v>0</v>
      </c>
      <c r="H84" s="38">
        <v>3</v>
      </c>
      <c r="I84" s="34">
        <v>0</v>
      </c>
      <c r="J84" s="34">
        <v>2</v>
      </c>
      <c r="K84" s="11">
        <f t="shared" si="1"/>
        <v>1.5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4</v>
      </c>
      <c r="F88" s="34">
        <v>1</v>
      </c>
      <c r="G88" s="38">
        <v>3</v>
      </c>
      <c r="H88" s="38">
        <v>4</v>
      </c>
      <c r="I88" s="34">
        <v>1</v>
      </c>
      <c r="J88" s="34">
        <v>1</v>
      </c>
      <c r="K88" s="11">
        <f t="shared" si="1"/>
        <v>2.3333333333333335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5</v>
      </c>
      <c r="F90" s="34">
        <v>5</v>
      </c>
      <c r="G90" s="38">
        <v>2</v>
      </c>
      <c r="H90" s="38">
        <v>9</v>
      </c>
      <c r="I90" s="34">
        <v>7</v>
      </c>
      <c r="J90" s="34">
        <v>3</v>
      </c>
      <c r="K90" s="11">
        <f t="shared" si="1"/>
        <v>5.166666666666667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3</v>
      </c>
      <c r="F93" s="34">
        <v>2</v>
      </c>
      <c r="G93" s="36">
        <v>1</v>
      </c>
      <c r="H93" s="37">
        <v>8</v>
      </c>
      <c r="I93" s="34">
        <v>4</v>
      </c>
      <c r="J93" s="34">
        <v>4</v>
      </c>
      <c r="K93" s="11">
        <f t="shared" si="1"/>
        <v>3.6666666666666665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16</v>
      </c>
      <c r="F94" s="34">
        <v>7</v>
      </c>
      <c r="G94" s="36">
        <v>15</v>
      </c>
      <c r="H94" s="37">
        <v>18</v>
      </c>
      <c r="I94" s="34">
        <v>18</v>
      </c>
      <c r="J94" s="34">
        <v>12</v>
      </c>
      <c r="K94" s="11">
        <f t="shared" si="1"/>
        <v>14.333333333333334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11">
        <f t="shared" si="1"/>
        <v>0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1</v>
      </c>
      <c r="F96" s="35">
        <v>0</v>
      </c>
      <c r="G96" s="36">
        <v>5</v>
      </c>
      <c r="H96" s="37">
        <v>3</v>
      </c>
      <c r="I96" s="34">
        <v>2</v>
      </c>
      <c r="J96" s="34">
        <v>4</v>
      </c>
      <c r="K96" s="11">
        <f t="shared" si="1"/>
        <v>2.5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0</v>
      </c>
      <c r="F99" s="35">
        <v>2</v>
      </c>
      <c r="G99" s="36">
        <v>0</v>
      </c>
      <c r="H99" s="37">
        <v>4</v>
      </c>
      <c r="I99" s="34">
        <v>0</v>
      </c>
      <c r="J99" s="34">
        <v>2</v>
      </c>
      <c r="K99" s="11">
        <f t="shared" si="1"/>
        <v>1.3333333333333333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5</v>
      </c>
      <c r="F100" s="35">
        <v>3</v>
      </c>
      <c r="G100" s="36">
        <v>8</v>
      </c>
      <c r="H100" s="37">
        <v>13</v>
      </c>
      <c r="I100" s="34">
        <v>3</v>
      </c>
      <c r="J100" s="34">
        <v>7</v>
      </c>
      <c r="K100" s="11">
        <f t="shared" si="1"/>
        <v>6.5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21</v>
      </c>
      <c r="F101" s="35">
        <v>10</v>
      </c>
      <c r="G101" s="36">
        <v>16</v>
      </c>
      <c r="H101" s="37">
        <v>33</v>
      </c>
      <c r="I101" s="34">
        <v>24</v>
      </c>
      <c r="J101" s="34">
        <v>22</v>
      </c>
      <c r="K101" s="11">
        <f t="shared" si="1"/>
        <v>21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5</v>
      </c>
      <c r="F102" s="35">
        <v>2</v>
      </c>
      <c r="G102" s="36">
        <v>2</v>
      </c>
      <c r="H102" s="37">
        <v>9</v>
      </c>
      <c r="I102" s="34">
        <v>3</v>
      </c>
      <c r="J102" s="34">
        <v>6</v>
      </c>
      <c r="K102" s="11">
        <f t="shared" si="1"/>
        <v>4.5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5">
        <v>1</v>
      </c>
      <c r="G103" s="36">
        <v>1</v>
      </c>
      <c r="H103" s="37">
        <v>1</v>
      </c>
      <c r="I103" s="34">
        <v>2</v>
      </c>
      <c r="J103" s="34">
        <v>2</v>
      </c>
      <c r="K103" s="11">
        <f t="shared" si="1"/>
        <v>1.1666666666666667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2</v>
      </c>
      <c r="H104" s="37">
        <v>2</v>
      </c>
      <c r="I104" s="34">
        <v>1</v>
      </c>
      <c r="J104" s="34">
        <v>2</v>
      </c>
      <c r="K104" s="11">
        <f t="shared" si="1"/>
        <v>1.3333333333333333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11">
        <f t="shared" si="1"/>
        <v>0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16</v>
      </c>
      <c r="F106" s="35">
        <v>6</v>
      </c>
      <c r="G106" s="36">
        <v>18</v>
      </c>
      <c r="H106" s="37">
        <v>28</v>
      </c>
      <c r="I106" s="34">
        <v>26</v>
      </c>
      <c r="J106" s="34">
        <v>15</v>
      </c>
      <c r="K106" s="11">
        <f t="shared" si="1"/>
        <v>18.166666666666668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1</v>
      </c>
      <c r="F107" s="35">
        <v>2</v>
      </c>
      <c r="G107" s="36">
        <v>8</v>
      </c>
      <c r="H107" s="37">
        <v>8</v>
      </c>
      <c r="I107" s="34">
        <v>5</v>
      </c>
      <c r="J107" s="34">
        <v>9</v>
      </c>
      <c r="K107" s="11">
        <f t="shared" si="1"/>
        <v>5.5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7" t="s">
        <v>260</v>
      </c>
      <c r="D108" s="9" t="s">
        <v>235</v>
      </c>
      <c r="E108" s="34">
        <v>10</v>
      </c>
      <c r="F108" s="35">
        <v>5</v>
      </c>
      <c r="G108" s="36">
        <v>6</v>
      </c>
      <c r="H108" s="37">
        <v>12</v>
      </c>
      <c r="I108" s="34">
        <v>13</v>
      </c>
      <c r="J108" s="34">
        <v>15</v>
      </c>
      <c r="K108" s="11">
        <f t="shared" si="1"/>
        <v>10.166666666666666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4</v>
      </c>
      <c r="F109" s="35">
        <v>2</v>
      </c>
      <c r="G109" s="36">
        <v>2</v>
      </c>
      <c r="H109" s="37">
        <v>7</v>
      </c>
      <c r="I109" s="34">
        <v>6</v>
      </c>
      <c r="J109" s="34">
        <v>2</v>
      </c>
      <c r="K109" s="11">
        <f t="shared" si="1"/>
        <v>3.8333333333333335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2</v>
      </c>
      <c r="F110" s="35">
        <v>3</v>
      </c>
      <c r="G110" s="36">
        <v>8</v>
      </c>
      <c r="H110" s="37">
        <v>9</v>
      </c>
      <c r="I110" s="34">
        <v>7</v>
      </c>
      <c r="J110" s="34">
        <v>4</v>
      </c>
      <c r="K110" s="11">
        <f t="shared" si="1"/>
        <v>5.5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2</v>
      </c>
      <c r="F111" s="35">
        <v>5</v>
      </c>
      <c r="G111" s="36">
        <v>5</v>
      </c>
      <c r="H111" s="37">
        <v>9</v>
      </c>
      <c r="I111" s="34">
        <v>8</v>
      </c>
      <c r="J111" s="34">
        <v>6</v>
      </c>
      <c r="K111" s="11">
        <f t="shared" si="1"/>
        <v>5.833333333333333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3</v>
      </c>
      <c r="F112" s="35">
        <v>3</v>
      </c>
      <c r="G112" s="36">
        <v>7</v>
      </c>
      <c r="H112" s="37">
        <v>7</v>
      </c>
      <c r="I112" s="34">
        <v>2</v>
      </c>
      <c r="J112" s="34">
        <v>8</v>
      </c>
      <c r="K112" s="11">
        <f t="shared" si="1"/>
        <v>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3</v>
      </c>
      <c r="F113" s="35">
        <v>0</v>
      </c>
      <c r="G113" s="36">
        <v>4</v>
      </c>
      <c r="H113" s="37">
        <v>0</v>
      </c>
      <c r="I113" s="34">
        <v>0</v>
      </c>
      <c r="J113" s="34">
        <v>1</v>
      </c>
      <c r="K113" s="11">
        <f t="shared" si="1"/>
        <v>1.3333333333333333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2</v>
      </c>
      <c r="F114" s="35">
        <v>3</v>
      </c>
      <c r="G114" s="36">
        <v>0</v>
      </c>
      <c r="H114" s="37">
        <v>4</v>
      </c>
      <c r="I114" s="34">
        <v>2</v>
      </c>
      <c r="J114" s="34">
        <v>3</v>
      </c>
      <c r="K114" s="11">
        <f t="shared" si="1"/>
        <v>2.3333333333333335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3</v>
      </c>
      <c r="F115" s="35">
        <v>0</v>
      </c>
      <c r="G115" s="36">
        <v>7</v>
      </c>
      <c r="H115" s="37">
        <v>0</v>
      </c>
      <c r="I115" s="34">
        <v>1</v>
      </c>
      <c r="J115" s="34">
        <v>0</v>
      </c>
      <c r="K115" s="11">
        <f t="shared" si="1"/>
        <v>1.8333333333333333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0</v>
      </c>
      <c r="F116" s="35">
        <v>2</v>
      </c>
      <c r="G116" s="36">
        <v>4</v>
      </c>
      <c r="H116" s="37">
        <v>2</v>
      </c>
      <c r="I116" s="34">
        <v>4</v>
      </c>
      <c r="J116" s="34">
        <v>2</v>
      </c>
      <c r="K116" s="11">
        <f t="shared" si="1"/>
        <v>2.3333333333333335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1</v>
      </c>
      <c r="F117" s="35">
        <v>0</v>
      </c>
      <c r="G117" s="36">
        <v>2</v>
      </c>
      <c r="H117" s="37">
        <v>5</v>
      </c>
      <c r="I117" s="34">
        <v>0</v>
      </c>
      <c r="J117" s="34">
        <v>0</v>
      </c>
      <c r="K117" s="11">
        <f t="shared" si="1"/>
        <v>1.3333333333333333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0</v>
      </c>
      <c r="F118" s="35">
        <v>1</v>
      </c>
      <c r="G118" s="36">
        <v>0</v>
      </c>
      <c r="H118" s="37">
        <v>9</v>
      </c>
      <c r="I118" s="34">
        <v>3</v>
      </c>
      <c r="J118" s="34">
        <v>0</v>
      </c>
      <c r="K118" s="11">
        <f t="shared" si="1"/>
        <v>2.1666666666666665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3</v>
      </c>
      <c r="F119" s="35">
        <v>0</v>
      </c>
      <c r="G119" s="36">
        <v>7</v>
      </c>
      <c r="H119" s="37">
        <v>1</v>
      </c>
      <c r="I119" s="34">
        <v>0</v>
      </c>
      <c r="J119" s="34">
        <v>6</v>
      </c>
      <c r="K119" s="11">
        <f t="shared" si="1"/>
        <v>2.8333333333333335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3</v>
      </c>
      <c r="F120" s="35">
        <v>2</v>
      </c>
      <c r="G120" s="36">
        <v>2</v>
      </c>
      <c r="H120" s="37">
        <v>2</v>
      </c>
      <c r="I120" s="34">
        <v>5</v>
      </c>
      <c r="J120" s="34">
        <v>12</v>
      </c>
      <c r="K120" s="11">
        <f t="shared" si="1"/>
        <v>4.333333333333333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3</v>
      </c>
      <c r="F121" s="35">
        <v>1</v>
      </c>
      <c r="G121" s="36">
        <v>5</v>
      </c>
      <c r="H121" s="37">
        <v>3</v>
      </c>
      <c r="I121" s="34">
        <v>5</v>
      </c>
      <c r="J121" s="34">
        <v>0</v>
      </c>
      <c r="K121" s="11">
        <f t="shared" si="1"/>
        <v>2.8333333333333335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3</v>
      </c>
      <c r="F122" s="35">
        <v>4</v>
      </c>
      <c r="G122" s="36">
        <v>2</v>
      </c>
      <c r="H122" s="37">
        <v>13</v>
      </c>
      <c r="I122" s="34">
        <v>0</v>
      </c>
      <c r="J122" s="34">
        <v>1</v>
      </c>
      <c r="K122" s="11">
        <f t="shared" si="1"/>
        <v>3.8333333333333335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4</v>
      </c>
      <c r="F123" s="35">
        <v>0</v>
      </c>
      <c r="G123" s="45">
        <v>2</v>
      </c>
      <c r="H123" s="44">
        <v>8</v>
      </c>
      <c r="I123" s="34">
        <v>3</v>
      </c>
      <c r="J123" s="34">
        <v>0</v>
      </c>
      <c r="K123" s="11">
        <f t="shared" si="1"/>
        <v>2.8333333333333335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2</v>
      </c>
      <c r="F124" s="35">
        <v>3</v>
      </c>
      <c r="G124" s="36">
        <v>0</v>
      </c>
      <c r="H124" s="37">
        <v>8</v>
      </c>
      <c r="I124" s="34">
        <v>3</v>
      </c>
      <c r="J124" s="34">
        <v>3</v>
      </c>
      <c r="K124" s="11">
        <f t="shared" si="1"/>
        <v>3.1666666666666665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11">
        <f t="shared" si="1"/>
        <v>0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4">
        <v>2</v>
      </c>
      <c r="F134" s="35">
        <v>0</v>
      </c>
      <c r="G134" s="36">
        <v>4</v>
      </c>
      <c r="H134" s="37">
        <v>0</v>
      </c>
      <c r="I134" s="34">
        <v>0</v>
      </c>
      <c r="J134" s="34">
        <v>3</v>
      </c>
      <c r="K134" s="11">
        <f t="shared" si="2"/>
        <v>1.5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2</v>
      </c>
      <c r="F135" s="35">
        <v>0</v>
      </c>
      <c r="G135" s="36">
        <v>3</v>
      </c>
      <c r="H135" s="37">
        <v>0</v>
      </c>
      <c r="I135" s="34">
        <v>1</v>
      </c>
      <c r="J135" s="34">
        <v>0</v>
      </c>
      <c r="K135" s="11">
        <f t="shared" si="2"/>
        <v>1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7</v>
      </c>
      <c r="F136" s="35">
        <v>0</v>
      </c>
      <c r="G136" s="36">
        <v>5</v>
      </c>
      <c r="H136" s="37">
        <v>0</v>
      </c>
      <c r="I136" s="34">
        <v>0</v>
      </c>
      <c r="J136" s="34">
        <v>4</v>
      </c>
      <c r="K136" s="11">
        <f t="shared" si="2"/>
        <v>2.6666666666666665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3</v>
      </c>
      <c r="G137" s="36">
        <v>0</v>
      </c>
      <c r="H137" s="37">
        <v>6</v>
      </c>
      <c r="I137" s="34">
        <v>0</v>
      </c>
      <c r="J137" s="34">
        <v>1</v>
      </c>
      <c r="K137" s="11">
        <f t="shared" si="2"/>
        <v>1.6666666666666667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11">
        <f t="shared" si="2"/>
        <v>0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4">
        <v>2</v>
      </c>
      <c r="F143" s="34">
        <v>1</v>
      </c>
      <c r="G143" s="36">
        <v>0</v>
      </c>
      <c r="H143" s="37">
        <v>2</v>
      </c>
      <c r="I143" s="34">
        <v>0</v>
      </c>
      <c r="J143" s="34">
        <v>3</v>
      </c>
      <c r="K143" s="11">
        <f t="shared" si="2"/>
        <v>1.3333333333333333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4">
        <v>2</v>
      </c>
      <c r="F144" s="34">
        <v>0</v>
      </c>
      <c r="G144" s="36">
        <v>6</v>
      </c>
      <c r="H144" s="37">
        <v>3</v>
      </c>
      <c r="I144" s="34">
        <v>0</v>
      </c>
      <c r="J144" s="34">
        <v>0</v>
      </c>
      <c r="K144" s="11">
        <f t="shared" si="2"/>
        <v>1.8333333333333333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4">
        <v>0</v>
      </c>
      <c r="F145" s="34">
        <v>2</v>
      </c>
      <c r="G145" s="36">
        <v>3</v>
      </c>
      <c r="H145" s="37">
        <v>2</v>
      </c>
      <c r="I145" s="34">
        <v>1</v>
      </c>
      <c r="J145" s="34">
        <v>5</v>
      </c>
      <c r="K145" s="11">
        <f t="shared" si="2"/>
        <v>2.1666666666666665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1</v>
      </c>
      <c r="F146" s="34">
        <v>0</v>
      </c>
      <c r="G146" s="36">
        <v>0</v>
      </c>
      <c r="H146" s="37">
        <v>3</v>
      </c>
      <c r="I146" s="34">
        <v>0</v>
      </c>
      <c r="J146" s="34">
        <v>2</v>
      </c>
      <c r="K146" s="11">
        <f t="shared" si="2"/>
        <v>1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4</v>
      </c>
      <c r="F147" s="34">
        <v>0</v>
      </c>
      <c r="G147" s="36">
        <v>2</v>
      </c>
      <c r="H147" s="37">
        <v>1</v>
      </c>
      <c r="I147" s="34">
        <v>1</v>
      </c>
      <c r="J147" s="34">
        <v>0</v>
      </c>
      <c r="K147" s="11">
        <f t="shared" si="2"/>
        <v>1.3333333333333333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16</v>
      </c>
      <c r="F151" s="34">
        <v>10</v>
      </c>
      <c r="G151" s="36">
        <v>18</v>
      </c>
      <c r="H151" s="37">
        <v>10</v>
      </c>
      <c r="I151" s="34">
        <v>11</v>
      </c>
      <c r="J151" s="34">
        <v>0</v>
      </c>
      <c r="K151" s="11">
        <f t="shared" si="2"/>
        <v>10.833333333333334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11">
        <f t="shared" si="2"/>
        <v>0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0</v>
      </c>
      <c r="F153" s="34">
        <v>10</v>
      </c>
      <c r="G153" s="36">
        <v>0</v>
      </c>
      <c r="H153" s="37">
        <v>23</v>
      </c>
      <c r="I153" s="34">
        <v>18</v>
      </c>
      <c r="J153" s="34">
        <v>22</v>
      </c>
      <c r="K153" s="11">
        <f t="shared" si="2"/>
        <v>12.166666666666666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11">
        <f t="shared" si="2"/>
        <v>0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2</v>
      </c>
      <c r="F156" s="34">
        <v>0</v>
      </c>
      <c r="G156" s="36">
        <v>0</v>
      </c>
      <c r="H156" s="37">
        <v>6</v>
      </c>
      <c r="I156" s="34">
        <v>0</v>
      </c>
      <c r="J156" s="34">
        <v>1</v>
      </c>
      <c r="K156" s="11">
        <f t="shared" si="2"/>
        <v>1.5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18</v>
      </c>
      <c r="F157" s="34">
        <v>0</v>
      </c>
      <c r="G157" s="36">
        <v>13</v>
      </c>
      <c r="H157" s="37">
        <v>0</v>
      </c>
      <c r="I157" s="34">
        <v>18</v>
      </c>
      <c r="J157" s="34">
        <v>0</v>
      </c>
      <c r="K157" s="11">
        <f t="shared" si="2"/>
        <v>8.1666666666666661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4">
        <v>2</v>
      </c>
      <c r="G159" s="38">
        <v>2</v>
      </c>
      <c r="H159" s="38">
        <v>3</v>
      </c>
      <c r="I159" s="38">
        <v>0</v>
      </c>
      <c r="J159" s="38">
        <v>4</v>
      </c>
      <c r="K159" s="11">
        <f t="shared" si="2"/>
        <v>1.8333333333333333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4">
        <v>0</v>
      </c>
      <c r="F163" s="34">
        <v>1</v>
      </c>
      <c r="G163" s="36">
        <v>2</v>
      </c>
      <c r="H163" s="37">
        <v>1</v>
      </c>
      <c r="I163" s="34">
        <v>0</v>
      </c>
      <c r="J163" s="34">
        <v>1</v>
      </c>
      <c r="K163" s="11">
        <f t="shared" si="2"/>
        <v>0.83333333333333337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12</v>
      </c>
      <c r="F164" s="35">
        <v>9</v>
      </c>
      <c r="G164" s="36">
        <v>9</v>
      </c>
      <c r="H164" s="37">
        <v>9</v>
      </c>
      <c r="I164" s="34">
        <v>11</v>
      </c>
      <c r="J164" s="34">
        <v>13</v>
      </c>
      <c r="K164" s="11">
        <f t="shared" si="2"/>
        <v>10.5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4</v>
      </c>
      <c r="H165" s="37">
        <v>0</v>
      </c>
      <c r="I165" s="34">
        <v>2</v>
      </c>
      <c r="J165" s="34">
        <v>8</v>
      </c>
      <c r="K165" s="11">
        <f t="shared" si="2"/>
        <v>2.6666666666666665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26</v>
      </c>
      <c r="F166" s="35">
        <v>20</v>
      </c>
      <c r="G166" s="36">
        <v>44</v>
      </c>
      <c r="H166" s="37">
        <v>55</v>
      </c>
      <c r="I166" s="34">
        <v>37</v>
      </c>
      <c r="J166" s="34">
        <v>41</v>
      </c>
      <c r="K166" s="11">
        <f t="shared" si="2"/>
        <v>37.166666666666664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5</v>
      </c>
      <c r="F167" s="35">
        <v>2</v>
      </c>
      <c r="G167" s="36">
        <v>0</v>
      </c>
      <c r="H167" s="37">
        <v>4</v>
      </c>
      <c r="I167" s="34">
        <v>6</v>
      </c>
      <c r="J167" s="34">
        <v>0</v>
      </c>
      <c r="K167" s="11">
        <f t="shared" si="2"/>
        <v>2.8333333333333335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8</v>
      </c>
      <c r="F168" s="35">
        <v>0</v>
      </c>
      <c r="G168" s="36">
        <v>17</v>
      </c>
      <c r="H168" s="37">
        <v>11</v>
      </c>
      <c r="I168" s="34">
        <v>0</v>
      </c>
      <c r="J168" s="34">
        <v>11</v>
      </c>
      <c r="K168" s="11">
        <f t="shared" si="2"/>
        <v>7.833333333333333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5</v>
      </c>
      <c r="F169" s="35">
        <v>2</v>
      </c>
      <c r="G169" s="36">
        <v>2</v>
      </c>
      <c r="H169" s="37">
        <v>2</v>
      </c>
      <c r="I169" s="34">
        <v>4</v>
      </c>
      <c r="J169" s="34">
        <v>2</v>
      </c>
      <c r="K169" s="11">
        <f t="shared" si="2"/>
        <v>2.8333333333333335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4">
        <v>0</v>
      </c>
      <c r="F170" s="35">
        <v>1</v>
      </c>
      <c r="G170" s="36">
        <v>0</v>
      </c>
      <c r="H170" s="37">
        <v>6</v>
      </c>
      <c r="I170" s="34">
        <v>0</v>
      </c>
      <c r="J170" s="34">
        <v>1</v>
      </c>
      <c r="K170" s="11">
        <f t="shared" si="2"/>
        <v>1.3333333333333333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4">
        <v>0</v>
      </c>
      <c r="F173" s="35">
        <v>2</v>
      </c>
      <c r="G173" s="36">
        <v>0</v>
      </c>
      <c r="H173" s="37">
        <v>4</v>
      </c>
      <c r="I173" s="34">
        <v>0</v>
      </c>
      <c r="J173" s="34">
        <v>1</v>
      </c>
      <c r="K173" s="11">
        <f t="shared" si="2"/>
        <v>1.1666666666666667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1</v>
      </c>
      <c r="G174" s="36">
        <v>0</v>
      </c>
      <c r="H174" s="37">
        <v>2</v>
      </c>
      <c r="I174" s="34">
        <v>3</v>
      </c>
      <c r="J174" s="34">
        <v>0</v>
      </c>
      <c r="K174" s="11">
        <f t="shared" si="2"/>
        <v>1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11">
        <f t="shared" si="2"/>
        <v>0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0</v>
      </c>
      <c r="F176" s="35">
        <v>1</v>
      </c>
      <c r="G176" s="36">
        <v>0</v>
      </c>
      <c r="H176" s="37">
        <v>1</v>
      </c>
      <c r="I176" s="34">
        <v>0</v>
      </c>
      <c r="J176" s="34">
        <v>3</v>
      </c>
      <c r="K176" s="11">
        <f t="shared" si="2"/>
        <v>0.83333333333333337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2</v>
      </c>
      <c r="F177" s="35">
        <v>0</v>
      </c>
      <c r="G177" s="36">
        <v>2</v>
      </c>
      <c r="H177" s="37">
        <v>1</v>
      </c>
      <c r="I177" s="34">
        <v>0</v>
      </c>
      <c r="J177" s="34">
        <v>3</v>
      </c>
      <c r="K177" s="11">
        <f t="shared" si="2"/>
        <v>1.3333333333333333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4">
        <v>5</v>
      </c>
      <c r="F178" s="35">
        <v>1</v>
      </c>
      <c r="G178" s="36">
        <v>0</v>
      </c>
      <c r="H178" s="37">
        <v>5</v>
      </c>
      <c r="I178" s="34">
        <v>3</v>
      </c>
      <c r="J178" s="34">
        <v>0</v>
      </c>
      <c r="K178" s="11">
        <f t="shared" si="2"/>
        <v>2.3333333333333335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9</v>
      </c>
      <c r="F179" s="35">
        <v>3</v>
      </c>
      <c r="G179" s="36">
        <v>4</v>
      </c>
      <c r="H179" s="37">
        <v>7</v>
      </c>
      <c r="I179" s="34">
        <v>0</v>
      </c>
      <c r="J179" s="34">
        <v>7</v>
      </c>
      <c r="K179" s="11">
        <f t="shared" si="2"/>
        <v>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5</v>
      </c>
      <c r="F180" s="35">
        <v>0</v>
      </c>
      <c r="G180" s="36">
        <v>1</v>
      </c>
      <c r="H180" s="37">
        <v>3</v>
      </c>
      <c r="I180" s="34">
        <v>5</v>
      </c>
      <c r="J180" s="34">
        <v>0</v>
      </c>
      <c r="K180" s="11">
        <f t="shared" si="2"/>
        <v>2.3333333333333335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1</v>
      </c>
      <c r="F181" s="35">
        <v>2</v>
      </c>
      <c r="G181" s="36">
        <v>0</v>
      </c>
      <c r="H181" s="37">
        <v>6</v>
      </c>
      <c r="I181" s="34">
        <v>3</v>
      </c>
      <c r="J181" s="34">
        <v>1</v>
      </c>
      <c r="K181" s="11">
        <f t="shared" si="2"/>
        <v>2.1666666666666665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1</v>
      </c>
      <c r="F182" s="35">
        <v>0</v>
      </c>
      <c r="G182" s="36">
        <v>3</v>
      </c>
      <c r="H182" s="37">
        <v>0</v>
      </c>
      <c r="I182" s="34">
        <v>1</v>
      </c>
      <c r="J182" s="34">
        <v>0</v>
      </c>
      <c r="K182" s="11">
        <f t="shared" si="2"/>
        <v>0.83333333333333337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11">
        <f t="shared" si="2"/>
        <v>0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4">
        <v>0</v>
      </c>
      <c r="F184" s="35">
        <v>1</v>
      </c>
      <c r="G184" s="36">
        <v>6</v>
      </c>
      <c r="H184" s="37">
        <v>3</v>
      </c>
      <c r="I184" s="34">
        <v>0</v>
      </c>
      <c r="J184" s="34">
        <v>0</v>
      </c>
      <c r="K184" s="11">
        <f t="shared" si="2"/>
        <v>1.6666666666666667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4">
        <v>13</v>
      </c>
      <c r="F185" s="35">
        <v>9</v>
      </c>
      <c r="G185" s="36">
        <v>10</v>
      </c>
      <c r="H185" s="37">
        <v>21</v>
      </c>
      <c r="I185" s="34">
        <v>0</v>
      </c>
      <c r="J185" s="34">
        <v>18</v>
      </c>
      <c r="K185" s="11">
        <f t="shared" si="2"/>
        <v>11.833333333333334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4">
        <v>3</v>
      </c>
      <c r="F186" s="35">
        <v>3</v>
      </c>
      <c r="G186" s="36">
        <v>7</v>
      </c>
      <c r="H186" s="37">
        <v>3</v>
      </c>
      <c r="I186" s="34">
        <v>8</v>
      </c>
      <c r="J186" s="34">
        <v>3</v>
      </c>
      <c r="K186" s="11">
        <f t="shared" si="2"/>
        <v>4.5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0</v>
      </c>
      <c r="F187" s="35">
        <v>3</v>
      </c>
      <c r="G187" s="36">
        <v>8</v>
      </c>
      <c r="H187" s="37">
        <v>12</v>
      </c>
      <c r="I187" s="34">
        <v>2</v>
      </c>
      <c r="J187" s="34">
        <v>6</v>
      </c>
      <c r="K187" s="11">
        <f t="shared" si="2"/>
        <v>5.166666666666667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13</v>
      </c>
      <c r="F188" s="35">
        <v>10</v>
      </c>
      <c r="G188" s="36">
        <v>9</v>
      </c>
      <c r="H188" s="37">
        <v>17</v>
      </c>
      <c r="I188" s="34">
        <v>16</v>
      </c>
      <c r="J188" s="34">
        <v>9</v>
      </c>
      <c r="K188" s="11">
        <f t="shared" si="2"/>
        <v>12.333333333333334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1</v>
      </c>
      <c r="F189" s="35">
        <v>0</v>
      </c>
      <c r="G189" s="36">
        <v>2</v>
      </c>
      <c r="H189" s="37">
        <v>0</v>
      </c>
      <c r="I189" s="34">
        <v>1</v>
      </c>
      <c r="J189" s="34">
        <v>2</v>
      </c>
      <c r="K189" s="11">
        <f t="shared" si="2"/>
        <v>1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0</v>
      </c>
      <c r="F190" s="35">
        <v>3</v>
      </c>
      <c r="G190" s="36">
        <v>3</v>
      </c>
      <c r="H190" s="37">
        <v>7</v>
      </c>
      <c r="I190" s="34">
        <v>6</v>
      </c>
      <c r="J190" s="34">
        <v>6</v>
      </c>
      <c r="K190" s="11">
        <f t="shared" si="2"/>
        <v>4.166666666666667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0</v>
      </c>
      <c r="F192" s="35">
        <v>2</v>
      </c>
      <c r="G192" s="36">
        <v>7</v>
      </c>
      <c r="H192" s="37">
        <v>3</v>
      </c>
      <c r="I192" s="34">
        <v>9</v>
      </c>
      <c r="J192" s="34">
        <v>5</v>
      </c>
      <c r="K192" s="11">
        <f t="shared" si="2"/>
        <v>4.333333333333333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5</v>
      </c>
      <c r="F193" s="35">
        <v>3</v>
      </c>
      <c r="G193" s="36">
        <v>3</v>
      </c>
      <c r="H193" s="37">
        <v>12</v>
      </c>
      <c r="I193" s="34">
        <v>4</v>
      </c>
      <c r="J193" s="34">
        <v>7</v>
      </c>
      <c r="K193" s="11">
        <f t="shared" si="2"/>
        <v>5.666666666666667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4">
        <v>0</v>
      </c>
      <c r="F195" s="35">
        <v>1</v>
      </c>
      <c r="G195" s="36">
        <v>0</v>
      </c>
      <c r="H195" s="37">
        <v>4</v>
      </c>
      <c r="I195" s="34">
        <v>0</v>
      </c>
      <c r="J195" s="34">
        <v>0</v>
      </c>
      <c r="K195" s="11">
        <f t="shared" si="3"/>
        <v>0.83333333333333337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2</v>
      </c>
      <c r="F198" s="34">
        <v>3</v>
      </c>
      <c r="G198" s="34">
        <v>1</v>
      </c>
      <c r="H198" s="34">
        <v>5</v>
      </c>
      <c r="I198" s="34">
        <v>0</v>
      </c>
      <c r="J198" s="34">
        <v>3</v>
      </c>
      <c r="K198" s="11">
        <f t="shared" si="3"/>
        <v>2.3333333333333335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4</v>
      </c>
      <c r="F199" s="35">
        <v>5</v>
      </c>
      <c r="G199" s="38">
        <v>3</v>
      </c>
      <c r="H199" s="38">
        <v>5</v>
      </c>
      <c r="I199" s="38">
        <v>8</v>
      </c>
      <c r="J199" s="34">
        <v>4</v>
      </c>
      <c r="K199" s="11">
        <f t="shared" si="3"/>
        <v>4.833333333333333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6</v>
      </c>
      <c r="F200" s="35">
        <v>1</v>
      </c>
      <c r="G200" s="36">
        <v>4</v>
      </c>
      <c r="H200" s="37">
        <v>10</v>
      </c>
      <c r="I200" s="34">
        <v>0</v>
      </c>
      <c r="J200" s="34">
        <v>1</v>
      </c>
      <c r="K200" s="11">
        <f t="shared" si="3"/>
        <v>3.6666666666666665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6</v>
      </c>
      <c r="F201" s="35">
        <v>0</v>
      </c>
      <c r="G201" s="38">
        <v>7</v>
      </c>
      <c r="H201" s="38">
        <v>0</v>
      </c>
      <c r="I201" s="38">
        <v>3</v>
      </c>
      <c r="J201" s="34">
        <v>0</v>
      </c>
      <c r="K201" s="11">
        <f t="shared" si="3"/>
        <v>2.6666666666666665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2</v>
      </c>
      <c r="F202" s="35">
        <v>0</v>
      </c>
      <c r="G202" s="36">
        <v>6</v>
      </c>
      <c r="H202" s="37">
        <v>8</v>
      </c>
      <c r="I202" s="34">
        <v>3</v>
      </c>
      <c r="J202" s="34">
        <v>1</v>
      </c>
      <c r="K202" s="11">
        <f t="shared" si="3"/>
        <v>3.3333333333333335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2</v>
      </c>
      <c r="F203" s="35">
        <v>2</v>
      </c>
      <c r="G203" s="36">
        <v>0</v>
      </c>
      <c r="H203" s="37">
        <v>9</v>
      </c>
      <c r="I203" s="34">
        <v>1</v>
      </c>
      <c r="J203" s="34">
        <v>0</v>
      </c>
      <c r="K203" s="11">
        <f t="shared" si="3"/>
        <v>2.3333333333333335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0</v>
      </c>
      <c r="F204" s="35">
        <v>2</v>
      </c>
      <c r="G204" s="36">
        <v>6</v>
      </c>
      <c r="H204" s="37">
        <v>2</v>
      </c>
      <c r="I204" s="34">
        <v>1</v>
      </c>
      <c r="J204" s="34">
        <v>7</v>
      </c>
      <c r="K204" s="11">
        <f t="shared" si="3"/>
        <v>3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0</v>
      </c>
      <c r="F205" s="35">
        <v>1</v>
      </c>
      <c r="G205" s="38">
        <v>16</v>
      </c>
      <c r="H205" s="38">
        <v>20</v>
      </c>
      <c r="I205" s="38">
        <v>11</v>
      </c>
      <c r="J205" s="34">
        <v>0</v>
      </c>
      <c r="K205" s="11">
        <f t="shared" si="3"/>
        <v>8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5</v>
      </c>
      <c r="F206" s="35">
        <v>2</v>
      </c>
      <c r="G206" s="36">
        <v>1</v>
      </c>
      <c r="H206" s="37">
        <v>8</v>
      </c>
      <c r="I206" s="34">
        <v>7</v>
      </c>
      <c r="J206" s="34">
        <v>2</v>
      </c>
      <c r="K206" s="11">
        <f t="shared" si="3"/>
        <v>4.166666666666667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4</v>
      </c>
      <c r="F207" s="35">
        <v>0</v>
      </c>
      <c r="G207" s="36">
        <v>2</v>
      </c>
      <c r="H207" s="37">
        <v>6</v>
      </c>
      <c r="I207" s="34">
        <v>3</v>
      </c>
      <c r="J207" s="34">
        <v>1</v>
      </c>
      <c r="K207" s="11">
        <f t="shared" si="3"/>
        <v>2.6666666666666665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3</v>
      </c>
      <c r="F208" s="35">
        <v>0</v>
      </c>
      <c r="G208" s="36">
        <v>5</v>
      </c>
      <c r="H208" s="37">
        <v>1</v>
      </c>
      <c r="I208" s="34">
        <v>2</v>
      </c>
      <c r="J208" s="34">
        <v>4</v>
      </c>
      <c r="K208" s="11">
        <f t="shared" si="3"/>
        <v>2.5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11">
        <f t="shared" si="3"/>
        <v>0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8</v>
      </c>
      <c r="F210" s="35">
        <v>1</v>
      </c>
      <c r="G210" s="36">
        <v>4</v>
      </c>
      <c r="H210" s="37">
        <v>4</v>
      </c>
      <c r="I210" s="34">
        <v>0</v>
      </c>
      <c r="J210" s="34">
        <v>8</v>
      </c>
      <c r="K210" s="11">
        <f t="shared" si="3"/>
        <v>4.166666666666667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2</v>
      </c>
      <c r="F211" s="35">
        <v>2</v>
      </c>
      <c r="G211" s="36">
        <v>0</v>
      </c>
      <c r="H211" s="37">
        <v>5</v>
      </c>
      <c r="I211" s="34">
        <v>2</v>
      </c>
      <c r="J211" s="34">
        <v>0</v>
      </c>
      <c r="K211" s="11">
        <f t="shared" si="3"/>
        <v>1.8333333333333333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5</v>
      </c>
      <c r="F212" s="35">
        <v>2</v>
      </c>
      <c r="G212" s="36">
        <v>7</v>
      </c>
      <c r="H212" s="37">
        <v>3</v>
      </c>
      <c r="I212" s="34">
        <v>6</v>
      </c>
      <c r="J212" s="34">
        <v>2</v>
      </c>
      <c r="K212" s="11">
        <f t="shared" si="3"/>
        <v>4.166666666666667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4">
        <v>2</v>
      </c>
      <c r="F214" s="34">
        <v>3</v>
      </c>
      <c r="G214" s="36">
        <v>0</v>
      </c>
      <c r="H214" s="37">
        <v>7</v>
      </c>
      <c r="I214" s="34">
        <v>1</v>
      </c>
      <c r="J214" s="34">
        <v>0</v>
      </c>
      <c r="K214" s="11">
        <f t="shared" si="3"/>
        <v>2.1666666666666665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11</v>
      </c>
      <c r="F217" s="34">
        <v>8</v>
      </c>
      <c r="G217" s="36">
        <v>11</v>
      </c>
      <c r="H217" s="37">
        <v>14</v>
      </c>
      <c r="I217" s="34">
        <v>9</v>
      </c>
      <c r="J217" s="34">
        <v>8</v>
      </c>
      <c r="K217" s="11">
        <f t="shared" si="3"/>
        <v>10.166666666666666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6</v>
      </c>
      <c r="F219" s="34">
        <v>0</v>
      </c>
      <c r="G219" s="36">
        <v>4</v>
      </c>
      <c r="H219" s="37">
        <v>8</v>
      </c>
      <c r="I219" s="34">
        <v>5</v>
      </c>
      <c r="J219" s="34">
        <v>0</v>
      </c>
      <c r="K219" s="11">
        <f t="shared" si="3"/>
        <v>3.8333333333333335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2</v>
      </c>
      <c r="G220" s="36">
        <v>5</v>
      </c>
      <c r="H220" s="37">
        <v>2</v>
      </c>
      <c r="I220" s="34">
        <v>1</v>
      </c>
      <c r="J220" s="34">
        <v>1</v>
      </c>
      <c r="K220" s="11">
        <f t="shared" si="3"/>
        <v>1.8333333333333333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4">
        <v>0</v>
      </c>
      <c r="F221" s="34">
        <v>1</v>
      </c>
      <c r="G221" s="36">
        <v>0</v>
      </c>
      <c r="H221" s="37">
        <v>3</v>
      </c>
      <c r="I221" s="34">
        <v>1</v>
      </c>
      <c r="J221" s="34">
        <v>0</v>
      </c>
      <c r="K221" s="11">
        <f t="shared" si="3"/>
        <v>0.83333333333333337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4">
        <v>1</v>
      </c>
      <c r="F223" s="34">
        <v>0</v>
      </c>
      <c r="G223" s="36">
        <v>2</v>
      </c>
      <c r="H223" s="37">
        <v>2</v>
      </c>
      <c r="I223" s="34">
        <v>1</v>
      </c>
      <c r="J223" s="34">
        <v>0</v>
      </c>
      <c r="K223" s="11">
        <f t="shared" si="3"/>
        <v>1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4">
        <v>2</v>
      </c>
      <c r="F226" s="34">
        <v>0</v>
      </c>
      <c r="G226" s="34">
        <v>3</v>
      </c>
      <c r="H226" s="34">
        <v>2</v>
      </c>
      <c r="I226" s="34">
        <v>0</v>
      </c>
      <c r="J226" s="34">
        <v>0</v>
      </c>
      <c r="K226" s="11">
        <f t="shared" si="3"/>
        <v>1.1666666666666667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4">
        <v>1</v>
      </c>
      <c r="F228" s="34">
        <v>0</v>
      </c>
      <c r="G228" s="36">
        <v>2</v>
      </c>
      <c r="H228" s="37">
        <v>0</v>
      </c>
      <c r="I228" s="34">
        <v>5</v>
      </c>
      <c r="J228" s="34">
        <v>0</v>
      </c>
      <c r="K228" s="11">
        <f t="shared" si="3"/>
        <v>1.3333333333333333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4">
        <v>2</v>
      </c>
      <c r="F229" s="34">
        <v>0</v>
      </c>
      <c r="G229" s="34">
        <v>3</v>
      </c>
      <c r="H229" s="34">
        <v>0</v>
      </c>
      <c r="I229" s="34">
        <v>0</v>
      </c>
      <c r="J229" s="34">
        <v>5</v>
      </c>
      <c r="K229" s="11">
        <f t="shared" si="3"/>
        <v>1.6666666666666667</v>
      </c>
      <c r="L229" s="12"/>
      <c r="M229" s="12"/>
      <c r="N229" s="13"/>
      <c r="R229" s="10"/>
    </row>
    <row r="230" spans="1:18">
      <c r="E230" s="34"/>
      <c r="F230" s="35"/>
      <c r="G230" s="36"/>
      <c r="H230" s="37"/>
      <c r="I230" s="34"/>
      <c r="J230" s="34"/>
      <c r="K230" s="134">
        <f>SUM(K2:K229)</f>
        <v>669.5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</row>
  </sheetData>
  <autoFilter ref="A1:M229">
    <sortState ref="A2:M230">
      <sortCondition ref="A1:A22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K1" sqref="K1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7" max="17" width="9.28515625" customWidth="1"/>
    <col min="18" max="18" width="9.140625" style="132"/>
  </cols>
  <sheetData>
    <row r="1" spans="1:18">
      <c r="A1" s="59" t="s">
        <v>283</v>
      </c>
      <c r="B1" s="59" t="s">
        <v>284</v>
      </c>
      <c r="C1" s="59" t="s">
        <v>285</v>
      </c>
      <c r="D1" s="59" t="s">
        <v>286</v>
      </c>
      <c r="E1" s="59" t="s">
        <v>287</v>
      </c>
      <c r="F1" s="59" t="s">
        <v>288</v>
      </c>
      <c r="G1" s="59" t="s">
        <v>289</v>
      </c>
      <c r="H1" s="59" t="s">
        <v>290</v>
      </c>
      <c r="I1" s="59" t="s">
        <v>291</v>
      </c>
      <c r="J1" s="59" t="s">
        <v>292</v>
      </c>
      <c r="K1" s="59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34">
        <v>4</v>
      </c>
      <c r="F2" s="34">
        <v>5</v>
      </c>
      <c r="G2" s="38">
        <v>7</v>
      </c>
      <c r="H2" s="38">
        <v>3</v>
      </c>
      <c r="I2" s="34">
        <v>0</v>
      </c>
      <c r="J2" s="34">
        <v>14</v>
      </c>
      <c r="K2" s="11">
        <f t="shared" ref="K2:K65" si="0">AVERAGE(E2:J2)</f>
        <v>5.5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34">
        <v>0</v>
      </c>
      <c r="F3" s="34">
        <v>8</v>
      </c>
      <c r="G3" s="38">
        <v>19</v>
      </c>
      <c r="H3" s="38">
        <v>6</v>
      </c>
      <c r="I3" s="34">
        <v>5</v>
      </c>
      <c r="J3" s="34">
        <v>7</v>
      </c>
      <c r="K3" s="11">
        <f t="shared" si="0"/>
        <v>7.5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34">
        <v>12</v>
      </c>
      <c r="F5" s="34">
        <v>2</v>
      </c>
      <c r="G5" s="38">
        <v>4</v>
      </c>
      <c r="H5" s="38">
        <v>1</v>
      </c>
      <c r="I5" s="34">
        <v>9</v>
      </c>
      <c r="J5" s="34">
        <v>3</v>
      </c>
      <c r="K5" s="11">
        <f t="shared" si="0"/>
        <v>5.166666666666667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34">
        <v>15</v>
      </c>
      <c r="F6" s="34">
        <v>0</v>
      </c>
      <c r="G6" s="38">
        <v>7</v>
      </c>
      <c r="H6" s="38">
        <v>3</v>
      </c>
      <c r="I6" s="34">
        <v>18</v>
      </c>
      <c r="J6" s="34">
        <v>4</v>
      </c>
      <c r="K6" s="11">
        <f t="shared" si="0"/>
        <v>7.833333333333333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34">
        <v>3</v>
      </c>
      <c r="F7" s="34">
        <v>9</v>
      </c>
      <c r="G7" s="38">
        <v>16</v>
      </c>
      <c r="H7" s="38">
        <v>6</v>
      </c>
      <c r="I7" s="34">
        <v>16</v>
      </c>
      <c r="J7" s="34">
        <v>0</v>
      </c>
      <c r="K7" s="11">
        <f t="shared" si="0"/>
        <v>8.3333333333333339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34">
        <v>3</v>
      </c>
      <c r="F8" s="34">
        <v>4</v>
      </c>
      <c r="G8" s="38">
        <v>8</v>
      </c>
      <c r="H8" s="38">
        <v>7</v>
      </c>
      <c r="I8" s="34">
        <v>2</v>
      </c>
      <c r="J8" s="34">
        <v>9</v>
      </c>
      <c r="K8" s="11">
        <f t="shared" si="0"/>
        <v>5.5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34">
        <v>11</v>
      </c>
      <c r="F9" s="34">
        <v>0</v>
      </c>
      <c r="G9" s="38">
        <v>2</v>
      </c>
      <c r="H9" s="38">
        <v>4</v>
      </c>
      <c r="I9" s="34">
        <v>5</v>
      </c>
      <c r="J9" s="34">
        <v>6</v>
      </c>
      <c r="K9" s="11">
        <f t="shared" si="0"/>
        <v>4.666666666666667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34">
        <v>3</v>
      </c>
      <c r="F11" s="34">
        <v>2</v>
      </c>
      <c r="G11" s="38">
        <v>0</v>
      </c>
      <c r="H11" s="38">
        <v>5</v>
      </c>
      <c r="I11" s="34">
        <v>4</v>
      </c>
      <c r="J11" s="34">
        <v>6</v>
      </c>
      <c r="K11" s="11">
        <f t="shared" si="0"/>
        <v>3.3333333333333335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34">
        <v>5</v>
      </c>
      <c r="F12" s="34">
        <v>2</v>
      </c>
      <c r="G12" s="38">
        <v>7</v>
      </c>
      <c r="H12" s="38">
        <v>6</v>
      </c>
      <c r="I12" s="34">
        <v>13</v>
      </c>
      <c r="J12" s="34">
        <v>2</v>
      </c>
      <c r="K12" s="11">
        <f t="shared" si="0"/>
        <v>5.833333333333333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4">
        <v>2</v>
      </c>
      <c r="F13" s="34">
        <v>3</v>
      </c>
      <c r="G13" s="38">
        <v>8</v>
      </c>
      <c r="H13" s="38">
        <v>2</v>
      </c>
      <c r="I13" s="34">
        <v>5</v>
      </c>
      <c r="J13" s="34">
        <v>1</v>
      </c>
      <c r="K13" s="11">
        <f t="shared" si="0"/>
        <v>3.5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34">
        <v>3</v>
      </c>
      <c r="F14" s="34">
        <v>1</v>
      </c>
      <c r="G14" s="38">
        <v>3</v>
      </c>
      <c r="H14" s="38">
        <v>3</v>
      </c>
      <c r="I14" s="34">
        <v>9</v>
      </c>
      <c r="J14" s="34">
        <v>9</v>
      </c>
      <c r="K14" s="11">
        <f t="shared" si="0"/>
        <v>4.666666666666667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4">
        <v>6</v>
      </c>
      <c r="F15" s="34">
        <v>2</v>
      </c>
      <c r="G15" s="47">
        <v>1</v>
      </c>
      <c r="H15" s="41">
        <v>1</v>
      </c>
      <c r="I15" s="34">
        <v>7</v>
      </c>
      <c r="J15" s="34">
        <v>7</v>
      </c>
      <c r="K15" s="11">
        <f t="shared" si="0"/>
        <v>4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39">
        <v>2</v>
      </c>
      <c r="F19" s="39">
        <v>0</v>
      </c>
      <c r="G19" s="39">
        <v>3</v>
      </c>
      <c r="H19" s="39">
        <v>0</v>
      </c>
      <c r="I19" s="39">
        <v>5</v>
      </c>
      <c r="J19" s="39">
        <v>0</v>
      </c>
      <c r="K19" s="11">
        <f t="shared" si="0"/>
        <v>1.6666666666666667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 s="34">
        <v>1</v>
      </c>
      <c r="F21" s="34">
        <v>1</v>
      </c>
      <c r="G21" s="38">
        <v>3</v>
      </c>
      <c r="H21" s="38">
        <v>0</v>
      </c>
      <c r="I21" s="40">
        <v>1</v>
      </c>
      <c r="J21" s="39">
        <v>2</v>
      </c>
      <c r="K21" s="11">
        <f t="shared" si="0"/>
        <v>1.3333333333333333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4">
        <v>4</v>
      </c>
      <c r="F25" s="34">
        <v>2</v>
      </c>
      <c r="G25" s="38">
        <v>5</v>
      </c>
      <c r="H25" s="38">
        <v>2</v>
      </c>
      <c r="I25" s="40">
        <v>2</v>
      </c>
      <c r="J25" s="38">
        <v>4</v>
      </c>
      <c r="K25" s="11">
        <f t="shared" si="0"/>
        <v>3.1666666666666665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34">
        <v>4</v>
      </c>
      <c r="F26" s="34">
        <v>4</v>
      </c>
      <c r="G26" s="38">
        <v>6</v>
      </c>
      <c r="H26" s="38">
        <v>4</v>
      </c>
      <c r="I26" s="40">
        <v>3</v>
      </c>
      <c r="J26" s="39">
        <v>7</v>
      </c>
      <c r="K26" s="11">
        <f t="shared" si="0"/>
        <v>4.666666666666667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39">
        <v>2</v>
      </c>
      <c r="F27" s="34">
        <v>0</v>
      </c>
      <c r="G27" s="38">
        <v>4</v>
      </c>
      <c r="H27" s="38">
        <v>1</v>
      </c>
      <c r="I27" s="40">
        <v>0</v>
      </c>
      <c r="J27" s="39">
        <v>2</v>
      </c>
      <c r="K27" s="11">
        <f t="shared" si="0"/>
        <v>1.5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34">
        <v>13</v>
      </c>
      <c r="F29" s="34">
        <v>10</v>
      </c>
      <c r="G29" s="38">
        <v>12</v>
      </c>
      <c r="H29" s="38">
        <v>0</v>
      </c>
      <c r="I29" s="39">
        <v>14</v>
      </c>
      <c r="J29" s="39">
        <v>11</v>
      </c>
      <c r="K29" s="11">
        <f t="shared" si="0"/>
        <v>10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34">
        <v>2</v>
      </c>
      <c r="F31" s="34">
        <v>0</v>
      </c>
      <c r="G31" s="38">
        <v>4</v>
      </c>
      <c r="H31" s="38">
        <v>1</v>
      </c>
      <c r="I31" s="39">
        <v>1</v>
      </c>
      <c r="J31" s="39">
        <v>2</v>
      </c>
      <c r="K31" s="11">
        <f t="shared" si="0"/>
        <v>1.6666666666666667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34">
        <v>11</v>
      </c>
      <c r="F33" s="34">
        <v>5</v>
      </c>
      <c r="G33" s="38">
        <v>0</v>
      </c>
      <c r="H33" s="38">
        <v>7</v>
      </c>
      <c r="I33" s="39">
        <v>15</v>
      </c>
      <c r="J33" s="39">
        <v>17</v>
      </c>
      <c r="K33" s="11">
        <f t="shared" si="0"/>
        <v>9.1666666666666661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6">
        <v>3</v>
      </c>
      <c r="F34" s="34">
        <v>0</v>
      </c>
      <c r="G34" s="38">
        <v>2</v>
      </c>
      <c r="H34" s="38">
        <v>3</v>
      </c>
      <c r="I34" s="39">
        <v>7</v>
      </c>
      <c r="J34" s="39">
        <v>6</v>
      </c>
      <c r="K34" s="11">
        <f t="shared" si="0"/>
        <v>3.5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4">
        <v>2</v>
      </c>
      <c r="F35" s="34">
        <v>3</v>
      </c>
      <c r="G35" s="34">
        <v>1</v>
      </c>
      <c r="H35" s="34">
        <v>3</v>
      </c>
      <c r="I35" s="34">
        <v>4</v>
      </c>
      <c r="J35" s="34">
        <v>2</v>
      </c>
      <c r="K35" s="11">
        <f t="shared" si="0"/>
        <v>2.5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34">
        <v>3</v>
      </c>
      <c r="F36" s="34">
        <v>4</v>
      </c>
      <c r="G36" s="34">
        <v>0</v>
      </c>
      <c r="H36" s="34">
        <v>4</v>
      </c>
      <c r="I36" s="34">
        <v>4</v>
      </c>
      <c r="J36" s="34">
        <v>3</v>
      </c>
      <c r="K36" s="11">
        <f t="shared" si="0"/>
        <v>3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4">
        <v>17</v>
      </c>
      <c r="F37" s="34">
        <v>11</v>
      </c>
      <c r="G37" s="34">
        <v>14</v>
      </c>
      <c r="H37" s="34">
        <v>0</v>
      </c>
      <c r="I37" s="34">
        <v>16</v>
      </c>
      <c r="J37" s="34">
        <v>19</v>
      </c>
      <c r="K37" s="11">
        <f t="shared" si="0"/>
        <v>12.833333333333334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4">
        <v>5</v>
      </c>
      <c r="F38" s="34">
        <v>0</v>
      </c>
      <c r="G38" s="34">
        <v>6</v>
      </c>
      <c r="H38" s="34">
        <v>0</v>
      </c>
      <c r="I38" s="34">
        <v>4</v>
      </c>
      <c r="J38" s="34">
        <v>5</v>
      </c>
      <c r="K38" s="11">
        <f t="shared" si="0"/>
        <v>3.3333333333333335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34">
        <v>3</v>
      </c>
      <c r="F39" s="34">
        <v>0</v>
      </c>
      <c r="G39" s="34">
        <v>2</v>
      </c>
      <c r="H39" s="34">
        <v>1</v>
      </c>
      <c r="I39" s="34">
        <v>0</v>
      </c>
      <c r="J39" s="34">
        <v>4</v>
      </c>
      <c r="K39" s="11">
        <f t="shared" si="0"/>
        <v>1.6666666666666667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4">
        <v>8</v>
      </c>
      <c r="F40" s="34">
        <v>9</v>
      </c>
      <c r="G40" s="34">
        <v>16</v>
      </c>
      <c r="H40" s="34">
        <v>0</v>
      </c>
      <c r="I40" s="34">
        <v>13</v>
      </c>
      <c r="J40" s="34">
        <v>11</v>
      </c>
      <c r="K40" s="11">
        <f t="shared" si="0"/>
        <v>9.5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34">
        <v>0</v>
      </c>
      <c r="F41" s="34">
        <v>1</v>
      </c>
      <c r="G41" s="38">
        <v>4</v>
      </c>
      <c r="H41" s="38">
        <v>1</v>
      </c>
      <c r="I41" s="38">
        <v>0</v>
      </c>
      <c r="J41" s="38">
        <v>3</v>
      </c>
      <c r="K41" s="11">
        <f t="shared" si="0"/>
        <v>1.5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4">
        <v>11</v>
      </c>
      <c r="F42" s="34">
        <v>10</v>
      </c>
      <c r="G42" s="34">
        <v>0</v>
      </c>
      <c r="H42" s="34">
        <v>12</v>
      </c>
      <c r="I42" s="34">
        <v>2</v>
      </c>
      <c r="J42" s="34">
        <v>24</v>
      </c>
      <c r="K42" s="11">
        <f t="shared" si="0"/>
        <v>9.8333333333333339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 s="39">
        <v>0</v>
      </c>
      <c r="F43" s="39">
        <v>1</v>
      </c>
      <c r="G43" s="38">
        <v>1</v>
      </c>
      <c r="H43" s="38">
        <v>2</v>
      </c>
      <c r="I43" s="38">
        <v>0</v>
      </c>
      <c r="J43" s="38">
        <v>4</v>
      </c>
      <c r="K43" s="11">
        <f t="shared" si="0"/>
        <v>1.3333333333333333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39">
        <v>1</v>
      </c>
      <c r="F44" s="39">
        <v>0</v>
      </c>
      <c r="G44" s="38">
        <v>4</v>
      </c>
      <c r="H44" s="38">
        <v>1</v>
      </c>
      <c r="I44" s="38">
        <v>1</v>
      </c>
      <c r="J44" s="38">
        <v>1</v>
      </c>
      <c r="K44" s="11">
        <f t="shared" si="0"/>
        <v>1.3333333333333333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39">
        <v>11</v>
      </c>
      <c r="F45" s="39">
        <v>10</v>
      </c>
      <c r="G45" s="38">
        <v>14</v>
      </c>
      <c r="H45" s="38">
        <v>10</v>
      </c>
      <c r="I45" s="38">
        <v>12</v>
      </c>
      <c r="J45" s="38">
        <v>25</v>
      </c>
      <c r="K45" s="11">
        <f t="shared" si="0"/>
        <v>13.666666666666666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39">
        <v>1</v>
      </c>
      <c r="F46" s="39">
        <v>2</v>
      </c>
      <c r="G46" s="38">
        <v>4</v>
      </c>
      <c r="H46" s="38">
        <v>1</v>
      </c>
      <c r="I46" s="38">
        <v>2</v>
      </c>
      <c r="J46" s="38">
        <v>0</v>
      </c>
      <c r="K46" s="11">
        <f t="shared" si="0"/>
        <v>1.6666666666666667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39">
        <v>6</v>
      </c>
      <c r="F47" s="39">
        <v>1</v>
      </c>
      <c r="G47" s="38">
        <v>4</v>
      </c>
      <c r="H47" s="38">
        <v>1</v>
      </c>
      <c r="I47" s="38">
        <v>0</v>
      </c>
      <c r="J47" s="38">
        <v>4</v>
      </c>
      <c r="K47" s="11">
        <f t="shared" si="0"/>
        <v>2.6666666666666665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39">
        <v>3</v>
      </c>
      <c r="F48" s="39">
        <v>2</v>
      </c>
      <c r="G48" s="38">
        <v>1</v>
      </c>
      <c r="H48" s="38">
        <v>0</v>
      </c>
      <c r="I48" s="38">
        <v>2</v>
      </c>
      <c r="J48" s="38">
        <v>5</v>
      </c>
      <c r="K48" s="11">
        <f t="shared" si="0"/>
        <v>2.1666666666666665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39">
        <v>10</v>
      </c>
      <c r="F49" s="34">
        <v>14</v>
      </c>
      <c r="G49" s="38">
        <v>6</v>
      </c>
      <c r="H49" s="38">
        <v>9</v>
      </c>
      <c r="I49" s="38">
        <v>13</v>
      </c>
      <c r="J49" s="38">
        <v>9</v>
      </c>
      <c r="K49" s="11">
        <f t="shared" si="0"/>
        <v>10.166666666666666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39">
        <v>2</v>
      </c>
      <c r="F50" s="34">
        <v>0</v>
      </c>
      <c r="G50" s="38">
        <v>4</v>
      </c>
      <c r="H50" s="38">
        <v>1</v>
      </c>
      <c r="I50" s="38">
        <v>5</v>
      </c>
      <c r="J50" s="38">
        <v>2</v>
      </c>
      <c r="K50" s="11">
        <f t="shared" si="0"/>
        <v>2.3333333333333335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39">
        <v>1</v>
      </c>
      <c r="F51" s="34">
        <v>0</v>
      </c>
      <c r="G51" s="38">
        <v>1</v>
      </c>
      <c r="H51" s="38">
        <v>2</v>
      </c>
      <c r="I51" s="38">
        <v>0</v>
      </c>
      <c r="J51" s="38">
        <v>4</v>
      </c>
      <c r="K51" s="11">
        <f t="shared" si="0"/>
        <v>1.3333333333333333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39">
        <v>8</v>
      </c>
      <c r="F52" s="34">
        <v>6</v>
      </c>
      <c r="G52" s="38">
        <v>7</v>
      </c>
      <c r="H52" s="38">
        <v>3</v>
      </c>
      <c r="I52" s="38">
        <v>13</v>
      </c>
      <c r="J52" s="38">
        <v>8</v>
      </c>
      <c r="K52" s="11">
        <f t="shared" si="0"/>
        <v>7.5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39">
        <v>1</v>
      </c>
      <c r="F53" s="34">
        <v>2</v>
      </c>
      <c r="G53" s="38">
        <v>5</v>
      </c>
      <c r="H53" s="38">
        <v>0</v>
      </c>
      <c r="I53" s="38">
        <v>4</v>
      </c>
      <c r="J53" s="38">
        <v>0</v>
      </c>
      <c r="K53" s="11">
        <f t="shared" si="0"/>
        <v>2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8">
        <v>54</v>
      </c>
      <c r="B55" s="5" t="s">
        <v>64</v>
      </c>
      <c r="C55" s="9" t="s">
        <v>247</v>
      </c>
      <c r="D55" s="9" t="s">
        <v>237</v>
      </c>
      <c r="E55" s="39">
        <v>3</v>
      </c>
      <c r="F55" s="34">
        <v>2</v>
      </c>
      <c r="G55" s="38">
        <v>1</v>
      </c>
      <c r="H55" s="38">
        <v>0</v>
      </c>
      <c r="I55" s="38">
        <v>2</v>
      </c>
      <c r="J55" s="38">
        <v>2</v>
      </c>
      <c r="K55" s="11">
        <f t="shared" si="0"/>
        <v>1.6666666666666667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39">
        <v>1</v>
      </c>
      <c r="F56" s="34">
        <v>1</v>
      </c>
      <c r="G56" s="38">
        <v>1</v>
      </c>
      <c r="H56" s="38">
        <v>0</v>
      </c>
      <c r="I56" s="38">
        <v>5</v>
      </c>
      <c r="J56" s="38">
        <v>2</v>
      </c>
      <c r="K56" s="11">
        <f t="shared" si="0"/>
        <v>1.6666666666666667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39">
        <v>2</v>
      </c>
      <c r="F57" s="34">
        <v>3</v>
      </c>
      <c r="G57" s="38">
        <v>1</v>
      </c>
      <c r="H57" s="38">
        <v>1</v>
      </c>
      <c r="I57" s="38">
        <v>3</v>
      </c>
      <c r="J57" s="38">
        <v>0</v>
      </c>
      <c r="K57" s="11">
        <f t="shared" si="0"/>
        <v>1.6666666666666667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39">
        <v>2</v>
      </c>
      <c r="F58" s="34">
        <v>0</v>
      </c>
      <c r="G58" s="38">
        <v>4</v>
      </c>
      <c r="H58" s="38">
        <v>1</v>
      </c>
      <c r="I58" s="38">
        <v>0</v>
      </c>
      <c r="J58" s="38">
        <v>3</v>
      </c>
      <c r="K58" s="11">
        <f t="shared" si="0"/>
        <v>1.6666666666666667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8">
        <v>59</v>
      </c>
      <c r="B60" s="5" t="s">
        <v>106</v>
      </c>
      <c r="C60" s="9" t="s">
        <v>247</v>
      </c>
      <c r="D60" s="10" t="s">
        <v>230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39">
        <v>0</v>
      </c>
      <c r="F61" s="34">
        <v>2</v>
      </c>
      <c r="G61" s="38">
        <v>4</v>
      </c>
      <c r="H61" s="38">
        <v>1</v>
      </c>
      <c r="I61" s="38">
        <v>2</v>
      </c>
      <c r="J61" s="38">
        <v>1</v>
      </c>
      <c r="K61" s="11">
        <f t="shared" si="0"/>
        <v>1.6666666666666667</v>
      </c>
      <c r="L61" s="12"/>
      <c r="M61" s="12"/>
      <c r="N61" s="13"/>
      <c r="R61" s="10"/>
    </row>
    <row r="62" spans="1:18" s="7" customFormat="1">
      <c r="A62" s="8">
        <v>61</v>
      </c>
      <c r="B62" s="20" t="s">
        <v>77</v>
      </c>
      <c r="C62" s="9" t="s">
        <v>259</v>
      </c>
      <c r="D62" s="10" t="s">
        <v>230</v>
      </c>
      <c r="E62" s="34">
        <v>5</v>
      </c>
      <c r="F62" s="34">
        <v>1</v>
      </c>
      <c r="G62" s="38">
        <v>3</v>
      </c>
      <c r="H62" s="38">
        <v>2</v>
      </c>
      <c r="I62" s="40">
        <v>5</v>
      </c>
      <c r="J62" s="38">
        <v>4</v>
      </c>
      <c r="K62" s="11">
        <f t="shared" si="0"/>
        <v>3.3333333333333335</v>
      </c>
      <c r="L62" s="12"/>
      <c r="M62" s="12"/>
      <c r="N62" s="13"/>
      <c r="R62" s="10"/>
    </row>
    <row r="63" spans="1:18" s="7" customFormat="1">
      <c r="A63" s="8">
        <v>62</v>
      </c>
      <c r="B63" s="19" t="s">
        <v>78</v>
      </c>
      <c r="C63" s="9" t="s">
        <v>259</v>
      </c>
      <c r="D63" s="10" t="s">
        <v>230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9">
        <v>1</v>
      </c>
      <c r="F69" s="39">
        <v>0</v>
      </c>
      <c r="G69" s="39">
        <v>3</v>
      </c>
      <c r="H69" s="39">
        <v>0</v>
      </c>
      <c r="I69" s="39">
        <v>2</v>
      </c>
      <c r="J69" s="39">
        <v>0</v>
      </c>
      <c r="K69" s="11">
        <f t="shared" si="1"/>
        <v>1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39">
        <v>6</v>
      </c>
      <c r="F70" s="34">
        <v>0</v>
      </c>
      <c r="G70" s="40">
        <v>3</v>
      </c>
      <c r="H70" s="38">
        <v>2</v>
      </c>
      <c r="I70" s="34">
        <v>0</v>
      </c>
      <c r="J70" s="34">
        <v>2</v>
      </c>
      <c r="K70" s="11">
        <f t="shared" si="1"/>
        <v>2.1666666666666665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 s="34">
        <v>2</v>
      </c>
      <c r="F72" s="34">
        <v>0</v>
      </c>
      <c r="G72" s="40">
        <v>5</v>
      </c>
      <c r="H72" s="38">
        <v>1</v>
      </c>
      <c r="I72" s="34">
        <v>3</v>
      </c>
      <c r="J72" s="34">
        <v>0</v>
      </c>
      <c r="K72" s="11">
        <f t="shared" si="1"/>
        <v>1.8333333333333333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4">
        <v>6</v>
      </c>
      <c r="F75" s="34">
        <v>4</v>
      </c>
      <c r="G75" s="38">
        <v>0</v>
      </c>
      <c r="H75" s="38">
        <v>2</v>
      </c>
      <c r="I75" s="34">
        <v>2</v>
      </c>
      <c r="J75" s="34">
        <v>1</v>
      </c>
      <c r="K75" s="11">
        <f t="shared" si="1"/>
        <v>2.5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4">
        <v>2</v>
      </c>
      <c r="F78" s="34">
        <v>0</v>
      </c>
      <c r="G78" s="38">
        <v>2</v>
      </c>
      <c r="H78" s="38">
        <v>2</v>
      </c>
      <c r="I78" s="34">
        <v>1</v>
      </c>
      <c r="J78" s="34">
        <v>1</v>
      </c>
      <c r="K78" s="11">
        <f t="shared" si="1"/>
        <v>1.3333333333333333</v>
      </c>
      <c r="L78" s="12"/>
      <c r="M78" s="12"/>
      <c r="N78" s="13"/>
      <c r="R78" s="10"/>
    </row>
    <row r="79" spans="1:18" s="7" customFormat="1">
      <c r="A79" s="8">
        <v>78</v>
      </c>
      <c r="B79" s="1" t="s">
        <v>80</v>
      </c>
      <c r="C79" s="9" t="s">
        <v>234</v>
      </c>
      <c r="D79" s="10" t="s">
        <v>230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4">
        <v>3</v>
      </c>
      <c r="F82" s="34">
        <v>1</v>
      </c>
      <c r="G82" s="38">
        <v>8</v>
      </c>
      <c r="H82" s="38">
        <v>3</v>
      </c>
      <c r="I82" s="34">
        <v>4</v>
      </c>
      <c r="J82" s="34">
        <v>9</v>
      </c>
      <c r="K82" s="11">
        <f t="shared" si="1"/>
        <v>4.666666666666667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4">
        <v>5</v>
      </c>
      <c r="F88" s="34">
        <v>2</v>
      </c>
      <c r="G88" s="38">
        <v>2</v>
      </c>
      <c r="H88" s="38">
        <v>2</v>
      </c>
      <c r="I88" s="34">
        <v>2</v>
      </c>
      <c r="J88" s="34">
        <v>25</v>
      </c>
      <c r="K88" s="11">
        <f t="shared" si="1"/>
        <v>6.333333333333333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34">
        <v>3</v>
      </c>
      <c r="F90" s="34">
        <v>5</v>
      </c>
      <c r="G90" s="38">
        <v>4</v>
      </c>
      <c r="H90" s="38">
        <v>4</v>
      </c>
      <c r="I90" s="34">
        <v>2</v>
      </c>
      <c r="J90" s="34">
        <v>8</v>
      </c>
      <c r="K90" s="11">
        <f t="shared" si="1"/>
        <v>4.333333333333333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34">
        <v>2</v>
      </c>
      <c r="F93" s="34">
        <v>1</v>
      </c>
      <c r="G93" s="36">
        <v>4</v>
      </c>
      <c r="H93" s="37">
        <v>2</v>
      </c>
      <c r="I93" s="34">
        <v>5</v>
      </c>
      <c r="J93" s="34">
        <v>5</v>
      </c>
      <c r="K93" s="11">
        <f t="shared" si="1"/>
        <v>3.1666666666666665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4">
        <v>10</v>
      </c>
      <c r="F94" s="34">
        <v>8</v>
      </c>
      <c r="G94" s="36">
        <v>17</v>
      </c>
      <c r="H94" s="37">
        <v>5</v>
      </c>
      <c r="I94" s="34">
        <v>11</v>
      </c>
      <c r="J94" s="34">
        <v>15</v>
      </c>
      <c r="K94" s="11">
        <f t="shared" si="1"/>
        <v>11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34">
        <v>1</v>
      </c>
      <c r="F95" s="35">
        <v>0</v>
      </c>
      <c r="G95" s="43">
        <v>3</v>
      </c>
      <c r="H95" s="37">
        <v>3</v>
      </c>
      <c r="I95" s="34">
        <v>1</v>
      </c>
      <c r="J95" s="34">
        <v>2</v>
      </c>
      <c r="K95" s="11">
        <f t="shared" si="1"/>
        <v>1.6666666666666667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34">
        <v>0</v>
      </c>
      <c r="F96" s="35">
        <v>1</v>
      </c>
      <c r="G96" s="36">
        <v>2</v>
      </c>
      <c r="H96" s="37">
        <v>2</v>
      </c>
      <c r="I96" s="34">
        <v>1</v>
      </c>
      <c r="J96" s="34">
        <v>2</v>
      </c>
      <c r="K96" s="11">
        <f t="shared" si="1"/>
        <v>1.3333333333333333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34">
        <v>1</v>
      </c>
      <c r="F97" s="35">
        <v>0</v>
      </c>
      <c r="G97" s="36">
        <v>2</v>
      </c>
      <c r="H97" s="37">
        <v>1</v>
      </c>
      <c r="I97" s="34">
        <v>1</v>
      </c>
      <c r="J97" s="34">
        <v>4</v>
      </c>
      <c r="K97" s="11">
        <f t="shared" si="1"/>
        <v>1.5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4">
        <v>1</v>
      </c>
      <c r="F99" s="35">
        <v>1</v>
      </c>
      <c r="G99" s="36">
        <v>5</v>
      </c>
      <c r="H99" s="37">
        <v>2</v>
      </c>
      <c r="I99" s="34">
        <v>7</v>
      </c>
      <c r="J99" s="34">
        <v>1</v>
      </c>
      <c r="K99" s="11">
        <f t="shared" si="1"/>
        <v>2.8333333333333335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4">
        <v>6</v>
      </c>
      <c r="F100" s="35">
        <v>4</v>
      </c>
      <c r="G100" s="36">
        <v>2</v>
      </c>
      <c r="H100" s="37">
        <v>1</v>
      </c>
      <c r="I100" s="34">
        <v>6</v>
      </c>
      <c r="J100" s="34">
        <v>0</v>
      </c>
      <c r="K100" s="11">
        <f t="shared" si="1"/>
        <v>3.1666666666666665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4">
        <v>9</v>
      </c>
      <c r="F101" s="35">
        <v>10</v>
      </c>
      <c r="G101" s="36">
        <v>23</v>
      </c>
      <c r="H101" s="37">
        <v>9</v>
      </c>
      <c r="I101" s="34">
        <v>17</v>
      </c>
      <c r="J101" s="34">
        <v>12</v>
      </c>
      <c r="K101" s="11">
        <f t="shared" si="1"/>
        <v>13.333333333333334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4">
        <v>5</v>
      </c>
      <c r="F102" s="35">
        <v>2</v>
      </c>
      <c r="G102" s="36">
        <v>2</v>
      </c>
      <c r="H102" s="37">
        <v>9</v>
      </c>
      <c r="I102" s="34">
        <v>3</v>
      </c>
      <c r="J102" s="34">
        <v>6</v>
      </c>
      <c r="K102" s="11">
        <f t="shared" si="1"/>
        <v>4.5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4">
        <v>0</v>
      </c>
      <c r="F103" s="35">
        <v>1</v>
      </c>
      <c r="G103" s="36">
        <v>1</v>
      </c>
      <c r="H103" s="37">
        <v>1</v>
      </c>
      <c r="I103" s="34">
        <v>2</v>
      </c>
      <c r="J103" s="34">
        <v>2</v>
      </c>
      <c r="K103" s="11">
        <f t="shared" si="1"/>
        <v>1.1666666666666667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4">
        <v>1</v>
      </c>
      <c r="F104" s="35">
        <v>0</v>
      </c>
      <c r="G104" s="36">
        <v>2</v>
      </c>
      <c r="H104" s="37">
        <v>2</v>
      </c>
      <c r="I104" s="34">
        <v>1</v>
      </c>
      <c r="J104" s="34">
        <v>2</v>
      </c>
      <c r="K104" s="11">
        <f t="shared" si="1"/>
        <v>1.3333333333333333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4">
        <v>13</v>
      </c>
      <c r="F105" s="35">
        <v>8</v>
      </c>
      <c r="G105" s="36">
        <v>17</v>
      </c>
      <c r="H105" s="37">
        <v>6</v>
      </c>
      <c r="I105" s="34">
        <v>19</v>
      </c>
      <c r="J105" s="34">
        <v>15</v>
      </c>
      <c r="K105" s="11">
        <f t="shared" si="1"/>
        <v>13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4">
        <v>18</v>
      </c>
      <c r="F106" s="35">
        <v>12</v>
      </c>
      <c r="G106" s="36">
        <v>20</v>
      </c>
      <c r="H106" s="37">
        <v>8</v>
      </c>
      <c r="I106" s="34">
        <v>28</v>
      </c>
      <c r="J106" s="34">
        <v>14</v>
      </c>
      <c r="K106" s="11">
        <f t="shared" si="1"/>
        <v>16.666666666666668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7" t="s">
        <v>260</v>
      </c>
      <c r="D107" s="9" t="s">
        <v>235</v>
      </c>
      <c r="E107" s="34">
        <v>4</v>
      </c>
      <c r="F107" s="35">
        <v>1</v>
      </c>
      <c r="G107" s="36">
        <v>5</v>
      </c>
      <c r="H107" s="37">
        <v>19</v>
      </c>
      <c r="I107" s="34">
        <v>1</v>
      </c>
      <c r="J107" s="34">
        <v>1</v>
      </c>
      <c r="K107" s="11">
        <f t="shared" si="1"/>
        <v>5.166666666666667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7" t="s">
        <v>260</v>
      </c>
      <c r="D108" s="9" t="s">
        <v>235</v>
      </c>
      <c r="E108" s="34">
        <v>15</v>
      </c>
      <c r="F108" s="35">
        <v>4</v>
      </c>
      <c r="G108" s="36">
        <v>14</v>
      </c>
      <c r="H108" s="37">
        <v>6</v>
      </c>
      <c r="I108" s="34">
        <v>9</v>
      </c>
      <c r="J108" s="34">
        <v>10</v>
      </c>
      <c r="K108" s="11">
        <f t="shared" si="1"/>
        <v>9.6666666666666661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7" t="s">
        <v>260</v>
      </c>
      <c r="D109" s="9" t="s">
        <v>235</v>
      </c>
      <c r="E109" s="34">
        <v>2</v>
      </c>
      <c r="F109" s="35">
        <v>3</v>
      </c>
      <c r="G109" s="36">
        <v>5</v>
      </c>
      <c r="H109" s="37">
        <v>1</v>
      </c>
      <c r="I109" s="34">
        <v>2</v>
      </c>
      <c r="J109" s="34">
        <v>2</v>
      </c>
      <c r="K109" s="11">
        <f t="shared" si="1"/>
        <v>2.5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7" t="s">
        <v>260</v>
      </c>
      <c r="D110" s="9" t="s">
        <v>235</v>
      </c>
      <c r="E110" s="34">
        <v>6</v>
      </c>
      <c r="F110" s="35">
        <v>2</v>
      </c>
      <c r="G110" s="36">
        <v>52</v>
      </c>
      <c r="H110" s="37">
        <v>3</v>
      </c>
      <c r="I110" s="34">
        <v>2</v>
      </c>
      <c r="J110" s="34">
        <v>2</v>
      </c>
      <c r="K110" s="11">
        <f t="shared" si="1"/>
        <v>11.166666666666666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7" t="s">
        <v>260</v>
      </c>
      <c r="D111" s="9" t="s">
        <v>235</v>
      </c>
      <c r="E111" s="34">
        <v>5</v>
      </c>
      <c r="F111" s="35">
        <v>1</v>
      </c>
      <c r="G111" s="36">
        <v>4</v>
      </c>
      <c r="H111" s="37">
        <v>3</v>
      </c>
      <c r="I111" s="34">
        <v>5</v>
      </c>
      <c r="J111" s="34">
        <v>2</v>
      </c>
      <c r="K111" s="11">
        <f t="shared" si="1"/>
        <v>3.3333333333333335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7" t="s">
        <v>260</v>
      </c>
      <c r="D112" s="9" t="s">
        <v>235</v>
      </c>
      <c r="E112" s="34">
        <v>6</v>
      </c>
      <c r="F112" s="35">
        <v>4</v>
      </c>
      <c r="G112" s="36">
        <v>2</v>
      </c>
      <c r="H112" s="37">
        <v>3</v>
      </c>
      <c r="I112" s="34">
        <v>9</v>
      </c>
      <c r="J112" s="34">
        <v>4</v>
      </c>
      <c r="K112" s="11">
        <f t="shared" si="1"/>
        <v>4.666666666666667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4">
        <v>3</v>
      </c>
      <c r="F113" s="35">
        <v>0</v>
      </c>
      <c r="G113" s="36">
        <v>7</v>
      </c>
      <c r="H113" s="37">
        <v>1</v>
      </c>
      <c r="I113" s="34">
        <v>3</v>
      </c>
      <c r="J113" s="34">
        <v>9</v>
      </c>
      <c r="K113" s="11">
        <f t="shared" si="1"/>
        <v>3.8333333333333335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4">
        <v>7</v>
      </c>
      <c r="F114" s="35">
        <v>0</v>
      </c>
      <c r="G114" s="36">
        <v>6</v>
      </c>
      <c r="H114" s="37">
        <v>2</v>
      </c>
      <c r="I114" s="34">
        <v>4</v>
      </c>
      <c r="J114" s="34">
        <v>0</v>
      </c>
      <c r="K114" s="11">
        <f t="shared" si="1"/>
        <v>3.1666666666666665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4">
        <v>0</v>
      </c>
      <c r="F115" s="35">
        <v>2</v>
      </c>
      <c r="G115" s="36">
        <v>1</v>
      </c>
      <c r="H115" s="37">
        <v>4</v>
      </c>
      <c r="I115" s="34">
        <v>1</v>
      </c>
      <c r="J115" s="34">
        <v>0</v>
      </c>
      <c r="K115" s="11">
        <f t="shared" si="1"/>
        <v>1.3333333333333333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4">
        <v>0</v>
      </c>
      <c r="F116" s="35">
        <v>2</v>
      </c>
      <c r="G116" s="36">
        <v>0</v>
      </c>
      <c r="H116" s="37">
        <v>2</v>
      </c>
      <c r="I116" s="34">
        <v>0</v>
      </c>
      <c r="J116" s="34">
        <v>7</v>
      </c>
      <c r="K116" s="11">
        <f t="shared" si="1"/>
        <v>1.8333333333333333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4">
        <v>0</v>
      </c>
      <c r="F117" s="35">
        <v>2</v>
      </c>
      <c r="G117" s="36">
        <v>5</v>
      </c>
      <c r="H117" s="37">
        <v>0</v>
      </c>
      <c r="I117" s="34">
        <v>4</v>
      </c>
      <c r="J117" s="34">
        <v>0</v>
      </c>
      <c r="K117" s="11">
        <f t="shared" si="1"/>
        <v>1.8333333333333333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4">
        <v>3</v>
      </c>
      <c r="F118" s="35">
        <v>0</v>
      </c>
      <c r="G118" s="36">
        <v>0</v>
      </c>
      <c r="H118" s="37">
        <v>5</v>
      </c>
      <c r="I118" s="34">
        <v>2</v>
      </c>
      <c r="J118" s="34">
        <v>0</v>
      </c>
      <c r="K118" s="11">
        <f t="shared" si="1"/>
        <v>1.6666666666666667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4">
        <v>5</v>
      </c>
      <c r="F119" s="35">
        <v>0</v>
      </c>
      <c r="G119" s="36">
        <v>9</v>
      </c>
      <c r="H119" s="37">
        <v>0</v>
      </c>
      <c r="I119" s="34">
        <v>6</v>
      </c>
      <c r="J119" s="34">
        <v>3</v>
      </c>
      <c r="K119" s="11">
        <f t="shared" si="1"/>
        <v>3.8333333333333335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4">
        <v>5</v>
      </c>
      <c r="F120" s="35">
        <v>2</v>
      </c>
      <c r="G120" s="36">
        <v>1</v>
      </c>
      <c r="H120" s="37">
        <v>2</v>
      </c>
      <c r="I120" s="34">
        <v>0</v>
      </c>
      <c r="J120" s="34">
        <v>8</v>
      </c>
      <c r="K120" s="11">
        <f t="shared" si="1"/>
        <v>3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4">
        <v>2</v>
      </c>
      <c r="F121" s="35">
        <v>4</v>
      </c>
      <c r="G121" s="36">
        <v>4</v>
      </c>
      <c r="H121" s="37">
        <v>0</v>
      </c>
      <c r="I121" s="34">
        <v>6</v>
      </c>
      <c r="J121" s="34">
        <v>9</v>
      </c>
      <c r="K121" s="11">
        <f t="shared" si="1"/>
        <v>4.166666666666667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4">
        <v>4</v>
      </c>
      <c r="F122" s="35">
        <v>0</v>
      </c>
      <c r="G122" s="36">
        <v>3</v>
      </c>
      <c r="H122" s="37">
        <v>3</v>
      </c>
      <c r="I122" s="34">
        <v>1</v>
      </c>
      <c r="J122" s="34">
        <v>0</v>
      </c>
      <c r="K122" s="11">
        <f t="shared" si="1"/>
        <v>1.8333333333333333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4">
        <v>6</v>
      </c>
      <c r="F123" s="35">
        <v>0</v>
      </c>
      <c r="G123" s="45">
        <v>7</v>
      </c>
      <c r="H123" s="44">
        <v>0</v>
      </c>
      <c r="I123" s="34">
        <v>3</v>
      </c>
      <c r="J123" s="34">
        <v>0</v>
      </c>
      <c r="K123" s="11">
        <f t="shared" si="1"/>
        <v>2.6666666666666665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4">
        <v>2</v>
      </c>
      <c r="F124" s="35">
        <v>0</v>
      </c>
      <c r="G124" s="36">
        <v>4</v>
      </c>
      <c r="H124" s="37">
        <v>0</v>
      </c>
      <c r="I124" s="34">
        <v>9</v>
      </c>
      <c r="J124" s="34">
        <v>3</v>
      </c>
      <c r="K124" s="11">
        <f t="shared" si="1"/>
        <v>3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4">
        <v>2</v>
      </c>
      <c r="F125" s="35">
        <v>0</v>
      </c>
      <c r="G125" s="36">
        <v>4</v>
      </c>
      <c r="H125" s="37">
        <v>5</v>
      </c>
      <c r="I125" s="34">
        <v>0</v>
      </c>
      <c r="J125" s="34">
        <v>2</v>
      </c>
      <c r="K125" s="11">
        <f t="shared" si="1"/>
        <v>2.1666666666666665</v>
      </c>
      <c r="L125" s="12"/>
      <c r="M125" s="12"/>
      <c r="N125" s="13"/>
      <c r="R125" s="10"/>
    </row>
    <row r="126" spans="1:18" s="7" customFormat="1">
      <c r="A126" s="8">
        <v>125</v>
      </c>
      <c r="B126" s="1" t="s">
        <v>132</v>
      </c>
      <c r="C126" s="9" t="s">
        <v>268</v>
      </c>
      <c r="D126" s="9" t="s">
        <v>235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8">
        <v>126</v>
      </c>
      <c r="B127" s="1" t="s">
        <v>134</v>
      </c>
      <c r="C127" s="9" t="s">
        <v>267</v>
      </c>
      <c r="D127" s="9" t="s">
        <v>237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8">
        <v>129</v>
      </c>
      <c r="B130" s="1" t="s">
        <v>42</v>
      </c>
      <c r="C130" s="9" t="s">
        <v>233</v>
      </c>
      <c r="D130" s="9" t="s">
        <v>237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4">
        <v>2</v>
      </c>
      <c r="F133" s="35">
        <v>0</v>
      </c>
      <c r="G133" s="36">
        <v>4</v>
      </c>
      <c r="H133" s="37">
        <v>1</v>
      </c>
      <c r="I133" s="34">
        <v>0</v>
      </c>
      <c r="J133" s="34">
        <v>7</v>
      </c>
      <c r="K133" s="11">
        <f t="shared" si="2"/>
        <v>2.3333333333333335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11">
        <f t="shared" si="2"/>
        <v>0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4">
        <v>3</v>
      </c>
      <c r="F135" s="35">
        <v>0</v>
      </c>
      <c r="G135" s="36">
        <v>6</v>
      </c>
      <c r="H135" s="37">
        <v>2</v>
      </c>
      <c r="I135" s="34">
        <v>1</v>
      </c>
      <c r="J135" s="34">
        <v>0</v>
      </c>
      <c r="K135" s="11">
        <f t="shared" si="2"/>
        <v>2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4">
        <v>7</v>
      </c>
      <c r="F136" s="35">
        <v>0</v>
      </c>
      <c r="G136" s="36">
        <v>5</v>
      </c>
      <c r="H136" s="37">
        <v>0</v>
      </c>
      <c r="I136" s="34">
        <v>0</v>
      </c>
      <c r="J136" s="34">
        <v>4</v>
      </c>
      <c r="K136" s="11">
        <f t="shared" si="2"/>
        <v>2.6666666666666665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4">
        <v>0</v>
      </c>
      <c r="F137" s="35">
        <v>3</v>
      </c>
      <c r="G137" s="36">
        <v>0</v>
      </c>
      <c r="H137" s="37">
        <v>6</v>
      </c>
      <c r="I137" s="34">
        <v>0</v>
      </c>
      <c r="J137" s="34">
        <v>1</v>
      </c>
      <c r="K137" s="11">
        <f t="shared" si="2"/>
        <v>1.6666666666666667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11">
        <f t="shared" si="2"/>
        <v>0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39">
        <v>0</v>
      </c>
      <c r="F140" s="39">
        <v>2</v>
      </c>
      <c r="G140" s="39">
        <v>0</v>
      </c>
      <c r="H140" s="39">
        <v>3</v>
      </c>
      <c r="I140" s="39">
        <v>0</v>
      </c>
      <c r="J140" s="39">
        <v>2</v>
      </c>
      <c r="K140" s="11">
        <f t="shared" si="2"/>
        <v>1.1666666666666667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9">
        <v>8</v>
      </c>
      <c r="F145" s="39">
        <v>10</v>
      </c>
      <c r="G145" s="39">
        <v>6</v>
      </c>
      <c r="H145" s="39">
        <v>0</v>
      </c>
      <c r="I145" s="39">
        <v>8</v>
      </c>
      <c r="J145" s="39">
        <v>0</v>
      </c>
      <c r="K145" s="11">
        <f t="shared" si="2"/>
        <v>5.333333333333333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4">
        <v>5</v>
      </c>
      <c r="F146" s="34">
        <v>0</v>
      </c>
      <c r="G146" s="36">
        <v>2</v>
      </c>
      <c r="H146" s="37">
        <v>2</v>
      </c>
      <c r="I146" s="34">
        <v>0</v>
      </c>
      <c r="J146" s="34">
        <v>0</v>
      </c>
      <c r="K146" s="11">
        <f t="shared" si="2"/>
        <v>1.5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4">
        <v>4</v>
      </c>
      <c r="F147" s="34">
        <v>0</v>
      </c>
      <c r="G147" s="36">
        <v>0</v>
      </c>
      <c r="H147" s="37">
        <v>1</v>
      </c>
      <c r="I147" s="34">
        <v>0</v>
      </c>
      <c r="J147" s="34">
        <v>3</v>
      </c>
      <c r="K147" s="11">
        <f t="shared" si="2"/>
        <v>1.3333333333333333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4">
        <v>19</v>
      </c>
      <c r="F151" s="34">
        <v>0</v>
      </c>
      <c r="G151" s="36">
        <v>0</v>
      </c>
      <c r="H151" s="37">
        <v>8</v>
      </c>
      <c r="I151" s="34">
        <v>17</v>
      </c>
      <c r="J151" s="34">
        <v>16</v>
      </c>
      <c r="K151" s="11">
        <f t="shared" si="2"/>
        <v>10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4">
        <v>0</v>
      </c>
      <c r="F152" s="34">
        <v>13</v>
      </c>
      <c r="G152" s="36">
        <v>22</v>
      </c>
      <c r="H152" s="37">
        <v>10</v>
      </c>
      <c r="I152" s="34">
        <v>0</v>
      </c>
      <c r="J152" s="34">
        <v>27</v>
      </c>
      <c r="K152" s="11">
        <f t="shared" si="2"/>
        <v>12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4">
        <v>13</v>
      </c>
      <c r="F153" s="34">
        <v>9</v>
      </c>
      <c r="G153" s="36">
        <v>0</v>
      </c>
      <c r="H153" s="37">
        <v>9</v>
      </c>
      <c r="I153" s="34">
        <v>20</v>
      </c>
      <c r="J153" s="34">
        <v>0</v>
      </c>
      <c r="K153" s="11">
        <f t="shared" si="2"/>
        <v>8.5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4">
        <v>11</v>
      </c>
      <c r="F154" s="34">
        <v>0</v>
      </c>
      <c r="G154" s="36">
        <v>6</v>
      </c>
      <c r="H154" s="37">
        <v>0</v>
      </c>
      <c r="I154" s="34">
        <v>19</v>
      </c>
      <c r="J154" s="34">
        <v>15</v>
      </c>
      <c r="K154" s="11">
        <f t="shared" si="2"/>
        <v>8.5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4">
        <v>5</v>
      </c>
      <c r="F156" s="34">
        <v>0</v>
      </c>
      <c r="G156" s="36">
        <v>0</v>
      </c>
      <c r="H156" s="37">
        <v>2</v>
      </c>
      <c r="I156" s="34">
        <v>0</v>
      </c>
      <c r="J156" s="34">
        <v>2</v>
      </c>
      <c r="K156" s="11">
        <f t="shared" si="2"/>
        <v>1.5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4">
        <v>0</v>
      </c>
      <c r="F157" s="34">
        <v>13</v>
      </c>
      <c r="G157" s="36">
        <v>18</v>
      </c>
      <c r="H157" s="37">
        <v>7</v>
      </c>
      <c r="I157" s="34">
        <v>0</v>
      </c>
      <c r="J157" s="34">
        <v>19</v>
      </c>
      <c r="K157" s="11">
        <f t="shared" si="2"/>
        <v>9.5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4">
        <v>0</v>
      </c>
      <c r="F164" s="35">
        <v>6</v>
      </c>
      <c r="G164" s="36">
        <v>19</v>
      </c>
      <c r="H164" s="37">
        <v>8</v>
      </c>
      <c r="I164" s="34">
        <v>12</v>
      </c>
      <c r="J164" s="34">
        <v>0</v>
      </c>
      <c r="K164" s="11">
        <f t="shared" si="2"/>
        <v>7.5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34">
        <v>2</v>
      </c>
      <c r="F165" s="35">
        <v>0</v>
      </c>
      <c r="G165" s="36">
        <v>1</v>
      </c>
      <c r="H165" s="37">
        <v>2</v>
      </c>
      <c r="I165" s="34">
        <v>0</v>
      </c>
      <c r="J165" s="34">
        <v>4</v>
      </c>
      <c r="K165" s="11">
        <f t="shared" si="2"/>
        <v>1.5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4">
        <v>13</v>
      </c>
      <c r="F166" s="35">
        <v>8</v>
      </c>
      <c r="G166" s="36">
        <v>18</v>
      </c>
      <c r="H166" s="37">
        <v>0</v>
      </c>
      <c r="I166" s="34">
        <v>15</v>
      </c>
      <c r="J166" s="34">
        <v>8</v>
      </c>
      <c r="K166" s="11">
        <f t="shared" si="2"/>
        <v>10.333333333333334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34">
        <v>5</v>
      </c>
      <c r="F167" s="35">
        <v>1</v>
      </c>
      <c r="G167" s="36">
        <v>6</v>
      </c>
      <c r="H167" s="37">
        <v>0</v>
      </c>
      <c r="I167" s="34">
        <v>1</v>
      </c>
      <c r="J167" s="34">
        <v>2</v>
      </c>
      <c r="K167" s="11">
        <f t="shared" si="2"/>
        <v>2.5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34">
        <v>6</v>
      </c>
      <c r="F168" s="35">
        <v>4</v>
      </c>
      <c r="G168" s="36">
        <v>12</v>
      </c>
      <c r="H168" s="37">
        <v>0</v>
      </c>
      <c r="I168" s="34">
        <v>7</v>
      </c>
      <c r="J168" s="34">
        <v>11</v>
      </c>
      <c r="K168" s="11">
        <f t="shared" si="2"/>
        <v>6.666666666666667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34">
        <v>0</v>
      </c>
      <c r="F169" s="35">
        <v>2</v>
      </c>
      <c r="G169" s="36">
        <v>7</v>
      </c>
      <c r="H169" s="37">
        <v>1</v>
      </c>
      <c r="I169" s="34">
        <v>5</v>
      </c>
      <c r="J169" s="34">
        <v>0</v>
      </c>
      <c r="K169" s="11">
        <f t="shared" si="2"/>
        <v>2.5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 s="34">
        <v>2</v>
      </c>
      <c r="F170" s="35">
        <v>1</v>
      </c>
      <c r="G170" s="36">
        <v>5</v>
      </c>
      <c r="H170" s="37">
        <v>0</v>
      </c>
      <c r="I170" s="34">
        <v>1</v>
      </c>
      <c r="J170" s="34">
        <v>4</v>
      </c>
      <c r="K170" s="11">
        <f t="shared" si="2"/>
        <v>2.1666666666666665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21" t="s">
        <v>239</v>
      </c>
      <c r="E171" s="34">
        <v>0</v>
      </c>
      <c r="F171" s="35">
        <v>1</v>
      </c>
      <c r="G171" s="36">
        <v>0</v>
      </c>
      <c r="H171" s="37">
        <v>1</v>
      </c>
      <c r="I171" s="34">
        <v>0</v>
      </c>
      <c r="J171" s="34">
        <v>5</v>
      </c>
      <c r="K171" s="11">
        <f t="shared" si="2"/>
        <v>1.1666666666666667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9">
        <v>0</v>
      </c>
      <c r="F173" s="39">
        <v>0</v>
      </c>
      <c r="G173" s="39">
        <v>0</v>
      </c>
      <c r="H173" s="39">
        <v>0</v>
      </c>
      <c r="I173" s="39">
        <v>0</v>
      </c>
      <c r="J173" s="39">
        <v>0</v>
      </c>
      <c r="K173" s="11">
        <f t="shared" si="2"/>
        <v>0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34">
        <v>0</v>
      </c>
      <c r="F174" s="35">
        <v>2</v>
      </c>
      <c r="G174" s="36">
        <v>6</v>
      </c>
      <c r="H174" s="37">
        <v>1</v>
      </c>
      <c r="I174" s="34">
        <v>0</v>
      </c>
      <c r="J174" s="34">
        <v>0</v>
      </c>
      <c r="K174" s="11">
        <f t="shared" si="2"/>
        <v>1.5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34">
        <v>1</v>
      </c>
      <c r="F175" s="35">
        <v>3</v>
      </c>
      <c r="G175" s="36">
        <v>0</v>
      </c>
      <c r="H175" s="37">
        <v>2</v>
      </c>
      <c r="I175" s="34">
        <v>2</v>
      </c>
      <c r="J175" s="34">
        <v>0</v>
      </c>
      <c r="K175" s="11">
        <f t="shared" si="2"/>
        <v>1.3333333333333333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4">
        <v>6</v>
      </c>
      <c r="F176" s="35">
        <v>0</v>
      </c>
      <c r="G176" s="36">
        <v>1</v>
      </c>
      <c r="H176" s="37">
        <v>0</v>
      </c>
      <c r="I176" s="34">
        <v>4</v>
      </c>
      <c r="J176" s="34">
        <v>2</v>
      </c>
      <c r="K176" s="11">
        <f t="shared" si="2"/>
        <v>2.1666666666666665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4">
        <v>2</v>
      </c>
      <c r="F177" s="35">
        <v>3</v>
      </c>
      <c r="G177" s="36">
        <v>0</v>
      </c>
      <c r="H177" s="37">
        <v>2</v>
      </c>
      <c r="I177" s="34">
        <v>1</v>
      </c>
      <c r="J177" s="34">
        <v>0</v>
      </c>
      <c r="K177" s="11">
        <f t="shared" si="2"/>
        <v>1.3333333333333333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4">
        <v>5</v>
      </c>
      <c r="F179" s="35">
        <v>1</v>
      </c>
      <c r="G179" s="36">
        <v>1</v>
      </c>
      <c r="H179" s="37">
        <v>3</v>
      </c>
      <c r="I179" s="34">
        <v>0</v>
      </c>
      <c r="J179" s="34">
        <v>0</v>
      </c>
      <c r="K179" s="11">
        <f t="shared" si="2"/>
        <v>1.6666666666666667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4">
        <v>8</v>
      </c>
      <c r="F180" s="35">
        <v>1</v>
      </c>
      <c r="G180" s="36">
        <v>0</v>
      </c>
      <c r="H180" s="37">
        <v>1</v>
      </c>
      <c r="I180" s="34">
        <v>4</v>
      </c>
      <c r="J180" s="34">
        <v>3</v>
      </c>
      <c r="K180" s="11">
        <f t="shared" si="2"/>
        <v>2.8333333333333335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4">
        <v>1</v>
      </c>
      <c r="F181" s="35">
        <v>3</v>
      </c>
      <c r="G181" s="36">
        <v>0</v>
      </c>
      <c r="H181" s="37">
        <v>2</v>
      </c>
      <c r="I181" s="34">
        <v>0</v>
      </c>
      <c r="J181" s="34">
        <v>2</v>
      </c>
      <c r="K181" s="11">
        <f t="shared" si="2"/>
        <v>1.3333333333333333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4">
        <v>0</v>
      </c>
      <c r="F182" s="35">
        <v>0</v>
      </c>
      <c r="G182" s="36">
        <v>5</v>
      </c>
      <c r="H182" s="37">
        <v>0</v>
      </c>
      <c r="I182" s="34">
        <v>0</v>
      </c>
      <c r="J182" s="34">
        <v>2</v>
      </c>
      <c r="K182" s="11">
        <f t="shared" si="2"/>
        <v>1.1666666666666667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4">
        <v>2</v>
      </c>
      <c r="F183" s="35">
        <v>0</v>
      </c>
      <c r="G183" s="36">
        <v>1</v>
      </c>
      <c r="H183" s="37">
        <v>1</v>
      </c>
      <c r="I183" s="34">
        <v>1</v>
      </c>
      <c r="J183" s="34">
        <v>5</v>
      </c>
      <c r="K183" s="11">
        <f t="shared" si="2"/>
        <v>1.6666666666666667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11">
        <f t="shared" si="2"/>
        <v>0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4">
        <v>2</v>
      </c>
      <c r="F187" s="35">
        <v>0</v>
      </c>
      <c r="G187" s="36">
        <v>8</v>
      </c>
      <c r="H187" s="37">
        <v>3</v>
      </c>
      <c r="I187" s="34">
        <v>4</v>
      </c>
      <c r="J187" s="34">
        <v>7</v>
      </c>
      <c r="K187" s="11">
        <f t="shared" si="2"/>
        <v>4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34">
        <v>3</v>
      </c>
      <c r="F188" s="35">
        <v>3</v>
      </c>
      <c r="G188" s="36">
        <v>2</v>
      </c>
      <c r="H188" s="37">
        <v>5</v>
      </c>
      <c r="I188" s="34">
        <v>4</v>
      </c>
      <c r="J188" s="34">
        <v>2</v>
      </c>
      <c r="K188" s="11">
        <f t="shared" si="2"/>
        <v>3.1666666666666665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4">
        <v>2</v>
      </c>
      <c r="F189" s="35">
        <v>3</v>
      </c>
      <c r="G189" s="36">
        <v>9</v>
      </c>
      <c r="H189" s="37">
        <v>2</v>
      </c>
      <c r="I189" s="34">
        <v>7</v>
      </c>
      <c r="J189" s="34">
        <v>3</v>
      </c>
      <c r="K189" s="11">
        <f t="shared" si="2"/>
        <v>4.333333333333333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4">
        <v>16</v>
      </c>
      <c r="F190" s="35">
        <v>21</v>
      </c>
      <c r="G190" s="36">
        <v>19</v>
      </c>
      <c r="H190" s="37">
        <v>21</v>
      </c>
      <c r="I190" s="34">
        <v>11</v>
      </c>
      <c r="J190" s="34">
        <v>9</v>
      </c>
      <c r="K190" s="11">
        <f t="shared" si="2"/>
        <v>16.166666666666668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4">
        <v>5</v>
      </c>
      <c r="F191" s="35">
        <v>2</v>
      </c>
      <c r="G191" s="36">
        <v>9</v>
      </c>
      <c r="H191" s="37">
        <v>2</v>
      </c>
      <c r="I191" s="34">
        <v>8</v>
      </c>
      <c r="J191" s="34">
        <v>2</v>
      </c>
      <c r="K191" s="11">
        <f t="shared" si="2"/>
        <v>4.666666666666667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4">
        <v>15</v>
      </c>
      <c r="F192" s="35">
        <v>8</v>
      </c>
      <c r="G192" s="36">
        <v>18</v>
      </c>
      <c r="H192" s="37">
        <v>6</v>
      </c>
      <c r="I192" s="34">
        <v>13</v>
      </c>
      <c r="J192" s="34">
        <v>9</v>
      </c>
      <c r="K192" s="11">
        <f t="shared" si="2"/>
        <v>11.5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4">
        <v>2</v>
      </c>
      <c r="F193" s="35">
        <v>2</v>
      </c>
      <c r="G193" s="36">
        <v>6</v>
      </c>
      <c r="H193" s="37">
        <v>5</v>
      </c>
      <c r="I193" s="34">
        <v>1</v>
      </c>
      <c r="J193" s="34">
        <v>4</v>
      </c>
      <c r="K193" s="11">
        <f t="shared" si="2"/>
        <v>3.3333333333333335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9">
        <v>0</v>
      </c>
      <c r="F195" s="39">
        <v>0</v>
      </c>
      <c r="G195" s="39">
        <v>0</v>
      </c>
      <c r="H195" s="39">
        <v>0</v>
      </c>
      <c r="I195" s="39">
        <v>0</v>
      </c>
      <c r="J195" s="39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9">
        <v>0</v>
      </c>
      <c r="F196" s="39">
        <v>0</v>
      </c>
      <c r="G196" s="39">
        <v>0</v>
      </c>
      <c r="H196" s="39">
        <v>0</v>
      </c>
      <c r="I196" s="39">
        <v>0</v>
      </c>
      <c r="J196" s="39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9">
        <v>0</v>
      </c>
      <c r="F197" s="39">
        <v>0</v>
      </c>
      <c r="G197" s="39">
        <v>0</v>
      </c>
      <c r="H197" s="39">
        <v>0</v>
      </c>
      <c r="I197" s="39">
        <v>0</v>
      </c>
      <c r="J197" s="39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34">
        <v>0</v>
      </c>
      <c r="F198" s="35">
        <v>2</v>
      </c>
      <c r="G198" s="38">
        <v>3</v>
      </c>
      <c r="H198" s="38">
        <v>0</v>
      </c>
      <c r="I198" s="38">
        <v>8</v>
      </c>
      <c r="J198" s="34">
        <v>6</v>
      </c>
      <c r="K198" s="11">
        <f t="shared" si="3"/>
        <v>3.1666666666666665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4">
        <v>1</v>
      </c>
      <c r="F199" s="35">
        <v>3</v>
      </c>
      <c r="G199" s="36">
        <v>1</v>
      </c>
      <c r="H199" s="37">
        <v>0</v>
      </c>
      <c r="I199" s="34">
        <v>5</v>
      </c>
      <c r="J199" s="34">
        <v>3</v>
      </c>
      <c r="K199" s="11">
        <f t="shared" si="3"/>
        <v>2.1666666666666665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34">
        <v>2</v>
      </c>
      <c r="F200" s="35">
        <v>2</v>
      </c>
      <c r="G200" s="36">
        <v>0</v>
      </c>
      <c r="H200" s="37">
        <v>2</v>
      </c>
      <c r="I200" s="34">
        <v>7</v>
      </c>
      <c r="J200" s="34">
        <v>4</v>
      </c>
      <c r="K200" s="11">
        <f t="shared" si="3"/>
        <v>2.8333333333333335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34">
        <v>0</v>
      </c>
      <c r="F201" s="35">
        <v>1</v>
      </c>
      <c r="G201" s="38">
        <v>5</v>
      </c>
      <c r="H201" s="38">
        <v>2</v>
      </c>
      <c r="I201" s="38">
        <v>7</v>
      </c>
      <c r="J201" s="34">
        <v>0</v>
      </c>
      <c r="K201" s="11">
        <f t="shared" si="3"/>
        <v>2.5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4">
        <v>0</v>
      </c>
      <c r="F202" s="35">
        <v>1</v>
      </c>
      <c r="G202" s="36">
        <v>1</v>
      </c>
      <c r="H202" s="37">
        <v>2</v>
      </c>
      <c r="I202" s="34">
        <v>6</v>
      </c>
      <c r="J202" s="34">
        <v>9</v>
      </c>
      <c r="K202" s="11">
        <f t="shared" si="3"/>
        <v>3.1666666666666665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34">
        <v>5</v>
      </c>
      <c r="F203" s="35">
        <v>2</v>
      </c>
      <c r="G203" s="36">
        <v>2</v>
      </c>
      <c r="H203" s="37">
        <v>0</v>
      </c>
      <c r="I203" s="34">
        <v>1</v>
      </c>
      <c r="J203" s="34">
        <v>9</v>
      </c>
      <c r="K203" s="11">
        <f t="shared" si="3"/>
        <v>3.1666666666666665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4">
        <v>2</v>
      </c>
      <c r="F204" s="35">
        <v>4</v>
      </c>
      <c r="G204" s="36">
        <v>3</v>
      </c>
      <c r="H204" s="37">
        <v>3</v>
      </c>
      <c r="I204" s="34">
        <v>0</v>
      </c>
      <c r="J204" s="34">
        <v>4</v>
      </c>
      <c r="K204" s="11">
        <f t="shared" si="3"/>
        <v>2.6666666666666665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4">
        <v>15</v>
      </c>
      <c r="F205" s="35">
        <v>6</v>
      </c>
      <c r="G205" s="38">
        <v>0</v>
      </c>
      <c r="H205" s="38">
        <v>9</v>
      </c>
      <c r="I205" s="38">
        <v>13</v>
      </c>
      <c r="J205" s="34">
        <v>9</v>
      </c>
      <c r="K205" s="11">
        <f t="shared" si="3"/>
        <v>8.6666666666666661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4">
        <v>0</v>
      </c>
      <c r="F206" s="35">
        <v>3</v>
      </c>
      <c r="G206" s="36">
        <v>9</v>
      </c>
      <c r="H206" s="37">
        <v>2</v>
      </c>
      <c r="I206" s="34">
        <v>4</v>
      </c>
      <c r="J206" s="34">
        <v>8</v>
      </c>
      <c r="K206" s="11">
        <f t="shared" si="3"/>
        <v>4.333333333333333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4">
        <v>2</v>
      </c>
      <c r="F207" s="35">
        <v>0</v>
      </c>
      <c r="G207" s="36">
        <v>6</v>
      </c>
      <c r="H207" s="37">
        <v>2</v>
      </c>
      <c r="I207" s="34">
        <v>4</v>
      </c>
      <c r="J207" s="34">
        <v>1</v>
      </c>
      <c r="K207" s="11">
        <f t="shared" si="3"/>
        <v>2.5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4">
        <v>2</v>
      </c>
      <c r="F208" s="35">
        <v>0</v>
      </c>
      <c r="G208" s="36">
        <v>4</v>
      </c>
      <c r="H208" s="37">
        <v>2</v>
      </c>
      <c r="I208" s="34">
        <v>0</v>
      </c>
      <c r="J208" s="34">
        <v>1</v>
      </c>
      <c r="K208" s="11">
        <f t="shared" si="3"/>
        <v>1.5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4">
        <v>15</v>
      </c>
      <c r="F209" s="35">
        <v>6</v>
      </c>
      <c r="G209" s="36">
        <v>0</v>
      </c>
      <c r="H209" s="37">
        <v>9</v>
      </c>
      <c r="I209" s="34">
        <v>14</v>
      </c>
      <c r="J209" s="34">
        <v>15</v>
      </c>
      <c r="K209" s="11">
        <f t="shared" si="3"/>
        <v>9.8333333333333339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4">
        <v>11</v>
      </c>
      <c r="F210" s="35">
        <v>0</v>
      </c>
      <c r="G210" s="36">
        <v>15</v>
      </c>
      <c r="H210" s="37">
        <v>7</v>
      </c>
      <c r="I210" s="34">
        <v>8</v>
      </c>
      <c r="J210" s="34">
        <v>5</v>
      </c>
      <c r="K210" s="11">
        <f t="shared" si="3"/>
        <v>7.666666666666667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4">
        <v>3</v>
      </c>
      <c r="F211" s="35">
        <v>1</v>
      </c>
      <c r="G211" s="36">
        <v>7</v>
      </c>
      <c r="H211" s="37">
        <v>1</v>
      </c>
      <c r="I211" s="34">
        <v>2</v>
      </c>
      <c r="J211" s="34">
        <v>8</v>
      </c>
      <c r="K211" s="11">
        <f t="shared" si="3"/>
        <v>3.6666666666666665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4">
        <v>0</v>
      </c>
      <c r="F212" s="35">
        <v>5</v>
      </c>
      <c r="G212" s="36">
        <v>6</v>
      </c>
      <c r="H212" s="37">
        <v>3</v>
      </c>
      <c r="I212" s="34">
        <v>1</v>
      </c>
      <c r="J212" s="34">
        <v>3</v>
      </c>
      <c r="K212" s="11">
        <f t="shared" si="3"/>
        <v>3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4">
        <v>3</v>
      </c>
      <c r="F213" s="34">
        <v>0</v>
      </c>
      <c r="G213" s="36">
        <v>1</v>
      </c>
      <c r="H213" s="37">
        <v>3</v>
      </c>
      <c r="I213" s="34">
        <v>0</v>
      </c>
      <c r="J213" s="34">
        <v>5</v>
      </c>
      <c r="K213" s="11">
        <f t="shared" si="3"/>
        <v>2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 s="34">
        <v>0</v>
      </c>
      <c r="F214" s="34">
        <v>3</v>
      </c>
      <c r="G214" s="36">
        <v>2</v>
      </c>
      <c r="H214" s="37">
        <v>1</v>
      </c>
      <c r="I214" s="34">
        <v>4</v>
      </c>
      <c r="J214" s="34">
        <v>0</v>
      </c>
      <c r="K214" s="11">
        <f t="shared" si="3"/>
        <v>1.6666666666666667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9">
        <v>0</v>
      </c>
      <c r="F215" s="39">
        <v>0</v>
      </c>
      <c r="G215" s="39">
        <v>0</v>
      </c>
      <c r="H215" s="39">
        <v>0</v>
      </c>
      <c r="I215" s="39">
        <v>0</v>
      </c>
      <c r="J215" s="39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9">
        <v>0</v>
      </c>
      <c r="F216" s="39">
        <v>0</v>
      </c>
      <c r="G216" s="39">
        <v>0</v>
      </c>
      <c r="H216" s="39">
        <v>0</v>
      </c>
      <c r="I216" s="39">
        <v>0</v>
      </c>
      <c r="J216" s="39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4">
        <v>9</v>
      </c>
      <c r="F217" s="34">
        <v>3</v>
      </c>
      <c r="G217" s="36">
        <v>4</v>
      </c>
      <c r="H217" s="37">
        <v>4</v>
      </c>
      <c r="I217" s="34">
        <v>0</v>
      </c>
      <c r="J217" s="34">
        <v>2</v>
      </c>
      <c r="K217" s="11">
        <f t="shared" si="3"/>
        <v>3.6666666666666665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9">
        <v>0</v>
      </c>
      <c r="F218" s="39">
        <v>0</v>
      </c>
      <c r="G218" s="39">
        <v>0</v>
      </c>
      <c r="H218" s="39">
        <v>0</v>
      </c>
      <c r="I218" s="39">
        <v>0</v>
      </c>
      <c r="J218" s="39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7" t="s">
        <v>235</v>
      </c>
      <c r="E219" s="34">
        <v>6</v>
      </c>
      <c r="F219" s="34">
        <v>0</v>
      </c>
      <c r="G219" s="36">
        <v>4</v>
      </c>
      <c r="H219" s="37">
        <v>8</v>
      </c>
      <c r="I219" s="34">
        <v>5</v>
      </c>
      <c r="J219" s="34">
        <v>0</v>
      </c>
      <c r="K219" s="11">
        <f t="shared" si="3"/>
        <v>3.8333333333333335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4">
        <v>0</v>
      </c>
      <c r="F220" s="34">
        <v>2</v>
      </c>
      <c r="G220" s="36">
        <v>5</v>
      </c>
      <c r="H220" s="37">
        <v>2</v>
      </c>
      <c r="I220" s="34">
        <v>1</v>
      </c>
      <c r="J220" s="34">
        <v>1</v>
      </c>
      <c r="K220" s="11">
        <f t="shared" si="3"/>
        <v>1.8333333333333333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9">
        <v>0</v>
      </c>
      <c r="F221" s="39">
        <v>0</v>
      </c>
      <c r="G221" s="39">
        <v>0</v>
      </c>
      <c r="H221" s="39">
        <v>0</v>
      </c>
      <c r="I221" s="39">
        <v>0</v>
      </c>
      <c r="J221" s="39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39">
        <v>0</v>
      </c>
      <c r="F222" s="39">
        <v>0</v>
      </c>
      <c r="G222" s="39">
        <v>0</v>
      </c>
      <c r="H222" s="39">
        <v>0</v>
      </c>
      <c r="I222" s="39">
        <v>0</v>
      </c>
      <c r="J222" s="39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9">
        <v>0</v>
      </c>
      <c r="F223" s="39">
        <v>0</v>
      </c>
      <c r="G223" s="39">
        <v>0</v>
      </c>
      <c r="H223" s="39">
        <v>0</v>
      </c>
      <c r="I223" s="39">
        <v>0</v>
      </c>
      <c r="J223" s="39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39">
        <v>0</v>
      </c>
      <c r="F224" s="39">
        <v>0</v>
      </c>
      <c r="G224" s="39">
        <v>0</v>
      </c>
      <c r="H224" s="39">
        <v>0</v>
      </c>
      <c r="I224" s="39">
        <v>0</v>
      </c>
      <c r="J224" s="39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39">
        <v>0</v>
      </c>
      <c r="F225" s="39">
        <v>0</v>
      </c>
      <c r="G225" s="39">
        <v>0</v>
      </c>
      <c r="H225" s="39">
        <v>0</v>
      </c>
      <c r="I225" s="39">
        <v>0</v>
      </c>
      <c r="J225" s="39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39">
        <v>0</v>
      </c>
      <c r="F226" s="39">
        <v>0</v>
      </c>
      <c r="G226" s="39">
        <v>0</v>
      </c>
      <c r="H226" s="39">
        <v>0</v>
      </c>
      <c r="I226" s="39">
        <v>0</v>
      </c>
      <c r="J226" s="39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7" t="s">
        <v>258</v>
      </c>
      <c r="D227" s="9" t="s">
        <v>248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8">
        <v>227</v>
      </c>
      <c r="B228" s="5" t="s">
        <v>87</v>
      </c>
      <c r="C228" s="10" t="s">
        <v>255</v>
      </c>
      <c r="D228" s="9" t="s">
        <v>239</v>
      </c>
      <c r="E228" s="39">
        <v>0</v>
      </c>
      <c r="F228" s="39">
        <v>0</v>
      </c>
      <c r="G228" s="39">
        <v>0</v>
      </c>
      <c r="H228" s="39">
        <v>0</v>
      </c>
      <c r="I228" s="39">
        <v>0</v>
      </c>
      <c r="J228" s="39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9">
        <v>0</v>
      </c>
      <c r="F229" s="39">
        <v>0</v>
      </c>
      <c r="G229" s="39">
        <v>0</v>
      </c>
      <c r="H229" s="39">
        <v>0</v>
      </c>
      <c r="I229" s="39">
        <v>0</v>
      </c>
      <c r="J229" s="39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133">
        <f t="shared" ref="E230:J230" si="4">SUM(E2:E229)</f>
        <v>638</v>
      </c>
      <c r="F230" s="133">
        <f t="shared" si="4"/>
        <v>401</v>
      </c>
      <c r="G230" s="133">
        <f t="shared" si="4"/>
        <v>789</v>
      </c>
      <c r="H230" s="133">
        <f t="shared" si="4"/>
        <v>428</v>
      </c>
      <c r="I230" s="133">
        <f t="shared" si="4"/>
        <v>694</v>
      </c>
      <c r="J230" s="133">
        <f t="shared" si="4"/>
        <v>725</v>
      </c>
      <c r="K230" s="134">
        <f>AVERAGE(E230:J230)</f>
        <v>612.5</v>
      </c>
      <c r="L230" s="130"/>
      <c r="M230" s="130"/>
      <c r="N230" s="13"/>
      <c r="R230" s="10"/>
    </row>
    <row r="231" spans="1:18"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Vaan</vt:lpstr>
      <vt:lpstr>Koswari</vt:lpstr>
      <vt:lpstr>Kariyachalli</vt:lpstr>
      <vt:lpstr>Vilanguchalli</vt:lpstr>
      <vt:lpstr>Upputhanni</vt:lpstr>
      <vt:lpstr>Puluvinichalli</vt:lpstr>
      <vt:lpstr>Nallathanni</vt:lpstr>
      <vt:lpstr>Anaipar</vt:lpstr>
      <vt:lpstr>Valimunai</vt:lpstr>
      <vt:lpstr>Poovarasanpatti</vt:lpstr>
      <vt:lpstr>Appa</vt:lpstr>
      <vt:lpstr>Thalaiyari</vt:lpstr>
      <vt:lpstr>Valai</vt:lpstr>
      <vt:lpstr>Mulli</vt:lpstr>
      <vt:lpstr>Hare</vt:lpstr>
      <vt:lpstr>Manoli</vt:lpstr>
      <vt:lpstr>Manoloiputti</vt:lpstr>
      <vt:lpstr>Poomarichan</vt:lpstr>
      <vt:lpstr>Pullivasal</vt:lpstr>
      <vt:lpstr>Kurusadai</vt:lpstr>
      <vt:lpstr>Shingle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Bharath</dc:creator>
  <cp:lastModifiedBy>jeremy wicquart</cp:lastModifiedBy>
  <dcterms:created xsi:type="dcterms:W3CDTF">2018-08-25T11:51:04Z</dcterms:created>
  <dcterms:modified xsi:type="dcterms:W3CDTF">2020-04-06T13:00:32Z</dcterms:modified>
</cp:coreProperties>
</file>