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6"/>
  <workbookPr/>
  <mc:AlternateContent xmlns:mc="http://schemas.openxmlformats.org/markup-compatibility/2006">
    <mc:Choice Requires="x15">
      <x15ac:absPath xmlns:x15ac="http://schemas.microsoft.com/office/spreadsheetml/2010/11/ac" url="C:\Users\jyb\OneDrive - mail.nankai.edu.cn\并行计算技术\code\"/>
    </mc:Choice>
  </mc:AlternateContent>
  <xr:revisionPtr revIDLastSave="0" documentId="13_ncr:1_{7727DB57-07DC-420A-818E-3F7E470DD8A9}" xr6:coauthVersionLast="3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" sheetId="1" r:id="rId1"/>
  </sheets>
  <calcPr calcId="191029"/>
</workbook>
</file>

<file path=xl/calcChain.xml><?xml version="1.0" encoding="utf-8"?>
<calcChain xmlns="http://schemas.openxmlformats.org/spreadsheetml/2006/main">
  <c r="M169" i="1" l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O132" i="1" l="1"/>
  <c r="N132" i="1"/>
  <c r="M132" i="1"/>
  <c r="L132" i="1"/>
  <c r="O131" i="1"/>
  <c r="N131" i="1"/>
  <c r="M131" i="1"/>
  <c r="L131" i="1"/>
  <c r="O130" i="1"/>
  <c r="N130" i="1"/>
  <c r="M130" i="1"/>
  <c r="L130" i="1"/>
  <c r="O129" i="1"/>
  <c r="N129" i="1"/>
  <c r="M129" i="1"/>
  <c r="L129" i="1"/>
  <c r="O128" i="1"/>
  <c r="N128" i="1"/>
  <c r="M128" i="1"/>
  <c r="L128" i="1"/>
  <c r="O127" i="1"/>
  <c r="N127" i="1"/>
  <c r="M127" i="1"/>
  <c r="L127" i="1"/>
  <c r="O126" i="1"/>
  <c r="N126" i="1"/>
  <c r="M126" i="1"/>
  <c r="L126" i="1"/>
  <c r="O125" i="1"/>
  <c r="N125" i="1"/>
  <c r="M125" i="1"/>
  <c r="L125" i="1"/>
  <c r="O124" i="1"/>
  <c r="N124" i="1"/>
  <c r="M124" i="1"/>
  <c r="L124" i="1"/>
  <c r="O123" i="1"/>
  <c r="N123" i="1"/>
  <c r="M123" i="1"/>
  <c r="L123" i="1"/>
  <c r="O122" i="1"/>
  <c r="N122" i="1"/>
  <c r="M122" i="1"/>
  <c r="L122" i="1"/>
  <c r="O121" i="1"/>
  <c r="N121" i="1"/>
  <c r="M121" i="1"/>
  <c r="L121" i="1"/>
  <c r="O120" i="1"/>
  <c r="N120" i="1"/>
  <c r="M120" i="1"/>
  <c r="L120" i="1"/>
  <c r="O119" i="1"/>
  <c r="N119" i="1"/>
  <c r="M119" i="1"/>
  <c r="L119" i="1"/>
  <c r="O118" i="1"/>
  <c r="N118" i="1"/>
  <c r="M118" i="1"/>
  <c r="L118" i="1"/>
  <c r="O117" i="1"/>
  <c r="N117" i="1"/>
  <c r="M117" i="1"/>
  <c r="L117" i="1"/>
  <c r="M80" i="1" l="1"/>
  <c r="N80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M81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L81" i="1"/>
  <c r="L80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</calcChain>
</file>

<file path=xl/sharedStrings.xml><?xml version="1.0" encoding="utf-8"?>
<sst xmlns="http://schemas.openxmlformats.org/spreadsheetml/2006/main" count="85" uniqueCount="18">
  <si>
    <t>运行时间，单位(s)</t>
  </si>
  <si>
    <t>迭代次数</t>
  </si>
  <si>
    <t>平均每次迭代时间，单位(ms)</t>
  </si>
  <si>
    <t>问题规模</t>
  </si>
  <si>
    <t>base</t>
  </si>
  <si>
    <t>neon64</t>
  </si>
  <si>
    <t>neon128</t>
  </si>
  <si>
    <t>运行时间，单位(ms)</t>
  </si>
  <si>
    <t>SSE</t>
  </si>
  <si>
    <t>AVX</t>
  </si>
  <si>
    <t>OPENMP</t>
  </si>
  <si>
    <t>openmp4</t>
    <phoneticPr fontId="1" type="noConversion"/>
  </si>
  <si>
    <r>
      <t>o</t>
    </r>
    <r>
      <rPr>
        <sz val="11"/>
        <color theme="1"/>
        <rFont val="等线"/>
        <family val="3"/>
        <charset val="134"/>
        <scheme val="minor"/>
      </rPr>
      <t>penmp8</t>
    </r>
    <phoneticPr fontId="1" type="noConversion"/>
  </si>
  <si>
    <t>去创建线程开销</t>
    <phoneticPr fontId="1" type="noConversion"/>
  </si>
  <si>
    <t>CUDA，仅dtad</t>
    <phoneticPr fontId="1" type="noConversion"/>
  </si>
  <si>
    <t>cuda</t>
    <phoneticPr fontId="1" type="noConversion"/>
  </si>
  <si>
    <t>cuda总</t>
    <phoneticPr fontId="1" type="noConversion"/>
  </si>
  <si>
    <t>cuda部分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</si>
</sst>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9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46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总时间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result!$A$3:$A$18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result!$B$3:$B$18</c:f>
              <c:numCache>
                <c:formatCode>General</c:formatCode>
                <c:ptCount val="16"/>
                <c:pt idx="0">
                  <c:v>0.14218838</c:v>
                </c:pt>
                <c:pt idx="1">
                  <c:v>1.36119203</c:v>
                </c:pt>
                <c:pt idx="2">
                  <c:v>4.1844674407301401</c:v>
                </c:pt>
                <c:pt idx="3">
                  <c:v>12.182143569999999</c:v>
                </c:pt>
                <c:pt idx="4">
                  <c:v>25.184467440733901</c:v>
                </c:pt>
                <c:pt idx="5">
                  <c:v>31.868529219999999</c:v>
                </c:pt>
                <c:pt idx="6">
                  <c:v>55.184467440734601</c:v>
                </c:pt>
                <c:pt idx="7">
                  <c:v>138.184467440731</c:v>
                </c:pt>
                <c:pt idx="8">
                  <c:v>99.705498199999994</c:v>
                </c:pt>
                <c:pt idx="9">
                  <c:v>212.67718826999999</c:v>
                </c:pt>
                <c:pt idx="10">
                  <c:v>232.18446744073501</c:v>
                </c:pt>
                <c:pt idx="11">
                  <c:v>419.18446744073401</c:v>
                </c:pt>
                <c:pt idx="12">
                  <c:v>429.184467440736</c:v>
                </c:pt>
                <c:pt idx="13">
                  <c:v>638.14885233999996</c:v>
                </c:pt>
                <c:pt idx="14">
                  <c:v>994.18446744073503</c:v>
                </c:pt>
                <c:pt idx="15">
                  <c:v>1161.4684852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E-374E-A16F-30D7BFE81A29}"/>
            </c:ext>
          </c:extLst>
        </c:ser>
        <c:ser>
          <c:idx val="2"/>
          <c:order val="1"/>
          <c:tx>
            <c:v>neon64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result!$A$3:$A$18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result!$C$3:$C$18</c:f>
              <c:numCache>
                <c:formatCode>General</c:formatCode>
                <c:ptCount val="16"/>
                <c:pt idx="0">
                  <c:v>1.18446744072886</c:v>
                </c:pt>
                <c:pt idx="1">
                  <c:v>1.1844674407367399</c:v>
                </c:pt>
                <c:pt idx="2">
                  <c:v>5.8255790000000003</c:v>
                </c:pt>
                <c:pt idx="3">
                  <c:v>9.3276408600000007</c:v>
                </c:pt>
                <c:pt idx="4">
                  <c:v>28.499328609999999</c:v>
                </c:pt>
                <c:pt idx="5">
                  <c:v>32.184467440730799</c:v>
                </c:pt>
                <c:pt idx="6">
                  <c:v>53.184467440734899</c:v>
                </c:pt>
                <c:pt idx="7">
                  <c:v>101.184467440736</c:v>
                </c:pt>
                <c:pt idx="8">
                  <c:v>166.45248735000001</c:v>
                </c:pt>
                <c:pt idx="9">
                  <c:v>223.18446744073199</c:v>
                </c:pt>
                <c:pt idx="10">
                  <c:v>157.89622005999999</c:v>
                </c:pt>
                <c:pt idx="11">
                  <c:v>364.86751874999999</c:v>
                </c:pt>
                <c:pt idx="12">
                  <c:v>670.18446744073105</c:v>
                </c:pt>
                <c:pt idx="13">
                  <c:v>713.30608198000004</c:v>
                </c:pt>
                <c:pt idx="14">
                  <c:v>380.16931583000002</c:v>
                </c:pt>
                <c:pt idx="15">
                  <c:v>866.18446744073401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BE-374E-A16F-30D7BFE81A29}"/>
            </c:ext>
          </c:extLst>
        </c:ser>
        <c:ser>
          <c:idx val="1"/>
          <c:order val="2"/>
          <c:tx>
            <c:v>neon128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result!$A$3:$A$18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result!$D$3:$D$18</c:f>
              <c:numCache>
                <c:formatCode>General</c:formatCode>
                <c:ptCount val="16"/>
                <c:pt idx="0">
                  <c:v>0.75062870000000004</c:v>
                </c:pt>
                <c:pt idx="1">
                  <c:v>0.63654418999999995</c:v>
                </c:pt>
                <c:pt idx="2">
                  <c:v>3.1844674407356099</c:v>
                </c:pt>
                <c:pt idx="3">
                  <c:v>6.2191964799999999</c:v>
                </c:pt>
                <c:pt idx="4">
                  <c:v>13.184467440735</c:v>
                </c:pt>
                <c:pt idx="5">
                  <c:v>27.1844674407367</c:v>
                </c:pt>
                <c:pt idx="6">
                  <c:v>32.135855509999999</c:v>
                </c:pt>
                <c:pt idx="7">
                  <c:v>51.184467440735098</c:v>
                </c:pt>
                <c:pt idx="8">
                  <c:v>77.184467440733798</c:v>
                </c:pt>
                <c:pt idx="9">
                  <c:v>196.42036651999999</c:v>
                </c:pt>
                <c:pt idx="10">
                  <c:v>214.18446744073199</c:v>
                </c:pt>
                <c:pt idx="11">
                  <c:v>186.44345024</c:v>
                </c:pt>
                <c:pt idx="12">
                  <c:v>198.18446744073199</c:v>
                </c:pt>
                <c:pt idx="13">
                  <c:v>288.57436151000002</c:v>
                </c:pt>
                <c:pt idx="14">
                  <c:v>374.18446744073702</c:v>
                </c:pt>
                <c:pt idx="15">
                  <c:v>578.18446744073503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BE-374E-A16F-30D7BFE81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运行时间</a:t>
                </a:r>
                <a:r>
                  <a:rPr lang="en-US" altLang="zh-CN" b="1"/>
                  <a:t>(s)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总时间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neon128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result!$A$80:$A$95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result!$C$80:$C$95</c:f>
              <c:numCache>
                <c:formatCode>General</c:formatCode>
                <c:ptCount val="16"/>
                <c:pt idx="0">
                  <c:v>0.75062870000000004</c:v>
                </c:pt>
                <c:pt idx="1">
                  <c:v>0.63654418999999995</c:v>
                </c:pt>
                <c:pt idx="2">
                  <c:v>3.1844674407356099</c:v>
                </c:pt>
                <c:pt idx="3">
                  <c:v>6.2191964799999999</c:v>
                </c:pt>
                <c:pt idx="4">
                  <c:v>13.184467440735</c:v>
                </c:pt>
                <c:pt idx="5">
                  <c:v>27.1844674407367</c:v>
                </c:pt>
                <c:pt idx="6">
                  <c:v>32.135855509999999</c:v>
                </c:pt>
                <c:pt idx="7">
                  <c:v>51.184467440735098</c:v>
                </c:pt>
                <c:pt idx="8">
                  <c:v>77.184467440733798</c:v>
                </c:pt>
                <c:pt idx="9">
                  <c:v>196.42036651999999</c:v>
                </c:pt>
                <c:pt idx="10">
                  <c:v>214.18446744073199</c:v>
                </c:pt>
                <c:pt idx="11">
                  <c:v>186.44345024</c:v>
                </c:pt>
                <c:pt idx="12">
                  <c:v>198.18446744073199</c:v>
                </c:pt>
                <c:pt idx="13">
                  <c:v>288.57436151000002</c:v>
                </c:pt>
                <c:pt idx="14">
                  <c:v>374.18446744073702</c:v>
                </c:pt>
                <c:pt idx="15">
                  <c:v>578.18446744073503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DF-47F2-A150-215682A68228}"/>
            </c:ext>
          </c:extLst>
        </c:ser>
        <c:ser>
          <c:idx val="2"/>
          <c:order val="2"/>
          <c:tx>
            <c:v>openmp4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result!$A$80:$A$95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result!$D$80:$D$95</c:f>
              <c:numCache>
                <c:formatCode>General</c:formatCode>
                <c:ptCount val="16"/>
                <c:pt idx="0">
                  <c:v>0.56870810000000005</c:v>
                </c:pt>
                <c:pt idx="1">
                  <c:v>1.1844674407343501</c:v>
                </c:pt>
                <c:pt idx="2">
                  <c:v>2.3729014400000001</c:v>
                </c:pt>
                <c:pt idx="3">
                  <c:v>3.1844674407310198</c:v>
                </c:pt>
                <c:pt idx="4">
                  <c:v>8.5619828600000005</c:v>
                </c:pt>
                <c:pt idx="5">
                  <c:v>11.1844674407307</c:v>
                </c:pt>
                <c:pt idx="6">
                  <c:v>32.766158130000001</c:v>
                </c:pt>
                <c:pt idx="7">
                  <c:v>48.184467440735403</c:v>
                </c:pt>
                <c:pt idx="8">
                  <c:v>43.184467440734302</c:v>
                </c:pt>
                <c:pt idx="9">
                  <c:v>86.184467440735006</c:v>
                </c:pt>
                <c:pt idx="10">
                  <c:v>170.72557212000001</c:v>
                </c:pt>
                <c:pt idx="11">
                  <c:v>133.18446744073501</c:v>
                </c:pt>
                <c:pt idx="12">
                  <c:v>137.18446744073299</c:v>
                </c:pt>
                <c:pt idx="13">
                  <c:v>233.24205180000001</c:v>
                </c:pt>
                <c:pt idx="14">
                  <c:v>226.11457659000001</c:v>
                </c:pt>
                <c:pt idx="15">
                  <c:v>396.18446744073299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DF-47F2-A150-215682A68228}"/>
            </c:ext>
          </c:extLst>
        </c:ser>
        <c:ser>
          <c:idx val="3"/>
          <c:order val="3"/>
          <c:tx>
            <c:v>openmp8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result!$A$80:$A$95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result!$E$80:$E$95</c:f>
              <c:numCache>
                <c:formatCode>General</c:formatCode>
                <c:ptCount val="16"/>
                <c:pt idx="0">
                  <c:v>0.73059540000000001</c:v>
                </c:pt>
                <c:pt idx="1">
                  <c:v>0.50514618</c:v>
                </c:pt>
                <c:pt idx="2">
                  <c:v>3.1844674407323499</c:v>
                </c:pt>
                <c:pt idx="3">
                  <c:v>6.1627207799999999</c:v>
                </c:pt>
                <c:pt idx="4">
                  <c:v>12.184467440732799</c:v>
                </c:pt>
                <c:pt idx="5">
                  <c:v>20.498949849999999</c:v>
                </c:pt>
                <c:pt idx="6">
                  <c:v>37.1844674407334</c:v>
                </c:pt>
                <c:pt idx="7">
                  <c:v>39.521027760000003</c:v>
                </c:pt>
                <c:pt idx="8">
                  <c:v>58.184467440735098</c:v>
                </c:pt>
                <c:pt idx="9">
                  <c:v>166.184467440736</c:v>
                </c:pt>
                <c:pt idx="10">
                  <c:v>88.184467440734096</c:v>
                </c:pt>
                <c:pt idx="11">
                  <c:v>78.184467440736995</c:v>
                </c:pt>
                <c:pt idx="12">
                  <c:v>182.52355725000001</c:v>
                </c:pt>
                <c:pt idx="13">
                  <c:v>159.18446744073</c:v>
                </c:pt>
                <c:pt idx="14">
                  <c:v>225.18446744073501</c:v>
                </c:pt>
                <c:pt idx="15">
                  <c:v>217.90133413000001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DF-47F2-A150-215682A68228}"/>
            </c:ext>
          </c:extLst>
        </c:ser>
        <c:ser>
          <c:idx val="4"/>
          <c:order val="4"/>
          <c:tx>
            <c:v>openmp4-update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result!$A$117:$A$132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result!$D$117:$D$132</c:f>
              <c:numCache>
                <c:formatCode>General</c:formatCode>
                <c:ptCount val="16"/>
                <c:pt idx="0">
                  <c:v>0.30413279999999998</c:v>
                </c:pt>
                <c:pt idx="1">
                  <c:v>1.18446744072911</c:v>
                </c:pt>
                <c:pt idx="2">
                  <c:v>0.87136888000000001</c:v>
                </c:pt>
                <c:pt idx="3">
                  <c:v>3.1763580999999999</c:v>
                </c:pt>
                <c:pt idx="4">
                  <c:v>4.1844674407317699</c:v>
                </c:pt>
                <c:pt idx="5">
                  <c:v>4.1844674407350304</c:v>
                </c:pt>
                <c:pt idx="6">
                  <c:v>7.2417473799999996</c:v>
                </c:pt>
                <c:pt idx="7">
                  <c:v>21.184467440736402</c:v>
                </c:pt>
                <c:pt idx="8">
                  <c:v>13.24419604</c:v>
                </c:pt>
                <c:pt idx="9">
                  <c:v>37.184467440734103</c:v>
                </c:pt>
                <c:pt idx="10">
                  <c:v>37.100473479999998</c:v>
                </c:pt>
                <c:pt idx="11">
                  <c:v>68.184467440733798</c:v>
                </c:pt>
                <c:pt idx="12">
                  <c:v>92.197502999999998</c:v>
                </c:pt>
                <c:pt idx="13">
                  <c:v>71.761641069999996</c:v>
                </c:pt>
                <c:pt idx="14">
                  <c:v>109.184467440734</c:v>
                </c:pt>
                <c:pt idx="15">
                  <c:v>107.2391286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DF-47F2-A150-215682A68228}"/>
            </c:ext>
          </c:extLst>
        </c:ser>
        <c:ser>
          <c:idx val="5"/>
          <c:order val="5"/>
          <c:tx>
            <c:v>openmp8-update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result!$A$117:$A$132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result!$E$117:$E$132</c:f>
              <c:numCache>
                <c:formatCode>General</c:formatCode>
                <c:ptCount val="16"/>
                <c:pt idx="0">
                  <c:v>0.21915000000000001</c:v>
                </c:pt>
                <c:pt idx="1">
                  <c:v>0.13599766999999999</c:v>
                </c:pt>
                <c:pt idx="2">
                  <c:v>0.58666947999999997</c:v>
                </c:pt>
                <c:pt idx="3">
                  <c:v>2.1844674407301699</c:v>
                </c:pt>
                <c:pt idx="4">
                  <c:v>2.23950936</c:v>
                </c:pt>
                <c:pt idx="5">
                  <c:v>4.3933826600000003</c:v>
                </c:pt>
                <c:pt idx="6">
                  <c:v>8.1844674407310603</c:v>
                </c:pt>
                <c:pt idx="7">
                  <c:v>10.138471429999999</c:v>
                </c:pt>
                <c:pt idx="8">
                  <c:v>14.176433210000001</c:v>
                </c:pt>
                <c:pt idx="9">
                  <c:v>21.184467440734601</c:v>
                </c:pt>
                <c:pt idx="10">
                  <c:v>20.29598223</c:v>
                </c:pt>
                <c:pt idx="11">
                  <c:v>38.184467440736597</c:v>
                </c:pt>
                <c:pt idx="12">
                  <c:v>53.184467440732497</c:v>
                </c:pt>
                <c:pt idx="13">
                  <c:v>38.334273590000002</c:v>
                </c:pt>
                <c:pt idx="14">
                  <c:v>71.428433319999996</c:v>
                </c:pt>
                <c:pt idx="15">
                  <c:v>56.184467440731403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DF-47F2-A150-215682A68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base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result!$A$80:$A$95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384</c:v>
                      </c:pt>
                      <c:pt idx="3">
                        <c:v>512</c:v>
                      </c:pt>
                      <c:pt idx="4">
                        <c:v>640</c:v>
                      </c:pt>
                      <c:pt idx="5">
                        <c:v>768</c:v>
                      </c:pt>
                      <c:pt idx="6">
                        <c:v>896</c:v>
                      </c:pt>
                      <c:pt idx="7">
                        <c:v>1024</c:v>
                      </c:pt>
                      <c:pt idx="8">
                        <c:v>1152</c:v>
                      </c:pt>
                      <c:pt idx="9">
                        <c:v>1280</c:v>
                      </c:pt>
                      <c:pt idx="10">
                        <c:v>1408</c:v>
                      </c:pt>
                      <c:pt idx="11">
                        <c:v>1536</c:v>
                      </c:pt>
                      <c:pt idx="12">
                        <c:v>1664</c:v>
                      </c:pt>
                      <c:pt idx="13">
                        <c:v>1792</c:v>
                      </c:pt>
                      <c:pt idx="14">
                        <c:v>1920</c:v>
                      </c:pt>
                      <c:pt idx="15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result!$B$80:$B$95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0.14218838</c:v>
                      </c:pt>
                      <c:pt idx="1">
                        <c:v>1.36119203</c:v>
                      </c:pt>
                      <c:pt idx="2">
                        <c:v>4.1844674407301401</c:v>
                      </c:pt>
                      <c:pt idx="3">
                        <c:v>12.182143569999999</c:v>
                      </c:pt>
                      <c:pt idx="4">
                        <c:v>25.184467440733901</c:v>
                      </c:pt>
                      <c:pt idx="5">
                        <c:v>31.868529219999999</c:v>
                      </c:pt>
                      <c:pt idx="6">
                        <c:v>55.184467440734601</c:v>
                      </c:pt>
                      <c:pt idx="7">
                        <c:v>138.184467440731</c:v>
                      </c:pt>
                      <c:pt idx="8">
                        <c:v>99.705498199999994</c:v>
                      </c:pt>
                      <c:pt idx="9">
                        <c:v>212.67718826999999</c:v>
                      </c:pt>
                      <c:pt idx="10">
                        <c:v>232.18446744073501</c:v>
                      </c:pt>
                      <c:pt idx="11">
                        <c:v>419.18446744073401</c:v>
                      </c:pt>
                      <c:pt idx="12">
                        <c:v>429.184467440736</c:v>
                      </c:pt>
                      <c:pt idx="13">
                        <c:v>638.14885233999996</c:v>
                      </c:pt>
                      <c:pt idx="14">
                        <c:v>994.18446744073503</c:v>
                      </c:pt>
                      <c:pt idx="15">
                        <c:v>1161.4684852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0DF-47F2-A150-215682A68228}"/>
                  </c:ext>
                </c:extLst>
              </c15:ser>
            </c15:filteredScatterSeries>
          </c:ext>
        </c:extLst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运行时间</a:t>
                </a:r>
                <a:r>
                  <a:rPr lang="en-US" altLang="zh-CN" b="1"/>
                  <a:t>(s)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迭代次数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neon128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result!$F$80:$F$95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result!$H$80:$H$95</c:f>
              <c:numCache>
                <c:formatCode>General</c:formatCode>
                <c:ptCount val="16"/>
                <c:pt idx="0">
                  <c:v>554</c:v>
                </c:pt>
                <c:pt idx="1">
                  <c:v>1384</c:v>
                </c:pt>
                <c:pt idx="2">
                  <c:v>2739</c:v>
                </c:pt>
                <c:pt idx="3">
                  <c:v>3567</c:v>
                </c:pt>
                <c:pt idx="4">
                  <c:v>4736</c:v>
                </c:pt>
                <c:pt idx="5">
                  <c:v>6993</c:v>
                </c:pt>
                <c:pt idx="6">
                  <c:v>6198</c:v>
                </c:pt>
                <c:pt idx="7">
                  <c:v>7515</c:v>
                </c:pt>
                <c:pt idx="8">
                  <c:v>8989</c:v>
                </c:pt>
                <c:pt idx="9">
                  <c:v>18703</c:v>
                </c:pt>
                <c:pt idx="10">
                  <c:v>16831</c:v>
                </c:pt>
                <c:pt idx="11">
                  <c:v>12361</c:v>
                </c:pt>
                <c:pt idx="12">
                  <c:v>11171</c:v>
                </c:pt>
                <c:pt idx="13">
                  <c:v>14043</c:v>
                </c:pt>
                <c:pt idx="14">
                  <c:v>15919</c:v>
                </c:pt>
                <c:pt idx="15">
                  <c:v>21464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2F-45C0-9042-4CAFE692807D}"/>
            </c:ext>
          </c:extLst>
        </c:ser>
        <c:ser>
          <c:idx val="2"/>
          <c:order val="2"/>
          <c:tx>
            <c:v>openmp4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result!$F$80:$F$95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result!$I$80:$I$95</c:f>
              <c:numCache>
                <c:formatCode>General</c:formatCode>
                <c:ptCount val="16"/>
                <c:pt idx="0">
                  <c:v>586</c:v>
                </c:pt>
                <c:pt idx="1">
                  <c:v>2059</c:v>
                </c:pt>
                <c:pt idx="2">
                  <c:v>3171</c:v>
                </c:pt>
                <c:pt idx="3">
                  <c:v>1780</c:v>
                </c:pt>
                <c:pt idx="4">
                  <c:v>4340</c:v>
                </c:pt>
                <c:pt idx="5">
                  <c:v>3594</c:v>
                </c:pt>
                <c:pt idx="6">
                  <c:v>8835</c:v>
                </c:pt>
                <c:pt idx="7">
                  <c:v>9538</c:v>
                </c:pt>
                <c:pt idx="8">
                  <c:v>6940</c:v>
                </c:pt>
                <c:pt idx="9">
                  <c:v>11182</c:v>
                </c:pt>
                <c:pt idx="10">
                  <c:v>18932</c:v>
                </c:pt>
                <c:pt idx="11">
                  <c:v>12246</c:v>
                </c:pt>
                <c:pt idx="12">
                  <c:v>10964</c:v>
                </c:pt>
                <c:pt idx="13">
                  <c:v>15996</c:v>
                </c:pt>
                <c:pt idx="14">
                  <c:v>13730</c:v>
                </c:pt>
                <c:pt idx="15">
                  <c:v>21572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2F-45C0-9042-4CAFE692807D}"/>
            </c:ext>
          </c:extLst>
        </c:ser>
        <c:ser>
          <c:idx val="3"/>
          <c:order val="3"/>
          <c:tx>
            <c:v>openmp8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result!$F$80:$F$95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result!$J$80:$J$95</c:f>
              <c:numCache>
                <c:formatCode>General</c:formatCode>
                <c:ptCount val="16"/>
                <c:pt idx="0">
                  <c:v>772</c:v>
                </c:pt>
                <c:pt idx="1">
                  <c:v>1519</c:v>
                </c:pt>
                <c:pt idx="2">
                  <c:v>3706</c:v>
                </c:pt>
                <c:pt idx="3">
                  <c:v>5116</c:v>
                </c:pt>
                <c:pt idx="4">
                  <c:v>6338</c:v>
                </c:pt>
                <c:pt idx="5">
                  <c:v>7721</c:v>
                </c:pt>
                <c:pt idx="6">
                  <c:v>10823</c:v>
                </c:pt>
                <c:pt idx="7">
                  <c:v>8498</c:v>
                </c:pt>
                <c:pt idx="8">
                  <c:v>10214</c:v>
                </c:pt>
                <c:pt idx="9">
                  <c:v>23647</c:v>
                </c:pt>
                <c:pt idx="10">
                  <c:v>10675</c:v>
                </c:pt>
                <c:pt idx="11">
                  <c:v>7926</c:v>
                </c:pt>
                <c:pt idx="12">
                  <c:v>16179</c:v>
                </c:pt>
                <c:pt idx="13">
                  <c:v>11982</c:v>
                </c:pt>
                <c:pt idx="14">
                  <c:v>15062</c:v>
                </c:pt>
                <c:pt idx="15">
                  <c:v>13121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2F-45C0-9042-4CAFE692807D}"/>
            </c:ext>
          </c:extLst>
        </c:ser>
        <c:ser>
          <c:idx val="4"/>
          <c:order val="4"/>
          <c:tx>
            <c:v>openmp4-update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result!$F$117:$F$132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result!$I$117:$I$132</c:f>
              <c:numCache>
                <c:formatCode>General</c:formatCode>
                <c:ptCount val="16"/>
                <c:pt idx="0">
                  <c:v>769</c:v>
                </c:pt>
                <c:pt idx="1">
                  <c:v>1599</c:v>
                </c:pt>
                <c:pt idx="2">
                  <c:v>2910</c:v>
                </c:pt>
                <c:pt idx="3">
                  <c:v>5519</c:v>
                </c:pt>
                <c:pt idx="4">
                  <c:v>4260</c:v>
                </c:pt>
                <c:pt idx="5">
                  <c:v>3235</c:v>
                </c:pt>
                <c:pt idx="6">
                  <c:v>4827</c:v>
                </c:pt>
                <c:pt idx="7">
                  <c:v>10407</c:v>
                </c:pt>
                <c:pt idx="8">
                  <c:v>5375</c:v>
                </c:pt>
                <c:pt idx="9">
                  <c:v>11824</c:v>
                </c:pt>
                <c:pt idx="10">
                  <c:v>10141</c:v>
                </c:pt>
                <c:pt idx="11">
                  <c:v>15142</c:v>
                </c:pt>
                <c:pt idx="12">
                  <c:v>18041</c:v>
                </c:pt>
                <c:pt idx="13">
                  <c:v>11687</c:v>
                </c:pt>
                <c:pt idx="14">
                  <c:v>16079</c:v>
                </c:pt>
                <c:pt idx="15">
                  <c:v>14194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2F-45C0-9042-4CAFE692807D}"/>
            </c:ext>
          </c:extLst>
        </c:ser>
        <c:ser>
          <c:idx val="5"/>
          <c:order val="5"/>
          <c:tx>
            <c:v>openmp8-update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result!$F$80:$F$95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result!$J$117:$J$132</c:f>
              <c:numCache>
                <c:formatCode>General</c:formatCode>
                <c:ptCount val="16"/>
                <c:pt idx="0">
                  <c:v>686</c:v>
                </c:pt>
                <c:pt idx="1">
                  <c:v>1818</c:v>
                </c:pt>
                <c:pt idx="2">
                  <c:v>4019</c:v>
                </c:pt>
                <c:pt idx="3">
                  <c:v>5161</c:v>
                </c:pt>
                <c:pt idx="4">
                  <c:v>5608</c:v>
                </c:pt>
                <c:pt idx="5">
                  <c:v>7498</c:v>
                </c:pt>
                <c:pt idx="6">
                  <c:v>9549</c:v>
                </c:pt>
                <c:pt idx="7">
                  <c:v>9677</c:v>
                </c:pt>
                <c:pt idx="8">
                  <c:v>11110</c:v>
                </c:pt>
                <c:pt idx="9">
                  <c:v>12906</c:v>
                </c:pt>
                <c:pt idx="10">
                  <c:v>10798</c:v>
                </c:pt>
                <c:pt idx="11">
                  <c:v>16774</c:v>
                </c:pt>
                <c:pt idx="12">
                  <c:v>20172</c:v>
                </c:pt>
                <c:pt idx="13">
                  <c:v>12637</c:v>
                </c:pt>
                <c:pt idx="14">
                  <c:v>20687</c:v>
                </c:pt>
                <c:pt idx="15">
                  <c:v>14155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2F-45C0-9042-4CAFE6928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base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result!$F$80:$F$95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384</c:v>
                      </c:pt>
                      <c:pt idx="3">
                        <c:v>512</c:v>
                      </c:pt>
                      <c:pt idx="4">
                        <c:v>640</c:v>
                      </c:pt>
                      <c:pt idx="5">
                        <c:v>768</c:v>
                      </c:pt>
                      <c:pt idx="6">
                        <c:v>896</c:v>
                      </c:pt>
                      <c:pt idx="7">
                        <c:v>1024</c:v>
                      </c:pt>
                      <c:pt idx="8">
                        <c:v>1152</c:v>
                      </c:pt>
                      <c:pt idx="9">
                        <c:v>1280</c:v>
                      </c:pt>
                      <c:pt idx="10">
                        <c:v>1408</c:v>
                      </c:pt>
                      <c:pt idx="11">
                        <c:v>1536</c:v>
                      </c:pt>
                      <c:pt idx="12">
                        <c:v>1664</c:v>
                      </c:pt>
                      <c:pt idx="13">
                        <c:v>1792</c:v>
                      </c:pt>
                      <c:pt idx="14">
                        <c:v>1920</c:v>
                      </c:pt>
                      <c:pt idx="15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result!$G$80:$G$95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676</c:v>
                      </c:pt>
                      <c:pt idx="1">
                        <c:v>1659</c:v>
                      </c:pt>
                      <c:pt idx="2">
                        <c:v>1825</c:v>
                      </c:pt>
                      <c:pt idx="3">
                        <c:v>3740</c:v>
                      </c:pt>
                      <c:pt idx="4">
                        <c:v>5097</c:v>
                      </c:pt>
                      <c:pt idx="5">
                        <c:v>4414</c:v>
                      </c:pt>
                      <c:pt idx="6">
                        <c:v>5802</c:v>
                      </c:pt>
                      <c:pt idx="7">
                        <c:v>10906</c:v>
                      </c:pt>
                      <c:pt idx="8">
                        <c:v>6345</c:v>
                      </c:pt>
                      <c:pt idx="9">
                        <c:v>10818</c:v>
                      </c:pt>
                      <c:pt idx="10">
                        <c:v>9693</c:v>
                      </c:pt>
                      <c:pt idx="11">
                        <c:v>14670</c:v>
                      </c:pt>
                      <c:pt idx="12">
                        <c:v>13141</c:v>
                      </c:pt>
                      <c:pt idx="13">
                        <c:v>16652</c:v>
                      </c:pt>
                      <c:pt idx="14">
                        <c:v>22916</c:v>
                      </c:pt>
                      <c:pt idx="15">
                        <c:v>23799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12F-45C0-9042-4CAFE692807D}"/>
                  </c:ext>
                </c:extLst>
              </c15:ser>
            </c15:filteredScatterSeries>
          </c:ext>
        </c:extLst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迭代次数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平均每次迭代时间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neon128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result!$K$80:$K$95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result!$M$80:$M$95</c:f>
              <c:numCache>
                <c:formatCode>General</c:formatCode>
                <c:ptCount val="16"/>
                <c:pt idx="0">
                  <c:v>1.354925451263538</c:v>
                </c:pt>
                <c:pt idx="1">
                  <c:v>0.45993077312138725</c:v>
                </c:pt>
                <c:pt idx="2">
                  <c:v>1.1626387151280067</c:v>
                </c:pt>
                <c:pt idx="3">
                  <c:v>1.7435370002803476</c:v>
                </c:pt>
                <c:pt idx="4">
                  <c:v>2.7838824832633025</c:v>
                </c:pt>
                <c:pt idx="5">
                  <c:v>3.8873827314080796</c:v>
                </c:pt>
                <c:pt idx="6">
                  <c:v>5.1848750419490157</c:v>
                </c:pt>
                <c:pt idx="7">
                  <c:v>6.8109737113419957</c:v>
                </c:pt>
                <c:pt idx="8">
                  <c:v>8.5865466059332292</c:v>
                </c:pt>
                <c:pt idx="9">
                  <c:v>10.502078090145964</c:v>
                </c:pt>
                <c:pt idx="10">
                  <c:v>12.725593692634543</c:v>
                </c:pt>
                <c:pt idx="11">
                  <c:v>15.083201216730037</c:v>
                </c:pt>
                <c:pt idx="12">
                  <c:v>17.740978197183061</c:v>
                </c:pt>
                <c:pt idx="13">
                  <c:v>20.549338567969809</c:v>
                </c:pt>
                <c:pt idx="14">
                  <c:v>23.505525940117909</c:v>
                </c:pt>
                <c:pt idx="15">
                  <c:v>26.937405303798688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C8-4E17-9127-439D17C0E5A2}"/>
            </c:ext>
          </c:extLst>
        </c:ser>
        <c:ser>
          <c:idx val="2"/>
          <c:order val="2"/>
          <c:tx>
            <c:v>openmp4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result!$K$80:$K$95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result!$N$80:$N$95</c:f>
              <c:numCache>
                <c:formatCode>General</c:formatCode>
                <c:ptCount val="16"/>
                <c:pt idx="0">
                  <c:v>0.97049163822525608</c:v>
                </c:pt>
                <c:pt idx="1">
                  <c:v>0.57526344863251577</c:v>
                </c:pt>
                <c:pt idx="2">
                  <c:v>0.74831328918322293</c:v>
                </c:pt>
                <c:pt idx="3">
                  <c:v>1.7890266520960785</c:v>
                </c:pt>
                <c:pt idx="4">
                  <c:v>1.9728071105990785</c:v>
                </c:pt>
                <c:pt idx="5">
                  <c:v>3.1119831498972452</c:v>
                </c:pt>
                <c:pt idx="6">
                  <c:v>3.7086766417657047</c:v>
                </c:pt>
                <c:pt idx="7">
                  <c:v>5.0518418369401763</c:v>
                </c:pt>
                <c:pt idx="8">
                  <c:v>6.2225457407398128</c:v>
                </c:pt>
                <c:pt idx="9">
                  <c:v>7.7074286747214273</c:v>
                </c:pt>
                <c:pt idx="10">
                  <c:v>9.0178307690682438</c:v>
                </c:pt>
                <c:pt idx="11">
                  <c:v>10.875752689917933</c:v>
                </c:pt>
                <c:pt idx="12">
                  <c:v>12.512264450997172</c:v>
                </c:pt>
                <c:pt idx="13">
                  <c:v>14.581273555888972</c:v>
                </c:pt>
                <c:pt idx="14">
                  <c:v>16.468650880553533</c:v>
                </c:pt>
                <c:pt idx="15">
                  <c:v>18.365680856700024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C8-4E17-9127-439D17C0E5A2}"/>
            </c:ext>
          </c:extLst>
        </c:ser>
        <c:ser>
          <c:idx val="3"/>
          <c:order val="3"/>
          <c:tx>
            <c:v>openmp8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result!$K$80:$K$95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result!$O$80:$O$95</c:f>
              <c:numCache>
                <c:formatCode>General</c:formatCode>
                <c:ptCount val="16"/>
                <c:pt idx="0">
                  <c:v>0.94636709844559586</c:v>
                </c:pt>
                <c:pt idx="1">
                  <c:v>0.33255179723502304</c:v>
                </c:pt>
                <c:pt idx="2">
                  <c:v>0.8592734594528737</c:v>
                </c:pt>
                <c:pt idx="3">
                  <c:v>1.2045974941360438</c:v>
                </c:pt>
                <c:pt idx="4">
                  <c:v>1.9224467404122434</c:v>
                </c:pt>
                <c:pt idx="5">
                  <c:v>2.6549604779173679</c:v>
                </c:pt>
                <c:pt idx="6">
                  <c:v>3.4356894983584403</c:v>
                </c:pt>
                <c:pt idx="7">
                  <c:v>4.6506269428100735</c:v>
                </c:pt>
                <c:pt idx="8">
                  <c:v>5.6965407715620815</c:v>
                </c:pt>
                <c:pt idx="9">
                  <c:v>7.0277188413217742</c:v>
                </c:pt>
                <c:pt idx="10">
                  <c:v>8.260840041286567</c:v>
                </c:pt>
                <c:pt idx="11">
                  <c:v>9.8643032350160222</c:v>
                </c:pt>
                <c:pt idx="12">
                  <c:v>11.28151043018728</c:v>
                </c:pt>
                <c:pt idx="13">
                  <c:v>13.285300237083126</c:v>
                </c:pt>
                <c:pt idx="14">
                  <c:v>14.950502419382222</c:v>
                </c:pt>
                <c:pt idx="15">
                  <c:v>16.60706761146254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C8-4E17-9127-439D17C0E5A2}"/>
            </c:ext>
          </c:extLst>
        </c:ser>
        <c:ser>
          <c:idx val="4"/>
          <c:order val="4"/>
          <c:tx>
            <c:v>openmp4-update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result!$K$117:$K$132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result!$N$117:$N$132</c:f>
              <c:numCache>
                <c:formatCode>General</c:formatCode>
                <c:ptCount val="16"/>
                <c:pt idx="0">
                  <c:v>0.39549128738621581</c:v>
                </c:pt>
                <c:pt idx="1">
                  <c:v>0.74075512240719821</c:v>
                </c:pt>
                <c:pt idx="2">
                  <c:v>0.29943947766323026</c:v>
                </c:pt>
                <c:pt idx="3">
                  <c:v>0.57553145497372715</c:v>
                </c:pt>
                <c:pt idx="4">
                  <c:v>0.98226935228445289</c:v>
                </c:pt>
                <c:pt idx="5">
                  <c:v>1.2934984360850172</c:v>
                </c:pt>
                <c:pt idx="6">
                  <c:v>1.5002584172363786</c:v>
                </c:pt>
                <c:pt idx="7">
                  <c:v>2.0355979091704048</c:v>
                </c:pt>
                <c:pt idx="8">
                  <c:v>2.4640364725581394</c:v>
                </c:pt>
                <c:pt idx="9">
                  <c:v>3.1448297903191897</c:v>
                </c:pt>
                <c:pt idx="10">
                  <c:v>3.6584630194260921</c:v>
                </c:pt>
                <c:pt idx="11">
                  <c:v>4.5030027368071455</c:v>
                </c:pt>
                <c:pt idx="12">
                  <c:v>5.110443046394324</c:v>
                </c:pt>
                <c:pt idx="13">
                  <c:v>6.1402961470009405</c:v>
                </c:pt>
                <c:pt idx="14">
                  <c:v>6.7905011157866779</c:v>
                </c:pt>
                <c:pt idx="15">
                  <c:v>7.5552436663378888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C8-4E17-9127-439D17C0E5A2}"/>
            </c:ext>
          </c:extLst>
        </c:ser>
        <c:ser>
          <c:idx val="5"/>
          <c:order val="5"/>
          <c:tx>
            <c:v>openmp8-update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result!$K$117:$K$132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result!$O$117:$O$132</c:f>
              <c:numCache>
                <c:formatCode>General</c:formatCode>
                <c:ptCount val="16"/>
                <c:pt idx="0">
                  <c:v>0.31946064139941688</c:v>
                </c:pt>
                <c:pt idx="1">
                  <c:v>7.4806199119911987E-2</c:v>
                </c:pt>
                <c:pt idx="2">
                  <c:v>0.14597399353072901</c:v>
                </c:pt>
                <c:pt idx="3">
                  <c:v>0.42326437526257893</c:v>
                </c:pt>
                <c:pt idx="4">
                  <c:v>0.3993418972895863</c:v>
                </c:pt>
                <c:pt idx="5">
                  <c:v>0.58594060549479865</c:v>
                </c:pt>
                <c:pt idx="6">
                  <c:v>0.85710204636412823</c:v>
                </c:pt>
                <c:pt idx="7">
                  <c:v>1.0476874475560607</c:v>
                </c:pt>
                <c:pt idx="8">
                  <c:v>1.2760065895589561</c:v>
                </c:pt>
                <c:pt idx="9">
                  <c:v>1.6414433163439177</c:v>
                </c:pt>
                <c:pt idx="10">
                  <c:v>1.8796056890164845</c:v>
                </c:pt>
                <c:pt idx="11">
                  <c:v>2.2764079790590555</c:v>
                </c:pt>
                <c:pt idx="12">
                  <c:v>2.636549050204863</c:v>
                </c:pt>
                <c:pt idx="13">
                  <c:v>3.0334947843633775</c:v>
                </c:pt>
                <c:pt idx="14">
                  <c:v>3.4528173886982159</c:v>
                </c:pt>
                <c:pt idx="15">
                  <c:v>3.9692311862049734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C8-4E17-9127-439D17C0E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base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result!$K$80:$K$95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384</c:v>
                      </c:pt>
                      <c:pt idx="3">
                        <c:v>512</c:v>
                      </c:pt>
                      <c:pt idx="4">
                        <c:v>640</c:v>
                      </c:pt>
                      <c:pt idx="5">
                        <c:v>768</c:v>
                      </c:pt>
                      <c:pt idx="6">
                        <c:v>896</c:v>
                      </c:pt>
                      <c:pt idx="7">
                        <c:v>1024</c:v>
                      </c:pt>
                      <c:pt idx="8">
                        <c:v>1152</c:v>
                      </c:pt>
                      <c:pt idx="9">
                        <c:v>1280</c:v>
                      </c:pt>
                      <c:pt idx="10">
                        <c:v>1408</c:v>
                      </c:pt>
                      <c:pt idx="11">
                        <c:v>1536</c:v>
                      </c:pt>
                      <c:pt idx="12">
                        <c:v>1664</c:v>
                      </c:pt>
                      <c:pt idx="13">
                        <c:v>1792</c:v>
                      </c:pt>
                      <c:pt idx="14">
                        <c:v>1920</c:v>
                      </c:pt>
                      <c:pt idx="15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result!$L$80:$L$95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0.21033784023668639</c:v>
                      </c:pt>
                      <c:pt idx="1">
                        <c:v>0.82048946955997581</c:v>
                      </c:pt>
                      <c:pt idx="2">
                        <c:v>2.2928588716329532</c:v>
                      </c:pt>
                      <c:pt idx="3">
                        <c:v>3.2572576390374328</c:v>
                      </c:pt>
                      <c:pt idx="4">
                        <c:v>4.9410373632987836</c:v>
                      </c:pt>
                      <c:pt idx="5">
                        <c:v>7.2198752197553242</c:v>
                      </c:pt>
                      <c:pt idx="6">
                        <c:v>9.5112835988856599</c:v>
                      </c:pt>
                      <c:pt idx="7">
                        <c:v>12.670499490255914</c:v>
                      </c:pt>
                      <c:pt idx="8">
                        <c:v>15.714026509062252</c:v>
                      </c:pt>
                      <c:pt idx="9">
                        <c:v>19.659566303383247</c:v>
                      </c:pt>
                      <c:pt idx="10">
                        <c:v>23.953829303696999</c:v>
                      </c:pt>
                      <c:pt idx="11">
                        <c:v>28.574264992551736</c:v>
                      </c:pt>
                      <c:pt idx="12">
                        <c:v>32.659954907597296</c:v>
                      </c:pt>
                      <c:pt idx="13">
                        <c:v>38.32265507686764</c:v>
                      </c:pt>
                      <c:pt idx="14">
                        <c:v>43.383857018708987</c:v>
                      </c:pt>
                      <c:pt idx="15">
                        <c:v>48.803247413756885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9C8-4E17-9127-439D17C0E5A2}"/>
                  </c:ext>
                </c:extLst>
              </c15:ser>
            </c15:filteredScatterSeries>
          </c:ext>
        </c:extLst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每次迭代时间</a:t>
                </a:r>
                <a:r>
                  <a:rPr lang="en-US" altLang="zh-CN" b="1"/>
                  <a:t>(ms)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平均每次迭代时间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result!$A$3:$A$18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result!$J$3:$J$18</c:f>
              <c:numCache>
                <c:formatCode>General</c:formatCode>
                <c:ptCount val="16"/>
                <c:pt idx="0">
                  <c:v>0.21033784023668639</c:v>
                </c:pt>
                <c:pt idx="1">
                  <c:v>0.82048946955997581</c:v>
                </c:pt>
                <c:pt idx="2">
                  <c:v>2.2928588716329532</c:v>
                </c:pt>
                <c:pt idx="3">
                  <c:v>3.2572576390374328</c:v>
                </c:pt>
                <c:pt idx="4">
                  <c:v>4.9410373632987836</c:v>
                </c:pt>
                <c:pt idx="5">
                  <c:v>7.2198752197553242</c:v>
                </c:pt>
                <c:pt idx="6">
                  <c:v>9.5112835988856599</c:v>
                </c:pt>
                <c:pt idx="7">
                  <c:v>12.670499490255914</c:v>
                </c:pt>
                <c:pt idx="8">
                  <c:v>15.714026509062252</c:v>
                </c:pt>
                <c:pt idx="9">
                  <c:v>19.659566303383247</c:v>
                </c:pt>
                <c:pt idx="10">
                  <c:v>23.953829303696999</c:v>
                </c:pt>
                <c:pt idx="11">
                  <c:v>28.574264992551736</c:v>
                </c:pt>
                <c:pt idx="12">
                  <c:v>32.659954907597296</c:v>
                </c:pt>
                <c:pt idx="13">
                  <c:v>38.32265507686764</c:v>
                </c:pt>
                <c:pt idx="14">
                  <c:v>43.383857018708987</c:v>
                </c:pt>
                <c:pt idx="15">
                  <c:v>48.803247413756885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B-D941-81DA-3375F2A1B24C}"/>
            </c:ext>
          </c:extLst>
        </c:ser>
        <c:ser>
          <c:idx val="2"/>
          <c:order val="1"/>
          <c:tx>
            <c:v>neon64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result!$A$3:$A$18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result!$K$3:$K$18</c:f>
              <c:numCache>
                <c:formatCode>General</c:formatCode>
                <c:ptCount val="16"/>
                <c:pt idx="0">
                  <c:v>1.53229940585881</c:v>
                </c:pt>
                <c:pt idx="1">
                  <c:v>1.0758105728762397</c:v>
                </c:pt>
                <c:pt idx="2">
                  <c:v>2.1704839791356183</c:v>
                </c:pt>
                <c:pt idx="3">
                  <c:v>3.3194451459074736</c:v>
                </c:pt>
                <c:pt idx="4">
                  <c:v>5.1582495221719453</c:v>
                </c:pt>
                <c:pt idx="5">
                  <c:v>7.562139906186748</c:v>
                </c:pt>
                <c:pt idx="6">
                  <c:v>10.097677509157947</c:v>
                </c:pt>
                <c:pt idx="7">
                  <c:v>13.103401636976949</c:v>
                </c:pt>
                <c:pt idx="8">
                  <c:v>16.521338694789083</c:v>
                </c:pt>
                <c:pt idx="9">
                  <c:v>20.445627284786735</c:v>
                </c:pt>
                <c:pt idx="10">
                  <c:v>24.652024989851679</c:v>
                </c:pt>
                <c:pt idx="11">
                  <c:v>29.325471688635265</c:v>
                </c:pt>
                <c:pt idx="12">
                  <c:v>34.446158893952045</c:v>
                </c:pt>
                <c:pt idx="13">
                  <c:v>39.885153320286292</c:v>
                </c:pt>
                <c:pt idx="14">
                  <c:v>45.698920042072366</c:v>
                </c:pt>
                <c:pt idx="15">
                  <c:v>52.220682910757461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5B-D941-81DA-3375F2A1B24C}"/>
            </c:ext>
          </c:extLst>
        </c:ser>
        <c:ser>
          <c:idx val="1"/>
          <c:order val="2"/>
          <c:tx>
            <c:v>neon128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result!$A$3:$A$18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result!$L$3:$L$18</c:f>
              <c:numCache>
                <c:formatCode>General</c:formatCode>
                <c:ptCount val="16"/>
                <c:pt idx="0">
                  <c:v>1.354925451263538</c:v>
                </c:pt>
                <c:pt idx="1">
                  <c:v>0.45993077312138725</c:v>
                </c:pt>
                <c:pt idx="2">
                  <c:v>1.1626387151280067</c:v>
                </c:pt>
                <c:pt idx="3">
                  <c:v>1.7435370002803476</c:v>
                </c:pt>
                <c:pt idx="4">
                  <c:v>2.7838824832633025</c:v>
                </c:pt>
                <c:pt idx="5">
                  <c:v>3.8873827314080796</c:v>
                </c:pt>
                <c:pt idx="6">
                  <c:v>5.1848750419490157</c:v>
                </c:pt>
                <c:pt idx="7">
                  <c:v>6.8109737113419957</c:v>
                </c:pt>
                <c:pt idx="8">
                  <c:v>8.5865466059332292</c:v>
                </c:pt>
                <c:pt idx="9">
                  <c:v>10.502078090145964</c:v>
                </c:pt>
                <c:pt idx="10">
                  <c:v>12.725593692634543</c:v>
                </c:pt>
                <c:pt idx="11">
                  <c:v>15.083201216730037</c:v>
                </c:pt>
                <c:pt idx="12">
                  <c:v>17.740978197183061</c:v>
                </c:pt>
                <c:pt idx="13">
                  <c:v>20.549338567969809</c:v>
                </c:pt>
                <c:pt idx="14">
                  <c:v>23.505525940117909</c:v>
                </c:pt>
                <c:pt idx="15">
                  <c:v>26.937405303798688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5B-D941-81DA-3375F2A1B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每次迭代时间</a:t>
                </a:r>
                <a:r>
                  <a:rPr lang="en-US" altLang="zh-CN" b="1"/>
                  <a:t>(ms)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迭代次数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result!$A$3:$A$18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result!$F$3:$F$18</c:f>
              <c:numCache>
                <c:formatCode>General</c:formatCode>
                <c:ptCount val="16"/>
                <c:pt idx="0">
                  <c:v>676</c:v>
                </c:pt>
                <c:pt idx="1">
                  <c:v>1659</c:v>
                </c:pt>
                <c:pt idx="2">
                  <c:v>1825</c:v>
                </c:pt>
                <c:pt idx="3">
                  <c:v>3740</c:v>
                </c:pt>
                <c:pt idx="4">
                  <c:v>5097</c:v>
                </c:pt>
                <c:pt idx="5">
                  <c:v>4414</c:v>
                </c:pt>
                <c:pt idx="6">
                  <c:v>5802</c:v>
                </c:pt>
                <c:pt idx="7">
                  <c:v>10906</c:v>
                </c:pt>
                <c:pt idx="8">
                  <c:v>6345</c:v>
                </c:pt>
                <c:pt idx="9">
                  <c:v>10818</c:v>
                </c:pt>
                <c:pt idx="10">
                  <c:v>9693</c:v>
                </c:pt>
                <c:pt idx="11">
                  <c:v>14670</c:v>
                </c:pt>
                <c:pt idx="12">
                  <c:v>13141</c:v>
                </c:pt>
                <c:pt idx="13">
                  <c:v>16652</c:v>
                </c:pt>
                <c:pt idx="14">
                  <c:v>22916</c:v>
                </c:pt>
                <c:pt idx="15">
                  <c:v>23799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4-3D4C-912D-75A16EF08836}"/>
            </c:ext>
          </c:extLst>
        </c:ser>
        <c:ser>
          <c:idx val="2"/>
          <c:order val="1"/>
          <c:tx>
            <c:v>neon64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result!$A$3:$A$18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result!$G$3:$G$18</c:f>
              <c:numCache>
                <c:formatCode>General</c:formatCode>
                <c:ptCount val="16"/>
                <c:pt idx="0">
                  <c:v>773</c:v>
                </c:pt>
                <c:pt idx="1">
                  <c:v>1101</c:v>
                </c:pt>
                <c:pt idx="2">
                  <c:v>2684</c:v>
                </c:pt>
                <c:pt idx="3">
                  <c:v>2810</c:v>
                </c:pt>
                <c:pt idx="4">
                  <c:v>5525</c:v>
                </c:pt>
                <c:pt idx="5">
                  <c:v>4256</c:v>
                </c:pt>
                <c:pt idx="6">
                  <c:v>5267</c:v>
                </c:pt>
                <c:pt idx="7">
                  <c:v>7722</c:v>
                </c:pt>
                <c:pt idx="8">
                  <c:v>10075</c:v>
                </c:pt>
                <c:pt idx="9">
                  <c:v>10916</c:v>
                </c:pt>
                <c:pt idx="10">
                  <c:v>6405</c:v>
                </c:pt>
                <c:pt idx="11">
                  <c:v>12442</c:v>
                </c:pt>
                <c:pt idx="12">
                  <c:v>19456</c:v>
                </c:pt>
                <c:pt idx="13">
                  <c:v>17884</c:v>
                </c:pt>
                <c:pt idx="14">
                  <c:v>8319</c:v>
                </c:pt>
                <c:pt idx="15">
                  <c:v>16587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74-3D4C-912D-75A16EF08836}"/>
            </c:ext>
          </c:extLst>
        </c:ser>
        <c:ser>
          <c:idx val="1"/>
          <c:order val="2"/>
          <c:tx>
            <c:v>neon128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result!$A$3:$A$18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result!$H$3:$H$18</c:f>
              <c:numCache>
                <c:formatCode>General</c:formatCode>
                <c:ptCount val="16"/>
                <c:pt idx="0">
                  <c:v>554</c:v>
                </c:pt>
                <c:pt idx="1">
                  <c:v>1384</c:v>
                </c:pt>
                <c:pt idx="2">
                  <c:v>2739</c:v>
                </c:pt>
                <c:pt idx="3">
                  <c:v>3567</c:v>
                </c:pt>
                <c:pt idx="4">
                  <c:v>4736</c:v>
                </c:pt>
                <c:pt idx="5">
                  <c:v>6993</c:v>
                </c:pt>
                <c:pt idx="6">
                  <c:v>6198</c:v>
                </c:pt>
                <c:pt idx="7">
                  <c:v>7515</c:v>
                </c:pt>
                <c:pt idx="8">
                  <c:v>8989</c:v>
                </c:pt>
                <c:pt idx="9">
                  <c:v>18703</c:v>
                </c:pt>
                <c:pt idx="10">
                  <c:v>16831</c:v>
                </c:pt>
                <c:pt idx="11">
                  <c:v>12361</c:v>
                </c:pt>
                <c:pt idx="12">
                  <c:v>11171</c:v>
                </c:pt>
                <c:pt idx="13">
                  <c:v>14043</c:v>
                </c:pt>
                <c:pt idx="14">
                  <c:v>15919</c:v>
                </c:pt>
                <c:pt idx="15">
                  <c:v>21464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74-3D4C-912D-75A16EF08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迭代次数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总时间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result!$A$40:$A$55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result!$B$40:$B$55</c:f>
              <c:numCache>
                <c:formatCode>General</c:formatCode>
                <c:ptCount val="16"/>
                <c:pt idx="0">
                  <c:v>54.542400000000001</c:v>
                </c:pt>
                <c:pt idx="1">
                  <c:v>516.42999999999995</c:v>
                </c:pt>
                <c:pt idx="2">
                  <c:v>1282.4100000000001</c:v>
                </c:pt>
                <c:pt idx="3">
                  <c:v>4567.2299999999996</c:v>
                </c:pt>
                <c:pt idx="4">
                  <c:v>9624.99</c:v>
                </c:pt>
                <c:pt idx="5">
                  <c:v>11997.5</c:v>
                </c:pt>
                <c:pt idx="6">
                  <c:v>21473.3</c:v>
                </c:pt>
                <c:pt idx="7">
                  <c:v>55274.5</c:v>
                </c:pt>
                <c:pt idx="8">
                  <c:v>41801.1</c:v>
                </c:pt>
                <c:pt idx="9">
                  <c:v>87234.5</c:v>
                </c:pt>
                <c:pt idx="10">
                  <c:v>95049.8</c:v>
                </c:pt>
                <c:pt idx="11">
                  <c:v>170057</c:v>
                </c:pt>
                <c:pt idx="12">
                  <c:v>177511</c:v>
                </c:pt>
                <c:pt idx="13">
                  <c:v>264561</c:v>
                </c:pt>
                <c:pt idx="14">
                  <c:v>411076</c:v>
                </c:pt>
                <c:pt idx="15">
                  <c:v>485911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1-9740-A693-6913AE2F6CA6}"/>
            </c:ext>
          </c:extLst>
        </c:ser>
        <c:ser>
          <c:idx val="1"/>
          <c:order val="1"/>
          <c:tx>
            <c:v>SSE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result!$A$40:$A$55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result!$C$40:$C$55</c:f>
              <c:numCache>
                <c:formatCode>General</c:formatCode>
                <c:ptCount val="16"/>
                <c:pt idx="0">
                  <c:v>36.8523</c:v>
                </c:pt>
                <c:pt idx="1">
                  <c:v>263.61799999999999</c:v>
                </c:pt>
                <c:pt idx="2">
                  <c:v>1254.9000000000001</c:v>
                </c:pt>
                <c:pt idx="3">
                  <c:v>3381.11</c:v>
                </c:pt>
                <c:pt idx="4">
                  <c:v>4743.99</c:v>
                </c:pt>
                <c:pt idx="5">
                  <c:v>7337.38</c:v>
                </c:pt>
                <c:pt idx="6">
                  <c:v>10178</c:v>
                </c:pt>
                <c:pt idx="7">
                  <c:v>13663.6</c:v>
                </c:pt>
                <c:pt idx="8">
                  <c:v>41671.300000000003</c:v>
                </c:pt>
                <c:pt idx="9">
                  <c:v>30008</c:v>
                </c:pt>
                <c:pt idx="10">
                  <c:v>66387.5</c:v>
                </c:pt>
                <c:pt idx="11">
                  <c:v>95481.8</c:v>
                </c:pt>
                <c:pt idx="12">
                  <c:v>146584</c:v>
                </c:pt>
                <c:pt idx="13">
                  <c:v>179635</c:v>
                </c:pt>
                <c:pt idx="14">
                  <c:v>241529</c:v>
                </c:pt>
                <c:pt idx="15">
                  <c:v>234598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1-9740-A693-6913AE2F6CA6}"/>
            </c:ext>
          </c:extLst>
        </c:ser>
        <c:ser>
          <c:idx val="2"/>
          <c:order val="2"/>
          <c:tx>
            <c:v>AVX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result!$A$40:$A$55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result!$D$40:$D$55</c:f>
              <c:numCache>
                <c:formatCode>General</c:formatCode>
                <c:ptCount val="16"/>
                <c:pt idx="0">
                  <c:v>15.7445</c:v>
                </c:pt>
                <c:pt idx="1">
                  <c:v>152.55500000000001</c:v>
                </c:pt>
                <c:pt idx="2">
                  <c:v>544.48800000000006</c:v>
                </c:pt>
                <c:pt idx="3">
                  <c:v>1535.69</c:v>
                </c:pt>
                <c:pt idx="4">
                  <c:v>3655.71</c:v>
                </c:pt>
                <c:pt idx="5">
                  <c:v>5065.3999999999996</c:v>
                </c:pt>
                <c:pt idx="6">
                  <c:v>6363.53</c:v>
                </c:pt>
                <c:pt idx="7">
                  <c:v>14649.6</c:v>
                </c:pt>
                <c:pt idx="8">
                  <c:v>17823.599999999999</c:v>
                </c:pt>
                <c:pt idx="9">
                  <c:v>29855.9</c:v>
                </c:pt>
                <c:pt idx="10">
                  <c:v>34846</c:v>
                </c:pt>
                <c:pt idx="11">
                  <c:v>39785.300000000003</c:v>
                </c:pt>
                <c:pt idx="12">
                  <c:v>52317.2</c:v>
                </c:pt>
                <c:pt idx="13">
                  <c:v>81364.800000000003</c:v>
                </c:pt>
                <c:pt idx="14">
                  <c:v>70399.8</c:v>
                </c:pt>
                <c:pt idx="15">
                  <c:v>101031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31-9740-A693-6913AE2F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运行时间</a:t>
                </a:r>
                <a:r>
                  <a:rPr lang="en-US" altLang="zh-CN" b="1"/>
                  <a:t>(ms)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迭代次数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result!$E$40:$E$55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result!$F$40:$F$55</c:f>
              <c:numCache>
                <c:formatCode>General</c:formatCode>
                <c:ptCount val="16"/>
                <c:pt idx="0">
                  <c:v>676</c:v>
                </c:pt>
                <c:pt idx="1">
                  <c:v>1659</c:v>
                </c:pt>
                <c:pt idx="2">
                  <c:v>1825</c:v>
                </c:pt>
                <c:pt idx="3">
                  <c:v>3740</c:v>
                </c:pt>
                <c:pt idx="4">
                  <c:v>5097</c:v>
                </c:pt>
                <c:pt idx="5">
                  <c:v>4414</c:v>
                </c:pt>
                <c:pt idx="6">
                  <c:v>5802</c:v>
                </c:pt>
                <c:pt idx="7">
                  <c:v>10906</c:v>
                </c:pt>
                <c:pt idx="8">
                  <c:v>6345</c:v>
                </c:pt>
                <c:pt idx="9">
                  <c:v>10818</c:v>
                </c:pt>
                <c:pt idx="10">
                  <c:v>9693</c:v>
                </c:pt>
                <c:pt idx="11">
                  <c:v>14670</c:v>
                </c:pt>
                <c:pt idx="12">
                  <c:v>13141</c:v>
                </c:pt>
                <c:pt idx="13">
                  <c:v>16652</c:v>
                </c:pt>
                <c:pt idx="14">
                  <c:v>22916</c:v>
                </c:pt>
                <c:pt idx="15">
                  <c:v>23799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9-5A43-8BED-3356C1A19F4E}"/>
            </c:ext>
          </c:extLst>
        </c:ser>
        <c:ser>
          <c:idx val="1"/>
          <c:order val="1"/>
          <c:tx>
            <c:v>SSE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result!$E$40:$E$55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result!$G$40:$G$55</c:f>
              <c:numCache>
                <c:formatCode>General</c:formatCode>
                <c:ptCount val="16"/>
                <c:pt idx="0">
                  <c:v>794</c:v>
                </c:pt>
                <c:pt idx="1">
                  <c:v>1537</c:v>
                </c:pt>
                <c:pt idx="2">
                  <c:v>3295</c:v>
                </c:pt>
                <c:pt idx="3">
                  <c:v>4782</c:v>
                </c:pt>
                <c:pt idx="4">
                  <c:v>4214</c:v>
                </c:pt>
                <c:pt idx="5">
                  <c:v>4621</c:v>
                </c:pt>
                <c:pt idx="6">
                  <c:v>4826</c:v>
                </c:pt>
                <c:pt idx="7">
                  <c:v>4798</c:v>
                </c:pt>
                <c:pt idx="8">
                  <c:v>11126</c:v>
                </c:pt>
                <c:pt idx="9">
                  <c:v>6472</c:v>
                </c:pt>
                <c:pt idx="10">
                  <c:v>11858</c:v>
                </c:pt>
                <c:pt idx="11">
                  <c:v>14319</c:v>
                </c:pt>
                <c:pt idx="12">
                  <c:v>18839</c:v>
                </c:pt>
                <c:pt idx="13">
                  <c:v>20462</c:v>
                </c:pt>
                <c:pt idx="14">
                  <c:v>23832</c:v>
                </c:pt>
                <c:pt idx="15">
                  <c:v>20035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39-5A43-8BED-3356C1A19F4E}"/>
            </c:ext>
          </c:extLst>
        </c:ser>
        <c:ser>
          <c:idx val="2"/>
          <c:order val="2"/>
          <c:tx>
            <c:v>AVX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result!$E$40:$E$55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result!$H$40:$H$55</c:f>
              <c:numCache>
                <c:formatCode>General</c:formatCode>
                <c:ptCount val="16"/>
                <c:pt idx="0">
                  <c:v>603</c:v>
                </c:pt>
                <c:pt idx="1">
                  <c:v>1539</c:v>
                </c:pt>
                <c:pt idx="2">
                  <c:v>2638</c:v>
                </c:pt>
                <c:pt idx="3">
                  <c:v>4075</c:v>
                </c:pt>
                <c:pt idx="4">
                  <c:v>6547</c:v>
                </c:pt>
                <c:pt idx="5">
                  <c:v>6482</c:v>
                </c:pt>
                <c:pt idx="6">
                  <c:v>5955</c:v>
                </c:pt>
                <c:pt idx="7">
                  <c:v>9793</c:v>
                </c:pt>
                <c:pt idx="8">
                  <c:v>8993</c:v>
                </c:pt>
                <c:pt idx="9">
                  <c:v>11987</c:v>
                </c:pt>
                <c:pt idx="10">
                  <c:v>11599</c:v>
                </c:pt>
                <c:pt idx="11">
                  <c:v>10920</c:v>
                </c:pt>
                <c:pt idx="12">
                  <c:v>12595</c:v>
                </c:pt>
                <c:pt idx="13">
                  <c:v>16717</c:v>
                </c:pt>
                <c:pt idx="14">
                  <c:v>12403</c:v>
                </c:pt>
                <c:pt idx="15">
                  <c:v>16620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39-5A43-8BED-3356C1A19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迭代次数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平均每次迭代时间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result!$I$40:$I$55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result!$J$40:$J$55</c:f>
              <c:numCache>
                <c:formatCode>General</c:formatCode>
                <c:ptCount val="16"/>
                <c:pt idx="0">
                  <c:v>8.0684023668639054E-2</c:v>
                </c:pt>
                <c:pt idx="1">
                  <c:v>0.31128993369499697</c:v>
                </c:pt>
                <c:pt idx="2">
                  <c:v>0.70269041095890417</c:v>
                </c:pt>
                <c:pt idx="3">
                  <c:v>1.2211844919786095</c:v>
                </c:pt>
                <c:pt idx="4">
                  <c:v>1.8883637433784579</c:v>
                </c:pt>
                <c:pt idx="5">
                  <c:v>2.7180561848663345</c:v>
                </c:pt>
                <c:pt idx="6">
                  <c:v>3.7010168907273351</c:v>
                </c:pt>
                <c:pt idx="7">
                  <c:v>5.0682651751329546</c:v>
                </c:pt>
                <c:pt idx="8">
                  <c:v>6.5880378250591018</c:v>
                </c:pt>
                <c:pt idx="9">
                  <c:v>8.0638288038454426</c:v>
                </c:pt>
                <c:pt idx="10">
                  <c:v>9.80602496647065</c:v>
                </c:pt>
                <c:pt idx="11">
                  <c:v>11.592160872528972</c:v>
                </c:pt>
                <c:pt idx="12">
                  <c:v>13.508180503766837</c:v>
                </c:pt>
                <c:pt idx="13">
                  <c:v>15.887641124189287</c:v>
                </c:pt>
                <c:pt idx="14">
                  <c:v>17.938383662070169</c:v>
                </c:pt>
                <c:pt idx="15">
                  <c:v>20.417286440606748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F-A748-A939-FD63CF843F5D}"/>
            </c:ext>
          </c:extLst>
        </c:ser>
        <c:ser>
          <c:idx val="1"/>
          <c:order val="1"/>
          <c:tx>
            <c:v>SSE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result!$I$40:$I$55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result!$K$40:$K$55</c:f>
              <c:numCache>
                <c:formatCode>General</c:formatCode>
                <c:ptCount val="16"/>
                <c:pt idx="0">
                  <c:v>4.6413476070528967E-2</c:v>
                </c:pt>
                <c:pt idx="1">
                  <c:v>0.17151463890696161</c:v>
                </c:pt>
                <c:pt idx="2">
                  <c:v>0.38084977238239759</c:v>
                </c:pt>
                <c:pt idx="3">
                  <c:v>0.70704935173567551</c:v>
                </c:pt>
                <c:pt idx="4">
                  <c:v>1.1257688656858091</c:v>
                </c:pt>
                <c:pt idx="5">
                  <c:v>1.5878338022073144</c:v>
                </c:pt>
                <c:pt idx="6">
                  <c:v>2.1089929548280151</c:v>
                </c:pt>
                <c:pt idx="7">
                  <c:v>2.8477699041267197</c:v>
                </c:pt>
                <c:pt idx="8">
                  <c:v>3.745398166456948</c:v>
                </c:pt>
                <c:pt idx="9">
                  <c:v>4.6365883807169341</c:v>
                </c:pt>
                <c:pt idx="10">
                  <c:v>5.5985410693202899</c:v>
                </c:pt>
                <c:pt idx="11">
                  <c:v>6.6681891193519105</c:v>
                </c:pt>
                <c:pt idx="12">
                  <c:v>7.7808800891767076</c:v>
                </c:pt>
                <c:pt idx="13">
                  <c:v>8.7789561137718692</c:v>
                </c:pt>
                <c:pt idx="14">
                  <c:v>10.134650889560255</c:v>
                </c:pt>
                <c:pt idx="15">
                  <c:v>11.709408535063639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4F-A748-A939-FD63CF843F5D}"/>
            </c:ext>
          </c:extLst>
        </c:ser>
        <c:ser>
          <c:idx val="2"/>
          <c:order val="2"/>
          <c:tx>
            <c:v>AVX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result!$I$40:$I$55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result!$L$40:$L$55</c:f>
              <c:numCache>
                <c:formatCode>General</c:formatCode>
                <c:ptCount val="16"/>
                <c:pt idx="0">
                  <c:v>2.611028192371476E-2</c:v>
                </c:pt>
                <c:pt idx="1">
                  <c:v>9.9126055880441849E-2</c:v>
                </c:pt>
                <c:pt idx="2">
                  <c:v>0.20640181956027295</c:v>
                </c:pt>
                <c:pt idx="3">
                  <c:v>0.37685644171779142</c:v>
                </c:pt>
                <c:pt idx="4">
                  <c:v>0.55837941041698491</c:v>
                </c:pt>
                <c:pt idx="5">
                  <c:v>0.78145634063560621</c:v>
                </c:pt>
                <c:pt idx="6">
                  <c:v>1.0686028547439126</c:v>
                </c:pt>
                <c:pt idx="7">
                  <c:v>1.4959256611865619</c:v>
                </c:pt>
                <c:pt idx="8">
                  <c:v>1.9819415100633824</c:v>
                </c:pt>
                <c:pt idx="9">
                  <c:v>2.4906899140735796</c:v>
                </c:pt>
                <c:pt idx="10">
                  <c:v>3.0042245021122511</c:v>
                </c:pt>
                <c:pt idx="11">
                  <c:v>3.6433424908424912</c:v>
                </c:pt>
                <c:pt idx="12">
                  <c:v>4.1538070662961486</c:v>
                </c:pt>
                <c:pt idx="13">
                  <c:v>4.8671890889513669</c:v>
                </c:pt>
                <c:pt idx="14">
                  <c:v>5.6760299927436915</c:v>
                </c:pt>
                <c:pt idx="15">
                  <c:v>6.078880866425993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4F-A748-A939-FD63CF843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每次迭代时间</a:t>
                </a:r>
                <a:r>
                  <a:rPr lang="en-US" altLang="zh-CN" b="1"/>
                  <a:t>(ms)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总时间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result!$A$80:$A$95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result!$B$80:$B$95</c:f>
              <c:numCache>
                <c:formatCode>General</c:formatCode>
                <c:ptCount val="16"/>
                <c:pt idx="0">
                  <c:v>0.14218838</c:v>
                </c:pt>
                <c:pt idx="1">
                  <c:v>1.36119203</c:v>
                </c:pt>
                <c:pt idx="2">
                  <c:v>4.1844674407301401</c:v>
                </c:pt>
                <c:pt idx="3">
                  <c:v>12.182143569999999</c:v>
                </c:pt>
                <c:pt idx="4">
                  <c:v>25.184467440733901</c:v>
                </c:pt>
                <c:pt idx="5">
                  <c:v>31.868529219999999</c:v>
                </c:pt>
                <c:pt idx="6">
                  <c:v>55.184467440734601</c:v>
                </c:pt>
                <c:pt idx="7">
                  <c:v>138.184467440731</c:v>
                </c:pt>
                <c:pt idx="8">
                  <c:v>99.705498199999994</c:v>
                </c:pt>
                <c:pt idx="9">
                  <c:v>212.67718826999999</c:v>
                </c:pt>
                <c:pt idx="10">
                  <c:v>232.18446744073501</c:v>
                </c:pt>
                <c:pt idx="11">
                  <c:v>419.18446744073401</c:v>
                </c:pt>
                <c:pt idx="12">
                  <c:v>429.184467440736</c:v>
                </c:pt>
                <c:pt idx="13">
                  <c:v>638.14885233999996</c:v>
                </c:pt>
                <c:pt idx="14">
                  <c:v>994.18446744073503</c:v>
                </c:pt>
                <c:pt idx="15">
                  <c:v>1161.4684852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96-4373-BE7F-A7C373DDEFB9}"/>
            </c:ext>
          </c:extLst>
        </c:ser>
        <c:ser>
          <c:idx val="1"/>
          <c:order val="1"/>
          <c:tx>
            <c:v>neon128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result!$A$80:$A$95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result!$C$80:$C$95</c:f>
              <c:numCache>
                <c:formatCode>General</c:formatCode>
                <c:ptCount val="16"/>
                <c:pt idx="0">
                  <c:v>0.75062870000000004</c:v>
                </c:pt>
                <c:pt idx="1">
                  <c:v>0.63654418999999995</c:v>
                </c:pt>
                <c:pt idx="2">
                  <c:v>3.1844674407356099</c:v>
                </c:pt>
                <c:pt idx="3">
                  <c:v>6.2191964799999999</c:v>
                </c:pt>
                <c:pt idx="4">
                  <c:v>13.184467440735</c:v>
                </c:pt>
                <c:pt idx="5">
                  <c:v>27.1844674407367</c:v>
                </c:pt>
                <c:pt idx="6">
                  <c:v>32.135855509999999</c:v>
                </c:pt>
                <c:pt idx="7">
                  <c:v>51.184467440735098</c:v>
                </c:pt>
                <c:pt idx="8">
                  <c:v>77.184467440733798</c:v>
                </c:pt>
                <c:pt idx="9">
                  <c:v>196.42036651999999</c:v>
                </c:pt>
                <c:pt idx="10">
                  <c:v>214.18446744073199</c:v>
                </c:pt>
                <c:pt idx="11">
                  <c:v>186.44345024</c:v>
                </c:pt>
                <c:pt idx="12">
                  <c:v>198.18446744073199</c:v>
                </c:pt>
                <c:pt idx="13">
                  <c:v>288.57436151000002</c:v>
                </c:pt>
                <c:pt idx="14">
                  <c:v>374.18446744073702</c:v>
                </c:pt>
                <c:pt idx="15">
                  <c:v>578.18446744073503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96-4373-BE7F-A7C373DDEFB9}"/>
            </c:ext>
          </c:extLst>
        </c:ser>
        <c:ser>
          <c:idx val="2"/>
          <c:order val="2"/>
          <c:tx>
            <c:v>openmp-4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result!$A$80:$A$95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result!$D$80:$D$95</c:f>
              <c:numCache>
                <c:formatCode>General</c:formatCode>
                <c:ptCount val="16"/>
                <c:pt idx="0">
                  <c:v>0.56870810000000005</c:v>
                </c:pt>
                <c:pt idx="1">
                  <c:v>1.1844674407343501</c:v>
                </c:pt>
                <c:pt idx="2">
                  <c:v>2.3729014400000001</c:v>
                </c:pt>
                <c:pt idx="3">
                  <c:v>3.1844674407310198</c:v>
                </c:pt>
                <c:pt idx="4">
                  <c:v>8.5619828600000005</c:v>
                </c:pt>
                <c:pt idx="5">
                  <c:v>11.1844674407307</c:v>
                </c:pt>
                <c:pt idx="6">
                  <c:v>32.766158130000001</c:v>
                </c:pt>
                <c:pt idx="7">
                  <c:v>48.184467440735403</c:v>
                </c:pt>
                <c:pt idx="8">
                  <c:v>43.184467440734302</c:v>
                </c:pt>
                <c:pt idx="9">
                  <c:v>86.184467440735006</c:v>
                </c:pt>
                <c:pt idx="10">
                  <c:v>170.72557212000001</c:v>
                </c:pt>
                <c:pt idx="11">
                  <c:v>133.18446744073501</c:v>
                </c:pt>
                <c:pt idx="12">
                  <c:v>137.18446744073299</c:v>
                </c:pt>
                <c:pt idx="13">
                  <c:v>233.24205180000001</c:v>
                </c:pt>
                <c:pt idx="14">
                  <c:v>226.11457659000001</c:v>
                </c:pt>
                <c:pt idx="15">
                  <c:v>396.18446744073299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96-4373-BE7F-A7C373DDEFB9}"/>
            </c:ext>
          </c:extLst>
        </c:ser>
        <c:ser>
          <c:idx val="3"/>
          <c:order val="3"/>
          <c:tx>
            <c:v>openmp-8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result!$A$80:$A$95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result!$E$80:$E$95</c:f>
              <c:numCache>
                <c:formatCode>General</c:formatCode>
                <c:ptCount val="16"/>
                <c:pt idx="0">
                  <c:v>0.73059540000000001</c:v>
                </c:pt>
                <c:pt idx="1">
                  <c:v>0.50514618</c:v>
                </c:pt>
                <c:pt idx="2">
                  <c:v>3.1844674407323499</c:v>
                </c:pt>
                <c:pt idx="3">
                  <c:v>6.1627207799999999</c:v>
                </c:pt>
                <c:pt idx="4">
                  <c:v>12.184467440732799</c:v>
                </c:pt>
                <c:pt idx="5">
                  <c:v>20.498949849999999</c:v>
                </c:pt>
                <c:pt idx="6">
                  <c:v>37.1844674407334</c:v>
                </c:pt>
                <c:pt idx="7">
                  <c:v>39.521027760000003</c:v>
                </c:pt>
                <c:pt idx="8">
                  <c:v>58.184467440735098</c:v>
                </c:pt>
                <c:pt idx="9">
                  <c:v>166.184467440736</c:v>
                </c:pt>
                <c:pt idx="10">
                  <c:v>88.184467440734096</c:v>
                </c:pt>
                <c:pt idx="11">
                  <c:v>78.184467440736995</c:v>
                </c:pt>
                <c:pt idx="12">
                  <c:v>182.52355725000001</c:v>
                </c:pt>
                <c:pt idx="13">
                  <c:v>159.18446744073</c:v>
                </c:pt>
                <c:pt idx="14">
                  <c:v>225.18446744073501</c:v>
                </c:pt>
                <c:pt idx="15">
                  <c:v>217.90133413000001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96-4373-BE7F-A7C373DDE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运行时间</a:t>
                </a:r>
                <a:r>
                  <a:rPr lang="en-US" altLang="zh-CN" b="1"/>
                  <a:t>(s)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迭代次数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result!$F$80:$F$95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result!$G$80:$G$95</c:f>
              <c:numCache>
                <c:formatCode>General</c:formatCode>
                <c:ptCount val="16"/>
                <c:pt idx="0">
                  <c:v>676</c:v>
                </c:pt>
                <c:pt idx="1">
                  <c:v>1659</c:v>
                </c:pt>
                <c:pt idx="2">
                  <c:v>1825</c:v>
                </c:pt>
                <c:pt idx="3">
                  <c:v>3740</c:v>
                </c:pt>
                <c:pt idx="4">
                  <c:v>5097</c:v>
                </c:pt>
                <c:pt idx="5">
                  <c:v>4414</c:v>
                </c:pt>
                <c:pt idx="6">
                  <c:v>5802</c:v>
                </c:pt>
                <c:pt idx="7">
                  <c:v>10906</c:v>
                </c:pt>
                <c:pt idx="8">
                  <c:v>6345</c:v>
                </c:pt>
                <c:pt idx="9">
                  <c:v>10818</c:v>
                </c:pt>
                <c:pt idx="10">
                  <c:v>9693</c:v>
                </c:pt>
                <c:pt idx="11">
                  <c:v>14670</c:v>
                </c:pt>
                <c:pt idx="12">
                  <c:v>13141</c:v>
                </c:pt>
                <c:pt idx="13">
                  <c:v>16652</c:v>
                </c:pt>
                <c:pt idx="14">
                  <c:v>22916</c:v>
                </c:pt>
                <c:pt idx="15">
                  <c:v>23799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9A-4764-B0DB-BE7AE17A9C15}"/>
            </c:ext>
          </c:extLst>
        </c:ser>
        <c:ser>
          <c:idx val="1"/>
          <c:order val="1"/>
          <c:tx>
            <c:v>neon128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result!$F$80:$F$95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result!$H$80:$H$95</c:f>
              <c:numCache>
                <c:formatCode>General</c:formatCode>
                <c:ptCount val="16"/>
                <c:pt idx="0">
                  <c:v>554</c:v>
                </c:pt>
                <c:pt idx="1">
                  <c:v>1384</c:v>
                </c:pt>
                <c:pt idx="2">
                  <c:v>2739</c:v>
                </c:pt>
                <c:pt idx="3">
                  <c:v>3567</c:v>
                </c:pt>
                <c:pt idx="4">
                  <c:v>4736</c:v>
                </c:pt>
                <c:pt idx="5">
                  <c:v>6993</c:v>
                </c:pt>
                <c:pt idx="6">
                  <c:v>6198</c:v>
                </c:pt>
                <c:pt idx="7">
                  <c:v>7515</c:v>
                </c:pt>
                <c:pt idx="8">
                  <c:v>8989</c:v>
                </c:pt>
                <c:pt idx="9">
                  <c:v>18703</c:v>
                </c:pt>
                <c:pt idx="10">
                  <c:v>16831</c:v>
                </c:pt>
                <c:pt idx="11">
                  <c:v>12361</c:v>
                </c:pt>
                <c:pt idx="12">
                  <c:v>11171</c:v>
                </c:pt>
                <c:pt idx="13">
                  <c:v>14043</c:v>
                </c:pt>
                <c:pt idx="14">
                  <c:v>15919</c:v>
                </c:pt>
                <c:pt idx="15">
                  <c:v>21464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9A-4764-B0DB-BE7AE17A9C15}"/>
            </c:ext>
          </c:extLst>
        </c:ser>
        <c:ser>
          <c:idx val="2"/>
          <c:order val="2"/>
          <c:tx>
            <c:v>openmp-4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result!$F$80:$F$95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result!$I$80:$I$95</c:f>
              <c:numCache>
                <c:formatCode>General</c:formatCode>
                <c:ptCount val="16"/>
                <c:pt idx="0">
                  <c:v>586</c:v>
                </c:pt>
                <c:pt idx="1">
                  <c:v>2059</c:v>
                </c:pt>
                <c:pt idx="2">
                  <c:v>3171</c:v>
                </c:pt>
                <c:pt idx="3">
                  <c:v>1780</c:v>
                </c:pt>
                <c:pt idx="4">
                  <c:v>4340</c:v>
                </c:pt>
                <c:pt idx="5">
                  <c:v>3594</c:v>
                </c:pt>
                <c:pt idx="6">
                  <c:v>8835</c:v>
                </c:pt>
                <c:pt idx="7">
                  <c:v>9538</c:v>
                </c:pt>
                <c:pt idx="8">
                  <c:v>6940</c:v>
                </c:pt>
                <c:pt idx="9">
                  <c:v>11182</c:v>
                </c:pt>
                <c:pt idx="10">
                  <c:v>18932</c:v>
                </c:pt>
                <c:pt idx="11">
                  <c:v>12246</c:v>
                </c:pt>
                <c:pt idx="12">
                  <c:v>10964</c:v>
                </c:pt>
                <c:pt idx="13">
                  <c:v>15996</c:v>
                </c:pt>
                <c:pt idx="14">
                  <c:v>13730</c:v>
                </c:pt>
                <c:pt idx="15">
                  <c:v>21572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9A-4764-B0DB-BE7AE17A9C15}"/>
            </c:ext>
          </c:extLst>
        </c:ser>
        <c:ser>
          <c:idx val="3"/>
          <c:order val="3"/>
          <c:tx>
            <c:v>openmp-8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result!$F$80:$F$95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result!$J$80:$J$95</c:f>
              <c:numCache>
                <c:formatCode>General</c:formatCode>
                <c:ptCount val="16"/>
                <c:pt idx="0">
                  <c:v>772</c:v>
                </c:pt>
                <c:pt idx="1">
                  <c:v>1519</c:v>
                </c:pt>
                <c:pt idx="2">
                  <c:v>3706</c:v>
                </c:pt>
                <c:pt idx="3">
                  <c:v>5116</c:v>
                </c:pt>
                <c:pt idx="4">
                  <c:v>6338</c:v>
                </c:pt>
                <c:pt idx="5">
                  <c:v>7721</c:v>
                </c:pt>
                <c:pt idx="6">
                  <c:v>10823</c:v>
                </c:pt>
                <c:pt idx="7">
                  <c:v>8498</c:v>
                </c:pt>
                <c:pt idx="8">
                  <c:v>10214</c:v>
                </c:pt>
                <c:pt idx="9">
                  <c:v>23647</c:v>
                </c:pt>
                <c:pt idx="10">
                  <c:v>10675</c:v>
                </c:pt>
                <c:pt idx="11">
                  <c:v>7926</c:v>
                </c:pt>
                <c:pt idx="12">
                  <c:v>16179</c:v>
                </c:pt>
                <c:pt idx="13">
                  <c:v>11982</c:v>
                </c:pt>
                <c:pt idx="14">
                  <c:v>15062</c:v>
                </c:pt>
                <c:pt idx="15">
                  <c:v>13121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9A-4764-B0DB-BE7AE17A9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迭代次数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平均每次迭代时间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result!$K$80:$K$95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result!$L$80:$L$95</c:f>
              <c:numCache>
                <c:formatCode>General</c:formatCode>
                <c:ptCount val="16"/>
                <c:pt idx="0">
                  <c:v>0.21033784023668639</c:v>
                </c:pt>
                <c:pt idx="1">
                  <c:v>0.82048946955997581</c:v>
                </c:pt>
                <c:pt idx="2">
                  <c:v>2.2928588716329532</c:v>
                </c:pt>
                <c:pt idx="3">
                  <c:v>3.2572576390374328</c:v>
                </c:pt>
                <c:pt idx="4">
                  <c:v>4.9410373632987836</c:v>
                </c:pt>
                <c:pt idx="5">
                  <c:v>7.2198752197553242</c:v>
                </c:pt>
                <c:pt idx="6">
                  <c:v>9.5112835988856599</c:v>
                </c:pt>
                <c:pt idx="7">
                  <c:v>12.670499490255914</c:v>
                </c:pt>
                <c:pt idx="8">
                  <c:v>15.714026509062252</c:v>
                </c:pt>
                <c:pt idx="9">
                  <c:v>19.659566303383247</c:v>
                </c:pt>
                <c:pt idx="10">
                  <c:v>23.953829303696999</c:v>
                </c:pt>
                <c:pt idx="11">
                  <c:v>28.574264992551736</c:v>
                </c:pt>
                <c:pt idx="12">
                  <c:v>32.659954907597296</c:v>
                </c:pt>
                <c:pt idx="13">
                  <c:v>38.32265507686764</c:v>
                </c:pt>
                <c:pt idx="14">
                  <c:v>43.383857018708987</c:v>
                </c:pt>
                <c:pt idx="15">
                  <c:v>48.803247413756885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0C-42D9-88A9-E22DE528DE48}"/>
            </c:ext>
          </c:extLst>
        </c:ser>
        <c:ser>
          <c:idx val="1"/>
          <c:order val="1"/>
          <c:tx>
            <c:v>neon128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result!$K$80:$K$95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result!$M$80:$M$95</c:f>
              <c:numCache>
                <c:formatCode>General</c:formatCode>
                <c:ptCount val="16"/>
                <c:pt idx="0">
                  <c:v>1.354925451263538</c:v>
                </c:pt>
                <c:pt idx="1">
                  <c:v>0.45993077312138725</c:v>
                </c:pt>
                <c:pt idx="2">
                  <c:v>1.1626387151280067</c:v>
                </c:pt>
                <c:pt idx="3">
                  <c:v>1.7435370002803476</c:v>
                </c:pt>
                <c:pt idx="4">
                  <c:v>2.7838824832633025</c:v>
                </c:pt>
                <c:pt idx="5">
                  <c:v>3.8873827314080796</c:v>
                </c:pt>
                <c:pt idx="6">
                  <c:v>5.1848750419490157</c:v>
                </c:pt>
                <c:pt idx="7">
                  <c:v>6.8109737113419957</c:v>
                </c:pt>
                <c:pt idx="8">
                  <c:v>8.5865466059332292</c:v>
                </c:pt>
                <c:pt idx="9">
                  <c:v>10.502078090145964</c:v>
                </c:pt>
                <c:pt idx="10">
                  <c:v>12.725593692634543</c:v>
                </c:pt>
                <c:pt idx="11">
                  <c:v>15.083201216730037</c:v>
                </c:pt>
                <c:pt idx="12">
                  <c:v>17.740978197183061</c:v>
                </c:pt>
                <c:pt idx="13">
                  <c:v>20.549338567969809</c:v>
                </c:pt>
                <c:pt idx="14">
                  <c:v>23.505525940117909</c:v>
                </c:pt>
                <c:pt idx="15">
                  <c:v>26.937405303798688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0C-42D9-88A9-E22DE528DE48}"/>
            </c:ext>
          </c:extLst>
        </c:ser>
        <c:ser>
          <c:idx val="2"/>
          <c:order val="2"/>
          <c:tx>
            <c:v>openmp-4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result!$K$80:$K$95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result!$N$80:$N$95</c:f>
              <c:numCache>
                <c:formatCode>General</c:formatCode>
                <c:ptCount val="16"/>
                <c:pt idx="0">
                  <c:v>0.97049163822525608</c:v>
                </c:pt>
                <c:pt idx="1">
                  <c:v>0.57526344863251577</c:v>
                </c:pt>
                <c:pt idx="2">
                  <c:v>0.74831328918322293</c:v>
                </c:pt>
                <c:pt idx="3">
                  <c:v>1.7890266520960785</c:v>
                </c:pt>
                <c:pt idx="4">
                  <c:v>1.9728071105990785</c:v>
                </c:pt>
                <c:pt idx="5">
                  <c:v>3.1119831498972452</c:v>
                </c:pt>
                <c:pt idx="6">
                  <c:v>3.7086766417657047</c:v>
                </c:pt>
                <c:pt idx="7">
                  <c:v>5.0518418369401763</c:v>
                </c:pt>
                <c:pt idx="8">
                  <c:v>6.2225457407398128</c:v>
                </c:pt>
                <c:pt idx="9">
                  <c:v>7.7074286747214273</c:v>
                </c:pt>
                <c:pt idx="10">
                  <c:v>9.0178307690682438</c:v>
                </c:pt>
                <c:pt idx="11">
                  <c:v>10.875752689917933</c:v>
                </c:pt>
                <c:pt idx="12">
                  <c:v>12.512264450997172</c:v>
                </c:pt>
                <c:pt idx="13">
                  <c:v>14.581273555888972</c:v>
                </c:pt>
                <c:pt idx="14">
                  <c:v>16.468650880553533</c:v>
                </c:pt>
                <c:pt idx="15">
                  <c:v>18.365680856700024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0C-42D9-88A9-E22DE528DE48}"/>
            </c:ext>
          </c:extLst>
        </c:ser>
        <c:ser>
          <c:idx val="3"/>
          <c:order val="3"/>
          <c:tx>
            <c:v>openmp-8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result!$K$80:$K$95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result!$O$80:$O$95</c:f>
              <c:numCache>
                <c:formatCode>General</c:formatCode>
                <c:ptCount val="16"/>
                <c:pt idx="0">
                  <c:v>0.94636709844559586</c:v>
                </c:pt>
                <c:pt idx="1">
                  <c:v>0.33255179723502304</c:v>
                </c:pt>
                <c:pt idx="2">
                  <c:v>0.8592734594528737</c:v>
                </c:pt>
                <c:pt idx="3">
                  <c:v>1.2045974941360438</c:v>
                </c:pt>
                <c:pt idx="4">
                  <c:v>1.9224467404122434</c:v>
                </c:pt>
                <c:pt idx="5">
                  <c:v>2.6549604779173679</c:v>
                </c:pt>
                <c:pt idx="6">
                  <c:v>3.4356894983584403</c:v>
                </c:pt>
                <c:pt idx="7">
                  <c:v>4.6506269428100735</c:v>
                </c:pt>
                <c:pt idx="8">
                  <c:v>5.6965407715620815</c:v>
                </c:pt>
                <c:pt idx="9">
                  <c:v>7.0277188413217742</c:v>
                </c:pt>
                <c:pt idx="10">
                  <c:v>8.260840041286567</c:v>
                </c:pt>
                <c:pt idx="11">
                  <c:v>9.8643032350160222</c:v>
                </c:pt>
                <c:pt idx="12">
                  <c:v>11.28151043018728</c:v>
                </c:pt>
                <c:pt idx="13">
                  <c:v>13.285300237083126</c:v>
                </c:pt>
                <c:pt idx="14">
                  <c:v>14.950502419382222</c:v>
                </c:pt>
                <c:pt idx="15">
                  <c:v>16.60706761146254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0C-42D9-88A9-E22DE528D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每次迭代时间</a:t>
                </a:r>
                <a:r>
                  <a:rPr lang="en-US" altLang="zh-CN" b="1"/>
                  <a:t>(ms)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49530</xdr:rowOff>
    </xdr:from>
    <xdr:to>
      <xdr:col>7</xdr:col>
      <xdr:colOff>304800</xdr:colOff>
      <xdr:row>33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18</xdr:row>
      <xdr:rowOff>53340</xdr:rowOff>
    </xdr:from>
    <xdr:to>
      <xdr:col>15</xdr:col>
      <xdr:colOff>152400</xdr:colOff>
      <xdr:row>33</xdr:row>
      <xdr:rowOff>167640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236220</xdr:colOff>
      <xdr:row>1</xdr:row>
      <xdr:rowOff>45720</xdr:rowOff>
    </xdr:from>
    <xdr:to>
      <xdr:col>20</xdr:col>
      <xdr:colOff>541020</xdr:colOff>
      <xdr:row>16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55</xdr:row>
      <xdr:rowOff>121920</xdr:rowOff>
    </xdr:from>
    <xdr:to>
      <xdr:col>8</xdr:col>
      <xdr:colOff>38100</xdr:colOff>
      <xdr:row>71</xdr:row>
      <xdr:rowOff>60960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39</xdr:row>
      <xdr:rowOff>0</xdr:rowOff>
    </xdr:from>
    <xdr:to>
      <xdr:col>20</xdr:col>
      <xdr:colOff>304800</xdr:colOff>
      <xdr:row>54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</xdr:colOff>
      <xdr:row>55</xdr:row>
      <xdr:rowOff>152400</xdr:rowOff>
    </xdr:from>
    <xdr:to>
      <xdr:col>16</xdr:col>
      <xdr:colOff>312420</xdr:colOff>
      <xdr:row>71</xdr:row>
      <xdr:rowOff>91440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281940</xdr:colOff>
      <xdr:row>95</xdr:row>
      <xdr:rowOff>106680</xdr:rowOff>
    </xdr:from>
    <xdr:to>
      <xdr:col>7</xdr:col>
      <xdr:colOff>594360</xdr:colOff>
      <xdr:row>111</xdr:row>
      <xdr:rowOff>45720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83CEA5B-FC44-416E-B24D-261CBF986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182880</xdr:colOff>
      <xdr:row>79</xdr:row>
      <xdr:rowOff>91440</xdr:rowOff>
    </xdr:from>
    <xdr:to>
      <xdr:col>22</xdr:col>
      <xdr:colOff>487680</xdr:colOff>
      <xdr:row>95</xdr:row>
      <xdr:rowOff>30480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68B37D5-6047-4DCB-831A-C58713D14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563880</xdr:colOff>
      <xdr:row>95</xdr:row>
      <xdr:rowOff>137160</xdr:rowOff>
    </xdr:from>
    <xdr:to>
      <xdr:col>16</xdr:col>
      <xdr:colOff>251460</xdr:colOff>
      <xdr:row>111</xdr:row>
      <xdr:rowOff>76200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7D9645F-D709-4683-8149-E70CCADE1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381000</xdr:colOff>
      <xdr:row>132</xdr:row>
      <xdr:rowOff>114300</xdr:rowOff>
    </xdr:from>
    <xdr:to>
      <xdr:col>8</xdr:col>
      <xdr:colOff>76200</xdr:colOff>
      <xdr:row>148</xdr:row>
      <xdr:rowOff>53340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9BD0AE2-203F-4CA2-80CC-AC7E8FB26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281940</xdr:colOff>
      <xdr:row>116</xdr:row>
      <xdr:rowOff>99060</xdr:rowOff>
    </xdr:from>
    <xdr:to>
      <xdr:col>22</xdr:col>
      <xdr:colOff>586740</xdr:colOff>
      <xdr:row>132</xdr:row>
      <xdr:rowOff>38100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481C003-E1FE-4F41-AB73-3F66B2043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45720</xdr:colOff>
      <xdr:row>132</xdr:row>
      <xdr:rowOff>144780</xdr:rowOff>
    </xdr:from>
    <xdr:to>
      <xdr:col>16</xdr:col>
      <xdr:colOff>350520</xdr:colOff>
      <xdr:row>148</xdr:row>
      <xdr:rowOff>83820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95CFC637-0CEE-4C8B-80BF-75B46814B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6"/>
  <sheetViews>
    <sheetView tabSelected="1" topLeftCell="A149" zoomScaleNormal="100" workbookViewId="0">
      <selection activeCell="O157" sqref="O157"/>
    </sheetView>
  </sheetViews>
  <sheetFormatPr defaultColWidth="9" defaultRowHeight="13.8" x14ac:dyDescent="0.25"/>
  <sheetData>
    <row r="1" spans="1:12" x14ac:dyDescent="0.25">
      <c r="B1" s="4" t="s">
        <v>0</v>
      </c>
      <c r="C1" s="4"/>
      <c r="D1" s="4"/>
      <c r="F1" s="4" t="s">
        <v>1</v>
      </c>
      <c r="G1" s="4"/>
      <c r="H1" s="4"/>
      <c r="J1" s="4" t="s">
        <v>2</v>
      </c>
      <c r="K1" s="4"/>
      <c r="L1" s="4"/>
    </row>
    <row r="2" spans="1:12" x14ac:dyDescent="0.25">
      <c r="A2" t="s">
        <v>3</v>
      </c>
      <c r="B2" t="s">
        <v>4</v>
      </c>
      <c r="C2" t="s">
        <v>5</v>
      </c>
      <c r="D2" t="s">
        <v>6</v>
      </c>
      <c r="E2" t="s">
        <v>3</v>
      </c>
      <c r="F2" t="s">
        <v>4</v>
      </c>
      <c r="G2" t="s">
        <v>5</v>
      </c>
      <c r="H2" t="s">
        <v>6</v>
      </c>
      <c r="I2" t="s">
        <v>3</v>
      </c>
      <c r="J2" t="s">
        <v>4</v>
      </c>
      <c r="K2" t="s">
        <v>5</v>
      </c>
      <c r="L2" t="s">
        <v>6</v>
      </c>
    </row>
    <row r="3" spans="1:12" x14ac:dyDescent="0.25">
      <c r="A3">
        <v>128</v>
      </c>
      <c r="B3">
        <v>0.14218838</v>
      </c>
      <c r="C3">
        <v>1.18446744072886</v>
      </c>
      <c r="D3">
        <v>0.75062870000000004</v>
      </c>
      <c r="E3">
        <v>128</v>
      </c>
      <c r="F3">
        <v>676</v>
      </c>
      <c r="G3">
        <v>773</v>
      </c>
      <c r="H3">
        <v>554</v>
      </c>
      <c r="I3">
        <v>128</v>
      </c>
      <c r="J3">
        <f t="shared" ref="J3:J18" si="0">B3/F3*1000</f>
        <v>0.21033784023668639</v>
      </c>
      <c r="K3">
        <f t="shared" ref="K3:K18" si="1">C3/G3*1000</f>
        <v>1.53229940585881</v>
      </c>
      <c r="L3">
        <f t="shared" ref="L3:L18" si="2">D3/H3*1000</f>
        <v>1.354925451263538</v>
      </c>
    </row>
    <row r="4" spans="1:12" x14ac:dyDescent="0.25">
      <c r="A4">
        <v>256</v>
      </c>
      <c r="B4">
        <v>1.36119203</v>
      </c>
      <c r="C4">
        <v>1.1844674407367399</v>
      </c>
      <c r="D4">
        <v>0.63654418999999995</v>
      </c>
      <c r="E4">
        <v>256</v>
      </c>
      <c r="F4">
        <v>1659</v>
      </c>
      <c r="G4">
        <v>1101</v>
      </c>
      <c r="H4">
        <v>1384</v>
      </c>
      <c r="I4">
        <v>256</v>
      </c>
      <c r="J4">
        <f t="shared" si="0"/>
        <v>0.82048946955997581</v>
      </c>
      <c r="K4">
        <f t="shared" si="1"/>
        <v>1.0758105728762397</v>
      </c>
      <c r="L4">
        <f t="shared" si="2"/>
        <v>0.45993077312138725</v>
      </c>
    </row>
    <row r="5" spans="1:12" x14ac:dyDescent="0.25">
      <c r="A5">
        <v>384</v>
      </c>
      <c r="B5">
        <v>4.1844674407301401</v>
      </c>
      <c r="C5">
        <v>5.8255790000000003</v>
      </c>
      <c r="D5">
        <v>3.1844674407356099</v>
      </c>
      <c r="E5">
        <v>384</v>
      </c>
      <c r="F5">
        <v>1825</v>
      </c>
      <c r="G5">
        <v>2684</v>
      </c>
      <c r="H5">
        <v>2739</v>
      </c>
      <c r="I5">
        <v>384</v>
      </c>
      <c r="J5">
        <f t="shared" si="0"/>
        <v>2.2928588716329532</v>
      </c>
      <c r="K5">
        <f t="shared" si="1"/>
        <v>2.1704839791356183</v>
      </c>
      <c r="L5">
        <f t="shared" si="2"/>
        <v>1.1626387151280067</v>
      </c>
    </row>
    <row r="6" spans="1:12" x14ac:dyDescent="0.25">
      <c r="A6">
        <v>512</v>
      </c>
      <c r="B6">
        <v>12.182143569999999</v>
      </c>
      <c r="C6">
        <v>9.3276408600000007</v>
      </c>
      <c r="D6">
        <v>6.2191964799999999</v>
      </c>
      <c r="E6">
        <v>512</v>
      </c>
      <c r="F6">
        <v>3740</v>
      </c>
      <c r="G6">
        <v>2810</v>
      </c>
      <c r="H6">
        <v>3567</v>
      </c>
      <c r="I6">
        <v>512</v>
      </c>
      <c r="J6">
        <f t="shared" si="0"/>
        <v>3.2572576390374328</v>
      </c>
      <c r="K6">
        <f t="shared" si="1"/>
        <v>3.3194451459074736</v>
      </c>
      <c r="L6">
        <f t="shared" si="2"/>
        <v>1.7435370002803476</v>
      </c>
    </row>
    <row r="7" spans="1:12" x14ac:dyDescent="0.25">
      <c r="A7">
        <v>640</v>
      </c>
      <c r="B7">
        <v>25.184467440733901</v>
      </c>
      <c r="C7">
        <v>28.499328609999999</v>
      </c>
      <c r="D7">
        <v>13.184467440735</v>
      </c>
      <c r="E7">
        <v>640</v>
      </c>
      <c r="F7">
        <v>5097</v>
      </c>
      <c r="G7">
        <v>5525</v>
      </c>
      <c r="H7">
        <v>4736</v>
      </c>
      <c r="I7">
        <v>640</v>
      </c>
      <c r="J7">
        <f t="shared" si="0"/>
        <v>4.9410373632987836</v>
      </c>
      <c r="K7">
        <f t="shared" si="1"/>
        <v>5.1582495221719453</v>
      </c>
      <c r="L7">
        <f t="shared" si="2"/>
        <v>2.7838824832633025</v>
      </c>
    </row>
    <row r="8" spans="1:12" x14ac:dyDescent="0.25">
      <c r="A8">
        <v>768</v>
      </c>
      <c r="B8">
        <v>31.868529219999999</v>
      </c>
      <c r="C8">
        <v>32.184467440730799</v>
      </c>
      <c r="D8">
        <v>27.1844674407367</v>
      </c>
      <c r="E8">
        <v>768</v>
      </c>
      <c r="F8">
        <v>4414</v>
      </c>
      <c r="G8">
        <v>4256</v>
      </c>
      <c r="H8">
        <v>6993</v>
      </c>
      <c r="I8">
        <v>768</v>
      </c>
      <c r="J8">
        <f t="shared" si="0"/>
        <v>7.2198752197553242</v>
      </c>
      <c r="K8">
        <f t="shared" si="1"/>
        <v>7.562139906186748</v>
      </c>
      <c r="L8">
        <f t="shared" si="2"/>
        <v>3.8873827314080796</v>
      </c>
    </row>
    <row r="9" spans="1:12" x14ac:dyDescent="0.25">
      <c r="A9">
        <v>896</v>
      </c>
      <c r="B9">
        <v>55.184467440734601</v>
      </c>
      <c r="C9">
        <v>53.184467440734899</v>
      </c>
      <c r="D9">
        <v>32.135855509999999</v>
      </c>
      <c r="E9">
        <v>896</v>
      </c>
      <c r="F9">
        <v>5802</v>
      </c>
      <c r="G9">
        <v>5267</v>
      </c>
      <c r="H9">
        <v>6198</v>
      </c>
      <c r="I9">
        <v>896</v>
      </c>
      <c r="J9">
        <f t="shared" si="0"/>
        <v>9.5112835988856599</v>
      </c>
      <c r="K9">
        <f t="shared" si="1"/>
        <v>10.097677509157947</v>
      </c>
      <c r="L9">
        <f t="shared" si="2"/>
        <v>5.1848750419490157</v>
      </c>
    </row>
    <row r="10" spans="1:12" x14ac:dyDescent="0.25">
      <c r="A10">
        <v>1024</v>
      </c>
      <c r="B10">
        <v>138.184467440731</v>
      </c>
      <c r="C10">
        <v>101.184467440736</v>
      </c>
      <c r="D10">
        <v>51.184467440735098</v>
      </c>
      <c r="E10">
        <v>1024</v>
      </c>
      <c r="F10">
        <v>10906</v>
      </c>
      <c r="G10">
        <v>7722</v>
      </c>
      <c r="H10">
        <v>7515</v>
      </c>
      <c r="I10">
        <v>1024</v>
      </c>
      <c r="J10">
        <f t="shared" si="0"/>
        <v>12.670499490255914</v>
      </c>
      <c r="K10">
        <f t="shared" si="1"/>
        <v>13.103401636976949</v>
      </c>
      <c r="L10">
        <f t="shared" si="2"/>
        <v>6.8109737113419957</v>
      </c>
    </row>
    <row r="11" spans="1:12" x14ac:dyDescent="0.25">
      <c r="A11">
        <v>1152</v>
      </c>
      <c r="B11">
        <v>99.705498199999994</v>
      </c>
      <c r="C11">
        <v>166.45248735000001</v>
      </c>
      <c r="D11">
        <v>77.184467440733798</v>
      </c>
      <c r="E11">
        <v>1152</v>
      </c>
      <c r="F11">
        <v>6345</v>
      </c>
      <c r="G11">
        <v>10075</v>
      </c>
      <c r="H11">
        <v>8989</v>
      </c>
      <c r="I11">
        <v>1152</v>
      </c>
      <c r="J11">
        <f t="shared" si="0"/>
        <v>15.714026509062252</v>
      </c>
      <c r="K11">
        <f t="shared" si="1"/>
        <v>16.521338694789083</v>
      </c>
      <c r="L11">
        <f t="shared" si="2"/>
        <v>8.5865466059332292</v>
      </c>
    </row>
    <row r="12" spans="1:12" x14ac:dyDescent="0.25">
      <c r="A12">
        <v>1280</v>
      </c>
      <c r="B12">
        <v>212.67718826999999</v>
      </c>
      <c r="C12">
        <v>223.18446744073199</v>
      </c>
      <c r="D12">
        <v>196.42036651999999</v>
      </c>
      <c r="E12">
        <v>1280</v>
      </c>
      <c r="F12">
        <v>10818</v>
      </c>
      <c r="G12">
        <v>10916</v>
      </c>
      <c r="H12">
        <v>18703</v>
      </c>
      <c r="I12">
        <v>1280</v>
      </c>
      <c r="J12">
        <f t="shared" si="0"/>
        <v>19.659566303383247</v>
      </c>
      <c r="K12">
        <f t="shared" si="1"/>
        <v>20.445627284786735</v>
      </c>
      <c r="L12">
        <f t="shared" si="2"/>
        <v>10.502078090145964</v>
      </c>
    </row>
    <row r="13" spans="1:12" x14ac:dyDescent="0.25">
      <c r="A13">
        <v>1408</v>
      </c>
      <c r="B13">
        <v>232.18446744073501</v>
      </c>
      <c r="C13">
        <v>157.89622005999999</v>
      </c>
      <c r="D13">
        <v>214.18446744073199</v>
      </c>
      <c r="E13">
        <v>1408</v>
      </c>
      <c r="F13">
        <v>9693</v>
      </c>
      <c r="G13">
        <v>6405</v>
      </c>
      <c r="H13">
        <v>16831</v>
      </c>
      <c r="I13">
        <v>1408</v>
      </c>
      <c r="J13">
        <f t="shared" si="0"/>
        <v>23.953829303696999</v>
      </c>
      <c r="K13">
        <f t="shared" si="1"/>
        <v>24.652024989851679</v>
      </c>
      <c r="L13">
        <f t="shared" si="2"/>
        <v>12.725593692634543</v>
      </c>
    </row>
    <row r="14" spans="1:12" x14ac:dyDescent="0.25">
      <c r="A14">
        <v>1536</v>
      </c>
      <c r="B14">
        <v>419.18446744073401</v>
      </c>
      <c r="C14">
        <v>364.86751874999999</v>
      </c>
      <c r="D14">
        <v>186.44345024</v>
      </c>
      <c r="E14">
        <v>1536</v>
      </c>
      <c r="F14">
        <v>14670</v>
      </c>
      <c r="G14">
        <v>12442</v>
      </c>
      <c r="H14">
        <v>12361</v>
      </c>
      <c r="I14">
        <v>1536</v>
      </c>
      <c r="J14">
        <f t="shared" si="0"/>
        <v>28.574264992551736</v>
      </c>
      <c r="K14">
        <f t="shared" si="1"/>
        <v>29.325471688635265</v>
      </c>
      <c r="L14">
        <f t="shared" si="2"/>
        <v>15.083201216730037</v>
      </c>
    </row>
    <row r="15" spans="1:12" x14ac:dyDescent="0.25">
      <c r="A15">
        <v>1664</v>
      </c>
      <c r="B15">
        <v>429.184467440736</v>
      </c>
      <c r="C15">
        <v>670.18446744073105</v>
      </c>
      <c r="D15">
        <v>198.18446744073199</v>
      </c>
      <c r="E15">
        <v>1664</v>
      </c>
      <c r="F15">
        <v>13141</v>
      </c>
      <c r="G15">
        <v>19456</v>
      </c>
      <c r="H15">
        <v>11171</v>
      </c>
      <c r="I15">
        <v>1664</v>
      </c>
      <c r="J15">
        <f t="shared" si="0"/>
        <v>32.659954907597296</v>
      </c>
      <c r="K15">
        <f t="shared" si="1"/>
        <v>34.446158893952045</v>
      </c>
      <c r="L15">
        <f t="shared" si="2"/>
        <v>17.740978197183061</v>
      </c>
    </row>
    <row r="16" spans="1:12" x14ac:dyDescent="0.25">
      <c r="A16">
        <v>1792</v>
      </c>
      <c r="B16">
        <v>638.14885233999996</v>
      </c>
      <c r="C16">
        <v>713.30608198000004</v>
      </c>
      <c r="D16">
        <v>288.57436151000002</v>
      </c>
      <c r="E16">
        <v>1792</v>
      </c>
      <c r="F16">
        <v>16652</v>
      </c>
      <c r="G16">
        <v>17884</v>
      </c>
      <c r="H16">
        <v>14043</v>
      </c>
      <c r="I16">
        <v>1792</v>
      </c>
      <c r="J16">
        <f t="shared" si="0"/>
        <v>38.32265507686764</v>
      </c>
      <c r="K16">
        <f t="shared" si="1"/>
        <v>39.885153320286292</v>
      </c>
      <c r="L16">
        <f t="shared" si="2"/>
        <v>20.549338567969809</v>
      </c>
    </row>
    <row r="17" spans="1:12" x14ac:dyDescent="0.25">
      <c r="A17">
        <v>1920</v>
      </c>
      <c r="B17">
        <v>994.18446744073503</v>
      </c>
      <c r="C17">
        <v>380.16931583000002</v>
      </c>
      <c r="D17">
        <v>374.18446744073702</v>
      </c>
      <c r="E17">
        <v>1920</v>
      </c>
      <c r="F17">
        <v>22916</v>
      </c>
      <c r="G17">
        <v>8319</v>
      </c>
      <c r="H17">
        <v>15919</v>
      </c>
      <c r="I17">
        <v>1920</v>
      </c>
      <c r="J17">
        <f t="shared" si="0"/>
        <v>43.383857018708987</v>
      </c>
      <c r="K17">
        <f t="shared" si="1"/>
        <v>45.698920042072366</v>
      </c>
      <c r="L17">
        <f t="shared" si="2"/>
        <v>23.505525940117909</v>
      </c>
    </row>
    <row r="18" spans="1:12" x14ac:dyDescent="0.25">
      <c r="A18">
        <v>2048</v>
      </c>
      <c r="B18">
        <v>1161.4684852</v>
      </c>
      <c r="C18">
        <v>866.18446744073401</v>
      </c>
      <c r="D18">
        <v>578.18446744073503</v>
      </c>
      <c r="E18">
        <v>2048</v>
      </c>
      <c r="F18">
        <v>23799</v>
      </c>
      <c r="G18">
        <v>16587</v>
      </c>
      <c r="H18">
        <v>21464</v>
      </c>
      <c r="I18">
        <v>2048</v>
      </c>
      <c r="J18">
        <f t="shared" si="0"/>
        <v>48.803247413756885</v>
      </c>
      <c r="K18">
        <f t="shared" si="1"/>
        <v>52.220682910757461</v>
      </c>
      <c r="L18">
        <f t="shared" si="2"/>
        <v>26.937405303798688</v>
      </c>
    </row>
    <row r="38" spans="1:12" x14ac:dyDescent="0.25">
      <c r="B38" s="4" t="s">
        <v>7</v>
      </c>
      <c r="C38" s="4"/>
      <c r="D38" s="4"/>
      <c r="F38" s="4" t="s">
        <v>1</v>
      </c>
      <c r="G38" s="4"/>
      <c r="H38" s="4"/>
      <c r="J38" s="4" t="s">
        <v>2</v>
      </c>
      <c r="K38" s="4"/>
      <c r="L38" s="4"/>
    </row>
    <row r="39" spans="1:12" x14ac:dyDescent="0.25">
      <c r="A39" t="s">
        <v>3</v>
      </c>
      <c r="B39" t="s">
        <v>4</v>
      </c>
      <c r="C39" t="s">
        <v>8</v>
      </c>
      <c r="D39" t="s">
        <v>9</v>
      </c>
      <c r="E39" t="s">
        <v>3</v>
      </c>
      <c r="F39" t="s">
        <v>4</v>
      </c>
      <c r="G39" t="s">
        <v>8</v>
      </c>
      <c r="H39" t="s">
        <v>9</v>
      </c>
      <c r="I39" t="s">
        <v>3</v>
      </c>
      <c r="J39" t="s">
        <v>4</v>
      </c>
      <c r="K39" t="s">
        <v>8</v>
      </c>
      <c r="L39" t="s">
        <v>9</v>
      </c>
    </row>
    <row r="40" spans="1:12" x14ac:dyDescent="0.25">
      <c r="A40">
        <v>128</v>
      </c>
      <c r="B40">
        <v>54.542400000000001</v>
      </c>
      <c r="C40">
        <v>36.8523</v>
      </c>
      <c r="D40">
        <v>15.7445</v>
      </c>
      <c r="E40">
        <v>128</v>
      </c>
      <c r="F40">
        <v>676</v>
      </c>
      <c r="G40">
        <v>794</v>
      </c>
      <c r="H40">
        <v>603</v>
      </c>
      <c r="I40">
        <v>128</v>
      </c>
      <c r="J40">
        <f t="shared" ref="J40:J55" si="3">B40/F40</f>
        <v>8.0684023668639054E-2</v>
      </c>
      <c r="K40">
        <f t="shared" ref="K40:K55" si="4">C40/G40</f>
        <v>4.6413476070528967E-2</v>
      </c>
      <c r="L40">
        <f t="shared" ref="L40:L55" si="5">D40/H40</f>
        <v>2.611028192371476E-2</v>
      </c>
    </row>
    <row r="41" spans="1:12" x14ac:dyDescent="0.25">
      <c r="A41">
        <v>256</v>
      </c>
      <c r="B41">
        <v>516.42999999999995</v>
      </c>
      <c r="C41">
        <v>263.61799999999999</v>
      </c>
      <c r="D41">
        <v>152.55500000000001</v>
      </c>
      <c r="E41">
        <v>256</v>
      </c>
      <c r="F41">
        <v>1659</v>
      </c>
      <c r="G41">
        <v>1537</v>
      </c>
      <c r="H41">
        <v>1539</v>
      </c>
      <c r="I41">
        <v>256</v>
      </c>
      <c r="J41">
        <f t="shared" si="3"/>
        <v>0.31128993369499697</v>
      </c>
      <c r="K41">
        <f t="shared" si="4"/>
        <v>0.17151463890696161</v>
      </c>
      <c r="L41">
        <f t="shared" si="5"/>
        <v>9.9126055880441849E-2</v>
      </c>
    </row>
    <row r="42" spans="1:12" x14ac:dyDescent="0.25">
      <c r="A42">
        <v>384</v>
      </c>
      <c r="B42">
        <v>1282.4100000000001</v>
      </c>
      <c r="C42">
        <v>1254.9000000000001</v>
      </c>
      <c r="D42">
        <v>544.48800000000006</v>
      </c>
      <c r="E42">
        <v>384</v>
      </c>
      <c r="F42">
        <v>1825</v>
      </c>
      <c r="G42">
        <v>3295</v>
      </c>
      <c r="H42">
        <v>2638</v>
      </c>
      <c r="I42">
        <v>384</v>
      </c>
      <c r="J42">
        <f t="shared" si="3"/>
        <v>0.70269041095890417</v>
      </c>
      <c r="K42">
        <f t="shared" si="4"/>
        <v>0.38084977238239759</v>
      </c>
      <c r="L42">
        <f t="shared" si="5"/>
        <v>0.20640181956027295</v>
      </c>
    </row>
    <row r="43" spans="1:12" x14ac:dyDescent="0.25">
      <c r="A43">
        <v>512</v>
      </c>
      <c r="B43">
        <v>4567.2299999999996</v>
      </c>
      <c r="C43">
        <v>3381.11</v>
      </c>
      <c r="D43">
        <v>1535.69</v>
      </c>
      <c r="E43">
        <v>512</v>
      </c>
      <c r="F43">
        <v>3740</v>
      </c>
      <c r="G43">
        <v>4782</v>
      </c>
      <c r="H43">
        <v>4075</v>
      </c>
      <c r="I43">
        <v>512</v>
      </c>
      <c r="J43">
        <f t="shared" si="3"/>
        <v>1.2211844919786095</v>
      </c>
      <c r="K43">
        <f t="shared" si="4"/>
        <v>0.70704935173567551</v>
      </c>
      <c r="L43">
        <f t="shared" si="5"/>
        <v>0.37685644171779142</v>
      </c>
    </row>
    <row r="44" spans="1:12" x14ac:dyDescent="0.25">
      <c r="A44">
        <v>640</v>
      </c>
      <c r="B44">
        <v>9624.99</v>
      </c>
      <c r="C44">
        <v>4743.99</v>
      </c>
      <c r="D44">
        <v>3655.71</v>
      </c>
      <c r="E44">
        <v>640</v>
      </c>
      <c r="F44">
        <v>5097</v>
      </c>
      <c r="G44">
        <v>4214</v>
      </c>
      <c r="H44">
        <v>6547</v>
      </c>
      <c r="I44">
        <v>640</v>
      </c>
      <c r="J44">
        <f t="shared" si="3"/>
        <v>1.8883637433784579</v>
      </c>
      <c r="K44">
        <f t="shared" si="4"/>
        <v>1.1257688656858091</v>
      </c>
      <c r="L44">
        <f t="shared" si="5"/>
        <v>0.55837941041698491</v>
      </c>
    </row>
    <row r="45" spans="1:12" x14ac:dyDescent="0.25">
      <c r="A45">
        <v>768</v>
      </c>
      <c r="B45">
        <v>11997.5</v>
      </c>
      <c r="C45">
        <v>7337.38</v>
      </c>
      <c r="D45">
        <v>5065.3999999999996</v>
      </c>
      <c r="E45">
        <v>768</v>
      </c>
      <c r="F45">
        <v>4414</v>
      </c>
      <c r="G45">
        <v>4621</v>
      </c>
      <c r="H45">
        <v>6482</v>
      </c>
      <c r="I45">
        <v>768</v>
      </c>
      <c r="J45">
        <f t="shared" si="3"/>
        <v>2.7180561848663345</v>
      </c>
      <c r="K45">
        <f t="shared" si="4"/>
        <v>1.5878338022073144</v>
      </c>
      <c r="L45">
        <f t="shared" si="5"/>
        <v>0.78145634063560621</v>
      </c>
    </row>
    <row r="46" spans="1:12" x14ac:dyDescent="0.25">
      <c r="A46">
        <v>896</v>
      </c>
      <c r="B46">
        <v>21473.3</v>
      </c>
      <c r="C46">
        <v>10178</v>
      </c>
      <c r="D46">
        <v>6363.53</v>
      </c>
      <c r="E46">
        <v>896</v>
      </c>
      <c r="F46">
        <v>5802</v>
      </c>
      <c r="G46">
        <v>4826</v>
      </c>
      <c r="H46">
        <v>5955</v>
      </c>
      <c r="I46">
        <v>896</v>
      </c>
      <c r="J46">
        <f t="shared" si="3"/>
        <v>3.7010168907273351</v>
      </c>
      <c r="K46">
        <f t="shared" si="4"/>
        <v>2.1089929548280151</v>
      </c>
      <c r="L46">
        <f t="shared" si="5"/>
        <v>1.0686028547439126</v>
      </c>
    </row>
    <row r="47" spans="1:12" x14ac:dyDescent="0.25">
      <c r="A47">
        <v>1024</v>
      </c>
      <c r="B47">
        <v>55274.5</v>
      </c>
      <c r="C47">
        <v>13663.6</v>
      </c>
      <c r="D47">
        <v>14649.6</v>
      </c>
      <c r="E47">
        <v>1024</v>
      </c>
      <c r="F47">
        <v>10906</v>
      </c>
      <c r="G47">
        <v>4798</v>
      </c>
      <c r="H47">
        <v>9793</v>
      </c>
      <c r="I47">
        <v>1024</v>
      </c>
      <c r="J47">
        <f t="shared" si="3"/>
        <v>5.0682651751329546</v>
      </c>
      <c r="K47">
        <f t="shared" si="4"/>
        <v>2.8477699041267197</v>
      </c>
      <c r="L47">
        <f t="shared" si="5"/>
        <v>1.4959256611865619</v>
      </c>
    </row>
    <row r="48" spans="1:12" x14ac:dyDescent="0.25">
      <c r="A48">
        <v>1152</v>
      </c>
      <c r="B48">
        <v>41801.1</v>
      </c>
      <c r="C48">
        <v>41671.300000000003</v>
      </c>
      <c r="D48">
        <v>17823.599999999999</v>
      </c>
      <c r="E48">
        <v>1152</v>
      </c>
      <c r="F48">
        <v>6345</v>
      </c>
      <c r="G48">
        <v>11126</v>
      </c>
      <c r="H48">
        <v>8993</v>
      </c>
      <c r="I48">
        <v>1152</v>
      </c>
      <c r="J48">
        <f t="shared" si="3"/>
        <v>6.5880378250591018</v>
      </c>
      <c r="K48">
        <f t="shared" si="4"/>
        <v>3.745398166456948</v>
      </c>
      <c r="L48">
        <f t="shared" si="5"/>
        <v>1.9819415100633824</v>
      </c>
    </row>
    <row r="49" spans="1:12" x14ac:dyDescent="0.25">
      <c r="A49">
        <v>1280</v>
      </c>
      <c r="B49">
        <v>87234.5</v>
      </c>
      <c r="C49">
        <v>30008</v>
      </c>
      <c r="D49">
        <v>29855.9</v>
      </c>
      <c r="E49">
        <v>1280</v>
      </c>
      <c r="F49">
        <v>10818</v>
      </c>
      <c r="G49">
        <v>6472</v>
      </c>
      <c r="H49">
        <v>11987</v>
      </c>
      <c r="I49">
        <v>1280</v>
      </c>
      <c r="J49">
        <f t="shared" si="3"/>
        <v>8.0638288038454426</v>
      </c>
      <c r="K49">
        <f t="shared" si="4"/>
        <v>4.6365883807169341</v>
      </c>
      <c r="L49">
        <f t="shared" si="5"/>
        <v>2.4906899140735796</v>
      </c>
    </row>
    <row r="50" spans="1:12" x14ac:dyDescent="0.25">
      <c r="A50">
        <v>1408</v>
      </c>
      <c r="B50">
        <v>95049.8</v>
      </c>
      <c r="C50">
        <v>66387.5</v>
      </c>
      <c r="D50">
        <v>34846</v>
      </c>
      <c r="E50">
        <v>1408</v>
      </c>
      <c r="F50">
        <v>9693</v>
      </c>
      <c r="G50">
        <v>11858</v>
      </c>
      <c r="H50">
        <v>11599</v>
      </c>
      <c r="I50">
        <v>1408</v>
      </c>
      <c r="J50">
        <f t="shared" si="3"/>
        <v>9.80602496647065</v>
      </c>
      <c r="K50">
        <f t="shared" si="4"/>
        <v>5.5985410693202899</v>
      </c>
      <c r="L50">
        <f t="shared" si="5"/>
        <v>3.0042245021122511</v>
      </c>
    </row>
    <row r="51" spans="1:12" x14ac:dyDescent="0.25">
      <c r="A51">
        <v>1536</v>
      </c>
      <c r="B51">
        <v>170057</v>
      </c>
      <c r="C51">
        <v>95481.8</v>
      </c>
      <c r="D51">
        <v>39785.300000000003</v>
      </c>
      <c r="E51">
        <v>1536</v>
      </c>
      <c r="F51">
        <v>14670</v>
      </c>
      <c r="G51">
        <v>14319</v>
      </c>
      <c r="H51">
        <v>10920</v>
      </c>
      <c r="I51">
        <v>1536</v>
      </c>
      <c r="J51">
        <f t="shared" si="3"/>
        <v>11.592160872528972</v>
      </c>
      <c r="K51">
        <f t="shared" si="4"/>
        <v>6.6681891193519105</v>
      </c>
      <c r="L51">
        <f t="shared" si="5"/>
        <v>3.6433424908424912</v>
      </c>
    </row>
    <row r="52" spans="1:12" x14ac:dyDescent="0.25">
      <c r="A52">
        <v>1664</v>
      </c>
      <c r="B52">
        <v>177511</v>
      </c>
      <c r="C52">
        <v>146584</v>
      </c>
      <c r="D52">
        <v>52317.2</v>
      </c>
      <c r="E52">
        <v>1664</v>
      </c>
      <c r="F52">
        <v>13141</v>
      </c>
      <c r="G52">
        <v>18839</v>
      </c>
      <c r="H52">
        <v>12595</v>
      </c>
      <c r="I52">
        <v>1664</v>
      </c>
      <c r="J52">
        <f t="shared" si="3"/>
        <v>13.508180503766837</v>
      </c>
      <c r="K52">
        <f t="shared" si="4"/>
        <v>7.7808800891767076</v>
      </c>
      <c r="L52">
        <f t="shared" si="5"/>
        <v>4.1538070662961486</v>
      </c>
    </row>
    <row r="53" spans="1:12" x14ac:dyDescent="0.25">
      <c r="A53">
        <v>1792</v>
      </c>
      <c r="B53">
        <v>264561</v>
      </c>
      <c r="C53">
        <v>179635</v>
      </c>
      <c r="D53">
        <v>81364.800000000003</v>
      </c>
      <c r="E53">
        <v>1792</v>
      </c>
      <c r="F53">
        <v>16652</v>
      </c>
      <c r="G53">
        <v>20462</v>
      </c>
      <c r="H53">
        <v>16717</v>
      </c>
      <c r="I53">
        <v>1792</v>
      </c>
      <c r="J53">
        <f t="shared" si="3"/>
        <v>15.887641124189287</v>
      </c>
      <c r="K53">
        <f t="shared" si="4"/>
        <v>8.7789561137718692</v>
      </c>
      <c r="L53">
        <f t="shared" si="5"/>
        <v>4.8671890889513669</v>
      </c>
    </row>
    <row r="54" spans="1:12" x14ac:dyDescent="0.25">
      <c r="A54">
        <v>1920</v>
      </c>
      <c r="B54">
        <v>411076</v>
      </c>
      <c r="C54">
        <v>241529</v>
      </c>
      <c r="D54">
        <v>70399.8</v>
      </c>
      <c r="E54">
        <v>1920</v>
      </c>
      <c r="F54">
        <v>22916</v>
      </c>
      <c r="G54">
        <v>23832</v>
      </c>
      <c r="H54">
        <v>12403</v>
      </c>
      <c r="I54">
        <v>1920</v>
      </c>
      <c r="J54">
        <f t="shared" si="3"/>
        <v>17.938383662070169</v>
      </c>
      <c r="K54">
        <f t="shared" si="4"/>
        <v>10.134650889560255</v>
      </c>
      <c r="L54">
        <f t="shared" si="5"/>
        <v>5.6760299927436915</v>
      </c>
    </row>
    <row r="55" spans="1:12" x14ac:dyDescent="0.25">
      <c r="A55">
        <v>2048</v>
      </c>
      <c r="B55">
        <v>485911</v>
      </c>
      <c r="C55">
        <v>234598</v>
      </c>
      <c r="D55">
        <v>101031</v>
      </c>
      <c r="E55">
        <v>2048</v>
      </c>
      <c r="F55">
        <v>23799</v>
      </c>
      <c r="G55">
        <v>20035</v>
      </c>
      <c r="H55">
        <v>16620</v>
      </c>
      <c r="I55">
        <v>2048</v>
      </c>
      <c r="J55">
        <f t="shared" si="3"/>
        <v>20.417286440606748</v>
      </c>
      <c r="K55">
        <f t="shared" si="4"/>
        <v>11.709408535063639</v>
      </c>
      <c r="L55">
        <f t="shared" si="5"/>
        <v>6.078880866425993</v>
      </c>
    </row>
    <row r="77" spans="1:15" x14ac:dyDescent="0.25">
      <c r="A77" t="s">
        <v>10</v>
      </c>
    </row>
    <row r="78" spans="1:15" x14ac:dyDescent="0.25">
      <c r="B78" s="4" t="s">
        <v>0</v>
      </c>
      <c r="C78" s="4"/>
      <c r="D78" s="4"/>
      <c r="G78" s="4" t="s">
        <v>1</v>
      </c>
      <c r="H78" s="4"/>
      <c r="I78" s="4"/>
      <c r="L78" s="4" t="s">
        <v>2</v>
      </c>
      <c r="M78" s="4"/>
      <c r="N78" s="4"/>
    </row>
    <row r="79" spans="1:15" x14ac:dyDescent="0.25">
      <c r="A79" t="s">
        <v>3</v>
      </c>
      <c r="B79" t="s">
        <v>4</v>
      </c>
      <c r="C79" t="s">
        <v>6</v>
      </c>
      <c r="D79" s="1" t="s">
        <v>11</v>
      </c>
      <c r="E79" s="1" t="s">
        <v>12</v>
      </c>
      <c r="F79" t="s">
        <v>3</v>
      </c>
      <c r="G79" t="s">
        <v>4</v>
      </c>
      <c r="H79" t="s">
        <v>6</v>
      </c>
      <c r="I79" s="1" t="s">
        <v>11</v>
      </c>
      <c r="J79" s="1" t="s">
        <v>12</v>
      </c>
      <c r="K79" t="s">
        <v>3</v>
      </c>
      <c r="L79" t="s">
        <v>4</v>
      </c>
      <c r="M79" t="s">
        <v>6</v>
      </c>
      <c r="N79" s="1" t="s">
        <v>11</v>
      </c>
      <c r="O79" s="1" t="s">
        <v>12</v>
      </c>
    </row>
    <row r="80" spans="1:15" x14ac:dyDescent="0.25">
      <c r="A80">
        <v>128</v>
      </c>
      <c r="B80">
        <v>0.14218838</v>
      </c>
      <c r="C80">
        <v>0.75062870000000004</v>
      </c>
      <c r="D80">
        <v>0.56870810000000005</v>
      </c>
      <c r="E80">
        <v>0.73059540000000001</v>
      </c>
      <c r="F80">
        <v>128</v>
      </c>
      <c r="G80">
        <v>676</v>
      </c>
      <c r="H80">
        <v>554</v>
      </c>
      <c r="I80">
        <v>586</v>
      </c>
      <c r="J80">
        <v>772</v>
      </c>
      <c r="K80">
        <v>128</v>
      </c>
      <c r="L80">
        <f t="shared" ref="L80:L95" si="6">B80/G80*1000</f>
        <v>0.21033784023668639</v>
      </c>
      <c r="M80">
        <f>C80/H80*1000</f>
        <v>1.354925451263538</v>
      </c>
      <c r="N80">
        <f>D80/I80*1000</f>
        <v>0.97049163822525608</v>
      </c>
      <c r="O80">
        <f>E80/J80*1000</f>
        <v>0.94636709844559586</v>
      </c>
    </row>
    <row r="81" spans="1:15" x14ac:dyDescent="0.25">
      <c r="A81">
        <v>256</v>
      </c>
      <c r="B81">
        <v>1.36119203</v>
      </c>
      <c r="C81">
        <v>0.63654418999999995</v>
      </c>
      <c r="D81">
        <v>1.1844674407343501</v>
      </c>
      <c r="E81">
        <v>0.50514618</v>
      </c>
      <c r="F81">
        <v>256</v>
      </c>
      <c r="G81">
        <v>1659</v>
      </c>
      <c r="H81">
        <v>1384</v>
      </c>
      <c r="I81">
        <v>2059</v>
      </c>
      <c r="J81">
        <v>1519</v>
      </c>
      <c r="K81">
        <v>256</v>
      </c>
      <c r="L81">
        <f t="shared" si="6"/>
        <v>0.82048946955997581</v>
      </c>
      <c r="M81">
        <f t="shared" ref="M81:M95" si="7">C81/H81*1000</f>
        <v>0.45993077312138725</v>
      </c>
      <c r="N81">
        <f t="shared" ref="N81:N95" si="8">D81/I81*1000</f>
        <v>0.57526344863251577</v>
      </c>
      <c r="O81">
        <f t="shared" ref="O81:O95" si="9">E81/J81*1000</f>
        <v>0.33255179723502304</v>
      </c>
    </row>
    <row r="82" spans="1:15" x14ac:dyDescent="0.25">
      <c r="A82">
        <v>384</v>
      </c>
      <c r="B82">
        <v>4.1844674407301401</v>
      </c>
      <c r="C82">
        <v>3.1844674407356099</v>
      </c>
      <c r="D82">
        <v>2.3729014400000001</v>
      </c>
      <c r="E82">
        <v>3.1844674407323499</v>
      </c>
      <c r="F82">
        <v>384</v>
      </c>
      <c r="G82">
        <v>1825</v>
      </c>
      <c r="H82">
        <v>2739</v>
      </c>
      <c r="I82">
        <v>3171</v>
      </c>
      <c r="J82">
        <v>3706</v>
      </c>
      <c r="K82">
        <v>384</v>
      </c>
      <c r="L82">
        <f t="shared" si="6"/>
        <v>2.2928588716329532</v>
      </c>
      <c r="M82">
        <f t="shared" si="7"/>
        <v>1.1626387151280067</v>
      </c>
      <c r="N82">
        <f t="shared" si="8"/>
        <v>0.74831328918322293</v>
      </c>
      <c r="O82">
        <f t="shared" si="9"/>
        <v>0.8592734594528737</v>
      </c>
    </row>
    <row r="83" spans="1:15" x14ac:dyDescent="0.25">
      <c r="A83">
        <v>512</v>
      </c>
      <c r="B83">
        <v>12.182143569999999</v>
      </c>
      <c r="C83">
        <v>6.2191964799999999</v>
      </c>
      <c r="D83">
        <v>3.1844674407310198</v>
      </c>
      <c r="E83">
        <v>6.1627207799999999</v>
      </c>
      <c r="F83">
        <v>512</v>
      </c>
      <c r="G83">
        <v>3740</v>
      </c>
      <c r="H83">
        <v>3567</v>
      </c>
      <c r="I83">
        <v>1780</v>
      </c>
      <c r="J83">
        <v>5116</v>
      </c>
      <c r="K83">
        <v>512</v>
      </c>
      <c r="L83">
        <f t="shared" si="6"/>
        <v>3.2572576390374328</v>
      </c>
      <c r="M83">
        <f t="shared" si="7"/>
        <v>1.7435370002803476</v>
      </c>
      <c r="N83">
        <f t="shared" si="8"/>
        <v>1.7890266520960785</v>
      </c>
      <c r="O83">
        <f t="shared" si="9"/>
        <v>1.2045974941360438</v>
      </c>
    </row>
    <row r="84" spans="1:15" x14ac:dyDescent="0.25">
      <c r="A84">
        <v>640</v>
      </c>
      <c r="B84">
        <v>25.184467440733901</v>
      </c>
      <c r="C84">
        <v>13.184467440735</v>
      </c>
      <c r="D84">
        <v>8.5619828600000005</v>
      </c>
      <c r="E84">
        <v>12.184467440732799</v>
      </c>
      <c r="F84">
        <v>640</v>
      </c>
      <c r="G84">
        <v>5097</v>
      </c>
      <c r="H84">
        <v>4736</v>
      </c>
      <c r="I84">
        <v>4340</v>
      </c>
      <c r="J84">
        <v>6338</v>
      </c>
      <c r="K84">
        <v>640</v>
      </c>
      <c r="L84">
        <f t="shared" si="6"/>
        <v>4.9410373632987836</v>
      </c>
      <c r="M84">
        <f t="shared" si="7"/>
        <v>2.7838824832633025</v>
      </c>
      <c r="N84">
        <f t="shared" si="8"/>
        <v>1.9728071105990785</v>
      </c>
      <c r="O84">
        <f t="shared" si="9"/>
        <v>1.9224467404122434</v>
      </c>
    </row>
    <row r="85" spans="1:15" x14ac:dyDescent="0.25">
      <c r="A85">
        <v>768</v>
      </c>
      <c r="B85">
        <v>31.868529219999999</v>
      </c>
      <c r="C85">
        <v>27.1844674407367</v>
      </c>
      <c r="D85">
        <v>11.1844674407307</v>
      </c>
      <c r="E85">
        <v>20.498949849999999</v>
      </c>
      <c r="F85">
        <v>768</v>
      </c>
      <c r="G85">
        <v>4414</v>
      </c>
      <c r="H85">
        <v>6993</v>
      </c>
      <c r="I85">
        <v>3594</v>
      </c>
      <c r="J85">
        <v>7721</v>
      </c>
      <c r="K85">
        <v>768</v>
      </c>
      <c r="L85">
        <f t="shared" si="6"/>
        <v>7.2198752197553242</v>
      </c>
      <c r="M85">
        <f t="shared" si="7"/>
        <v>3.8873827314080796</v>
      </c>
      <c r="N85">
        <f t="shared" si="8"/>
        <v>3.1119831498972452</v>
      </c>
      <c r="O85">
        <f t="shared" si="9"/>
        <v>2.6549604779173679</v>
      </c>
    </row>
    <row r="86" spans="1:15" x14ac:dyDescent="0.25">
      <c r="A86">
        <v>896</v>
      </c>
      <c r="B86">
        <v>55.184467440734601</v>
      </c>
      <c r="C86">
        <v>32.135855509999999</v>
      </c>
      <c r="D86">
        <v>32.766158130000001</v>
      </c>
      <c r="E86">
        <v>37.1844674407334</v>
      </c>
      <c r="F86">
        <v>896</v>
      </c>
      <c r="G86">
        <v>5802</v>
      </c>
      <c r="H86">
        <v>6198</v>
      </c>
      <c r="I86">
        <v>8835</v>
      </c>
      <c r="J86">
        <v>10823</v>
      </c>
      <c r="K86">
        <v>896</v>
      </c>
      <c r="L86">
        <f t="shared" si="6"/>
        <v>9.5112835988856599</v>
      </c>
      <c r="M86">
        <f t="shared" si="7"/>
        <v>5.1848750419490157</v>
      </c>
      <c r="N86">
        <f t="shared" si="8"/>
        <v>3.7086766417657047</v>
      </c>
      <c r="O86">
        <f t="shared" si="9"/>
        <v>3.4356894983584403</v>
      </c>
    </row>
    <row r="87" spans="1:15" x14ac:dyDescent="0.25">
      <c r="A87">
        <v>1024</v>
      </c>
      <c r="B87">
        <v>138.184467440731</v>
      </c>
      <c r="C87">
        <v>51.184467440735098</v>
      </c>
      <c r="D87">
        <v>48.184467440735403</v>
      </c>
      <c r="E87">
        <v>39.521027760000003</v>
      </c>
      <c r="F87">
        <v>1024</v>
      </c>
      <c r="G87">
        <v>10906</v>
      </c>
      <c r="H87">
        <v>7515</v>
      </c>
      <c r="I87">
        <v>9538</v>
      </c>
      <c r="J87">
        <v>8498</v>
      </c>
      <c r="K87">
        <v>1024</v>
      </c>
      <c r="L87">
        <f t="shared" si="6"/>
        <v>12.670499490255914</v>
      </c>
      <c r="M87">
        <f t="shared" si="7"/>
        <v>6.8109737113419957</v>
      </c>
      <c r="N87">
        <f t="shared" si="8"/>
        <v>5.0518418369401763</v>
      </c>
      <c r="O87">
        <f t="shared" si="9"/>
        <v>4.6506269428100735</v>
      </c>
    </row>
    <row r="88" spans="1:15" x14ac:dyDescent="0.25">
      <c r="A88">
        <v>1152</v>
      </c>
      <c r="B88">
        <v>99.705498199999994</v>
      </c>
      <c r="C88">
        <v>77.184467440733798</v>
      </c>
      <c r="D88">
        <v>43.184467440734302</v>
      </c>
      <c r="E88">
        <v>58.184467440735098</v>
      </c>
      <c r="F88">
        <v>1152</v>
      </c>
      <c r="G88">
        <v>6345</v>
      </c>
      <c r="H88">
        <v>8989</v>
      </c>
      <c r="I88">
        <v>6940</v>
      </c>
      <c r="J88">
        <v>10214</v>
      </c>
      <c r="K88">
        <v>1152</v>
      </c>
      <c r="L88">
        <f t="shared" si="6"/>
        <v>15.714026509062252</v>
      </c>
      <c r="M88">
        <f t="shared" si="7"/>
        <v>8.5865466059332292</v>
      </c>
      <c r="N88">
        <f t="shared" si="8"/>
        <v>6.2225457407398128</v>
      </c>
      <c r="O88">
        <f t="shared" si="9"/>
        <v>5.6965407715620815</v>
      </c>
    </row>
    <row r="89" spans="1:15" x14ac:dyDescent="0.25">
      <c r="A89">
        <v>1280</v>
      </c>
      <c r="B89">
        <v>212.67718826999999</v>
      </c>
      <c r="C89">
        <v>196.42036651999999</v>
      </c>
      <c r="D89">
        <v>86.184467440735006</v>
      </c>
      <c r="E89">
        <v>166.184467440736</v>
      </c>
      <c r="F89">
        <v>1280</v>
      </c>
      <c r="G89">
        <v>10818</v>
      </c>
      <c r="H89">
        <v>18703</v>
      </c>
      <c r="I89">
        <v>11182</v>
      </c>
      <c r="J89">
        <v>23647</v>
      </c>
      <c r="K89">
        <v>1280</v>
      </c>
      <c r="L89">
        <f t="shared" si="6"/>
        <v>19.659566303383247</v>
      </c>
      <c r="M89">
        <f t="shared" si="7"/>
        <v>10.502078090145964</v>
      </c>
      <c r="N89">
        <f t="shared" si="8"/>
        <v>7.7074286747214273</v>
      </c>
      <c r="O89">
        <f t="shared" si="9"/>
        <v>7.0277188413217742</v>
      </c>
    </row>
    <row r="90" spans="1:15" x14ac:dyDescent="0.25">
      <c r="A90">
        <v>1408</v>
      </c>
      <c r="B90">
        <v>232.18446744073501</v>
      </c>
      <c r="C90">
        <v>214.18446744073199</v>
      </c>
      <c r="D90">
        <v>170.72557212000001</v>
      </c>
      <c r="E90">
        <v>88.184467440734096</v>
      </c>
      <c r="F90">
        <v>1408</v>
      </c>
      <c r="G90">
        <v>9693</v>
      </c>
      <c r="H90">
        <v>16831</v>
      </c>
      <c r="I90">
        <v>18932</v>
      </c>
      <c r="J90">
        <v>10675</v>
      </c>
      <c r="K90">
        <v>1408</v>
      </c>
      <c r="L90">
        <f t="shared" si="6"/>
        <v>23.953829303696999</v>
      </c>
      <c r="M90">
        <f t="shared" si="7"/>
        <v>12.725593692634543</v>
      </c>
      <c r="N90">
        <f t="shared" si="8"/>
        <v>9.0178307690682438</v>
      </c>
      <c r="O90">
        <f t="shared" si="9"/>
        <v>8.260840041286567</v>
      </c>
    </row>
    <row r="91" spans="1:15" x14ac:dyDescent="0.25">
      <c r="A91">
        <v>1536</v>
      </c>
      <c r="B91">
        <v>419.18446744073401</v>
      </c>
      <c r="C91">
        <v>186.44345024</v>
      </c>
      <c r="D91">
        <v>133.18446744073501</v>
      </c>
      <c r="E91">
        <v>78.184467440736995</v>
      </c>
      <c r="F91">
        <v>1536</v>
      </c>
      <c r="G91">
        <v>14670</v>
      </c>
      <c r="H91">
        <v>12361</v>
      </c>
      <c r="I91">
        <v>12246</v>
      </c>
      <c r="J91">
        <v>7926</v>
      </c>
      <c r="K91">
        <v>1536</v>
      </c>
      <c r="L91">
        <f t="shared" si="6"/>
        <v>28.574264992551736</v>
      </c>
      <c r="M91">
        <f t="shared" si="7"/>
        <v>15.083201216730037</v>
      </c>
      <c r="N91">
        <f t="shared" si="8"/>
        <v>10.875752689917933</v>
      </c>
      <c r="O91">
        <f t="shared" si="9"/>
        <v>9.8643032350160222</v>
      </c>
    </row>
    <row r="92" spans="1:15" x14ac:dyDescent="0.25">
      <c r="A92">
        <v>1664</v>
      </c>
      <c r="B92">
        <v>429.184467440736</v>
      </c>
      <c r="C92">
        <v>198.18446744073199</v>
      </c>
      <c r="D92">
        <v>137.18446744073299</v>
      </c>
      <c r="E92">
        <v>182.52355725000001</v>
      </c>
      <c r="F92">
        <v>1664</v>
      </c>
      <c r="G92">
        <v>13141</v>
      </c>
      <c r="H92">
        <v>11171</v>
      </c>
      <c r="I92">
        <v>10964</v>
      </c>
      <c r="J92">
        <v>16179</v>
      </c>
      <c r="K92">
        <v>1664</v>
      </c>
      <c r="L92">
        <f t="shared" si="6"/>
        <v>32.659954907597296</v>
      </c>
      <c r="M92">
        <f t="shared" si="7"/>
        <v>17.740978197183061</v>
      </c>
      <c r="N92">
        <f t="shared" si="8"/>
        <v>12.512264450997172</v>
      </c>
      <c r="O92">
        <f t="shared" si="9"/>
        <v>11.28151043018728</v>
      </c>
    </row>
    <row r="93" spans="1:15" x14ac:dyDescent="0.25">
      <c r="A93">
        <v>1792</v>
      </c>
      <c r="B93">
        <v>638.14885233999996</v>
      </c>
      <c r="C93">
        <v>288.57436151000002</v>
      </c>
      <c r="D93">
        <v>233.24205180000001</v>
      </c>
      <c r="E93">
        <v>159.18446744073</v>
      </c>
      <c r="F93">
        <v>1792</v>
      </c>
      <c r="G93">
        <v>16652</v>
      </c>
      <c r="H93">
        <v>14043</v>
      </c>
      <c r="I93">
        <v>15996</v>
      </c>
      <c r="J93">
        <v>11982</v>
      </c>
      <c r="K93">
        <v>1792</v>
      </c>
      <c r="L93">
        <f t="shared" si="6"/>
        <v>38.32265507686764</v>
      </c>
      <c r="M93">
        <f t="shared" si="7"/>
        <v>20.549338567969809</v>
      </c>
      <c r="N93">
        <f t="shared" si="8"/>
        <v>14.581273555888972</v>
      </c>
      <c r="O93">
        <f t="shared" si="9"/>
        <v>13.285300237083126</v>
      </c>
    </row>
    <row r="94" spans="1:15" x14ac:dyDescent="0.25">
      <c r="A94">
        <v>1920</v>
      </c>
      <c r="B94">
        <v>994.18446744073503</v>
      </c>
      <c r="C94">
        <v>374.18446744073702</v>
      </c>
      <c r="D94">
        <v>226.11457659000001</v>
      </c>
      <c r="E94">
        <v>225.18446744073501</v>
      </c>
      <c r="F94">
        <v>1920</v>
      </c>
      <c r="G94">
        <v>22916</v>
      </c>
      <c r="H94">
        <v>15919</v>
      </c>
      <c r="I94">
        <v>13730</v>
      </c>
      <c r="J94">
        <v>15062</v>
      </c>
      <c r="K94">
        <v>1920</v>
      </c>
      <c r="L94">
        <f t="shared" si="6"/>
        <v>43.383857018708987</v>
      </c>
      <c r="M94">
        <f t="shared" si="7"/>
        <v>23.505525940117909</v>
      </c>
      <c r="N94">
        <f t="shared" si="8"/>
        <v>16.468650880553533</v>
      </c>
      <c r="O94">
        <f t="shared" si="9"/>
        <v>14.950502419382222</v>
      </c>
    </row>
    <row r="95" spans="1:15" x14ac:dyDescent="0.25">
      <c r="A95">
        <v>2048</v>
      </c>
      <c r="B95">
        <v>1161.4684852</v>
      </c>
      <c r="C95">
        <v>578.18446744073503</v>
      </c>
      <c r="D95">
        <v>396.18446744073299</v>
      </c>
      <c r="E95">
        <v>217.90133413000001</v>
      </c>
      <c r="F95">
        <v>2048</v>
      </c>
      <c r="G95">
        <v>23799</v>
      </c>
      <c r="H95">
        <v>21464</v>
      </c>
      <c r="I95">
        <v>21572</v>
      </c>
      <c r="J95">
        <v>13121</v>
      </c>
      <c r="K95">
        <v>2048</v>
      </c>
      <c r="L95">
        <f t="shared" si="6"/>
        <v>48.803247413756885</v>
      </c>
      <c r="M95">
        <f t="shared" si="7"/>
        <v>26.937405303798688</v>
      </c>
      <c r="N95">
        <f t="shared" si="8"/>
        <v>18.365680856700024</v>
      </c>
      <c r="O95">
        <f t="shared" si="9"/>
        <v>16.60706761146254</v>
      </c>
    </row>
    <row r="99" spans="5:7" x14ac:dyDescent="0.25">
      <c r="E99" s="2"/>
      <c r="G99" s="2"/>
    </row>
    <row r="100" spans="5:7" x14ac:dyDescent="0.25">
      <c r="E100" s="2"/>
      <c r="G100" s="2"/>
    </row>
    <row r="101" spans="5:7" x14ac:dyDescent="0.25">
      <c r="E101" s="2"/>
      <c r="G101" s="2"/>
    </row>
    <row r="102" spans="5:7" x14ac:dyDescent="0.25">
      <c r="E102" s="2"/>
      <c r="G102" s="2"/>
    </row>
    <row r="103" spans="5:7" x14ac:dyDescent="0.25">
      <c r="E103" s="2"/>
      <c r="G103" s="2"/>
    </row>
    <row r="104" spans="5:7" x14ac:dyDescent="0.25">
      <c r="E104" s="2"/>
      <c r="G104" s="2"/>
    </row>
    <row r="105" spans="5:7" x14ac:dyDescent="0.25">
      <c r="E105" s="2"/>
      <c r="G105" s="2"/>
    </row>
    <row r="106" spans="5:7" x14ac:dyDescent="0.25">
      <c r="E106" s="2"/>
      <c r="G106" s="2"/>
    </row>
    <row r="107" spans="5:7" x14ac:dyDescent="0.25">
      <c r="E107" s="2"/>
      <c r="G107" s="2"/>
    </row>
    <row r="108" spans="5:7" x14ac:dyDescent="0.25">
      <c r="E108" s="2"/>
      <c r="G108" s="2"/>
    </row>
    <row r="109" spans="5:7" x14ac:dyDescent="0.25">
      <c r="E109" s="2"/>
      <c r="G109" s="2"/>
    </row>
    <row r="110" spans="5:7" x14ac:dyDescent="0.25">
      <c r="E110" s="2"/>
      <c r="G110" s="2"/>
    </row>
    <row r="111" spans="5:7" x14ac:dyDescent="0.25">
      <c r="E111" s="2"/>
      <c r="G111" s="2"/>
    </row>
    <row r="112" spans="5:7" x14ac:dyDescent="0.25">
      <c r="E112" s="2"/>
      <c r="G112" s="2"/>
    </row>
    <row r="113" spans="1:17" x14ac:dyDescent="0.25">
      <c r="E113" s="2"/>
      <c r="G113" s="2"/>
    </row>
    <row r="114" spans="1:17" x14ac:dyDescent="0.25">
      <c r="A114" t="s">
        <v>10</v>
      </c>
      <c r="B114" s="3" t="s">
        <v>13</v>
      </c>
    </row>
    <row r="115" spans="1:17" x14ac:dyDescent="0.25">
      <c r="B115" s="4" t="s">
        <v>0</v>
      </c>
      <c r="C115" s="4"/>
      <c r="D115" s="4"/>
      <c r="G115" s="4" t="s">
        <v>1</v>
      </c>
      <c r="H115" s="4"/>
      <c r="I115" s="4"/>
      <c r="L115" s="4" t="s">
        <v>2</v>
      </c>
      <c r="M115" s="4"/>
      <c r="N115" s="4"/>
    </row>
    <row r="116" spans="1:17" x14ac:dyDescent="0.25">
      <c r="A116" t="s">
        <v>3</v>
      </c>
      <c r="B116" t="s">
        <v>4</v>
      </c>
      <c r="C116" t="s">
        <v>6</v>
      </c>
      <c r="D116" s="1" t="s">
        <v>11</v>
      </c>
      <c r="E116" s="1" t="s">
        <v>12</v>
      </c>
      <c r="F116" t="s">
        <v>3</v>
      </c>
      <c r="G116" t="s">
        <v>4</v>
      </c>
      <c r="H116" t="s">
        <v>6</v>
      </c>
      <c r="I116" s="1" t="s">
        <v>11</v>
      </c>
      <c r="J116" s="1" t="s">
        <v>12</v>
      </c>
      <c r="K116" t="s">
        <v>3</v>
      </c>
      <c r="L116" t="s">
        <v>4</v>
      </c>
      <c r="M116" t="s">
        <v>6</v>
      </c>
      <c r="N116" s="1" t="s">
        <v>11</v>
      </c>
      <c r="O116" s="1" t="s">
        <v>12</v>
      </c>
    </row>
    <row r="117" spans="1:17" x14ac:dyDescent="0.25">
      <c r="A117">
        <v>128</v>
      </c>
      <c r="B117">
        <v>0.14218838</v>
      </c>
      <c r="C117">
        <v>0.75062870000000004</v>
      </c>
      <c r="D117">
        <v>0.30413279999999998</v>
      </c>
      <c r="E117">
        <v>0.21915000000000001</v>
      </c>
      <c r="F117">
        <v>128</v>
      </c>
      <c r="G117">
        <v>676</v>
      </c>
      <c r="H117">
        <v>554</v>
      </c>
      <c r="I117">
        <v>769</v>
      </c>
      <c r="J117">
        <v>686</v>
      </c>
      <c r="K117">
        <v>128</v>
      </c>
      <c r="L117">
        <f t="shared" ref="L117:L132" si="10">B117/G117*1000</f>
        <v>0.21033784023668639</v>
      </c>
      <c r="M117">
        <f>C117/H117*1000</f>
        <v>1.354925451263538</v>
      </c>
      <c r="N117">
        <f>D117/I117*1000</f>
        <v>0.39549128738621581</v>
      </c>
      <c r="O117">
        <f>E117/J117*1000</f>
        <v>0.31946064139941688</v>
      </c>
      <c r="Q117" s="2"/>
    </row>
    <row r="118" spans="1:17" x14ac:dyDescent="0.25">
      <c r="A118">
        <v>256</v>
      </c>
      <c r="B118">
        <v>1.36119203</v>
      </c>
      <c r="C118">
        <v>0.63654418999999995</v>
      </c>
      <c r="D118">
        <v>1.18446744072911</v>
      </c>
      <c r="E118">
        <v>0.13599766999999999</v>
      </c>
      <c r="F118">
        <v>256</v>
      </c>
      <c r="G118">
        <v>1659</v>
      </c>
      <c r="H118">
        <v>1384</v>
      </c>
      <c r="I118">
        <v>1599</v>
      </c>
      <c r="J118">
        <v>1818</v>
      </c>
      <c r="K118">
        <v>256</v>
      </c>
      <c r="L118">
        <f t="shared" si="10"/>
        <v>0.82048946955997581</v>
      </c>
      <c r="M118">
        <f t="shared" ref="M118:M132" si="11">C118/H118*1000</f>
        <v>0.45993077312138725</v>
      </c>
      <c r="N118">
        <f t="shared" ref="N118:N132" si="12">D118/I118*1000</f>
        <v>0.74075512240719821</v>
      </c>
      <c r="O118">
        <f t="shared" ref="O118:O132" si="13">E118/J118*1000</f>
        <v>7.4806199119911987E-2</v>
      </c>
      <c r="Q118" s="2"/>
    </row>
    <row r="119" spans="1:17" x14ac:dyDescent="0.25">
      <c r="A119">
        <v>384</v>
      </c>
      <c r="B119">
        <v>4.1844674407301401</v>
      </c>
      <c r="C119">
        <v>3.1844674407356099</v>
      </c>
      <c r="D119">
        <v>0.87136888000000001</v>
      </c>
      <c r="E119">
        <v>0.58666947999999997</v>
      </c>
      <c r="F119">
        <v>384</v>
      </c>
      <c r="G119">
        <v>1825</v>
      </c>
      <c r="H119">
        <v>2739</v>
      </c>
      <c r="I119">
        <v>2910</v>
      </c>
      <c r="J119">
        <v>4019</v>
      </c>
      <c r="K119">
        <v>384</v>
      </c>
      <c r="L119">
        <f t="shared" si="10"/>
        <v>2.2928588716329532</v>
      </c>
      <c r="M119">
        <f t="shared" si="11"/>
        <v>1.1626387151280067</v>
      </c>
      <c r="N119">
        <f t="shared" si="12"/>
        <v>0.29943947766323026</v>
      </c>
      <c r="O119">
        <f t="shared" si="13"/>
        <v>0.14597399353072901</v>
      </c>
      <c r="Q119" s="2"/>
    </row>
    <row r="120" spans="1:17" x14ac:dyDescent="0.25">
      <c r="A120">
        <v>512</v>
      </c>
      <c r="B120">
        <v>12.182143569999999</v>
      </c>
      <c r="C120">
        <v>6.2191964799999999</v>
      </c>
      <c r="D120">
        <v>3.1763580999999999</v>
      </c>
      <c r="E120">
        <v>2.1844674407301699</v>
      </c>
      <c r="F120">
        <v>512</v>
      </c>
      <c r="G120">
        <v>3740</v>
      </c>
      <c r="H120">
        <v>3567</v>
      </c>
      <c r="I120">
        <v>5519</v>
      </c>
      <c r="J120">
        <v>5161</v>
      </c>
      <c r="K120">
        <v>512</v>
      </c>
      <c r="L120">
        <f t="shared" si="10"/>
        <v>3.2572576390374328</v>
      </c>
      <c r="M120">
        <f t="shared" si="11"/>
        <v>1.7435370002803476</v>
      </c>
      <c r="N120">
        <f t="shared" si="12"/>
        <v>0.57553145497372715</v>
      </c>
      <c r="O120">
        <f t="shared" si="13"/>
        <v>0.42326437526257893</v>
      </c>
      <c r="Q120" s="2"/>
    </row>
    <row r="121" spans="1:17" x14ac:dyDescent="0.25">
      <c r="A121">
        <v>640</v>
      </c>
      <c r="B121">
        <v>25.184467440733901</v>
      </c>
      <c r="C121">
        <v>13.184467440735</v>
      </c>
      <c r="D121">
        <v>4.1844674407317699</v>
      </c>
      <c r="E121">
        <v>2.23950936</v>
      </c>
      <c r="F121">
        <v>640</v>
      </c>
      <c r="G121">
        <v>5097</v>
      </c>
      <c r="H121">
        <v>4736</v>
      </c>
      <c r="I121">
        <v>4260</v>
      </c>
      <c r="J121">
        <v>5608</v>
      </c>
      <c r="K121">
        <v>640</v>
      </c>
      <c r="L121">
        <f t="shared" si="10"/>
        <v>4.9410373632987836</v>
      </c>
      <c r="M121">
        <f t="shared" si="11"/>
        <v>2.7838824832633025</v>
      </c>
      <c r="N121">
        <f t="shared" si="12"/>
        <v>0.98226935228445289</v>
      </c>
      <c r="O121">
        <f t="shared" si="13"/>
        <v>0.3993418972895863</v>
      </c>
      <c r="Q121" s="2"/>
    </row>
    <row r="122" spans="1:17" x14ac:dyDescent="0.25">
      <c r="A122">
        <v>768</v>
      </c>
      <c r="B122">
        <v>31.868529219999999</v>
      </c>
      <c r="C122">
        <v>27.1844674407367</v>
      </c>
      <c r="D122">
        <v>4.1844674407350304</v>
      </c>
      <c r="E122">
        <v>4.3933826600000003</v>
      </c>
      <c r="F122">
        <v>768</v>
      </c>
      <c r="G122">
        <v>4414</v>
      </c>
      <c r="H122">
        <v>6993</v>
      </c>
      <c r="I122">
        <v>3235</v>
      </c>
      <c r="J122">
        <v>7498</v>
      </c>
      <c r="K122">
        <v>768</v>
      </c>
      <c r="L122">
        <f t="shared" si="10"/>
        <v>7.2198752197553242</v>
      </c>
      <c r="M122">
        <f t="shared" si="11"/>
        <v>3.8873827314080796</v>
      </c>
      <c r="N122">
        <f t="shared" si="12"/>
        <v>1.2934984360850172</v>
      </c>
      <c r="O122">
        <f t="shared" si="13"/>
        <v>0.58594060549479865</v>
      </c>
      <c r="Q122" s="2"/>
    </row>
    <row r="123" spans="1:17" x14ac:dyDescent="0.25">
      <c r="A123">
        <v>896</v>
      </c>
      <c r="B123">
        <v>55.184467440734601</v>
      </c>
      <c r="C123">
        <v>32.135855509999999</v>
      </c>
      <c r="D123">
        <v>7.2417473799999996</v>
      </c>
      <c r="E123">
        <v>8.1844674407310603</v>
      </c>
      <c r="F123">
        <v>896</v>
      </c>
      <c r="G123">
        <v>5802</v>
      </c>
      <c r="H123">
        <v>6198</v>
      </c>
      <c r="I123">
        <v>4827</v>
      </c>
      <c r="J123">
        <v>9549</v>
      </c>
      <c r="K123">
        <v>896</v>
      </c>
      <c r="L123">
        <f t="shared" si="10"/>
        <v>9.5112835988856599</v>
      </c>
      <c r="M123">
        <f t="shared" si="11"/>
        <v>5.1848750419490157</v>
      </c>
      <c r="N123">
        <f t="shared" si="12"/>
        <v>1.5002584172363786</v>
      </c>
      <c r="O123">
        <f t="shared" si="13"/>
        <v>0.85710204636412823</v>
      </c>
      <c r="Q123" s="2"/>
    </row>
    <row r="124" spans="1:17" x14ac:dyDescent="0.25">
      <c r="A124">
        <v>1024</v>
      </c>
      <c r="B124">
        <v>138.184467440731</v>
      </c>
      <c r="C124">
        <v>51.184467440735098</v>
      </c>
      <c r="D124">
        <v>21.184467440736402</v>
      </c>
      <c r="E124">
        <v>10.138471429999999</v>
      </c>
      <c r="F124">
        <v>1024</v>
      </c>
      <c r="G124">
        <v>10906</v>
      </c>
      <c r="H124">
        <v>7515</v>
      </c>
      <c r="I124">
        <v>10407</v>
      </c>
      <c r="J124">
        <v>9677</v>
      </c>
      <c r="K124">
        <v>1024</v>
      </c>
      <c r="L124">
        <f t="shared" si="10"/>
        <v>12.670499490255914</v>
      </c>
      <c r="M124">
        <f t="shared" si="11"/>
        <v>6.8109737113419957</v>
      </c>
      <c r="N124">
        <f t="shared" si="12"/>
        <v>2.0355979091704048</v>
      </c>
      <c r="O124">
        <f t="shared" si="13"/>
        <v>1.0476874475560607</v>
      </c>
      <c r="Q124" s="2"/>
    </row>
    <row r="125" spans="1:17" x14ac:dyDescent="0.25">
      <c r="A125">
        <v>1152</v>
      </c>
      <c r="B125">
        <v>99.705498199999994</v>
      </c>
      <c r="C125">
        <v>77.184467440733798</v>
      </c>
      <c r="D125">
        <v>13.24419604</v>
      </c>
      <c r="E125">
        <v>14.176433210000001</v>
      </c>
      <c r="F125">
        <v>1152</v>
      </c>
      <c r="G125">
        <v>6345</v>
      </c>
      <c r="H125">
        <v>8989</v>
      </c>
      <c r="I125">
        <v>5375</v>
      </c>
      <c r="J125">
        <v>11110</v>
      </c>
      <c r="K125">
        <v>1152</v>
      </c>
      <c r="L125">
        <f t="shared" si="10"/>
        <v>15.714026509062252</v>
      </c>
      <c r="M125">
        <f t="shared" si="11"/>
        <v>8.5865466059332292</v>
      </c>
      <c r="N125">
        <f t="shared" si="12"/>
        <v>2.4640364725581394</v>
      </c>
      <c r="O125">
        <f t="shared" si="13"/>
        <v>1.2760065895589561</v>
      </c>
      <c r="Q125" s="2"/>
    </row>
    <row r="126" spans="1:17" x14ac:dyDescent="0.25">
      <c r="A126">
        <v>1280</v>
      </c>
      <c r="B126">
        <v>212.67718826999999</v>
      </c>
      <c r="C126">
        <v>196.42036651999999</v>
      </c>
      <c r="D126">
        <v>37.184467440734103</v>
      </c>
      <c r="E126">
        <v>21.184467440734601</v>
      </c>
      <c r="F126">
        <v>1280</v>
      </c>
      <c r="G126">
        <v>10818</v>
      </c>
      <c r="H126">
        <v>18703</v>
      </c>
      <c r="I126">
        <v>11824</v>
      </c>
      <c r="J126">
        <v>12906</v>
      </c>
      <c r="K126">
        <v>1280</v>
      </c>
      <c r="L126">
        <f t="shared" si="10"/>
        <v>19.659566303383247</v>
      </c>
      <c r="M126">
        <f t="shared" si="11"/>
        <v>10.502078090145964</v>
      </c>
      <c r="N126">
        <f t="shared" si="12"/>
        <v>3.1448297903191897</v>
      </c>
      <c r="O126">
        <f t="shared" si="13"/>
        <v>1.6414433163439177</v>
      </c>
      <c r="Q126" s="2"/>
    </row>
    <row r="127" spans="1:17" x14ac:dyDescent="0.25">
      <c r="A127">
        <v>1408</v>
      </c>
      <c r="B127">
        <v>232.18446744073501</v>
      </c>
      <c r="C127">
        <v>214.18446744073199</v>
      </c>
      <c r="D127">
        <v>37.100473479999998</v>
      </c>
      <c r="E127">
        <v>20.29598223</v>
      </c>
      <c r="F127">
        <v>1408</v>
      </c>
      <c r="G127">
        <v>9693</v>
      </c>
      <c r="H127">
        <v>16831</v>
      </c>
      <c r="I127">
        <v>10141</v>
      </c>
      <c r="J127">
        <v>10798</v>
      </c>
      <c r="K127">
        <v>1408</v>
      </c>
      <c r="L127">
        <f t="shared" si="10"/>
        <v>23.953829303696999</v>
      </c>
      <c r="M127">
        <f t="shared" si="11"/>
        <v>12.725593692634543</v>
      </c>
      <c r="N127">
        <f t="shared" si="12"/>
        <v>3.6584630194260921</v>
      </c>
      <c r="O127">
        <f t="shared" si="13"/>
        <v>1.8796056890164845</v>
      </c>
      <c r="Q127" s="2"/>
    </row>
    <row r="128" spans="1:17" x14ac:dyDescent="0.25">
      <c r="A128">
        <v>1536</v>
      </c>
      <c r="B128">
        <v>419.18446744073401</v>
      </c>
      <c r="C128">
        <v>186.44345024</v>
      </c>
      <c r="D128">
        <v>68.184467440733798</v>
      </c>
      <c r="E128">
        <v>38.184467440736597</v>
      </c>
      <c r="F128">
        <v>1536</v>
      </c>
      <c r="G128">
        <v>14670</v>
      </c>
      <c r="H128">
        <v>12361</v>
      </c>
      <c r="I128">
        <v>15142</v>
      </c>
      <c r="J128">
        <v>16774</v>
      </c>
      <c r="K128">
        <v>1536</v>
      </c>
      <c r="L128">
        <f t="shared" si="10"/>
        <v>28.574264992551736</v>
      </c>
      <c r="M128">
        <f t="shared" si="11"/>
        <v>15.083201216730037</v>
      </c>
      <c r="N128">
        <f t="shared" si="12"/>
        <v>4.5030027368071455</v>
      </c>
      <c r="O128">
        <f t="shared" si="13"/>
        <v>2.2764079790590555</v>
      </c>
      <c r="Q128" s="2"/>
    </row>
    <row r="129" spans="1:17" x14ac:dyDescent="0.25">
      <c r="A129">
        <v>1664</v>
      </c>
      <c r="B129">
        <v>429.184467440736</v>
      </c>
      <c r="C129">
        <v>198.18446744073199</v>
      </c>
      <c r="D129">
        <v>92.197502999999998</v>
      </c>
      <c r="E129">
        <v>53.184467440732497</v>
      </c>
      <c r="F129">
        <v>1664</v>
      </c>
      <c r="G129">
        <v>13141</v>
      </c>
      <c r="H129">
        <v>11171</v>
      </c>
      <c r="I129">
        <v>18041</v>
      </c>
      <c r="J129">
        <v>20172</v>
      </c>
      <c r="K129">
        <v>1664</v>
      </c>
      <c r="L129">
        <f t="shared" si="10"/>
        <v>32.659954907597296</v>
      </c>
      <c r="M129">
        <f t="shared" si="11"/>
        <v>17.740978197183061</v>
      </c>
      <c r="N129">
        <f t="shared" si="12"/>
        <v>5.110443046394324</v>
      </c>
      <c r="O129">
        <f t="shared" si="13"/>
        <v>2.636549050204863</v>
      </c>
      <c r="Q129" s="2"/>
    </row>
    <row r="130" spans="1:17" x14ac:dyDescent="0.25">
      <c r="A130">
        <v>1792</v>
      </c>
      <c r="B130">
        <v>638.14885233999996</v>
      </c>
      <c r="C130">
        <v>288.57436151000002</v>
      </c>
      <c r="D130">
        <v>71.761641069999996</v>
      </c>
      <c r="E130">
        <v>38.334273590000002</v>
      </c>
      <c r="F130">
        <v>1792</v>
      </c>
      <c r="G130">
        <v>16652</v>
      </c>
      <c r="H130">
        <v>14043</v>
      </c>
      <c r="I130">
        <v>11687</v>
      </c>
      <c r="J130">
        <v>12637</v>
      </c>
      <c r="K130">
        <v>1792</v>
      </c>
      <c r="L130">
        <f t="shared" si="10"/>
        <v>38.32265507686764</v>
      </c>
      <c r="M130">
        <f t="shared" si="11"/>
        <v>20.549338567969809</v>
      </c>
      <c r="N130">
        <f t="shared" si="12"/>
        <v>6.1402961470009405</v>
      </c>
      <c r="O130">
        <f t="shared" si="13"/>
        <v>3.0334947843633775</v>
      </c>
      <c r="Q130" s="2"/>
    </row>
    <row r="131" spans="1:17" x14ac:dyDescent="0.25">
      <c r="A131">
        <v>1920</v>
      </c>
      <c r="B131">
        <v>994.18446744073503</v>
      </c>
      <c r="C131">
        <v>374.18446744073702</v>
      </c>
      <c r="D131">
        <v>109.184467440734</v>
      </c>
      <c r="E131">
        <v>71.428433319999996</v>
      </c>
      <c r="F131">
        <v>1920</v>
      </c>
      <c r="G131">
        <v>22916</v>
      </c>
      <c r="H131">
        <v>15919</v>
      </c>
      <c r="I131">
        <v>16079</v>
      </c>
      <c r="J131">
        <v>20687</v>
      </c>
      <c r="K131">
        <v>1920</v>
      </c>
      <c r="L131">
        <f t="shared" si="10"/>
        <v>43.383857018708987</v>
      </c>
      <c r="M131">
        <f t="shared" si="11"/>
        <v>23.505525940117909</v>
      </c>
      <c r="N131">
        <f t="shared" si="12"/>
        <v>6.7905011157866779</v>
      </c>
      <c r="O131">
        <f t="shared" si="13"/>
        <v>3.4528173886982159</v>
      </c>
      <c r="Q131" s="2"/>
    </row>
    <row r="132" spans="1:17" x14ac:dyDescent="0.25">
      <c r="A132">
        <v>2048</v>
      </c>
      <c r="B132">
        <v>1161.4684852</v>
      </c>
      <c r="C132">
        <v>578.18446744073503</v>
      </c>
      <c r="D132">
        <v>107.2391286</v>
      </c>
      <c r="E132">
        <v>56.184467440731403</v>
      </c>
      <c r="F132">
        <v>2048</v>
      </c>
      <c r="G132">
        <v>23799</v>
      </c>
      <c r="H132">
        <v>21464</v>
      </c>
      <c r="I132">
        <v>14194</v>
      </c>
      <c r="J132">
        <v>14155</v>
      </c>
      <c r="K132">
        <v>2048</v>
      </c>
      <c r="L132">
        <f t="shared" si="10"/>
        <v>48.803247413756885</v>
      </c>
      <c r="M132">
        <f t="shared" si="11"/>
        <v>26.937405303798688</v>
      </c>
      <c r="N132">
        <f t="shared" si="12"/>
        <v>7.5552436663378888</v>
      </c>
      <c r="O132">
        <f t="shared" si="13"/>
        <v>3.9692311862049734</v>
      </c>
      <c r="Q132" s="2"/>
    </row>
    <row r="151" spans="1:15" x14ac:dyDescent="0.25">
      <c r="A151" s="5" t="s">
        <v>14</v>
      </c>
      <c r="B151" s="4"/>
      <c r="C151" s="4"/>
    </row>
    <row r="152" spans="1:15" x14ac:dyDescent="0.25">
      <c r="B152" s="4" t="s">
        <v>0</v>
      </c>
      <c r="C152" s="4"/>
      <c r="D152" s="4"/>
      <c r="G152" s="4" t="s">
        <v>1</v>
      </c>
      <c r="H152" s="4"/>
      <c r="I152" s="4"/>
      <c r="L152" s="4" t="s">
        <v>2</v>
      </c>
      <c r="M152" s="4"/>
      <c r="N152" s="4"/>
    </row>
    <row r="153" spans="1:15" x14ac:dyDescent="0.25">
      <c r="A153" t="s">
        <v>3</v>
      </c>
      <c r="B153" t="s">
        <v>4</v>
      </c>
      <c r="C153" s="3" t="s">
        <v>16</v>
      </c>
      <c r="D153" s="3" t="s">
        <v>17</v>
      </c>
      <c r="E153" s="1"/>
      <c r="F153" t="s">
        <v>3</v>
      </c>
      <c r="G153" t="s">
        <v>4</v>
      </c>
      <c r="H153" s="3" t="s">
        <v>15</v>
      </c>
      <c r="I153" s="3" t="s">
        <v>17</v>
      </c>
      <c r="J153" s="1"/>
      <c r="K153" t="s">
        <v>3</v>
      </c>
      <c r="L153" t="s">
        <v>4</v>
      </c>
      <c r="M153" s="3" t="s">
        <v>15</v>
      </c>
      <c r="N153" s="3" t="s">
        <v>17</v>
      </c>
      <c r="O153" s="1"/>
    </row>
    <row r="154" spans="1:15" x14ac:dyDescent="0.25">
      <c r="A154">
        <v>128</v>
      </c>
      <c r="B154">
        <v>0.14218838</v>
      </c>
      <c r="C154">
        <v>0.70580854999999998</v>
      </c>
      <c r="F154">
        <v>128</v>
      </c>
      <c r="G154">
        <v>676</v>
      </c>
      <c r="H154">
        <v>616</v>
      </c>
      <c r="K154">
        <v>128</v>
      </c>
      <c r="L154">
        <f t="shared" ref="L154:L169" si="14">B154/G154*1000</f>
        <v>0.21033784023668639</v>
      </c>
      <c r="M154">
        <f>C154/H154*1000</f>
        <v>1.1457931006493507</v>
      </c>
    </row>
    <row r="155" spans="1:15" x14ac:dyDescent="0.25">
      <c r="A155">
        <v>256</v>
      </c>
      <c r="B155">
        <v>1.36119203</v>
      </c>
      <c r="C155">
        <v>2.9186605999999999</v>
      </c>
      <c r="F155">
        <v>256</v>
      </c>
      <c r="G155">
        <v>1659</v>
      </c>
      <c r="H155">
        <v>2115</v>
      </c>
      <c r="K155">
        <v>256</v>
      </c>
      <c r="L155">
        <f t="shared" si="14"/>
        <v>0.82048946955997581</v>
      </c>
      <c r="M155">
        <f t="shared" ref="M155:M169" si="15">C155/H155*1000</f>
        <v>1.3799813711583924</v>
      </c>
    </row>
    <row r="156" spans="1:15" x14ac:dyDescent="0.25">
      <c r="A156">
        <v>384</v>
      </c>
      <c r="B156">
        <v>4.1844674407301401</v>
      </c>
      <c r="C156">
        <v>3.6004505600000001</v>
      </c>
      <c r="F156">
        <v>384</v>
      </c>
      <c r="G156">
        <v>1825</v>
      </c>
      <c r="H156">
        <v>2789</v>
      </c>
      <c r="K156">
        <v>384</v>
      </c>
      <c r="L156">
        <f t="shared" si="14"/>
        <v>2.2928588716329532</v>
      </c>
      <c r="M156">
        <f t="shared" si="15"/>
        <v>1.2909467766224454</v>
      </c>
    </row>
    <row r="157" spans="1:15" x14ac:dyDescent="0.25">
      <c r="A157">
        <v>512</v>
      </c>
      <c r="B157">
        <v>12.182143569999999</v>
      </c>
      <c r="C157">
        <v>5.5624348000000001</v>
      </c>
      <c r="F157">
        <v>512</v>
      </c>
      <c r="G157">
        <v>3740</v>
      </c>
      <c r="H157">
        <v>2979</v>
      </c>
      <c r="K157">
        <v>512</v>
      </c>
      <c r="L157">
        <f t="shared" si="14"/>
        <v>3.2572576390374328</v>
      </c>
      <c r="M157">
        <f t="shared" si="15"/>
        <v>1.8672154414232967</v>
      </c>
    </row>
    <row r="158" spans="1:15" x14ac:dyDescent="0.25">
      <c r="A158">
        <v>640</v>
      </c>
      <c r="B158">
        <v>25.184467440733901</v>
      </c>
      <c r="C158">
        <v>15.1844674407313</v>
      </c>
      <c r="F158">
        <v>640</v>
      </c>
      <c r="G158">
        <v>5097</v>
      </c>
      <c r="H158">
        <v>5323</v>
      </c>
      <c r="K158">
        <v>640</v>
      </c>
      <c r="L158">
        <f t="shared" si="14"/>
        <v>4.9410373632987836</v>
      </c>
      <c r="M158">
        <f t="shared" si="15"/>
        <v>2.8526145858972951</v>
      </c>
    </row>
    <row r="159" spans="1:15" x14ac:dyDescent="0.25">
      <c r="A159">
        <v>768</v>
      </c>
      <c r="B159">
        <v>31.868529219999999</v>
      </c>
      <c r="C159">
        <v>23.498286581999999</v>
      </c>
      <c r="F159">
        <v>768</v>
      </c>
      <c r="G159">
        <v>4414</v>
      </c>
      <c r="H159">
        <v>6751</v>
      </c>
      <c r="K159">
        <v>768</v>
      </c>
      <c r="L159">
        <f t="shared" si="14"/>
        <v>7.2198752197553242</v>
      </c>
      <c r="M159">
        <f t="shared" si="15"/>
        <v>3.4807119807435933</v>
      </c>
    </row>
    <row r="160" spans="1:15" x14ac:dyDescent="0.25">
      <c r="A160">
        <v>896</v>
      </c>
      <c r="B160">
        <v>55.184467440734601</v>
      </c>
      <c r="C160">
        <v>43.184467440734203</v>
      </c>
      <c r="F160">
        <v>896</v>
      </c>
      <c r="G160">
        <v>5802</v>
      </c>
      <c r="H160">
        <v>8417</v>
      </c>
      <c r="K160">
        <v>896</v>
      </c>
      <c r="L160">
        <f t="shared" si="14"/>
        <v>9.5112835988856599</v>
      </c>
      <c r="M160">
        <f t="shared" si="15"/>
        <v>5.1306246216863727</v>
      </c>
    </row>
    <row r="161" spans="1:13" x14ac:dyDescent="0.25">
      <c r="A161">
        <v>1024</v>
      </c>
      <c r="B161">
        <v>138.184467440731</v>
      </c>
      <c r="C161">
        <v>51.184467440733897</v>
      </c>
      <c r="F161">
        <v>1024</v>
      </c>
      <c r="G161">
        <v>10906</v>
      </c>
      <c r="H161">
        <v>8708</v>
      </c>
      <c r="K161">
        <v>1024</v>
      </c>
      <c r="L161">
        <f t="shared" si="14"/>
        <v>12.670499490255914</v>
      </c>
      <c r="M161">
        <f t="shared" si="15"/>
        <v>5.8778671842827173</v>
      </c>
    </row>
    <row r="162" spans="1:13" x14ac:dyDescent="0.25">
      <c r="A162">
        <v>1152</v>
      </c>
      <c r="B162">
        <v>99.705498199999994</v>
      </c>
      <c r="C162">
        <v>87.560694255000001</v>
      </c>
      <c r="F162">
        <v>1152</v>
      </c>
      <c r="G162">
        <v>6345</v>
      </c>
      <c r="H162">
        <v>11567</v>
      </c>
      <c r="K162">
        <v>1152</v>
      </c>
      <c r="L162">
        <f t="shared" si="14"/>
        <v>15.714026509062252</v>
      </c>
      <c r="M162">
        <f t="shared" si="15"/>
        <v>7.569870688596871</v>
      </c>
    </row>
    <row r="163" spans="1:13" x14ac:dyDescent="0.25">
      <c r="A163">
        <v>1280</v>
      </c>
      <c r="B163">
        <v>212.67718826999999</v>
      </c>
      <c r="C163">
        <v>70.197168245</v>
      </c>
      <c r="F163">
        <v>1280</v>
      </c>
      <c r="G163">
        <v>10818</v>
      </c>
      <c r="H163">
        <v>7942</v>
      </c>
      <c r="K163">
        <v>1280</v>
      </c>
      <c r="L163">
        <f t="shared" si="14"/>
        <v>19.659566303383247</v>
      </c>
      <c r="M163">
        <f t="shared" si="15"/>
        <v>8.8387267999244532</v>
      </c>
    </row>
    <row r="164" spans="1:13" x14ac:dyDescent="0.25">
      <c r="A164">
        <v>1408</v>
      </c>
      <c r="B164">
        <v>232.18446744073501</v>
      </c>
      <c r="C164">
        <v>140.4751784</v>
      </c>
      <c r="F164">
        <v>1408</v>
      </c>
      <c r="G164">
        <v>9693</v>
      </c>
      <c r="H164">
        <v>12640</v>
      </c>
      <c r="K164">
        <v>1408</v>
      </c>
      <c r="L164">
        <f t="shared" si="14"/>
        <v>23.953829303696999</v>
      </c>
      <c r="M164">
        <f t="shared" si="15"/>
        <v>11.11354259493671</v>
      </c>
    </row>
    <row r="165" spans="1:13" x14ac:dyDescent="0.25">
      <c r="A165">
        <v>1536</v>
      </c>
      <c r="B165">
        <v>419.18446744073401</v>
      </c>
      <c r="C165">
        <v>136.63108869999999</v>
      </c>
      <c r="F165">
        <v>1536</v>
      </c>
      <c r="G165">
        <v>14670</v>
      </c>
      <c r="H165">
        <v>10706</v>
      </c>
      <c r="K165">
        <v>1536</v>
      </c>
      <c r="L165">
        <f t="shared" si="14"/>
        <v>28.574264992551736</v>
      </c>
      <c r="M165">
        <f t="shared" si="15"/>
        <v>12.762104305996635</v>
      </c>
    </row>
    <row r="166" spans="1:13" x14ac:dyDescent="0.25">
      <c r="A166">
        <v>1664</v>
      </c>
      <c r="B166">
        <v>429.184467440736</v>
      </c>
      <c r="C166">
        <v>190.18446744073401</v>
      </c>
      <c r="F166">
        <v>1664</v>
      </c>
      <c r="G166">
        <v>13141</v>
      </c>
      <c r="H166">
        <v>12805</v>
      </c>
      <c r="K166">
        <v>1664</v>
      </c>
      <c r="L166">
        <f t="shared" si="14"/>
        <v>32.659954907597296</v>
      </c>
      <c r="M166">
        <f t="shared" si="15"/>
        <v>14.852359815754316</v>
      </c>
    </row>
    <row r="167" spans="1:13" x14ac:dyDescent="0.25">
      <c r="A167">
        <v>1792</v>
      </c>
      <c r="B167">
        <v>638.14885233999996</v>
      </c>
      <c r="C167">
        <v>147.44270319200001</v>
      </c>
      <c r="F167">
        <v>1792</v>
      </c>
      <c r="G167">
        <v>16652</v>
      </c>
      <c r="H167">
        <v>8719</v>
      </c>
      <c r="K167">
        <v>1792</v>
      </c>
      <c r="L167">
        <f t="shared" si="14"/>
        <v>38.32265507686764</v>
      </c>
      <c r="M167">
        <f t="shared" si="15"/>
        <v>16.910506158045649</v>
      </c>
    </row>
    <row r="168" spans="1:13" x14ac:dyDescent="0.25">
      <c r="A168">
        <v>1920</v>
      </c>
      <c r="B168">
        <v>994.18446744073503</v>
      </c>
      <c r="C168">
        <v>355.18446744073202</v>
      </c>
      <c r="F168">
        <v>1920</v>
      </c>
      <c r="G168">
        <v>22916</v>
      </c>
      <c r="H168">
        <v>18705</v>
      </c>
      <c r="K168">
        <v>1920</v>
      </c>
      <c r="L168">
        <f t="shared" si="14"/>
        <v>43.383857018708987</v>
      </c>
      <c r="M168">
        <f t="shared" si="15"/>
        <v>18.988744583840258</v>
      </c>
    </row>
    <row r="169" spans="1:13" x14ac:dyDescent="0.25">
      <c r="A169">
        <v>2048</v>
      </c>
      <c r="B169">
        <v>1161.4684852</v>
      </c>
      <c r="C169">
        <v>422.53599036000003</v>
      </c>
      <c r="F169">
        <v>2048</v>
      </c>
      <c r="G169">
        <v>23799</v>
      </c>
      <c r="H169">
        <v>19499</v>
      </c>
      <c r="K169">
        <v>2048</v>
      </c>
      <c r="L169">
        <f t="shared" si="14"/>
        <v>48.803247413756885</v>
      </c>
      <c r="M169">
        <f t="shared" si="15"/>
        <v>21.669623588901995</v>
      </c>
    </row>
    <row r="171" spans="1:13" x14ac:dyDescent="0.25">
      <c r="C171" s="2"/>
    </row>
    <row r="172" spans="1:13" x14ac:dyDescent="0.25">
      <c r="C172" s="2"/>
    </row>
    <row r="173" spans="1:13" x14ac:dyDescent="0.25">
      <c r="C173" s="2"/>
    </row>
    <row r="174" spans="1:13" x14ac:dyDescent="0.25">
      <c r="C174" s="2"/>
    </row>
    <row r="175" spans="1:13" x14ac:dyDescent="0.25">
      <c r="C175" s="2"/>
    </row>
    <row r="176" spans="1:13" x14ac:dyDescent="0.25">
      <c r="C176" s="2"/>
    </row>
    <row r="177" spans="3:3" x14ac:dyDescent="0.25">
      <c r="C177" s="2"/>
    </row>
    <row r="178" spans="3:3" x14ac:dyDescent="0.25">
      <c r="C178" s="2"/>
    </row>
    <row r="179" spans="3:3" x14ac:dyDescent="0.25">
      <c r="C179" s="2"/>
    </row>
    <row r="180" spans="3:3" x14ac:dyDescent="0.25">
      <c r="C180" s="2"/>
    </row>
    <row r="181" spans="3:3" x14ac:dyDescent="0.25">
      <c r="C181" s="2"/>
    </row>
    <row r="182" spans="3:3" x14ac:dyDescent="0.25">
      <c r="C182" s="2"/>
    </row>
    <row r="183" spans="3:3" x14ac:dyDescent="0.25">
      <c r="C183" s="2"/>
    </row>
    <row r="184" spans="3:3" x14ac:dyDescent="0.25">
      <c r="C184" s="2"/>
    </row>
    <row r="185" spans="3:3" x14ac:dyDescent="0.25">
      <c r="C185" s="2"/>
    </row>
    <row r="186" spans="3:3" x14ac:dyDescent="0.25">
      <c r="C186" s="2"/>
    </row>
  </sheetData>
  <mergeCells count="16">
    <mergeCell ref="A151:C151"/>
    <mergeCell ref="B152:D152"/>
    <mergeCell ref="G152:I152"/>
    <mergeCell ref="L152:N152"/>
    <mergeCell ref="B1:D1"/>
    <mergeCell ref="F1:H1"/>
    <mergeCell ref="J1:L1"/>
    <mergeCell ref="B38:D38"/>
    <mergeCell ref="F38:H38"/>
    <mergeCell ref="J38:L38"/>
    <mergeCell ref="B115:D115"/>
    <mergeCell ref="G115:I115"/>
    <mergeCell ref="L115:N115"/>
    <mergeCell ref="B78:D78"/>
    <mergeCell ref="G78:I78"/>
    <mergeCell ref="L78:N78"/>
  </mergeCells>
  <phoneticPr fontId="1" type="noConversion"/>
  <pageMargins left="0.69930555555555596" right="0.69930555555555596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jyb</cp:lastModifiedBy>
  <dcterms:created xsi:type="dcterms:W3CDTF">2022-04-17T22:47:00Z</dcterms:created>
  <dcterms:modified xsi:type="dcterms:W3CDTF">2022-05-25T13:19:41Z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</Properties>
</file>