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yoon Cho\Desktop\Hobby stuff\project_files\weightedpull_oac\"/>
    </mc:Choice>
  </mc:AlternateContent>
  <xr:revisionPtr revIDLastSave="0" documentId="13_ncr:1_{989A4E64-6774-4156-9855-FB53EA55AA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<sst xmlns="http://schemas.openxmlformats.org/spreadsheetml/2006/main" count="42" uniqueCount="21">
  <si>
    <t>oac_ability</t>
  </si>
  <si>
    <t>0~19%</t>
  </si>
  <si>
    <t>20~39%</t>
  </si>
  <si>
    <t>40~59%</t>
  </si>
  <si>
    <t>60~79%</t>
  </si>
  <si>
    <t>80~99%</t>
  </si>
  <si>
    <t>100~119%</t>
  </si>
  <si>
    <t>120~139%</t>
  </si>
  <si>
    <t>140~159%</t>
  </si>
  <si>
    <t>160~179%</t>
  </si>
  <si>
    <t>&gt;=180%</t>
  </si>
  <si>
    <t>multiple-both</t>
  </si>
  <si>
    <t>both</t>
  </si>
  <si>
    <t>multiple-oac</t>
  </si>
  <si>
    <t>multiple-oap</t>
  </si>
  <si>
    <t>oac</t>
  </si>
  <si>
    <t>oap</t>
  </si>
  <si>
    <t>multiple-negatives/bad-form</t>
  </si>
  <si>
    <t>one-negative</t>
  </si>
  <si>
    <t>neither</t>
  </si>
  <si>
    <t>never-tried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</si>
</sst>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D21" sqref="D21"/>
    </sheetView>
  </sheetViews>
  <sheetFormatPr defaultRowHeight="14.4" x14ac:dyDescent="0.3"/>
  <cols>
    <col min="1" max="1" width="27.6640625" customWidth="1"/>
    <col min="2" max="2" width="7.5546875" customWidth="1"/>
    <col min="3" max="6" width="8.6640625" customWidth="1"/>
    <col min="7" max="10" width="10.77734375" customWidth="1"/>
    <col min="11" max="11" width="9" customWidth="1"/>
    <col min="12" max="1025" width="8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A3" s="1" t="s">
        <v>12</v>
      </c>
      <c r="B3">
        <v>0</v>
      </c>
      <c r="C3">
        <v>0</v>
      </c>
      <c r="D3">
        <v>5</v>
      </c>
      <c r="E3">
        <v>41</v>
      </c>
      <c r="F3">
        <v>69</v>
      </c>
      <c r="G3">
        <v>28</v>
      </c>
      <c r="H3">
        <v>2</v>
      </c>
      <c r="I3">
        <v>0</v>
      </c>
      <c r="J3">
        <v>0</v>
      </c>
      <c r="K3">
        <v>0</v>
      </c>
    </row>
    <row r="4" spans="1:11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14</v>
      </c>
      <c r="B5">
        <v>0</v>
      </c>
      <c r="C5">
        <v>0</v>
      </c>
      <c r="D5">
        <v>1</v>
      </c>
      <c r="E5">
        <v>1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15</v>
      </c>
      <c r="B6">
        <v>1</v>
      </c>
      <c r="C6">
        <v>1</v>
      </c>
      <c r="D6">
        <v>11</v>
      </c>
      <c r="E6">
        <v>30</v>
      </c>
      <c r="F6">
        <v>23</v>
      </c>
      <c r="G6">
        <v>2</v>
      </c>
      <c r="H6">
        <v>2</v>
      </c>
      <c r="I6">
        <v>0</v>
      </c>
      <c r="J6">
        <v>0</v>
      </c>
      <c r="K6">
        <v>0</v>
      </c>
    </row>
    <row r="7" spans="1:11" x14ac:dyDescent="0.3">
      <c r="A7" s="1" t="s">
        <v>16</v>
      </c>
      <c r="B7">
        <v>0</v>
      </c>
      <c r="C7">
        <v>1</v>
      </c>
      <c r="D7">
        <v>14</v>
      </c>
      <c r="E7">
        <v>36</v>
      </c>
      <c r="F7">
        <v>31</v>
      </c>
      <c r="G7">
        <v>1</v>
      </c>
      <c r="H7">
        <v>2</v>
      </c>
      <c r="I7">
        <v>0</v>
      </c>
      <c r="J7">
        <v>0</v>
      </c>
      <c r="K7">
        <v>1</v>
      </c>
    </row>
    <row r="8" spans="1:11" x14ac:dyDescent="0.3">
      <c r="A8" s="1" t="s">
        <v>17</v>
      </c>
      <c r="B8">
        <v>1</v>
      </c>
      <c r="C8">
        <v>10</v>
      </c>
      <c r="D8">
        <v>40</v>
      </c>
      <c r="E8">
        <v>87</v>
      </c>
      <c r="F8">
        <v>21</v>
      </c>
      <c r="G8">
        <v>5</v>
      </c>
      <c r="H8">
        <v>2</v>
      </c>
      <c r="I8">
        <v>3</v>
      </c>
      <c r="J8">
        <v>3</v>
      </c>
      <c r="K8">
        <v>1</v>
      </c>
    </row>
    <row r="9" spans="1:11" x14ac:dyDescent="0.3">
      <c r="A9" s="1" t="s">
        <v>18</v>
      </c>
      <c r="B9">
        <v>2</v>
      </c>
      <c r="C9">
        <v>18</v>
      </c>
      <c r="D9">
        <v>98</v>
      </c>
      <c r="E9">
        <v>92</v>
      </c>
      <c r="F9">
        <v>14</v>
      </c>
      <c r="G9">
        <v>4</v>
      </c>
      <c r="H9">
        <v>0</v>
      </c>
      <c r="I9">
        <v>2</v>
      </c>
      <c r="J9">
        <v>0</v>
      </c>
      <c r="K9">
        <v>2</v>
      </c>
    </row>
    <row r="10" spans="1:11" x14ac:dyDescent="0.3">
      <c r="A10" s="1" t="s">
        <v>19</v>
      </c>
      <c r="B10">
        <v>6</v>
      </c>
      <c r="C10">
        <v>50</v>
      </c>
      <c r="D10">
        <v>119</v>
      </c>
      <c r="E10">
        <v>50</v>
      </c>
      <c r="F10">
        <v>2</v>
      </c>
      <c r="G10">
        <v>0</v>
      </c>
      <c r="H10">
        <v>4</v>
      </c>
      <c r="I10">
        <v>4</v>
      </c>
      <c r="J10">
        <v>1</v>
      </c>
      <c r="K10">
        <v>0</v>
      </c>
    </row>
    <row r="11" spans="1:11" x14ac:dyDescent="0.3">
      <c r="A11" s="1" t="s">
        <v>20</v>
      </c>
      <c r="B11">
        <v>1</v>
      </c>
      <c r="C11">
        <v>12</v>
      </c>
      <c r="D11">
        <v>14</v>
      </c>
      <c r="E11">
        <v>7</v>
      </c>
      <c r="F11">
        <v>2</v>
      </c>
      <c r="G11">
        <v>1</v>
      </c>
      <c r="H11">
        <v>0</v>
      </c>
      <c r="I11">
        <v>1</v>
      </c>
      <c r="J11">
        <v>0</v>
      </c>
      <c r="K11">
        <v>0</v>
      </c>
    </row>
    <row r="15" spans="1:11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x14ac:dyDescent="0.3">
      <c r="A16" s="1" t="s">
        <v>11</v>
      </c>
      <c r="B16" s="2">
        <f>B2/SUM($B$2:$K$2)</f>
        <v>0</v>
      </c>
      <c r="C16" s="2">
        <f t="shared" ref="C16:K16" si="0">C2/SUM($B$2:$K$2)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1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x14ac:dyDescent="0.3">
      <c r="A17" s="1" t="s">
        <v>12</v>
      </c>
      <c r="B17" s="2">
        <f>B3/SUM($B$3:$K$3)</f>
        <v>0</v>
      </c>
      <c r="C17" s="2">
        <f t="shared" ref="C17:K17" si="1">C3/SUM($B$3:$K$3)</f>
        <v>0</v>
      </c>
      <c r="D17" s="2">
        <f t="shared" si="1"/>
        <v>3.4482758620689655E-2</v>
      </c>
      <c r="E17" s="2">
        <f t="shared" si="1"/>
        <v>0.28275862068965518</v>
      </c>
      <c r="F17" s="2">
        <f t="shared" si="1"/>
        <v>0.47586206896551725</v>
      </c>
      <c r="G17" s="2">
        <f t="shared" si="1"/>
        <v>0.19310344827586207</v>
      </c>
      <c r="H17" s="2">
        <f t="shared" si="1"/>
        <v>1.3793103448275862E-2</v>
      </c>
      <c r="I17" s="2">
        <f t="shared" si="1"/>
        <v>0</v>
      </c>
      <c r="J17" s="2">
        <f t="shared" si="1"/>
        <v>0</v>
      </c>
      <c r="K17" s="2">
        <f t="shared" si="1"/>
        <v>0</v>
      </c>
    </row>
    <row r="18" spans="1:11" x14ac:dyDescent="0.3">
      <c r="A18" s="1" t="s">
        <v>13</v>
      </c>
      <c r="B18" s="2">
        <f>B4/SUM($B$4:$K$4)</f>
        <v>0</v>
      </c>
      <c r="C18" s="2">
        <f t="shared" ref="C18:K18" si="2">C4/SUM($B$4:$K$4)</f>
        <v>0</v>
      </c>
      <c r="D18" s="2">
        <f t="shared" si="2"/>
        <v>0</v>
      </c>
      <c r="E18" s="2">
        <f t="shared" si="2"/>
        <v>0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x14ac:dyDescent="0.3">
      <c r="A19" s="1" t="s">
        <v>14</v>
      </c>
      <c r="B19" s="2">
        <f>B5/SUM($B$5:$K$5)</f>
        <v>0</v>
      </c>
      <c r="C19" s="2">
        <f t="shared" ref="C19:K19" si="3">C5/SUM($B$5:$K$5)</f>
        <v>0</v>
      </c>
      <c r="D19" s="2">
        <f t="shared" si="3"/>
        <v>0.2</v>
      </c>
      <c r="E19" s="2">
        <f t="shared" si="3"/>
        <v>0.2</v>
      </c>
      <c r="F19" s="2">
        <f t="shared" si="3"/>
        <v>0.4</v>
      </c>
      <c r="G19" s="2">
        <f t="shared" si="3"/>
        <v>0.2</v>
      </c>
      <c r="H19" s="2">
        <f t="shared" si="3"/>
        <v>0</v>
      </c>
      <c r="I19" s="2">
        <f t="shared" si="3"/>
        <v>0</v>
      </c>
      <c r="J19" s="2">
        <f t="shared" si="3"/>
        <v>0</v>
      </c>
      <c r="K19" s="2">
        <f t="shared" si="3"/>
        <v>0</v>
      </c>
    </row>
    <row r="20" spans="1:11" x14ac:dyDescent="0.3">
      <c r="A20" s="1" t="s">
        <v>15</v>
      </c>
      <c r="B20" s="2">
        <f>B6/SUM($B$6:$K$6)</f>
        <v>1.4285714285714285E-2</v>
      </c>
      <c r="C20" s="2">
        <f t="shared" ref="C20:K20" si="4">C6/SUM($B$6:$K$6)</f>
        <v>1.4285714285714285E-2</v>
      </c>
      <c r="D20" s="2">
        <f t="shared" si="4"/>
        <v>0.15714285714285714</v>
      </c>
      <c r="E20" s="2">
        <f>E6/SUM($B$6:$K$6)</f>
        <v>0.42857142857142855</v>
      </c>
      <c r="F20" s="2">
        <f t="shared" si="4"/>
        <v>0.32857142857142857</v>
      </c>
      <c r="G20" s="2">
        <f t="shared" si="4"/>
        <v>2.8571428571428571E-2</v>
      </c>
      <c r="H20" s="2">
        <f t="shared" si="4"/>
        <v>2.8571428571428571E-2</v>
      </c>
      <c r="I20" s="2">
        <f t="shared" si="4"/>
        <v>0</v>
      </c>
      <c r="J20" s="2">
        <f t="shared" si="4"/>
        <v>0</v>
      </c>
      <c r="K20" s="2">
        <f t="shared" si="4"/>
        <v>0</v>
      </c>
    </row>
    <row r="21" spans="1:11" x14ac:dyDescent="0.3">
      <c r="A21" s="1" t="s">
        <v>16</v>
      </c>
      <c r="B21" s="2">
        <f>B7/SUM($B$7:$K$7)</f>
        <v>0</v>
      </c>
      <c r="C21" s="2">
        <f t="shared" ref="C21:K21" si="5">C7/SUM($B$7:$K$7)</f>
        <v>1.1627906976744186E-2</v>
      </c>
      <c r="D21" s="2">
        <f t="shared" si="5"/>
        <v>0.16279069767441862</v>
      </c>
      <c r="E21" s="2">
        <f t="shared" si="5"/>
        <v>0.41860465116279072</v>
      </c>
      <c r="F21" s="2">
        <f t="shared" si="5"/>
        <v>0.36046511627906974</v>
      </c>
      <c r="G21" s="2">
        <f t="shared" si="5"/>
        <v>1.1627906976744186E-2</v>
      </c>
      <c r="H21" s="2">
        <f t="shared" si="5"/>
        <v>2.3255813953488372E-2</v>
      </c>
      <c r="I21" s="2">
        <f t="shared" si="5"/>
        <v>0</v>
      </c>
      <c r="J21" s="2">
        <f t="shared" si="5"/>
        <v>0</v>
      </c>
      <c r="K21" s="2">
        <f t="shared" si="5"/>
        <v>1.1627906976744186E-2</v>
      </c>
    </row>
    <row r="22" spans="1:11" x14ac:dyDescent="0.3">
      <c r="A22" s="1" t="s">
        <v>17</v>
      </c>
      <c r="B22" s="2">
        <f>B8/SUM($B$8:$K$8)</f>
        <v>5.7803468208092483E-3</v>
      </c>
      <c r="C22" s="2">
        <f t="shared" ref="C22:K22" si="6">C8/SUM($B$8:$K$8)</f>
        <v>5.7803468208092484E-2</v>
      </c>
      <c r="D22" s="2">
        <f t="shared" si="6"/>
        <v>0.23121387283236994</v>
      </c>
      <c r="E22" s="2">
        <f t="shared" si="6"/>
        <v>0.50289017341040465</v>
      </c>
      <c r="F22" s="2">
        <f t="shared" si="6"/>
        <v>0.12138728323699421</v>
      </c>
      <c r="G22" s="2">
        <f t="shared" si="6"/>
        <v>2.8901734104046242E-2</v>
      </c>
      <c r="H22" s="2">
        <f t="shared" si="6"/>
        <v>1.1560693641618497E-2</v>
      </c>
      <c r="I22" s="2">
        <f t="shared" si="6"/>
        <v>1.7341040462427744E-2</v>
      </c>
      <c r="J22" s="2">
        <f t="shared" si="6"/>
        <v>1.7341040462427744E-2</v>
      </c>
      <c r="K22" s="2">
        <f t="shared" si="6"/>
        <v>5.7803468208092483E-3</v>
      </c>
    </row>
    <row r="23" spans="1:11" x14ac:dyDescent="0.3">
      <c r="A23" s="1" t="s">
        <v>18</v>
      </c>
      <c r="B23" s="2">
        <f>B9/SUM($B$9:$K$9)</f>
        <v>8.6206896551724137E-3</v>
      </c>
      <c r="C23" s="2">
        <f t="shared" ref="C23:K23" si="7">C9/SUM($B$9:$K$9)</f>
        <v>7.7586206896551727E-2</v>
      </c>
      <c r="D23" s="2">
        <f t="shared" si="7"/>
        <v>0.42241379310344829</v>
      </c>
      <c r="E23" s="2">
        <f t="shared" si="7"/>
        <v>0.39655172413793105</v>
      </c>
      <c r="F23" s="2">
        <f t="shared" si="7"/>
        <v>6.0344827586206899E-2</v>
      </c>
      <c r="G23" s="2">
        <f t="shared" si="7"/>
        <v>1.7241379310344827E-2</v>
      </c>
      <c r="H23" s="2">
        <f t="shared" si="7"/>
        <v>0</v>
      </c>
      <c r="I23" s="2">
        <f t="shared" si="7"/>
        <v>8.6206896551724137E-3</v>
      </c>
      <c r="J23" s="2">
        <f t="shared" si="7"/>
        <v>0</v>
      </c>
      <c r="K23" s="2">
        <f t="shared" si="7"/>
        <v>8.6206896551724137E-3</v>
      </c>
    </row>
    <row r="24" spans="1:11" x14ac:dyDescent="0.3">
      <c r="A24" s="1" t="s">
        <v>19</v>
      </c>
      <c r="B24" s="2">
        <f>B10/SUM($B$10:$K$10)</f>
        <v>2.5423728813559324E-2</v>
      </c>
      <c r="C24" s="2">
        <f t="shared" ref="C24:K24" si="8">C10/SUM($B$10:$K$10)</f>
        <v>0.21186440677966101</v>
      </c>
      <c r="D24" s="2">
        <f t="shared" si="8"/>
        <v>0.50423728813559321</v>
      </c>
      <c r="E24" s="2">
        <f t="shared" si="8"/>
        <v>0.21186440677966101</v>
      </c>
      <c r="F24" s="2">
        <f t="shared" si="8"/>
        <v>8.4745762711864406E-3</v>
      </c>
      <c r="G24" s="2">
        <f t="shared" si="8"/>
        <v>0</v>
      </c>
      <c r="H24" s="2">
        <f t="shared" si="8"/>
        <v>1.6949152542372881E-2</v>
      </c>
      <c r="I24" s="2">
        <f t="shared" si="8"/>
        <v>1.6949152542372881E-2</v>
      </c>
      <c r="J24" s="2">
        <f t="shared" si="8"/>
        <v>4.2372881355932203E-3</v>
      </c>
      <c r="K24" s="2">
        <f t="shared" si="8"/>
        <v>0</v>
      </c>
    </row>
    <row r="25" spans="1:11" x14ac:dyDescent="0.3">
      <c r="A25" s="1" t="s">
        <v>20</v>
      </c>
      <c r="B25" s="2">
        <f>B11/SUM($B$11:$K$11)</f>
        <v>2.6315789473684209E-2</v>
      </c>
      <c r="C25" s="2">
        <f t="shared" ref="C25:K25" si="9">C11/SUM($B$11:$K$11)</f>
        <v>0.31578947368421051</v>
      </c>
      <c r="D25" s="2">
        <f t="shared" si="9"/>
        <v>0.36842105263157893</v>
      </c>
      <c r="E25" s="2">
        <f t="shared" si="9"/>
        <v>0.18421052631578946</v>
      </c>
      <c r="F25" s="2">
        <f t="shared" si="9"/>
        <v>5.2631578947368418E-2</v>
      </c>
      <c r="G25" s="2">
        <f t="shared" si="9"/>
        <v>2.6315789473684209E-2</v>
      </c>
      <c r="H25" s="2">
        <f t="shared" si="9"/>
        <v>0</v>
      </c>
      <c r="I25" s="2">
        <f t="shared" si="9"/>
        <v>2.6315789473684209E-2</v>
      </c>
      <c r="J25" s="2">
        <f t="shared" si="9"/>
        <v>0</v>
      </c>
      <c r="K25" s="2">
        <f t="shared" si="9"/>
        <v>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Jaeyoon Cho</cp:lastModifiedBy>
  <cp:revision>1</cp:revision>
  <dcterms:created xsi:type="dcterms:W3CDTF">2021-04-18T03:19:45Z</dcterms:created>
  <dcterms:modified xsi:type="dcterms:W3CDTF">2021-07-11T14:01:37Z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