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xr:revisionPtr revIDLastSave="0" documentId="13_ncr:1_{53E2BBD9-E730-4B1F-9705-6A11C2BF2F61}" xr6:coauthVersionLast="47" xr6:coauthVersionMax="47" xr10:uidLastSave="{00000000-0000-0000-0000-000000000000}"/>
  <bookViews>
    <workbookView xWindow="11370" yWindow="2070" windowWidth="17205" windowHeight="11385" xr2:uid="{00000000-000D-0000-FFFF-FFFF00000000}"/>
  </bookViews>
  <sheets>
    <sheet name="Saturn" sheetId="1" r:id="rId1"/>
  </sheets>
  <definedNames>
    <definedName name="_xlnm.Print_Area" localSheetId="0">Saturn!$B$1:$BB$130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1" l="1"/>
  <c r="H128" i="1"/>
  <c r="H119" i="1"/>
  <c r="H90" i="1"/>
  <c r="H91" i="1"/>
  <c r="H92" i="1"/>
  <c r="H93" i="1"/>
  <c r="H94" i="1"/>
  <c r="H95" i="1"/>
  <c r="H77" i="1" l="1"/>
  <c r="H78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3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<sst xmlns="http://schemas.openxmlformats.org/spreadsheetml/2006/main" count="290" uniqueCount="192">
  <si>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</si>
  <si>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</si>
  <si>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</si>
  <si>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</si>
  <si>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</si>
  <si>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</si>
  <si>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</si>
  <si>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</si>
  <si>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</si>
  <si>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</si>
  <si>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</si>
  <si>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</si>
  <si>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</si>
  <si>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</si>
  <si>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</si>
  <si>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</si>
  <si>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</si>
  <si>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</si>
  <si>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</si>
  <si>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</si>
  <si>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</si>
  <si>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</si>
  <si>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</si>
  <si>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</si>
  <si>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</si>
  <si>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</si>
  <si>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</si>
  <si>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</si>
  <si>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</si>
  <si>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</si>
  <si>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</si>
  <si>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</si>
  <si>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</si>
  <si>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</si>
  <si>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</si>
  <si>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</si>
  <si>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</si>
  <si>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</si>
  <si>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</si>
  <si>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</si>
  <si>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</si>
  <si>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</si>
  <si>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</si>
  <si>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</si>
  <si>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</si>
  <si>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</si>
  <si>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</si>
  <si>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</si>
  <si>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</si>
  <si>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</si>
  <si>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</si>
  <si>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</si>
  <si>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</si>
  <si>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</si>
  <si>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</si>
  <si>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</si>
  <si>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</si>
  <si>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</si>
  <si>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</si>
  <si>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</si>
  <si>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</si>
  <si>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</si>
  <si>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</si>
  <si>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</si>
  <si>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</si>
  <si>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</si>
  <si>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</si>
  <si>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</si>
  <si>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</si>
  <si>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</si>
  <si>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</si>
  <si>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</si>
  <si>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</si>
  <si>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</si>
  <si>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</si>
  <si>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</si>
  <si>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</si>
  <si>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</si>
  <si>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</si>
  <si>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</si>
  <si>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</si>
  <si>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</si>
  <si>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</si>
  <si>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</si>
  <si>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</si>
  <si>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</si>
  <si>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</si>
  <si>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</si>
  <si>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</si>
  <si>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</si>
  <si>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</si>
  <si>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</si>
  <si>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</si>
  <si>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</si>
  <si>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</si>
  <si>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</si>
  <si>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</si>
  <si>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</si>
  <si>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</si>
  <si>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</si>
  <si>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</si>
  <si>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</si>
  <si>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</si>
  <si>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</si>
  <si>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</si>
  <si>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</si>
  <si>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</si>
  <si>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</si>
  <si>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</si>
  <si>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</si>
  <si>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</si>
  <si>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</si>
  <si>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</si>
  <si>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</si>
  <si>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</si>
  <si>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</si>
  <si>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</si>
  <si>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</si>
  <si>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</si>
  <si>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</si>
  <si>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</si>
  <si>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</si>
  <si>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</si>
  <si>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</si>
  <si>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</si>
  <si>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</si>
  <si>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</si>
  <si>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</si>
  <si>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</si>
  <si>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</si>
  <si>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</si>
  <si>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</si>
  <si>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</si>
  <si>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</si>
  <si>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</si>
  <si>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</si>
  <si>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</si>
  <si>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</si>
  <si>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</si>
  <si>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</si>
  <si>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</si>
  <si>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</si>
  <si>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</si>
  <si>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</si>
  <si>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</si>
  <si>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</si>
  <si>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</si>
  <si>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</si>
  <si>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</si>
  <si>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</si>
  <si>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</si>
  <si>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</si>
  <si>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</si>
  <si>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</si>
  <si>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</si>
  <si>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</si>
  <si>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</si>
  <si>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</si>
  <si>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</si>
  <si>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</si>
  <si>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</si>
  <si>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</si>
  <si>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</si>
  <si>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</si>
  <si>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</si>
  <si>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</si>
  <si>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</si>
  <si>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</si>
  <si>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</si>
  <si>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</si>
  <si>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</si>
  <si>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</si>
  <si>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</si>
  <si>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</si>
  <si>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</si>
  <si>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상품 평점</t>
    <phoneticPr fontId="30" type="noConversion"/>
  </si>
  <si>
    <t>인기 상품 조회/등록/수정</t>
    <phoneticPr fontId="30" type="noConversion"/>
  </si>
  <si>
    <t>결제 화면</t>
    <phoneticPr fontId="30" type="noConversion"/>
  </si>
  <si>
    <t>기본 배송지</t>
    <phoneticPr fontId="30" type="noConversion"/>
  </si>
  <si>
    <t>배송지 변경</t>
    <phoneticPr fontId="30" type="noConversion"/>
  </si>
  <si>
    <t>배송 요청사항</t>
    <phoneticPr fontId="30" type="noConversion"/>
  </si>
  <si>
    <t>결제 금액/수량</t>
    <phoneticPr fontId="30" type="noConversion"/>
  </si>
  <si>
    <t>포인트 사용/적립</t>
    <phoneticPr fontId="30" type="noConversion"/>
  </si>
  <si>
    <r>
      <rPr>
        <sz val="10"/>
        <color rgb="FF434343"/>
        <rFont val="돋움"/>
        <family val="3"/>
        <charset val="129"/>
      </rPr>
      <t>진유혁, 김민선, 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</si>
  <si>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</si>
  <si>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박지수, 이청민</t>
    <phoneticPr fontId="30" type="noConversion"/>
  </si>
  <si>
    <t>상품후기 조회/등록/수정/삭제</t>
    <phoneticPr fontId="30" type="noConversion"/>
  </si>
  <si>
    <t>이청민, 진유혁</t>
    <phoneticPr fontId="30" type="noConversion"/>
  </si>
  <si>
    <t>김민선, 진유혁, 박지수, 이청민</t>
    <phoneticPr fontId="30" type="noConversion"/>
  </si>
  <si>
    <t>진유혁, 이청민, 박지수, 김민선</t>
    <phoneticPr fontId="30" type="noConversion"/>
  </si>
  <si>
    <t>Css/Js Include</t>
    <phoneticPr fontId="30" type="noConversion"/>
  </si>
  <si>
    <t>주문 목록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</si>
</sst>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0.00_ "/>
  </numFmts>
  <fonts count="4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14" fontId="44" fillId="0" borderId="6" xfId="0" applyNumberFormat="1" applyFont="1" applyBorder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B1:BC130"/>
  <sheetViews>
    <sheetView showGridLines="0" tabSelected="1" topLeftCell="A94" zoomScale="85" zoomScaleNormal="85" workbookViewId="0">
      <selection activeCell="D57" sqref="D57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38" t="s">
        <v>37</v>
      </c>
      <c r="D2" s="137"/>
      <c r="E2" s="137"/>
      <c r="F2" s="137"/>
      <c r="G2" s="137"/>
      <c r="H2" s="137"/>
      <c r="I2" s="10"/>
      <c r="J2" s="136"/>
      <c r="K2" s="137"/>
      <c r="L2" s="137"/>
      <c r="M2" s="137"/>
      <c r="N2" s="137"/>
      <c r="O2" s="137"/>
      <c r="P2" s="144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9" t="s">
        <v>0</v>
      </c>
      <c r="D4" s="140"/>
      <c r="E4" s="145" t="s">
        <v>38</v>
      </c>
      <c r="F4" s="140"/>
      <c r="G4" s="140"/>
      <c r="H4" s="140"/>
      <c r="I4" s="16"/>
      <c r="J4" s="142" t="s">
        <v>22</v>
      </c>
      <c r="K4" s="140"/>
      <c r="L4" s="140"/>
      <c r="M4" s="140"/>
      <c r="N4" s="140"/>
      <c r="O4" s="140"/>
      <c r="P4" s="140"/>
      <c r="Q4" s="143" t="s">
        <v>40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9" t="s">
        <v>1</v>
      </c>
      <c r="D5" s="140"/>
      <c r="E5" s="148" t="s">
        <v>39</v>
      </c>
      <c r="F5" s="140"/>
      <c r="G5" s="140"/>
      <c r="H5" s="140"/>
      <c r="I5" s="18"/>
      <c r="J5" s="139" t="s">
        <v>2</v>
      </c>
      <c r="K5" s="140"/>
      <c r="L5" s="140"/>
      <c r="M5" s="140"/>
      <c r="N5" s="140"/>
      <c r="O5" s="140"/>
      <c r="P5" s="140"/>
      <c r="Q5" s="141">
        <v>45611</v>
      </c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6" t="s">
        <v>3</v>
      </c>
      <c r="C8" s="126" t="s">
        <v>4</v>
      </c>
      <c r="D8" s="126" t="s">
        <v>35</v>
      </c>
      <c r="E8" s="126" t="s">
        <v>5</v>
      </c>
      <c r="F8" s="126" t="s">
        <v>6</v>
      </c>
      <c r="G8" s="126" t="s">
        <v>7</v>
      </c>
      <c r="H8" s="126" t="s">
        <v>8</v>
      </c>
      <c r="I8" s="126" t="s">
        <v>9</v>
      </c>
      <c r="J8" s="149" t="s">
        <v>29</v>
      </c>
      <c r="K8" s="150"/>
      <c r="L8" s="150"/>
      <c r="M8" s="150"/>
      <c r="N8" s="150"/>
      <c r="O8" s="153" t="s">
        <v>10</v>
      </c>
      <c r="P8" s="153"/>
      <c r="Q8" s="153"/>
      <c r="R8" s="153"/>
      <c r="S8" s="153"/>
      <c r="T8" s="153" t="s">
        <v>11</v>
      </c>
      <c r="U8" s="153"/>
      <c r="V8" s="153"/>
      <c r="W8" s="153"/>
      <c r="X8" s="155"/>
      <c r="Y8" s="157" t="s">
        <v>31</v>
      </c>
      <c r="Z8" s="158"/>
      <c r="AA8" s="158"/>
      <c r="AB8" s="158"/>
      <c r="AC8" s="158"/>
      <c r="AD8" s="128" t="s">
        <v>12</v>
      </c>
      <c r="AE8" s="128"/>
      <c r="AF8" s="128"/>
      <c r="AG8" s="128"/>
      <c r="AH8" s="128"/>
      <c r="AI8" s="128" t="s">
        <v>13</v>
      </c>
      <c r="AJ8" s="128"/>
      <c r="AK8" s="128"/>
      <c r="AL8" s="128"/>
      <c r="AM8" s="129"/>
      <c r="AN8" s="132" t="s">
        <v>30</v>
      </c>
      <c r="AO8" s="133"/>
      <c r="AP8" s="133"/>
      <c r="AQ8" s="133"/>
      <c r="AR8" s="133"/>
      <c r="AS8" s="146" t="s">
        <v>14</v>
      </c>
      <c r="AT8" s="146"/>
      <c r="AU8" s="146"/>
      <c r="AV8" s="146"/>
      <c r="AW8" s="146"/>
      <c r="AX8" s="146" t="s">
        <v>15</v>
      </c>
      <c r="AY8" s="146"/>
      <c r="AZ8" s="146"/>
      <c r="BA8" s="146"/>
      <c r="BB8" s="146"/>
      <c r="BC8" s="21"/>
    </row>
    <row r="9" spans="2:55" ht="17.25" customHeight="1">
      <c r="B9" s="127"/>
      <c r="C9" s="127"/>
      <c r="D9" s="127"/>
      <c r="E9" s="127"/>
      <c r="F9" s="127"/>
      <c r="G9" s="127"/>
      <c r="H9" s="127"/>
      <c r="I9" s="127"/>
      <c r="J9" s="151"/>
      <c r="K9" s="152"/>
      <c r="L9" s="152"/>
      <c r="M9" s="152"/>
      <c r="N9" s="152"/>
      <c r="O9" s="154"/>
      <c r="P9" s="154"/>
      <c r="Q9" s="154"/>
      <c r="R9" s="154"/>
      <c r="S9" s="154"/>
      <c r="T9" s="154"/>
      <c r="U9" s="154"/>
      <c r="V9" s="154"/>
      <c r="W9" s="154"/>
      <c r="X9" s="156"/>
      <c r="Y9" s="159"/>
      <c r="Z9" s="160"/>
      <c r="AA9" s="160"/>
      <c r="AB9" s="160"/>
      <c r="AC9" s="160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134"/>
      <c r="AO9" s="135"/>
      <c r="AP9" s="135"/>
      <c r="AQ9" s="135"/>
      <c r="AR9" s="135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24"/>
    </row>
    <row r="10" spans="2:55" ht="17.25" customHeight="1">
      <c r="B10" s="127"/>
      <c r="C10" s="127"/>
      <c r="D10" s="127"/>
      <c r="E10" s="127"/>
      <c r="F10" s="127"/>
      <c r="G10" s="127"/>
      <c r="H10" s="127"/>
      <c r="I10" s="127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93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92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91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96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89</v>
      </c>
      <c r="D23" s="31"/>
      <c r="E23" s="105" t="s">
        <v>90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112" t="s">
        <v>168</v>
      </c>
      <c r="G24" s="112" t="s">
        <v>168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8">
        <f>NETWORKDAYS(F26,G26)</f>
        <v>1</v>
      </c>
      <c r="I26" s="119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190</v>
      </c>
      <c r="E27" s="107" t="s">
        <v>189</v>
      </c>
      <c r="F27" s="112">
        <v>45565</v>
      </c>
      <c r="G27" s="112">
        <v>45565</v>
      </c>
      <c r="H27" s="118">
        <f t="shared" ref="H27:H30" si="3">NETWORKDAYS(F27,G27)</f>
        <v>1</v>
      </c>
      <c r="I27" s="119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128</v>
      </c>
      <c r="D28" s="77"/>
      <c r="E28" s="107"/>
      <c r="F28" s="112">
        <v>45565</v>
      </c>
      <c r="G28" s="112">
        <v>45596</v>
      </c>
      <c r="H28" s="118">
        <f t="shared" si="3"/>
        <v>24</v>
      </c>
      <c r="I28" s="119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158</v>
      </c>
      <c r="E29" s="107" t="s">
        <v>159</v>
      </c>
      <c r="F29" s="112">
        <v>45595</v>
      </c>
      <c r="G29" s="112">
        <v>45596</v>
      </c>
      <c r="H29" s="118">
        <f t="shared" si="3"/>
        <v>2</v>
      </c>
      <c r="I29" s="119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155</v>
      </c>
      <c r="E30" s="107" t="s">
        <v>156</v>
      </c>
      <c r="F30" s="112">
        <v>45595</v>
      </c>
      <c r="G30" s="112">
        <v>45596</v>
      </c>
      <c r="H30" s="118">
        <f t="shared" si="3"/>
        <v>2</v>
      </c>
      <c r="I30" s="119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154</v>
      </c>
      <c r="E31" s="107" t="s">
        <v>153</v>
      </c>
      <c r="F31" s="112">
        <v>45595</v>
      </c>
      <c r="G31" s="112">
        <v>45596</v>
      </c>
      <c r="H31" s="118">
        <f t="shared" ref="H31:H34" si="4">NETWORKDAYS(F31,G31)</f>
        <v>2</v>
      </c>
      <c r="I31" s="119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125</v>
      </c>
      <c r="E32" s="107" t="s">
        <v>188</v>
      </c>
      <c r="F32" s="112">
        <v>45565</v>
      </c>
      <c r="G32" s="112">
        <v>45596</v>
      </c>
      <c r="H32" s="118">
        <f t="shared" si="4"/>
        <v>24</v>
      </c>
      <c r="I32" s="119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126</v>
      </c>
      <c r="E33" s="107" t="s">
        <v>136</v>
      </c>
      <c r="F33" s="112">
        <v>45582</v>
      </c>
      <c r="G33" s="112">
        <v>45593</v>
      </c>
      <c r="H33" s="118">
        <f t="shared" si="4"/>
        <v>8</v>
      </c>
      <c r="I33" s="119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127</v>
      </c>
      <c r="E34" s="107" t="s">
        <v>135</v>
      </c>
      <c r="F34" s="112">
        <v>45582</v>
      </c>
      <c r="G34" s="112">
        <v>45593</v>
      </c>
      <c r="H34" s="118">
        <f t="shared" si="4"/>
        <v>8</v>
      </c>
      <c r="I34" s="119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8">
        <f>NETWORKDAYS(F35,G35)</f>
        <v>5</v>
      </c>
      <c r="I35" s="119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119</v>
      </c>
      <c r="E36" s="105" t="s">
        <v>90</v>
      </c>
      <c r="F36" s="112">
        <v>45566</v>
      </c>
      <c r="G36" s="112">
        <v>45567</v>
      </c>
      <c r="H36" s="118">
        <f t="shared" ref="H36:H38" si="5">NETWORKDAYS(F36,G36)</f>
        <v>2</v>
      </c>
      <c r="I36" s="119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123</v>
      </c>
      <c r="E37" s="105" t="s">
        <v>90</v>
      </c>
      <c r="F37" s="112">
        <v>45566</v>
      </c>
      <c r="G37" s="112">
        <v>45567</v>
      </c>
      <c r="H37" s="118">
        <f t="shared" si="5"/>
        <v>2</v>
      </c>
      <c r="I37" s="119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122</v>
      </c>
      <c r="E38" s="105" t="s">
        <v>90</v>
      </c>
      <c r="F38" s="112">
        <v>45566</v>
      </c>
      <c r="G38" s="112">
        <v>45569</v>
      </c>
      <c r="H38" s="118">
        <f t="shared" si="5"/>
        <v>4</v>
      </c>
      <c r="I38" s="119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90</v>
      </c>
      <c r="F39" s="112">
        <v>45566</v>
      </c>
      <c r="G39" s="112">
        <v>45569</v>
      </c>
      <c r="H39" s="118">
        <f t="shared" ref="H39:H40" si="6">NETWORKDAYS(F39,G39)</f>
        <v>4</v>
      </c>
      <c r="I39" s="119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133</v>
      </c>
      <c r="E40" s="105" t="s">
        <v>90</v>
      </c>
      <c r="F40" s="112">
        <v>45566</v>
      </c>
      <c r="G40" s="112">
        <v>45569</v>
      </c>
      <c r="H40" s="118">
        <f t="shared" si="6"/>
        <v>4</v>
      </c>
      <c r="I40" s="119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120</v>
      </c>
      <c r="E41" s="105" t="s">
        <v>90</v>
      </c>
      <c r="F41" s="112">
        <v>45566</v>
      </c>
      <c r="G41" s="112">
        <v>45569</v>
      </c>
      <c r="H41" s="118">
        <f>NETWORKDAYS(F41,G41)</f>
        <v>4</v>
      </c>
      <c r="I41" s="119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102</v>
      </c>
      <c r="E42" s="105" t="s">
        <v>90</v>
      </c>
      <c r="F42" s="112">
        <v>45566</v>
      </c>
      <c r="G42" s="112">
        <v>45570</v>
      </c>
      <c r="H42" s="118">
        <f>NETWORKDAYS(F42,G42)</f>
        <v>4</v>
      </c>
      <c r="I42" s="119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90</v>
      </c>
      <c r="F43" s="112">
        <v>45566</v>
      </c>
      <c r="G43" s="112">
        <v>45570</v>
      </c>
      <c r="H43" s="118">
        <f>NETWORKDAYS(F43,G43)</f>
        <v>4</v>
      </c>
      <c r="I43" s="119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90</v>
      </c>
      <c r="F44" s="112">
        <v>45566</v>
      </c>
      <c r="G44" s="112">
        <v>45572</v>
      </c>
      <c r="H44" s="118">
        <f t="shared" ref="H44:H116" si="7">NETWORKDAYS(F44,G44)</f>
        <v>5</v>
      </c>
      <c r="I44" s="119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121</v>
      </c>
      <c r="E45" s="105" t="s">
        <v>90</v>
      </c>
      <c r="F45" s="112">
        <v>45566</v>
      </c>
      <c r="G45" s="112">
        <v>45572</v>
      </c>
      <c r="H45" s="118">
        <f t="shared" si="7"/>
        <v>5</v>
      </c>
      <c r="I45" s="119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8">
        <f t="shared" si="7"/>
        <v>5</v>
      </c>
      <c r="I46" s="119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145</v>
      </c>
      <c r="F47" s="112">
        <v>45572</v>
      </c>
      <c r="G47" s="112">
        <v>45573</v>
      </c>
      <c r="H47" s="118">
        <f t="shared" si="7"/>
        <v>2</v>
      </c>
      <c r="I47" s="119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146</v>
      </c>
      <c r="F48" s="112">
        <v>45572</v>
      </c>
      <c r="G48" s="112">
        <v>45573</v>
      </c>
      <c r="H48" s="118">
        <f t="shared" si="7"/>
        <v>2</v>
      </c>
      <c r="I48" s="119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124</v>
      </c>
      <c r="E49" s="107" t="s">
        <v>117</v>
      </c>
      <c r="F49" s="112">
        <v>45572</v>
      </c>
      <c r="G49" s="112">
        <v>45576</v>
      </c>
      <c r="H49" s="118">
        <f t="shared" si="7"/>
        <v>5</v>
      </c>
      <c r="I49" s="119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117</v>
      </c>
      <c r="F50" s="112">
        <v>45572</v>
      </c>
      <c r="G50" s="112">
        <v>45576</v>
      </c>
      <c r="H50" s="118">
        <f t="shared" si="7"/>
        <v>5</v>
      </c>
      <c r="I50" s="119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117</v>
      </c>
      <c r="F51" s="112">
        <v>45572</v>
      </c>
      <c r="G51" s="112">
        <v>45576</v>
      </c>
      <c r="H51" s="118">
        <f t="shared" si="7"/>
        <v>5</v>
      </c>
      <c r="I51" s="119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>
        <v>45603</v>
      </c>
      <c r="H52" s="118">
        <f t="shared" si="7"/>
        <v>18</v>
      </c>
      <c r="I52" s="119">
        <v>1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161</v>
      </c>
      <c r="E53" s="107" t="s">
        <v>143</v>
      </c>
      <c r="F53" s="112">
        <v>45588</v>
      </c>
      <c r="G53" s="112">
        <v>45590</v>
      </c>
      <c r="H53" s="118">
        <f t="shared" si="7"/>
        <v>3</v>
      </c>
      <c r="I53" s="119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113"/>
      <c r="AB53" s="113"/>
      <c r="AC53" s="113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97</v>
      </c>
      <c r="E54" s="107" t="s">
        <v>142</v>
      </c>
      <c r="F54" s="112">
        <v>45580</v>
      </c>
      <c r="G54" s="112">
        <v>45582</v>
      </c>
      <c r="H54" s="118">
        <f t="shared" si="7"/>
        <v>3</v>
      </c>
      <c r="I54" s="119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164</v>
      </c>
      <c r="E55" s="107" t="s">
        <v>143</v>
      </c>
      <c r="F55" s="112">
        <v>45596</v>
      </c>
      <c r="G55" s="112">
        <v>45597</v>
      </c>
      <c r="H55" s="118">
        <f t="shared" si="7"/>
        <v>2</v>
      </c>
      <c r="I55" s="119">
        <v>1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191</v>
      </c>
      <c r="E56" s="107" t="s">
        <v>41</v>
      </c>
      <c r="F56" s="112">
        <v>45587</v>
      </c>
      <c r="G56" s="112">
        <v>45594</v>
      </c>
      <c r="H56" s="118">
        <f t="shared" si="7"/>
        <v>6</v>
      </c>
      <c r="I56" s="119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141</v>
      </c>
      <c r="F57" s="112">
        <v>45582</v>
      </c>
      <c r="G57" s="112">
        <v>45586</v>
      </c>
      <c r="H57" s="118">
        <f t="shared" si="7"/>
        <v>3</v>
      </c>
      <c r="I57" s="119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160</v>
      </c>
      <c r="E58" s="107" t="s">
        <v>174</v>
      </c>
      <c r="F58" s="112">
        <v>45582</v>
      </c>
      <c r="G58" s="112">
        <v>45586</v>
      </c>
      <c r="H58" s="118">
        <f t="shared" si="7"/>
        <v>3</v>
      </c>
      <c r="I58" s="119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140</v>
      </c>
      <c r="F59" s="112">
        <v>45580</v>
      </c>
      <c r="G59" s="112">
        <v>45582</v>
      </c>
      <c r="H59" s="118">
        <f t="shared" si="7"/>
        <v>3</v>
      </c>
      <c r="I59" s="119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162</v>
      </c>
      <c r="E60" s="107" t="s">
        <v>140</v>
      </c>
      <c r="F60" s="112">
        <v>45593</v>
      </c>
      <c r="G60" s="112">
        <v>45595</v>
      </c>
      <c r="H60" s="118">
        <f t="shared" si="7"/>
        <v>3</v>
      </c>
      <c r="I60" s="119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186</v>
      </c>
      <c r="E61" s="107" t="s">
        <v>139</v>
      </c>
      <c r="F61" s="112">
        <v>45582</v>
      </c>
      <c r="G61" s="112">
        <v>45586</v>
      </c>
      <c r="H61" s="118">
        <f>NETWORKDAYS(F61,G61)</f>
        <v>3</v>
      </c>
      <c r="I61" s="119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/>
      <c r="C62" s="31"/>
      <c r="D62" s="77" t="s">
        <v>163</v>
      </c>
      <c r="E62" s="107" t="s">
        <v>41</v>
      </c>
      <c r="F62" s="112">
        <v>45593</v>
      </c>
      <c r="G62" s="112">
        <v>45595</v>
      </c>
      <c r="H62" s="118">
        <f t="shared" ref="H62:H64" si="8">NETWORKDAYS(F62,G62)</f>
        <v>3</v>
      </c>
      <c r="I62" s="119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89"/>
      <c r="AJ62" s="40"/>
      <c r="AK62" s="40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103</v>
      </c>
      <c r="E63" s="107" t="s">
        <v>140</v>
      </c>
      <c r="F63" s="112">
        <v>45582</v>
      </c>
      <c r="G63" s="112">
        <v>45587</v>
      </c>
      <c r="H63" s="118">
        <f t="shared" si="8"/>
        <v>4</v>
      </c>
      <c r="I63" s="119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40"/>
      <c r="AC63" s="94"/>
      <c r="AD63" s="96"/>
      <c r="AE63" s="46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 t="s">
        <v>187</v>
      </c>
      <c r="F64" s="112">
        <v>45600</v>
      </c>
      <c r="G64" s="112">
        <v>45603</v>
      </c>
      <c r="H64" s="118">
        <f t="shared" si="8"/>
        <v>4</v>
      </c>
      <c r="I64" s="119">
        <v>1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89"/>
      <c r="AO64" s="40"/>
      <c r="AP64" s="40"/>
      <c r="AQ64" s="40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8">
        <f t="shared" si="7"/>
        <v>5</v>
      </c>
      <c r="I65" s="119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118</v>
      </c>
      <c r="F66" s="112">
        <v>45575</v>
      </c>
      <c r="G66" s="112">
        <v>45580</v>
      </c>
      <c r="H66" s="118">
        <f t="shared" si="7"/>
        <v>4</v>
      </c>
      <c r="I66" s="119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134</v>
      </c>
      <c r="F67" s="112">
        <v>45575</v>
      </c>
      <c r="G67" s="112">
        <v>45579</v>
      </c>
      <c r="H67" s="118">
        <f t="shared" si="7"/>
        <v>3</v>
      </c>
      <c r="I67" s="119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118</v>
      </c>
      <c r="F68" s="112">
        <v>45575</v>
      </c>
      <c r="G68" s="112">
        <v>45579</v>
      </c>
      <c r="H68" s="118">
        <f t="shared" si="7"/>
        <v>3</v>
      </c>
      <c r="I68" s="119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8">
        <f t="shared" si="7"/>
        <v>9</v>
      </c>
      <c r="I69" s="119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132</v>
      </c>
      <c r="E70" s="107" t="s">
        <v>88</v>
      </c>
      <c r="F70" s="112">
        <v>45573</v>
      </c>
      <c r="G70" s="112">
        <v>45576</v>
      </c>
      <c r="H70" s="118">
        <f t="shared" si="7"/>
        <v>4</v>
      </c>
      <c r="I70" s="119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105</v>
      </c>
      <c r="E71" s="107" t="s">
        <v>87</v>
      </c>
      <c r="F71" s="112">
        <v>45573</v>
      </c>
      <c r="G71" s="112">
        <v>45576</v>
      </c>
      <c r="H71" s="118">
        <f t="shared" si="7"/>
        <v>4</v>
      </c>
      <c r="I71" s="119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106</v>
      </c>
      <c r="E72" s="107" t="s">
        <v>87</v>
      </c>
      <c r="F72" s="112">
        <v>45573</v>
      </c>
      <c r="G72" s="112">
        <v>45576</v>
      </c>
      <c r="H72" s="118">
        <f t="shared" si="7"/>
        <v>4</v>
      </c>
      <c r="I72" s="119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131</v>
      </c>
      <c r="E73" s="107" t="s">
        <v>87</v>
      </c>
      <c r="F73" s="112">
        <v>45573</v>
      </c>
      <c r="G73" s="112">
        <v>45576</v>
      </c>
      <c r="H73" s="118">
        <f t="shared" si="7"/>
        <v>4</v>
      </c>
      <c r="I73" s="119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107</v>
      </c>
      <c r="E74" s="107" t="s">
        <v>137</v>
      </c>
      <c r="F74" s="112">
        <v>45573</v>
      </c>
      <c r="G74" s="112">
        <v>45583</v>
      </c>
      <c r="H74" s="118">
        <f t="shared" si="7"/>
        <v>9</v>
      </c>
      <c r="I74" s="119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0"/>
      <c r="V74" s="43"/>
      <c r="W74" s="120"/>
      <c r="X74" s="121"/>
      <c r="Y74" s="121"/>
      <c r="Z74" s="121"/>
      <c r="AA74" s="121"/>
      <c r="AB74" s="121"/>
      <c r="AC74" s="121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108</v>
      </c>
      <c r="E75" s="107" t="s">
        <v>138</v>
      </c>
      <c r="F75" s="112">
        <v>45573</v>
      </c>
      <c r="G75" s="112">
        <v>45583</v>
      </c>
      <c r="H75" s="118">
        <f t="shared" si="7"/>
        <v>9</v>
      </c>
      <c r="I75" s="119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1"/>
      <c r="V75" s="43"/>
      <c r="W75" s="121"/>
      <c r="X75" s="121"/>
      <c r="Y75" s="121"/>
      <c r="Z75" s="121"/>
      <c r="AA75" s="121"/>
      <c r="AB75" s="121"/>
      <c r="AC75" s="121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8">
        <f t="shared" si="7"/>
        <v>21</v>
      </c>
      <c r="I76" s="119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176</v>
      </c>
      <c r="E77" s="107" t="s">
        <v>87</v>
      </c>
      <c r="F77" s="112">
        <v>45590</v>
      </c>
      <c r="G77" s="112">
        <v>45594</v>
      </c>
      <c r="H77" s="118">
        <f t="shared" si="7"/>
        <v>3</v>
      </c>
      <c r="I77" s="119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122"/>
      <c r="T77" s="88"/>
      <c r="U77" s="43"/>
      <c r="V77" s="43"/>
      <c r="W77" s="43"/>
      <c r="X77" s="123"/>
      <c r="Y77" s="95"/>
      <c r="Z77" s="44"/>
      <c r="AA77" s="44"/>
      <c r="AB77" s="44"/>
      <c r="AC77" s="124"/>
      <c r="AD77" s="95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175</v>
      </c>
      <c r="E78" s="107" t="s">
        <v>87</v>
      </c>
      <c r="F78" s="112">
        <v>45572</v>
      </c>
      <c r="G78" s="112">
        <v>45588</v>
      </c>
      <c r="H78" s="118">
        <f t="shared" si="7"/>
        <v>13</v>
      </c>
      <c r="I78" s="119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2"/>
      <c r="T78" s="120"/>
      <c r="U78" s="120"/>
      <c r="V78" s="43"/>
      <c r="W78" s="120"/>
      <c r="X78" s="120"/>
      <c r="Y78" s="120"/>
      <c r="Z78" s="120"/>
      <c r="AA78" s="120"/>
      <c r="AB78" s="120"/>
      <c r="AC78" s="120"/>
      <c r="AD78" s="120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165</v>
      </c>
      <c r="E79" s="107" t="s">
        <v>87</v>
      </c>
      <c r="F79" s="112">
        <v>45572</v>
      </c>
      <c r="G79" s="112">
        <v>45588</v>
      </c>
      <c r="H79" s="118">
        <f t="shared" si="7"/>
        <v>13</v>
      </c>
      <c r="I79" s="119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0"/>
      <c r="U79" s="120"/>
      <c r="V79" s="43"/>
      <c r="W79" s="120"/>
      <c r="X79" s="120"/>
      <c r="Y79" s="120"/>
      <c r="Z79" s="120"/>
      <c r="AA79" s="120"/>
      <c r="AB79" s="120"/>
      <c r="AC79" s="120"/>
      <c r="AD79" s="120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110</v>
      </c>
      <c r="E80" s="107" t="s">
        <v>87</v>
      </c>
      <c r="F80" s="112">
        <v>45572</v>
      </c>
      <c r="G80" s="112">
        <v>45581</v>
      </c>
      <c r="H80" s="118">
        <f t="shared" si="7"/>
        <v>8</v>
      </c>
      <c r="I80" s="119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0"/>
      <c r="U80" s="120"/>
      <c r="V80" s="43"/>
      <c r="W80" s="120"/>
      <c r="X80" s="120"/>
      <c r="Y80" s="120"/>
      <c r="Z80" s="120"/>
      <c r="AA80" s="120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111</v>
      </c>
      <c r="E81" s="107" t="s">
        <v>87</v>
      </c>
      <c r="F81" s="112">
        <v>45572</v>
      </c>
      <c r="G81" s="112">
        <v>45593</v>
      </c>
      <c r="H81" s="118">
        <f t="shared" si="7"/>
        <v>16</v>
      </c>
      <c r="I81" s="119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0"/>
      <c r="U81" s="120"/>
      <c r="V81" s="43"/>
      <c r="W81" s="120"/>
      <c r="X81" s="120"/>
      <c r="Y81" s="120"/>
      <c r="Z81" s="120"/>
      <c r="AA81" s="120"/>
      <c r="AB81" s="120"/>
      <c r="AC81" s="120"/>
      <c r="AD81" s="120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112</v>
      </c>
      <c r="E82" s="107" t="s">
        <v>87</v>
      </c>
      <c r="F82" s="112">
        <v>45572</v>
      </c>
      <c r="G82" s="112">
        <v>45573</v>
      </c>
      <c r="H82" s="118">
        <f t="shared" si="7"/>
        <v>2</v>
      </c>
      <c r="I82" s="119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0"/>
      <c r="U82" s="120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107</v>
      </c>
      <c r="E83" s="107" t="s">
        <v>87</v>
      </c>
      <c r="F83" s="112">
        <v>45573</v>
      </c>
      <c r="G83" s="112">
        <v>45583</v>
      </c>
      <c r="H83" s="118">
        <f t="shared" si="7"/>
        <v>9</v>
      </c>
      <c r="I83" s="119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0"/>
      <c r="V83" s="43"/>
      <c r="W83" s="120"/>
      <c r="X83" s="120"/>
      <c r="Y83" s="120"/>
      <c r="Z83" s="120"/>
      <c r="AA83" s="120"/>
      <c r="AB83" s="120"/>
      <c r="AC83" s="12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129</v>
      </c>
      <c r="E84" s="107" t="s">
        <v>87</v>
      </c>
      <c r="F84" s="112">
        <v>45575</v>
      </c>
      <c r="G84" s="112">
        <v>45576</v>
      </c>
      <c r="H84" s="118">
        <f t="shared" si="7"/>
        <v>2</v>
      </c>
      <c r="I84" s="119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2"/>
      <c r="T84" s="122"/>
      <c r="U84" s="122"/>
      <c r="V84" s="43"/>
      <c r="W84" s="120"/>
      <c r="X84" s="121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130</v>
      </c>
      <c r="E85" s="107" t="s">
        <v>87</v>
      </c>
      <c r="F85" s="112">
        <v>45575</v>
      </c>
      <c r="G85" s="112">
        <v>45576</v>
      </c>
      <c r="H85" s="118">
        <f t="shared" si="7"/>
        <v>2</v>
      </c>
      <c r="I85" s="119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2"/>
      <c r="T85" s="122"/>
      <c r="U85" s="122"/>
      <c r="V85" s="43"/>
      <c r="W85" s="120"/>
      <c r="X85" s="121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113</v>
      </c>
      <c r="E86" s="107" t="s">
        <v>87</v>
      </c>
      <c r="F86" s="112">
        <v>45567</v>
      </c>
      <c r="G86" s="112">
        <v>45569</v>
      </c>
      <c r="H86" s="118">
        <f t="shared" si="7"/>
        <v>3</v>
      </c>
      <c r="I86" s="119">
        <v>1</v>
      </c>
      <c r="J86" s="33"/>
      <c r="K86" s="34"/>
      <c r="L86" s="35"/>
      <c r="M86" s="35"/>
      <c r="N86" s="84"/>
      <c r="O86" s="81"/>
      <c r="P86" s="41"/>
      <c r="Q86" s="120"/>
      <c r="R86" s="41"/>
      <c r="S86" s="120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109</v>
      </c>
      <c r="E87" s="107" t="s">
        <v>41</v>
      </c>
      <c r="F87" s="112">
        <v>45567</v>
      </c>
      <c r="G87" s="112">
        <v>45569</v>
      </c>
      <c r="H87" s="118">
        <f t="shared" si="7"/>
        <v>3</v>
      </c>
      <c r="I87" s="119">
        <v>1</v>
      </c>
      <c r="J87" s="33"/>
      <c r="K87" s="34"/>
      <c r="L87" s="35"/>
      <c r="M87" s="35"/>
      <c r="N87" s="84"/>
      <c r="O87" s="41"/>
      <c r="P87" s="41"/>
      <c r="Q87" s="120"/>
      <c r="R87" s="41"/>
      <c r="S87" s="120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157</v>
      </c>
      <c r="E88" s="107" t="s">
        <v>41</v>
      </c>
      <c r="F88" s="112">
        <v>45566</v>
      </c>
      <c r="G88" s="112">
        <v>45567</v>
      </c>
      <c r="H88" s="118">
        <f t="shared" si="7"/>
        <v>2</v>
      </c>
      <c r="I88" s="119">
        <v>1</v>
      </c>
      <c r="J88" s="33"/>
      <c r="K88" s="34"/>
      <c r="L88" s="35"/>
      <c r="M88" s="35"/>
      <c r="N88" s="84"/>
      <c r="O88" s="41"/>
      <c r="P88" s="120"/>
      <c r="Q88" s="120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104</v>
      </c>
      <c r="E89" s="107" t="s">
        <v>101</v>
      </c>
      <c r="F89" s="112">
        <v>45565</v>
      </c>
      <c r="G89" s="112">
        <v>45567</v>
      </c>
      <c r="H89" s="118">
        <f t="shared" si="7"/>
        <v>3</v>
      </c>
      <c r="I89" s="119">
        <v>1</v>
      </c>
      <c r="J89" s="33"/>
      <c r="K89" s="34"/>
      <c r="L89" s="35"/>
      <c r="M89" s="35"/>
      <c r="N89" s="84"/>
      <c r="O89" s="120"/>
      <c r="P89" s="120"/>
      <c r="Q89" s="120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>
        <v>4.9000000000000004</v>
      </c>
      <c r="C90" s="77" t="s">
        <v>177</v>
      </c>
      <c r="D90" s="77"/>
      <c r="E90" s="107"/>
      <c r="F90" s="112">
        <v>45581</v>
      </c>
      <c r="G90" s="112">
        <v>45596</v>
      </c>
      <c r="H90" s="118">
        <f t="shared" si="7"/>
        <v>12</v>
      </c>
      <c r="I90" s="119">
        <v>1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123"/>
      <c r="Y90" s="95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77"/>
      <c r="D91" s="77" t="s">
        <v>178</v>
      </c>
      <c r="E91" s="107" t="s">
        <v>41</v>
      </c>
      <c r="F91" s="112">
        <v>45581</v>
      </c>
      <c r="G91" s="112">
        <v>45595</v>
      </c>
      <c r="H91" s="118">
        <f t="shared" si="7"/>
        <v>11</v>
      </c>
      <c r="I91" s="119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123"/>
      <c r="Y91" s="95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30"/>
      <c r="C92" s="77"/>
      <c r="D92" s="77" t="s">
        <v>179</v>
      </c>
      <c r="E92" s="107" t="s">
        <v>41</v>
      </c>
      <c r="F92" s="112">
        <v>45590</v>
      </c>
      <c r="G92" s="112">
        <v>45595</v>
      </c>
      <c r="H92" s="118">
        <f t="shared" si="7"/>
        <v>4</v>
      </c>
      <c r="I92" s="119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3"/>
      <c r="Y92" s="95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77"/>
      <c r="D93" s="77" t="s">
        <v>180</v>
      </c>
      <c r="E93" s="107" t="s">
        <v>41</v>
      </c>
      <c r="F93" s="112">
        <v>45595</v>
      </c>
      <c r="G93" s="112">
        <v>45596</v>
      </c>
      <c r="H93" s="118">
        <f t="shared" si="7"/>
        <v>2</v>
      </c>
      <c r="I93" s="119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3"/>
      <c r="Y93" s="95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/>
      <c r="C94" s="77"/>
      <c r="D94" s="77" t="s">
        <v>181</v>
      </c>
      <c r="E94" s="107" t="s">
        <v>41</v>
      </c>
      <c r="F94" s="112">
        <v>45581</v>
      </c>
      <c r="G94" s="112">
        <v>45586</v>
      </c>
      <c r="H94" s="118">
        <f t="shared" si="7"/>
        <v>4</v>
      </c>
      <c r="I94" s="119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123"/>
      <c r="Y94" s="95"/>
      <c r="Z94" s="46"/>
      <c r="AA94" s="46"/>
      <c r="AB94" s="46"/>
      <c r="AC94" s="100"/>
      <c r="AD94" s="96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ht="17.25" customHeight="1" outlineLevel="1">
      <c r="B95" s="30"/>
      <c r="C95" s="77"/>
      <c r="D95" s="77" t="s">
        <v>182</v>
      </c>
      <c r="E95" s="107" t="s">
        <v>41</v>
      </c>
      <c r="F95" s="112">
        <v>45581</v>
      </c>
      <c r="G95" s="112">
        <v>45586</v>
      </c>
      <c r="H95" s="118">
        <f t="shared" si="7"/>
        <v>4</v>
      </c>
      <c r="I95" s="119">
        <v>1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123"/>
      <c r="Y95" s="95"/>
      <c r="Z95" s="46"/>
      <c r="AA95" s="46"/>
      <c r="AB95" s="46"/>
      <c r="AC95" s="100"/>
      <c r="AD95" s="96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31" t="s">
        <v>86</v>
      </c>
      <c r="D96" s="107"/>
      <c r="E96" s="60"/>
      <c r="F96" s="112">
        <v>45576</v>
      </c>
      <c r="G96" s="112">
        <v>45603</v>
      </c>
      <c r="H96" s="118">
        <f t="shared" si="7"/>
        <v>20</v>
      </c>
      <c r="I96" s="119">
        <v>1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0"/>
      <c r="Y96" s="43"/>
      <c r="Z96" s="46"/>
      <c r="AA96" s="46"/>
      <c r="AB96" s="46"/>
      <c r="AC96" s="100"/>
      <c r="AD96" s="96"/>
      <c r="AE96" s="46"/>
      <c r="AF96" s="46"/>
      <c r="AG96" s="46"/>
      <c r="AH96" s="100"/>
      <c r="AI96" s="96"/>
      <c r="AJ96" s="46"/>
      <c r="AK96" s="46"/>
      <c r="AL96" s="46"/>
      <c r="AM96" s="100"/>
      <c r="AN96" s="96"/>
      <c r="AO96" s="46"/>
      <c r="AP96" s="46"/>
      <c r="AQ96" s="46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31"/>
      <c r="D97" s="107" t="s">
        <v>115</v>
      </c>
      <c r="E97" s="107" t="s">
        <v>185</v>
      </c>
      <c r="F97" s="112">
        <v>45576</v>
      </c>
      <c r="G97" s="112">
        <v>45579</v>
      </c>
      <c r="H97" s="118">
        <f t="shared" si="7"/>
        <v>2</v>
      </c>
      <c r="I97" s="119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0"/>
      <c r="Y97" s="120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/>
      <c r="C98" s="31"/>
      <c r="D98" s="107" t="s">
        <v>114</v>
      </c>
      <c r="E98" s="112" t="s">
        <v>118</v>
      </c>
      <c r="F98" s="112">
        <v>45576</v>
      </c>
      <c r="G98" s="112">
        <v>45580</v>
      </c>
      <c r="H98" s="118">
        <f t="shared" si="7"/>
        <v>3</v>
      </c>
      <c r="I98" s="119">
        <v>1</v>
      </c>
      <c r="J98" s="33"/>
      <c r="K98" s="34"/>
      <c r="L98" s="35"/>
      <c r="M98" s="35"/>
      <c r="N98" s="84"/>
      <c r="O98" s="81"/>
      <c r="P98" s="41"/>
      <c r="Q98" s="41"/>
      <c r="R98" s="41"/>
      <c r="S98" s="90"/>
      <c r="T98" s="88"/>
      <c r="U98" s="43"/>
      <c r="V98" s="43"/>
      <c r="W98" s="43"/>
      <c r="X98" s="120"/>
      <c r="Y98" s="120"/>
      <c r="Z98" s="120"/>
      <c r="AA98" s="46"/>
      <c r="AB98" s="46"/>
      <c r="AC98" s="100"/>
      <c r="AD98" s="96"/>
      <c r="AE98" s="46"/>
      <c r="AF98" s="46"/>
      <c r="AG98" s="46"/>
      <c r="AH98" s="100"/>
      <c r="AI98" s="96"/>
      <c r="AJ98" s="46"/>
      <c r="AK98" s="46"/>
      <c r="AL98" s="46"/>
      <c r="AM98" s="100"/>
      <c r="AN98" s="96"/>
      <c r="AO98" s="46"/>
      <c r="AP98" s="46"/>
      <c r="AQ98" s="46"/>
      <c r="AR98" s="100"/>
      <c r="AS98" s="96"/>
      <c r="AT98" s="46"/>
      <c r="AU98" s="46"/>
      <c r="AV98" s="46"/>
      <c r="AW98" s="100"/>
      <c r="AX98" s="96"/>
      <c r="AY98" s="46"/>
      <c r="AZ98" s="46"/>
      <c r="BA98" s="46"/>
      <c r="BB98" s="100"/>
      <c r="BC98" s="29"/>
    </row>
    <row r="99" spans="2:55" ht="17.25" customHeight="1" outlineLevel="1">
      <c r="B99" s="30"/>
      <c r="C99" s="31"/>
      <c r="D99" s="107" t="s">
        <v>52</v>
      </c>
      <c r="E99" s="112" t="s">
        <v>166</v>
      </c>
      <c r="F99" s="112">
        <v>45590</v>
      </c>
      <c r="G99" s="112">
        <v>45593</v>
      </c>
      <c r="H99" s="118">
        <f t="shared" si="7"/>
        <v>2</v>
      </c>
      <c r="I99" s="119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96"/>
      <c r="Z99" s="46"/>
      <c r="AA99" s="46"/>
      <c r="AB99" s="46"/>
      <c r="AC99" s="100"/>
      <c r="AD99" s="96"/>
      <c r="AE99" s="46"/>
      <c r="AF99" s="46"/>
      <c r="AG99" s="46"/>
      <c r="AH99" s="100"/>
      <c r="AI99" s="96"/>
      <c r="AJ99" s="46"/>
      <c r="AK99" s="46"/>
      <c r="AL99" s="46"/>
      <c r="AM99" s="100"/>
      <c r="AN99" s="96"/>
      <c r="AO99" s="46"/>
      <c r="AP99" s="46"/>
      <c r="AQ99" s="46"/>
      <c r="AR99" s="100"/>
      <c r="AS99" s="96"/>
      <c r="AT99" s="46"/>
      <c r="AU99" s="46"/>
      <c r="AV99" s="46"/>
      <c r="AW99" s="100"/>
      <c r="AX99" s="96"/>
      <c r="AY99" s="46"/>
      <c r="AZ99" s="46"/>
      <c r="BA99" s="46"/>
      <c r="BB99" s="100"/>
      <c r="BC99" s="29"/>
    </row>
    <row r="100" spans="2:55" ht="17.25" customHeight="1" outlineLevel="1">
      <c r="B100" s="30"/>
      <c r="C100" s="31"/>
      <c r="D100" s="107" t="s">
        <v>98</v>
      </c>
      <c r="E100" s="125" t="s">
        <v>184</v>
      </c>
      <c r="F100" s="112">
        <v>45576</v>
      </c>
      <c r="G100" s="112">
        <v>45580</v>
      </c>
      <c r="H100" s="118">
        <f t="shared" si="7"/>
        <v>3</v>
      </c>
      <c r="I100" s="119">
        <v>1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120"/>
      <c r="Y100" s="120"/>
      <c r="Z100" s="120"/>
      <c r="AA100" s="46"/>
      <c r="AB100" s="46"/>
      <c r="AC100" s="100"/>
      <c r="AD100" s="96"/>
      <c r="AE100" s="46"/>
      <c r="AF100" s="46"/>
      <c r="AG100" s="46"/>
      <c r="AH100" s="100"/>
      <c r="AI100" s="96"/>
      <c r="AJ100" s="46"/>
      <c r="AK100" s="46"/>
      <c r="AL100" s="46"/>
      <c r="AM100" s="100"/>
      <c r="AN100" s="96"/>
      <c r="AO100" s="46"/>
      <c r="AP100" s="46"/>
      <c r="AQ100" s="46"/>
      <c r="AR100" s="100"/>
      <c r="AS100" s="96"/>
      <c r="AT100" s="46"/>
      <c r="AU100" s="46"/>
      <c r="AV100" s="46"/>
      <c r="AW100" s="100"/>
      <c r="AX100" s="96"/>
      <c r="AY100" s="46"/>
      <c r="AZ100" s="46"/>
      <c r="BA100" s="46"/>
      <c r="BB100" s="100"/>
      <c r="BC100" s="29"/>
    </row>
    <row r="101" spans="2:55" ht="17.25" customHeight="1" outlineLevel="1">
      <c r="B101" s="30"/>
      <c r="C101" s="31"/>
      <c r="D101" s="107" t="s">
        <v>53</v>
      </c>
      <c r="E101" s="125" t="s">
        <v>183</v>
      </c>
      <c r="F101" s="112">
        <v>45600</v>
      </c>
      <c r="G101" s="112">
        <v>45603</v>
      </c>
      <c r="H101" s="118">
        <f t="shared" si="7"/>
        <v>4</v>
      </c>
      <c r="I101" s="119">
        <v>1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96"/>
      <c r="Z101" s="46"/>
      <c r="AA101" s="46"/>
      <c r="AB101" s="46"/>
      <c r="AC101" s="100"/>
      <c r="AD101" s="96"/>
      <c r="AE101" s="46"/>
      <c r="AF101" s="46"/>
      <c r="AG101" s="46"/>
      <c r="AH101" s="100"/>
      <c r="AI101" s="96"/>
      <c r="AJ101" s="46"/>
      <c r="AK101" s="46"/>
      <c r="AL101" s="46"/>
      <c r="AM101" s="100"/>
      <c r="AN101" s="96"/>
      <c r="AO101" s="46"/>
      <c r="AP101" s="46"/>
      <c r="AQ101" s="46"/>
      <c r="AR101" s="100"/>
      <c r="AS101" s="96"/>
      <c r="AT101" s="46"/>
      <c r="AU101" s="46"/>
      <c r="AV101" s="46"/>
      <c r="AW101" s="100"/>
      <c r="AX101" s="96"/>
      <c r="AY101" s="46"/>
      <c r="AZ101" s="46"/>
      <c r="BA101" s="46"/>
      <c r="BB101" s="100"/>
      <c r="BC101" s="29"/>
    </row>
    <row r="102" spans="2:55" ht="17.25" customHeight="1" outlineLevel="1">
      <c r="B102" s="30">
        <v>4.1100000000000003</v>
      </c>
      <c r="C102" s="117" t="s">
        <v>116</v>
      </c>
      <c r="D102" s="107"/>
      <c r="E102" s="60"/>
      <c r="F102" s="112">
        <v>45576</v>
      </c>
      <c r="G102" s="112">
        <v>45579</v>
      </c>
      <c r="H102" s="118">
        <f t="shared" si="7"/>
        <v>2</v>
      </c>
      <c r="I102" s="119">
        <v>1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120"/>
      <c r="Y102" s="96"/>
      <c r="Z102" s="46"/>
      <c r="AA102" s="46"/>
      <c r="AB102" s="46"/>
      <c r="AC102" s="100"/>
      <c r="AD102" s="96"/>
      <c r="AE102" s="46"/>
      <c r="AF102" s="46"/>
      <c r="AG102" s="46"/>
      <c r="AH102" s="100"/>
      <c r="AI102" s="96"/>
      <c r="AJ102" s="46"/>
      <c r="AK102" s="46"/>
      <c r="AL102" s="46"/>
      <c r="AM102" s="100"/>
      <c r="AN102" s="96"/>
      <c r="AO102" s="46"/>
      <c r="AP102" s="46"/>
      <c r="AQ102" s="46"/>
      <c r="AR102" s="100"/>
      <c r="AS102" s="96"/>
      <c r="AT102" s="46"/>
      <c r="AU102" s="46"/>
      <c r="AV102" s="46"/>
      <c r="AW102" s="100"/>
      <c r="AX102" s="96"/>
      <c r="AY102" s="46"/>
      <c r="AZ102" s="46"/>
      <c r="BA102" s="46"/>
      <c r="BB102" s="100"/>
      <c r="BC102" s="29"/>
    </row>
    <row r="103" spans="2:55" ht="17.25" customHeight="1" outlineLevel="1">
      <c r="B103" s="30"/>
      <c r="C103" s="117"/>
      <c r="D103" s="107" t="s">
        <v>116</v>
      </c>
      <c r="E103" s="107" t="s">
        <v>74</v>
      </c>
      <c r="F103" s="112">
        <v>45576</v>
      </c>
      <c r="G103" s="112">
        <v>45579</v>
      </c>
      <c r="H103" s="118">
        <f t="shared" si="7"/>
        <v>2</v>
      </c>
      <c r="I103" s="119">
        <v>1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120"/>
      <c r="Y103" s="120"/>
      <c r="Z103" s="46"/>
      <c r="AA103" s="46"/>
      <c r="AB103" s="46"/>
      <c r="AC103" s="100"/>
      <c r="AD103" s="96"/>
      <c r="AE103" s="46"/>
      <c r="AF103" s="46"/>
      <c r="AG103" s="46"/>
      <c r="AH103" s="100"/>
      <c r="AI103" s="96"/>
      <c r="AJ103" s="46"/>
      <c r="AK103" s="46"/>
      <c r="AL103" s="46"/>
      <c r="AM103" s="100"/>
      <c r="AN103" s="96"/>
      <c r="AO103" s="46"/>
      <c r="AP103" s="46"/>
      <c r="AQ103" s="46"/>
      <c r="AR103" s="100"/>
      <c r="AS103" s="96"/>
      <c r="AT103" s="46"/>
      <c r="AU103" s="46"/>
      <c r="AV103" s="46"/>
      <c r="AW103" s="100"/>
      <c r="AX103" s="96"/>
      <c r="AY103" s="46"/>
      <c r="AZ103" s="46"/>
      <c r="BA103" s="46"/>
      <c r="BB103" s="100"/>
      <c r="BC103" s="29"/>
    </row>
    <row r="104" spans="2:55" ht="17.25" customHeight="1" outlineLevel="1">
      <c r="B104" s="111">
        <v>4.12</v>
      </c>
      <c r="C104" s="31" t="s">
        <v>94</v>
      </c>
      <c r="D104" s="77"/>
      <c r="E104" s="107"/>
      <c r="F104" s="112">
        <v>45565</v>
      </c>
      <c r="G104" s="112">
        <v>45600</v>
      </c>
      <c r="H104" s="118">
        <f t="shared" si="7"/>
        <v>26</v>
      </c>
      <c r="I104" s="119">
        <v>1</v>
      </c>
      <c r="J104" s="33"/>
      <c r="K104" s="34"/>
      <c r="L104" s="35"/>
      <c r="M104" s="35"/>
      <c r="N104" s="84"/>
      <c r="O104" s="120"/>
      <c r="P104" s="120"/>
      <c r="Q104" s="120"/>
      <c r="R104" s="41"/>
      <c r="S104" s="120"/>
      <c r="T104" s="120"/>
      <c r="U104" s="120"/>
      <c r="V104" s="43"/>
      <c r="W104" s="120"/>
      <c r="X104" s="120"/>
      <c r="Y104" s="120"/>
      <c r="Z104" s="120"/>
      <c r="AA104" s="120"/>
      <c r="AB104" s="120"/>
      <c r="AC104" s="120"/>
      <c r="AD104" s="120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99</v>
      </c>
      <c r="E105" s="107" t="s">
        <v>118</v>
      </c>
      <c r="F105" s="112">
        <v>45582</v>
      </c>
      <c r="G105" s="112">
        <v>45587</v>
      </c>
      <c r="H105" s="118">
        <f t="shared" si="7"/>
        <v>4</v>
      </c>
      <c r="I105" s="119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120"/>
      <c r="AC105" s="120"/>
      <c r="AD105" s="120"/>
      <c r="AE105" s="44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100</v>
      </c>
      <c r="E106" s="107" t="s">
        <v>118</v>
      </c>
      <c r="F106" s="112">
        <v>45595</v>
      </c>
      <c r="G106" s="112">
        <v>45600</v>
      </c>
      <c r="H106" s="118">
        <f t="shared" si="7"/>
        <v>4</v>
      </c>
      <c r="I106" s="119">
        <v>1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43"/>
      <c r="AL106" s="43"/>
      <c r="AM106" s="93"/>
      <c r="AN106" s="88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95</v>
      </c>
      <c r="E107" s="107" t="s">
        <v>144</v>
      </c>
      <c r="F107" s="112">
        <v>45565</v>
      </c>
      <c r="G107" s="112">
        <v>45587</v>
      </c>
      <c r="H107" s="118">
        <f t="shared" si="7"/>
        <v>17</v>
      </c>
      <c r="I107" s="119">
        <v>1</v>
      </c>
      <c r="J107" s="33"/>
      <c r="K107" s="34"/>
      <c r="L107" s="35"/>
      <c r="M107" s="35"/>
      <c r="N107" s="84"/>
      <c r="O107" s="120"/>
      <c r="P107" s="120"/>
      <c r="Q107" s="120"/>
      <c r="R107" s="41"/>
      <c r="S107" s="120"/>
      <c r="T107" s="120"/>
      <c r="U107" s="120"/>
      <c r="V107" s="43"/>
      <c r="W107" s="120"/>
      <c r="X107" s="120"/>
      <c r="Y107" s="120"/>
      <c r="Z107" s="120"/>
      <c r="AA107" s="120"/>
      <c r="AB107" s="120"/>
      <c r="AC107" s="120"/>
      <c r="AD107" s="120"/>
      <c r="AE107" s="44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>
        <v>4.13</v>
      </c>
      <c r="C108" s="31" t="s">
        <v>76</v>
      </c>
      <c r="D108" s="77"/>
      <c r="E108" s="107"/>
      <c r="F108" s="112">
        <v>45586</v>
      </c>
      <c r="G108" s="112">
        <v>45590</v>
      </c>
      <c r="H108" s="118">
        <f t="shared" si="7"/>
        <v>5</v>
      </c>
      <c r="I108" s="119">
        <v>1</v>
      </c>
      <c r="J108" s="33"/>
      <c r="K108" s="34"/>
      <c r="L108" s="35"/>
      <c r="M108" s="35"/>
      <c r="N108" s="84"/>
      <c r="O108" s="41"/>
      <c r="P108" s="41"/>
      <c r="Q108" s="41"/>
      <c r="R108" s="41"/>
      <c r="S108" s="90"/>
      <c r="T108" s="88"/>
      <c r="U108" s="43"/>
      <c r="V108" s="43"/>
      <c r="W108" s="43"/>
      <c r="X108" s="93"/>
      <c r="Y108" s="88"/>
      <c r="Z108" s="43"/>
      <c r="AA108" s="43"/>
      <c r="AB108" s="43"/>
      <c r="AC108" s="93"/>
      <c r="AD108" s="95"/>
      <c r="AE108" s="44"/>
      <c r="AF108" s="44"/>
      <c r="AG108" s="44"/>
      <c r="AH108" s="98"/>
      <c r="AI108" s="88"/>
      <c r="AJ108" s="43"/>
      <c r="AK108" s="43"/>
      <c r="AL108" s="43"/>
      <c r="AM108" s="93"/>
      <c r="AN108" s="88"/>
      <c r="AO108" s="43"/>
      <c r="AP108" s="43"/>
      <c r="AQ108" s="43"/>
      <c r="AR108" s="93"/>
      <c r="AS108" s="101"/>
      <c r="AT108" s="45"/>
      <c r="AU108" s="45"/>
      <c r="AV108" s="45"/>
      <c r="AW108" s="103"/>
      <c r="AX108" s="88"/>
      <c r="AY108" s="43"/>
      <c r="AZ108" s="43"/>
      <c r="BA108" s="43"/>
      <c r="BB108" s="93"/>
      <c r="BC108" s="29"/>
    </row>
    <row r="109" spans="2:55" ht="17.25" customHeight="1" outlineLevel="1">
      <c r="B109" s="30"/>
      <c r="C109" s="31"/>
      <c r="D109" s="77" t="s">
        <v>54</v>
      </c>
      <c r="E109" s="107" t="s">
        <v>147</v>
      </c>
      <c r="F109" s="112">
        <v>45586</v>
      </c>
      <c r="G109" s="112">
        <v>45589</v>
      </c>
      <c r="H109" s="118">
        <f t="shared" si="7"/>
        <v>4</v>
      </c>
      <c r="I109" s="119">
        <v>1</v>
      </c>
      <c r="J109" s="33"/>
      <c r="K109" s="34"/>
      <c r="L109" s="35"/>
      <c r="M109" s="35"/>
      <c r="N109" s="84"/>
      <c r="O109" s="41"/>
      <c r="P109" s="41"/>
      <c r="Q109" s="41"/>
      <c r="R109" s="41"/>
      <c r="S109" s="90"/>
      <c r="T109" s="88"/>
      <c r="U109" s="43"/>
      <c r="V109" s="43"/>
      <c r="W109" s="43"/>
      <c r="X109" s="93"/>
      <c r="Y109" s="88"/>
      <c r="Z109" s="43"/>
      <c r="AA109" s="43"/>
      <c r="AB109" s="43"/>
      <c r="AC109" s="93"/>
      <c r="AD109" s="95"/>
      <c r="AE109" s="44"/>
      <c r="AF109" s="44"/>
      <c r="AG109" s="44"/>
      <c r="AH109" s="98"/>
      <c r="AI109" s="88"/>
      <c r="AJ109" s="43"/>
      <c r="AK109" s="43"/>
      <c r="AL109" s="43"/>
      <c r="AM109" s="93"/>
      <c r="AN109" s="88"/>
      <c r="AO109" s="43"/>
      <c r="AP109" s="43"/>
      <c r="AQ109" s="43"/>
      <c r="AR109" s="93"/>
      <c r="AS109" s="101"/>
      <c r="AT109" s="45"/>
      <c r="AU109" s="45"/>
      <c r="AV109" s="45"/>
      <c r="AW109" s="103"/>
      <c r="AX109" s="88"/>
      <c r="AY109" s="43"/>
      <c r="AZ109" s="43"/>
      <c r="BA109" s="43"/>
      <c r="BB109" s="93"/>
      <c r="BC109" s="29"/>
    </row>
    <row r="110" spans="2:55" ht="17.25" customHeight="1" outlineLevel="1">
      <c r="B110" s="30"/>
      <c r="C110" s="31"/>
      <c r="D110" s="77" t="s">
        <v>55</v>
      </c>
      <c r="E110" s="107" t="s">
        <v>148</v>
      </c>
      <c r="F110" s="112">
        <v>45586</v>
      </c>
      <c r="G110" s="112">
        <v>45590</v>
      </c>
      <c r="H110" s="118">
        <f t="shared" si="7"/>
        <v>5</v>
      </c>
      <c r="I110" s="119">
        <v>1</v>
      </c>
      <c r="J110" s="33"/>
      <c r="K110" s="34"/>
      <c r="L110" s="35"/>
      <c r="M110" s="35"/>
      <c r="N110" s="84"/>
      <c r="O110" s="81"/>
      <c r="P110" s="41"/>
      <c r="Q110" s="41"/>
      <c r="R110" s="41"/>
      <c r="S110" s="90"/>
      <c r="T110" s="88"/>
      <c r="U110" s="43"/>
      <c r="V110" s="43"/>
      <c r="W110" s="43"/>
      <c r="X110" s="93"/>
      <c r="Y110" s="88"/>
      <c r="Z110" s="43"/>
      <c r="AA110" s="43"/>
      <c r="AB110" s="43"/>
      <c r="AC110" s="93"/>
      <c r="AD110" s="95"/>
      <c r="AE110" s="44"/>
      <c r="AF110" s="44"/>
      <c r="AG110" s="44"/>
      <c r="AH110" s="98"/>
      <c r="AI110" s="88"/>
      <c r="AJ110" s="43"/>
      <c r="AK110" s="43"/>
      <c r="AL110" s="43"/>
      <c r="AM110" s="93"/>
      <c r="AN110" s="88"/>
      <c r="AO110" s="43"/>
      <c r="AP110" s="43"/>
      <c r="AQ110" s="43"/>
      <c r="AR110" s="93"/>
      <c r="AS110" s="101"/>
      <c r="AT110" s="45"/>
      <c r="AU110" s="45"/>
      <c r="AV110" s="45"/>
      <c r="AW110" s="103"/>
      <c r="AX110" s="88"/>
      <c r="AY110" s="43"/>
      <c r="AZ110" s="43"/>
      <c r="BA110" s="43"/>
      <c r="BB110" s="93"/>
      <c r="BC110" s="29"/>
    </row>
    <row r="111" spans="2:55" ht="17.25" customHeight="1" outlineLevel="1">
      <c r="B111" s="30">
        <v>4.1399999999999997</v>
      </c>
      <c r="C111" s="31" t="s">
        <v>77</v>
      </c>
      <c r="D111" s="77"/>
      <c r="E111" s="107"/>
      <c r="F111" s="112">
        <v>45582</v>
      </c>
      <c r="G111" s="112">
        <v>45595</v>
      </c>
      <c r="H111" s="118">
        <f t="shared" si="7"/>
        <v>10</v>
      </c>
      <c r="I111" s="119">
        <v>1</v>
      </c>
      <c r="J111" s="33"/>
      <c r="K111" s="34"/>
      <c r="L111" s="35"/>
      <c r="M111" s="35"/>
      <c r="N111" s="84"/>
      <c r="O111" s="81"/>
      <c r="P111" s="41"/>
      <c r="Q111" s="41"/>
      <c r="R111" s="41"/>
      <c r="S111" s="90"/>
      <c r="T111" s="88"/>
      <c r="U111" s="43"/>
      <c r="V111" s="43"/>
      <c r="W111" s="43"/>
      <c r="X111" s="93"/>
      <c r="Y111" s="88"/>
      <c r="Z111" s="43"/>
      <c r="AA111" s="43"/>
      <c r="AB111" s="43"/>
      <c r="AC111" s="93"/>
      <c r="AD111" s="95"/>
      <c r="AE111" s="44"/>
      <c r="AF111" s="44"/>
      <c r="AG111" s="44"/>
      <c r="AH111" s="98"/>
      <c r="AI111" s="88"/>
      <c r="AJ111" s="43"/>
      <c r="AK111" s="43"/>
      <c r="AL111" s="43"/>
      <c r="AM111" s="93"/>
      <c r="AN111" s="88"/>
      <c r="AO111" s="43"/>
      <c r="AP111" s="43"/>
      <c r="AQ111" s="43"/>
      <c r="AR111" s="93"/>
      <c r="AS111" s="101"/>
      <c r="AT111" s="45"/>
      <c r="AU111" s="45"/>
      <c r="AV111" s="45"/>
      <c r="AW111" s="103"/>
      <c r="AX111" s="88"/>
      <c r="AY111" s="43"/>
      <c r="AZ111" s="43"/>
      <c r="BA111" s="43"/>
      <c r="BB111" s="93"/>
      <c r="BC111" s="29"/>
    </row>
    <row r="112" spans="2:55" ht="17.25" customHeight="1" outlineLevel="1">
      <c r="B112" s="30"/>
      <c r="C112" s="31"/>
      <c r="D112" s="77" t="s">
        <v>171</v>
      </c>
      <c r="E112" s="107" t="s">
        <v>149</v>
      </c>
      <c r="F112" s="112">
        <v>45588</v>
      </c>
      <c r="G112" s="112">
        <v>45590</v>
      </c>
      <c r="H112" s="118">
        <f t="shared" si="7"/>
        <v>3</v>
      </c>
      <c r="I112" s="119">
        <v>1</v>
      </c>
      <c r="J112" s="33"/>
      <c r="K112" s="34"/>
      <c r="L112" s="35"/>
      <c r="M112" s="35"/>
      <c r="N112" s="84"/>
      <c r="O112" s="81"/>
      <c r="P112" s="41"/>
      <c r="Q112" s="41"/>
      <c r="R112" s="41"/>
      <c r="S112" s="90"/>
      <c r="T112" s="88"/>
      <c r="U112" s="43"/>
      <c r="V112" s="43"/>
      <c r="W112" s="43"/>
      <c r="X112" s="93"/>
      <c r="Y112" s="88"/>
      <c r="Z112" s="43"/>
      <c r="AA112" s="43"/>
      <c r="AB112" s="43"/>
      <c r="AC112" s="93"/>
      <c r="AD112" s="95"/>
      <c r="AE112" s="44"/>
      <c r="AF112" s="44"/>
      <c r="AG112" s="44"/>
      <c r="AH112" s="98"/>
      <c r="AI112" s="88"/>
      <c r="AJ112" s="43"/>
      <c r="AK112" s="43"/>
      <c r="AL112" s="43"/>
      <c r="AM112" s="93"/>
      <c r="AN112" s="88"/>
      <c r="AO112" s="43"/>
      <c r="AP112" s="43"/>
      <c r="AQ112" s="43"/>
      <c r="AR112" s="93"/>
      <c r="AS112" s="101"/>
      <c r="AT112" s="45"/>
      <c r="AU112" s="45"/>
      <c r="AV112" s="45"/>
      <c r="AW112" s="103"/>
      <c r="AX112" s="88"/>
      <c r="AY112" s="43"/>
      <c r="AZ112" s="43"/>
      <c r="BA112" s="43"/>
      <c r="BB112" s="93"/>
      <c r="BC112" s="29"/>
    </row>
    <row r="113" spans="2:55" ht="17.25" customHeight="1" outlineLevel="1">
      <c r="B113" s="30"/>
      <c r="C113" s="31"/>
      <c r="D113" s="77" t="s">
        <v>56</v>
      </c>
      <c r="E113" s="107" t="s">
        <v>150</v>
      </c>
      <c r="F113" s="112">
        <v>45590</v>
      </c>
      <c r="G113" s="112">
        <v>45595</v>
      </c>
      <c r="H113" s="118">
        <f t="shared" si="7"/>
        <v>4</v>
      </c>
      <c r="I113" s="119">
        <v>1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88"/>
      <c r="Z113" s="43"/>
      <c r="AA113" s="43"/>
      <c r="AB113" s="43"/>
      <c r="AC113" s="93"/>
      <c r="AD113" s="95"/>
      <c r="AE113" s="44"/>
      <c r="AF113" s="44"/>
      <c r="AG113" s="44"/>
      <c r="AH113" s="98"/>
      <c r="AI113" s="88"/>
      <c r="AJ113" s="43"/>
      <c r="AK113" s="43"/>
      <c r="AL113" s="43"/>
      <c r="AM113" s="93"/>
      <c r="AN113" s="88"/>
      <c r="AO113" s="43"/>
      <c r="AP113" s="43"/>
      <c r="AQ113" s="43"/>
      <c r="AR113" s="93"/>
      <c r="AS113" s="101"/>
      <c r="AT113" s="45"/>
      <c r="AU113" s="45"/>
      <c r="AV113" s="45"/>
      <c r="AW113" s="103"/>
      <c r="AX113" s="88"/>
      <c r="AY113" s="43"/>
      <c r="AZ113" s="43"/>
      <c r="BA113" s="43"/>
      <c r="BB113" s="93"/>
      <c r="BC113" s="29"/>
    </row>
    <row r="114" spans="2:55" ht="17.25" customHeight="1" outlineLevel="1">
      <c r="B114" s="30"/>
      <c r="C114" s="31"/>
      <c r="D114" s="77" t="s">
        <v>57</v>
      </c>
      <c r="E114" s="107" t="s">
        <v>151</v>
      </c>
      <c r="F114" s="112">
        <v>45582</v>
      </c>
      <c r="G114" s="112">
        <v>45595</v>
      </c>
      <c r="H114" s="118">
        <f t="shared" si="7"/>
        <v>10</v>
      </c>
      <c r="I114" s="119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111">
        <v>4.1500000000000004</v>
      </c>
      <c r="C115" s="31" t="s">
        <v>78</v>
      </c>
      <c r="D115" s="77"/>
      <c r="E115" s="107"/>
      <c r="F115" s="112">
        <v>45573</v>
      </c>
      <c r="G115" s="112">
        <v>45590</v>
      </c>
      <c r="H115" s="118">
        <f t="shared" si="7"/>
        <v>14</v>
      </c>
      <c r="I115" s="119">
        <v>1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67</v>
      </c>
      <c r="E116" s="107" t="s">
        <v>74</v>
      </c>
      <c r="F116" s="112">
        <v>45573</v>
      </c>
      <c r="G116" s="112">
        <v>45590</v>
      </c>
      <c r="H116" s="118">
        <f t="shared" si="7"/>
        <v>14</v>
      </c>
      <c r="I116" s="119">
        <v>1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12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58</v>
      </c>
      <c r="E117" s="107" t="s">
        <v>74</v>
      </c>
      <c r="F117" s="112">
        <v>45573</v>
      </c>
      <c r="G117" s="112">
        <v>45581</v>
      </c>
      <c r="H117" s="118">
        <f t="shared" ref="H117:H128" si="9">NETWORKDAYS(F117,G117)</f>
        <v>7</v>
      </c>
      <c r="I117" s="119">
        <v>1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12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59</v>
      </c>
      <c r="E118" s="107" t="s">
        <v>74</v>
      </c>
      <c r="F118" s="112">
        <v>45573</v>
      </c>
      <c r="G118" s="112">
        <v>45583</v>
      </c>
      <c r="H118" s="118">
        <f t="shared" si="9"/>
        <v>9</v>
      </c>
      <c r="I118" s="119">
        <v>1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12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4.16</v>
      </c>
      <c r="C119" s="31" t="s">
        <v>79</v>
      </c>
      <c r="D119" s="77"/>
      <c r="E119" s="107"/>
      <c r="F119" s="112">
        <v>45590</v>
      </c>
      <c r="G119" s="112" t="s">
        <v>170</v>
      </c>
      <c r="H119" s="118" t="e">
        <f t="shared" si="9"/>
        <v>#VALUE!</v>
      </c>
      <c r="I119" s="119">
        <v>0.75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167</v>
      </c>
      <c r="E120" s="107" t="s">
        <v>151</v>
      </c>
      <c r="F120" s="112">
        <v>45593</v>
      </c>
      <c r="G120" s="112">
        <v>45596</v>
      </c>
      <c r="H120" s="118">
        <f t="shared" si="9"/>
        <v>4</v>
      </c>
      <c r="I120" s="119">
        <v>1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60</v>
      </c>
      <c r="E121" s="107"/>
      <c r="F121" s="112" t="s">
        <v>169</v>
      </c>
      <c r="G121" s="112" t="s">
        <v>169</v>
      </c>
      <c r="H121" s="118" t="e">
        <f t="shared" si="9"/>
        <v>#VALUE!</v>
      </c>
      <c r="I121" s="119">
        <v>0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/>
      <c r="C122" s="31"/>
      <c r="D122" s="77" t="s">
        <v>61</v>
      </c>
      <c r="E122" s="107" t="s">
        <v>151</v>
      </c>
      <c r="F122" s="112">
        <v>45593</v>
      </c>
      <c r="G122" s="112">
        <v>45600</v>
      </c>
      <c r="H122" s="118">
        <f t="shared" si="9"/>
        <v>6</v>
      </c>
      <c r="I122" s="119">
        <v>1</v>
      </c>
      <c r="J122" s="36"/>
      <c r="K122" s="37"/>
      <c r="L122" s="38"/>
      <c r="M122" s="38"/>
      <c r="N122" s="85"/>
      <c r="O122" s="81"/>
      <c r="P122" s="41"/>
      <c r="Q122" s="41"/>
      <c r="R122" s="41"/>
      <c r="S122" s="90"/>
      <c r="T122" s="89"/>
      <c r="U122" s="40"/>
      <c r="V122" s="40"/>
      <c r="W122" s="40"/>
      <c r="X122" s="94"/>
      <c r="Y122" s="89"/>
      <c r="Z122" s="40"/>
      <c r="AA122" s="40"/>
      <c r="AB122" s="40"/>
      <c r="AC122" s="94"/>
      <c r="AD122" s="96"/>
      <c r="AE122" s="46"/>
      <c r="AF122" s="46"/>
      <c r="AG122" s="46"/>
      <c r="AH122" s="100"/>
      <c r="AI122" s="89"/>
      <c r="AJ122" s="40"/>
      <c r="AK122" s="40"/>
      <c r="AL122" s="40"/>
      <c r="AM122" s="94"/>
      <c r="AN122" s="89"/>
      <c r="AO122" s="40"/>
      <c r="AP122" s="40"/>
      <c r="AQ122" s="40"/>
      <c r="AR122" s="94"/>
      <c r="AS122" s="102"/>
      <c r="AT122" s="47"/>
      <c r="AU122" s="47"/>
      <c r="AV122" s="47"/>
      <c r="AW122" s="104"/>
      <c r="AX122" s="89"/>
      <c r="AY122" s="40"/>
      <c r="AZ122" s="40"/>
      <c r="BA122" s="40"/>
      <c r="BB122" s="94"/>
      <c r="BC122" s="29"/>
    </row>
    <row r="123" spans="2:55" ht="17.25" customHeight="1" outlineLevel="1">
      <c r="B123" s="78"/>
      <c r="C123" s="31"/>
      <c r="D123" s="77" t="s">
        <v>62</v>
      </c>
      <c r="E123" s="107" t="s">
        <v>74</v>
      </c>
      <c r="F123" s="112">
        <v>45590</v>
      </c>
      <c r="G123" s="112">
        <v>45600</v>
      </c>
      <c r="H123" s="118">
        <f t="shared" si="9"/>
        <v>7</v>
      </c>
      <c r="I123" s="119">
        <v>1</v>
      </c>
      <c r="J123" s="36"/>
      <c r="K123" s="37"/>
      <c r="L123" s="38"/>
      <c r="M123" s="38"/>
      <c r="N123" s="85"/>
      <c r="O123" s="81"/>
      <c r="P123" s="41"/>
      <c r="Q123" s="41"/>
      <c r="R123" s="41"/>
      <c r="S123" s="90"/>
      <c r="T123" s="89"/>
      <c r="U123" s="40"/>
      <c r="V123" s="40"/>
      <c r="W123" s="40"/>
      <c r="X123" s="94"/>
      <c r="Y123" s="89"/>
      <c r="Z123" s="40"/>
      <c r="AA123" s="40"/>
      <c r="AB123" s="40"/>
      <c r="AC123" s="94"/>
      <c r="AD123" s="96"/>
      <c r="AE123" s="46"/>
      <c r="AF123" s="46"/>
      <c r="AG123" s="46"/>
      <c r="AH123" s="100"/>
      <c r="AI123" s="89"/>
      <c r="AJ123" s="40"/>
      <c r="AK123" s="40"/>
      <c r="AL123" s="40"/>
      <c r="AM123" s="94"/>
      <c r="AN123" s="89"/>
      <c r="AO123" s="40"/>
      <c r="AP123" s="40"/>
      <c r="AQ123" s="40"/>
      <c r="AR123" s="94"/>
      <c r="AS123" s="102"/>
      <c r="AT123" s="47"/>
      <c r="AU123" s="47"/>
      <c r="AV123" s="47"/>
      <c r="AW123" s="104"/>
      <c r="AX123" s="89"/>
      <c r="AY123" s="40"/>
      <c r="AZ123" s="40"/>
      <c r="BA123" s="40"/>
      <c r="BB123" s="94"/>
      <c r="BC123" s="29"/>
    </row>
    <row r="124" spans="2:55" ht="17.25" customHeight="1" outlineLevel="1">
      <c r="B124" s="78">
        <v>4.17</v>
      </c>
      <c r="C124" s="31" t="s">
        <v>80</v>
      </c>
      <c r="D124" s="77"/>
      <c r="E124" s="107"/>
      <c r="F124" s="112">
        <v>45587</v>
      </c>
      <c r="G124" s="112">
        <v>45597</v>
      </c>
      <c r="H124" s="118">
        <f t="shared" si="9"/>
        <v>9</v>
      </c>
      <c r="I124" s="119">
        <v>1</v>
      </c>
      <c r="J124" s="36"/>
      <c r="K124" s="37"/>
      <c r="L124" s="38"/>
      <c r="M124" s="38"/>
      <c r="N124" s="85"/>
      <c r="O124" s="81"/>
      <c r="P124" s="41"/>
      <c r="Q124" s="41"/>
      <c r="R124" s="41"/>
      <c r="S124" s="90"/>
      <c r="T124" s="89"/>
      <c r="U124" s="40"/>
      <c r="V124" s="40"/>
      <c r="W124" s="40"/>
      <c r="X124" s="94"/>
      <c r="Y124" s="89"/>
      <c r="Z124" s="40"/>
      <c r="AA124" s="40"/>
      <c r="AB124" s="40"/>
      <c r="AC124" s="94"/>
      <c r="AD124" s="96"/>
      <c r="AE124" s="46"/>
      <c r="AF124" s="46"/>
      <c r="AG124" s="46"/>
      <c r="AH124" s="100"/>
      <c r="AI124" s="89"/>
      <c r="AJ124" s="40"/>
      <c r="AK124" s="40"/>
      <c r="AL124" s="40"/>
      <c r="AM124" s="94"/>
      <c r="AN124" s="89"/>
      <c r="AO124" s="40"/>
      <c r="AP124" s="40"/>
      <c r="AQ124" s="40"/>
      <c r="AR124" s="94"/>
      <c r="AS124" s="102"/>
      <c r="AT124" s="47"/>
      <c r="AU124" s="47"/>
      <c r="AV124" s="47"/>
      <c r="AW124" s="104"/>
      <c r="AX124" s="89"/>
      <c r="AY124" s="40"/>
      <c r="AZ124" s="40"/>
      <c r="BA124" s="40"/>
      <c r="BB124" s="94"/>
      <c r="BC124" s="29"/>
    </row>
    <row r="125" spans="2:55" ht="17.25" customHeight="1" outlineLevel="1">
      <c r="B125" s="30"/>
      <c r="C125" s="31"/>
      <c r="D125" s="77" t="s">
        <v>172</v>
      </c>
      <c r="E125" s="107" t="s">
        <v>118</v>
      </c>
      <c r="F125" s="112">
        <v>45587</v>
      </c>
      <c r="G125" s="112">
        <v>45594</v>
      </c>
      <c r="H125" s="118">
        <f t="shared" si="9"/>
        <v>6</v>
      </c>
      <c r="I125" s="119">
        <v>1</v>
      </c>
      <c r="J125" s="36"/>
      <c r="K125" s="37"/>
      <c r="L125" s="38"/>
      <c r="M125" s="38"/>
      <c r="N125" s="85"/>
      <c r="O125" s="81"/>
      <c r="P125" s="41"/>
      <c r="Q125" s="41"/>
      <c r="R125" s="41"/>
      <c r="S125" s="90"/>
      <c r="T125" s="89"/>
      <c r="U125" s="40"/>
      <c r="V125" s="40"/>
      <c r="W125" s="40"/>
      <c r="X125" s="94"/>
      <c r="Y125" s="89"/>
      <c r="Z125" s="40"/>
      <c r="AA125" s="40"/>
      <c r="AB125" s="40"/>
      <c r="AC125" s="94"/>
      <c r="AD125" s="96"/>
      <c r="AE125" s="46"/>
      <c r="AF125" s="46"/>
      <c r="AG125" s="46"/>
      <c r="AH125" s="100"/>
      <c r="AI125" s="89"/>
      <c r="AJ125" s="40"/>
      <c r="AK125" s="40"/>
      <c r="AL125" s="40"/>
      <c r="AM125" s="94"/>
      <c r="AN125" s="89"/>
      <c r="AO125" s="40"/>
      <c r="AP125" s="40"/>
      <c r="AQ125" s="40"/>
      <c r="AR125" s="94"/>
      <c r="AS125" s="102"/>
      <c r="AT125" s="47"/>
      <c r="AU125" s="47"/>
      <c r="AV125" s="47"/>
      <c r="AW125" s="104"/>
      <c r="AX125" s="89"/>
      <c r="AY125" s="40"/>
      <c r="AZ125" s="40"/>
      <c r="BA125" s="40"/>
      <c r="BB125" s="94"/>
      <c r="BC125" s="29"/>
    </row>
    <row r="126" spans="2:55" ht="17.25" customHeight="1" outlineLevel="1">
      <c r="B126" s="78"/>
      <c r="C126" s="31"/>
      <c r="D126" s="77" t="s">
        <v>173</v>
      </c>
      <c r="E126" s="107" t="s">
        <v>148</v>
      </c>
      <c r="F126" s="112">
        <v>45593</v>
      </c>
      <c r="G126" s="112">
        <v>45597</v>
      </c>
      <c r="H126" s="118">
        <f t="shared" si="9"/>
        <v>5</v>
      </c>
      <c r="I126" s="119">
        <v>1</v>
      </c>
      <c r="J126" s="36"/>
      <c r="K126" s="37"/>
      <c r="L126" s="38"/>
      <c r="M126" s="38"/>
      <c r="N126" s="85"/>
      <c r="O126" s="81"/>
      <c r="P126" s="41"/>
      <c r="Q126" s="41"/>
      <c r="R126" s="41"/>
      <c r="S126" s="90"/>
      <c r="T126" s="89"/>
      <c r="U126" s="40"/>
      <c r="V126" s="40"/>
      <c r="W126" s="40"/>
      <c r="X126" s="94"/>
      <c r="Y126" s="89"/>
      <c r="Z126" s="40"/>
      <c r="AA126" s="40"/>
      <c r="AB126" s="40"/>
      <c r="AC126" s="94"/>
      <c r="AD126" s="96"/>
      <c r="AE126" s="46"/>
      <c r="AF126" s="46"/>
      <c r="AG126" s="46"/>
      <c r="AH126" s="100"/>
      <c r="AI126" s="89"/>
      <c r="AJ126" s="40"/>
      <c r="AK126" s="40"/>
      <c r="AL126" s="40"/>
      <c r="AM126" s="94"/>
      <c r="AN126" s="89"/>
      <c r="AO126" s="40"/>
      <c r="AP126" s="40"/>
      <c r="AQ126" s="40"/>
      <c r="AR126" s="94"/>
      <c r="AS126" s="102"/>
      <c r="AT126" s="47"/>
      <c r="AU126" s="47"/>
      <c r="AV126" s="47"/>
      <c r="AW126" s="104"/>
      <c r="AX126" s="89"/>
      <c r="AY126" s="40"/>
      <c r="AZ126" s="40"/>
      <c r="BA126" s="40"/>
      <c r="BB126" s="94"/>
      <c r="BC126" s="29"/>
    </row>
    <row r="127" spans="2:55" ht="17.25" customHeight="1" outlineLevel="1">
      <c r="B127" s="78">
        <v>4.18</v>
      </c>
      <c r="C127" s="31" t="s">
        <v>34</v>
      </c>
      <c r="D127" s="77"/>
      <c r="E127" s="107"/>
      <c r="F127" s="112">
        <v>45593</v>
      </c>
      <c r="G127" s="112">
        <v>45597</v>
      </c>
      <c r="H127" s="118">
        <f t="shared" si="9"/>
        <v>5</v>
      </c>
      <c r="I127" s="119">
        <v>1</v>
      </c>
      <c r="J127" s="33"/>
      <c r="K127" s="34"/>
      <c r="L127" s="35"/>
      <c r="M127" s="35"/>
      <c r="N127" s="84"/>
      <c r="O127" s="81"/>
      <c r="P127" s="41"/>
      <c r="Q127" s="41"/>
      <c r="R127" s="41"/>
      <c r="S127" s="90"/>
      <c r="T127" s="88"/>
      <c r="U127" s="43"/>
      <c r="V127" s="43"/>
      <c r="W127" s="43"/>
      <c r="X127" s="93"/>
      <c r="Y127" s="88"/>
      <c r="Z127" s="43"/>
      <c r="AA127" s="43"/>
      <c r="AB127" s="43"/>
      <c r="AC127" s="93"/>
      <c r="AD127" s="95"/>
      <c r="AE127" s="44"/>
      <c r="AF127" s="44"/>
      <c r="AG127" s="44"/>
      <c r="AH127" s="98"/>
      <c r="AI127" s="88"/>
      <c r="AJ127" s="43"/>
      <c r="AK127" s="43"/>
      <c r="AL127" s="43"/>
      <c r="AM127" s="93"/>
      <c r="AN127" s="88"/>
      <c r="AO127" s="43"/>
      <c r="AP127" s="43"/>
      <c r="AQ127" s="43"/>
      <c r="AR127" s="93"/>
      <c r="AS127" s="101"/>
      <c r="AT127" s="45"/>
      <c r="AU127" s="45"/>
      <c r="AV127" s="45"/>
      <c r="AW127" s="103"/>
      <c r="AX127" s="88"/>
      <c r="AY127" s="43"/>
      <c r="AZ127" s="43"/>
      <c r="BA127" s="43"/>
      <c r="BB127" s="93"/>
      <c r="BC127" s="29"/>
    </row>
    <row r="128" spans="2:55" ht="17.25" customHeight="1" outlineLevel="1">
      <c r="B128" s="78"/>
      <c r="C128" s="31"/>
      <c r="D128" s="77" t="s">
        <v>63</v>
      </c>
      <c r="E128" s="107" t="s">
        <v>152</v>
      </c>
      <c r="F128" s="112">
        <v>45593</v>
      </c>
      <c r="G128" s="112">
        <v>45597</v>
      </c>
      <c r="H128" s="118">
        <f t="shared" si="9"/>
        <v>5</v>
      </c>
      <c r="I128" s="119">
        <v>1</v>
      </c>
      <c r="J128" s="33"/>
      <c r="K128" s="34"/>
      <c r="L128" s="35"/>
      <c r="M128" s="35"/>
      <c r="N128" s="84"/>
      <c r="O128" s="81"/>
      <c r="P128" s="41"/>
      <c r="Q128" s="41"/>
      <c r="R128" s="41"/>
      <c r="S128" s="90"/>
      <c r="T128" s="88"/>
      <c r="U128" s="43"/>
      <c r="V128" s="43"/>
      <c r="W128" s="43"/>
      <c r="X128" s="93"/>
      <c r="Y128" s="95"/>
      <c r="Z128" s="44"/>
      <c r="AA128" s="44"/>
      <c r="AB128" s="44"/>
      <c r="AC128" s="98"/>
      <c r="AD128" s="95"/>
      <c r="AE128" s="44"/>
      <c r="AF128" s="44"/>
      <c r="AG128" s="44"/>
      <c r="AH128" s="98"/>
      <c r="AI128" s="95"/>
      <c r="AJ128" s="44"/>
      <c r="AK128" s="44"/>
      <c r="AL128" s="44"/>
      <c r="AM128" s="98"/>
      <c r="AN128" s="95"/>
      <c r="AO128" s="44"/>
      <c r="AP128" s="44"/>
      <c r="AQ128" s="44"/>
      <c r="AR128" s="98"/>
      <c r="AS128" s="95"/>
      <c r="AT128" s="44"/>
      <c r="AU128" s="44"/>
      <c r="AV128" s="44"/>
      <c r="AW128" s="98"/>
      <c r="AX128" s="95"/>
      <c r="AY128" s="44"/>
      <c r="AZ128" s="44"/>
      <c r="BA128" s="44"/>
      <c r="BB128" s="98"/>
      <c r="BC128" s="29"/>
    </row>
    <row r="129" spans="2:55" s="58" customFormat="1" ht="21" customHeight="1" collapsed="1">
      <c r="B129" s="52">
        <v>5</v>
      </c>
      <c r="C129" s="53" t="s">
        <v>32</v>
      </c>
      <c r="D129" s="53"/>
      <c r="E129" s="54"/>
      <c r="F129" s="59"/>
      <c r="G129" s="59"/>
      <c r="H129" s="54"/>
      <c r="I129" s="54"/>
      <c r="J129" s="55"/>
      <c r="K129" s="56"/>
      <c r="L129" s="57"/>
      <c r="M129" s="5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1"/>
    </row>
    <row r="130" spans="2:55" ht="17.25" hidden="1" customHeight="1" outlineLevel="1">
      <c r="B130" s="69">
        <v>5.0999999999999996</v>
      </c>
      <c r="C130" s="79" t="s">
        <v>33</v>
      </c>
      <c r="D130" s="79"/>
      <c r="E130" s="65"/>
      <c r="F130" s="66">
        <v>45564</v>
      </c>
      <c r="G130" s="66">
        <v>45394</v>
      </c>
      <c r="H130" s="67">
        <f>NETWORKDAYS(F130,G130)</f>
        <v>-121</v>
      </c>
      <c r="I130" s="68">
        <v>1</v>
      </c>
      <c r="J130" s="33"/>
      <c r="K130" s="34"/>
      <c r="L130" s="35"/>
      <c r="M130" s="35"/>
      <c r="N130" s="84"/>
      <c r="O130" s="81"/>
      <c r="P130" s="41"/>
      <c r="Q130" s="41"/>
      <c r="R130" s="41"/>
      <c r="S130" s="90"/>
      <c r="T130" s="88"/>
      <c r="U130" s="43"/>
      <c r="V130" s="43"/>
      <c r="W130" s="43"/>
      <c r="X130" s="93"/>
      <c r="Y130" s="88"/>
      <c r="Z130" s="43"/>
      <c r="AA130" s="43"/>
      <c r="AB130" s="43"/>
      <c r="AC130" s="93"/>
      <c r="AD130" s="95"/>
      <c r="AE130" s="44"/>
      <c r="AF130" s="44"/>
      <c r="AG130" s="44"/>
      <c r="AH130" s="98"/>
      <c r="AI130" s="88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yuhyeok Jin</cp:lastModifiedBy>
  <cp:lastPrinted>2024-04-09T01:20:20Z</cp:lastPrinted>
  <dcterms:created xsi:type="dcterms:W3CDTF">2019-04-03T00:38:10Z</dcterms:created>
  <dcterms:modified xsi:type="dcterms:W3CDTF">2024-11-06T15:54:14Z</dcterms:modified>
</cp:coreProperties>
</file>