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-120" yWindow="-120" windowWidth="29040" windowHeight="15840"/>
  </bookViews>
  <sheets>
    <sheet name="Saturn" sheetId="1" r:id="rId1"/>
  </sheets>
  <definedNames>
    <definedName name="_xlnm.Print_Area" localSheetId="0">Saturn!$B$1:$BB$123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29" i="1"/>
  <c r="H30" i="1"/>
  <c r="H31" i="1"/>
  <c r="H32" i="1"/>
  <c r="H72" i="1"/>
  <c r="H60" i="1"/>
  <c r="H59" i="1"/>
  <c r="H111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34" i="1"/>
  <c r="H35" i="1"/>
  <c r="H36" i="1"/>
  <c r="H33" i="1"/>
  <c r="H40" i="1"/>
  <c r="H26" i="1" l="1"/>
  <c r="H21" i="1"/>
  <c r="H23" i="1"/>
  <c r="H44" i="1" l="1"/>
  <c r="H43" i="1"/>
  <c r="H42" i="1"/>
  <c r="H41" i="1"/>
  <c r="H39" i="1"/>
  <c r="H37" i="1"/>
  <c r="H24" i="1" l="1"/>
  <c r="H20" i="1"/>
  <c r="H19" i="1"/>
  <c r="H22" i="1"/>
  <c r="H123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<sst xmlns="http://schemas.openxmlformats.org/spreadsheetml/2006/main" count="272" uniqueCount="164">
  <si>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</si>
  <si>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</si>
  <si>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</si>
  <si>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</si>
  <si>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</si>
  <si>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</si>
  <si>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</si>
  <si>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</si>
  <si>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</si>
  <si>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</si>
  <si>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</si>
  <si>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</si>
  <si>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</si>
  <si>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</si>
  <si>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</si>
  <si>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</si>
  <si>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</si>
  <si>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</si>
  <si>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</si>
  <si>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</si>
  <si>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</si>
  <si>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</si>
  <si>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</si>
  <si>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</si>
  <si>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</si>
  <si>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</si>
  <si>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</si>
  <si>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</si>
  <si>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</si>
  <si>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</si>
  <si>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</si>
  <si>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</si>
  <si>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</si>
  <si>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</si>
  <si>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</si>
  <si>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</si>
  <si>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</si>
  <si>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</si>
  <si>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</si>
  <si>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</si>
  <si>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</si>
  <si>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</si>
  <si>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</si>
  <si>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</si>
  <si>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</si>
  <si>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</si>
  <si>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</si>
  <si>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</si>
  <si>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</si>
  <si>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</si>
  <si>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</si>
  <si>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</si>
  <si>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</si>
  <si>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</si>
  <si>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</si>
  <si>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</si>
  <si>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</si>
  <si>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</si>
  <si>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</si>
  <si>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</si>
  <si>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</si>
  <si>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</si>
  <si>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</si>
  <si>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</si>
  <si>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</si>
  <si>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</si>
  <si>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</si>
  <si>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</si>
  <si>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</si>
  <si>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</si>
  <si>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</si>
  <si>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</si>
  <si>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</si>
  <si>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</si>
  <si>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</si>
  <si>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</si>
  <si>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</si>
  <si>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찜 조회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</si>
  <si>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</si>
  <si>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</si>
  <si>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</si>
  <si>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</si>
  <si>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</si>
  <si>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</si>
  <si>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</si>
  <si>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</si>
  <si>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</si>
  <si>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</si>
  <si>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</si>
  <si>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</si>
  <si>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</si>
  <si>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</si>
  <si>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</si>
  <si>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</si>
  <si>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</si>
  <si>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</si>
  <si>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</si>
  <si>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</si>
  <si>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</si>
  <si>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</si>
  <si>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</si>
  <si>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</si>
  <si>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</si>
  <si>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</si>
  <si>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</si>
  <si>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</si>
  <si>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</si>
  <si>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</si>
  <si>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</si>
  <si>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이청민</t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</si>
  <si>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</si>
  <si>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</si>
  <si>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</si>
  <si>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</si>
  <si>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</si>
  <si>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</si>
  <si>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</si>
  <si>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</si>
  <si>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</si>
  <si>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</si>
  <si>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진행중</t>
    <phoneticPr fontId="30" type="noConversion"/>
  </si>
  <si>
    <t>포인트 이력</t>
    <phoneticPr fontId="30" type="noConversion"/>
  </si>
  <si>
    <t>리뷰 조회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</si>
  <si>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</si>
  <si>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</si>
  <si>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</si>
  <si>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</si>
  <si>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</si>
  <si>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</si>
  <si>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</si>
  <si>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상품 리뷰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</si>
  <si>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</si>
  <si>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</si>
  <si>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</si>
  <si>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</si>
  <si>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</si>
  <si>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</si>
  <si>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</si>
  <si>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</si>
  <si>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</si>
  <si>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</si>
  <si>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김민선, 이청민</t>
    <phoneticPr fontId="30" type="noConversion"/>
  </si>
  <si>
    <t>필수 값 체크</t>
  </si>
  <si>
    <t>회원 상태 변경</t>
    <phoneticPr fontId="30" type="noConversion"/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</si>
  <si>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</si>
  <si>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</si>
  <si>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</si>
  <si>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</si>
  <si>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1900-01-00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</si>
  <si>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</si>
  <si>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</si>
  <si>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</si>
  <si>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</si>
  <si>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신상품</t>
    <phoneticPr fontId="30" type="noConversion"/>
  </si>
  <si>
    <t>김민선</t>
    <phoneticPr fontId="30" type="noConversion"/>
  </si>
  <si>
    <t>진행중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</si>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</sst>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23"/>
  <sheetViews>
    <sheetView showGridLines="0" tabSelected="1" topLeftCell="A43" zoomScale="85" zoomScaleNormal="85" workbookViewId="0">
      <selection activeCell="E48" sqref="E48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53" t="s">
        <v>39</v>
      </c>
      <c r="D2" s="152"/>
      <c r="E2" s="152"/>
      <c r="F2" s="152"/>
      <c r="G2" s="152"/>
      <c r="H2" s="152"/>
      <c r="I2" s="10"/>
      <c r="J2" s="151"/>
      <c r="K2" s="152"/>
      <c r="L2" s="152"/>
      <c r="M2" s="152"/>
      <c r="N2" s="152"/>
      <c r="O2" s="152"/>
      <c r="P2" s="157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0" t="s">
        <v>0</v>
      </c>
      <c r="D4" s="129"/>
      <c r="E4" s="158" t="s">
        <v>40</v>
      </c>
      <c r="F4" s="129"/>
      <c r="G4" s="129"/>
      <c r="H4" s="129"/>
      <c r="I4" s="16"/>
      <c r="J4" s="155" t="s">
        <v>22</v>
      </c>
      <c r="K4" s="129"/>
      <c r="L4" s="129"/>
      <c r="M4" s="129"/>
      <c r="N4" s="129"/>
      <c r="O4" s="129"/>
      <c r="P4" s="129"/>
      <c r="Q4" s="156" t="s">
        <v>42</v>
      </c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0" t="s">
        <v>1</v>
      </c>
      <c r="D5" s="129"/>
      <c r="E5" s="128" t="s">
        <v>41</v>
      </c>
      <c r="F5" s="129"/>
      <c r="G5" s="129"/>
      <c r="H5" s="129"/>
      <c r="I5" s="18"/>
      <c r="J5" s="130" t="s">
        <v>2</v>
      </c>
      <c r="K5" s="129"/>
      <c r="L5" s="129"/>
      <c r="M5" s="129"/>
      <c r="N5" s="129"/>
      <c r="O5" s="129"/>
      <c r="P5" s="129"/>
      <c r="Q5" s="154">
        <v>45611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6" t="s">
        <v>3</v>
      </c>
      <c r="C8" s="126" t="s">
        <v>4</v>
      </c>
      <c r="D8" s="126" t="s">
        <v>35</v>
      </c>
      <c r="E8" s="126" t="s">
        <v>5</v>
      </c>
      <c r="F8" s="126" t="s">
        <v>6</v>
      </c>
      <c r="G8" s="126" t="s">
        <v>7</v>
      </c>
      <c r="H8" s="126" t="s">
        <v>8</v>
      </c>
      <c r="I8" s="126" t="s">
        <v>9</v>
      </c>
      <c r="J8" s="131" t="s">
        <v>29</v>
      </c>
      <c r="K8" s="132"/>
      <c r="L8" s="132"/>
      <c r="M8" s="132"/>
      <c r="N8" s="132"/>
      <c r="O8" s="135" t="s">
        <v>10</v>
      </c>
      <c r="P8" s="135"/>
      <c r="Q8" s="135"/>
      <c r="R8" s="135"/>
      <c r="S8" s="135"/>
      <c r="T8" s="135" t="s">
        <v>11</v>
      </c>
      <c r="U8" s="135"/>
      <c r="V8" s="135"/>
      <c r="W8" s="135"/>
      <c r="X8" s="137"/>
      <c r="Y8" s="139" t="s">
        <v>31</v>
      </c>
      <c r="Z8" s="140"/>
      <c r="AA8" s="140"/>
      <c r="AB8" s="140"/>
      <c r="AC8" s="140"/>
      <c r="AD8" s="143" t="s">
        <v>12</v>
      </c>
      <c r="AE8" s="143"/>
      <c r="AF8" s="143"/>
      <c r="AG8" s="143"/>
      <c r="AH8" s="143"/>
      <c r="AI8" s="143" t="s">
        <v>13</v>
      </c>
      <c r="AJ8" s="143"/>
      <c r="AK8" s="143"/>
      <c r="AL8" s="143"/>
      <c r="AM8" s="145"/>
      <c r="AN8" s="147" t="s">
        <v>30</v>
      </c>
      <c r="AO8" s="148"/>
      <c r="AP8" s="148"/>
      <c r="AQ8" s="148"/>
      <c r="AR8" s="148"/>
      <c r="AS8" s="124" t="s">
        <v>14</v>
      </c>
      <c r="AT8" s="124"/>
      <c r="AU8" s="124"/>
      <c r="AV8" s="124"/>
      <c r="AW8" s="124"/>
      <c r="AX8" s="124" t="s">
        <v>15</v>
      </c>
      <c r="AY8" s="124"/>
      <c r="AZ8" s="124"/>
      <c r="BA8" s="124"/>
      <c r="BB8" s="124"/>
      <c r="BC8" s="21"/>
    </row>
    <row r="9" spans="2:55" ht="17.25" customHeight="1">
      <c r="B9" s="127"/>
      <c r="C9" s="127"/>
      <c r="D9" s="127"/>
      <c r="E9" s="127"/>
      <c r="F9" s="127"/>
      <c r="G9" s="127"/>
      <c r="H9" s="127"/>
      <c r="I9" s="127"/>
      <c r="J9" s="133"/>
      <c r="K9" s="134"/>
      <c r="L9" s="134"/>
      <c r="M9" s="134"/>
      <c r="N9" s="134"/>
      <c r="O9" s="136"/>
      <c r="P9" s="136"/>
      <c r="Q9" s="136"/>
      <c r="R9" s="136"/>
      <c r="S9" s="136"/>
      <c r="T9" s="136"/>
      <c r="U9" s="136"/>
      <c r="V9" s="136"/>
      <c r="W9" s="136"/>
      <c r="X9" s="138"/>
      <c r="Y9" s="141"/>
      <c r="Z9" s="142"/>
      <c r="AA9" s="142"/>
      <c r="AB9" s="142"/>
      <c r="AC9" s="142"/>
      <c r="AD9" s="144"/>
      <c r="AE9" s="144"/>
      <c r="AF9" s="144"/>
      <c r="AG9" s="144"/>
      <c r="AH9" s="144"/>
      <c r="AI9" s="144"/>
      <c r="AJ9" s="144"/>
      <c r="AK9" s="144"/>
      <c r="AL9" s="144"/>
      <c r="AM9" s="146"/>
      <c r="AN9" s="149"/>
      <c r="AO9" s="150"/>
      <c r="AP9" s="150"/>
      <c r="AQ9" s="150"/>
      <c r="AR9" s="150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24"/>
    </row>
    <row r="10" spans="2:55" ht="17.25" customHeight="1">
      <c r="B10" s="127"/>
      <c r="C10" s="127"/>
      <c r="D10" s="127"/>
      <c r="E10" s="127"/>
      <c r="F10" s="127"/>
      <c r="G10" s="127"/>
      <c r="H10" s="127"/>
      <c r="I10" s="127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43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44</v>
      </c>
      <c r="D14" s="73"/>
      <c r="E14" s="77" t="s">
        <v>46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47</v>
      </c>
      <c r="D15" s="75"/>
      <c r="E15" s="77" t="s">
        <v>49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48</v>
      </c>
      <c r="D16" s="76"/>
      <c r="E16" s="105" t="s">
        <v>45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107</v>
      </c>
      <c r="D18" s="31"/>
      <c r="E18" s="77" t="s">
        <v>43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106</v>
      </c>
      <c r="D19" s="31"/>
      <c r="E19" s="105" t="s">
        <v>45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45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105</v>
      </c>
      <c r="D21" s="65"/>
      <c r="E21" s="105" t="s">
        <v>45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112</v>
      </c>
      <c r="D22" s="74"/>
      <c r="E22" s="77" t="s">
        <v>86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103</v>
      </c>
      <c r="D23" s="31"/>
      <c r="E23" s="105" t="s">
        <v>104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87</v>
      </c>
      <c r="F24" s="115" t="s">
        <v>84</v>
      </c>
      <c r="G24" s="115" t="s">
        <v>85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73</v>
      </c>
      <c r="D26" s="77"/>
      <c r="E26" s="107"/>
      <c r="F26" s="112">
        <v>45565</v>
      </c>
      <c r="G26" s="112">
        <v>45565</v>
      </c>
      <c r="H26" s="119">
        <f>NETWORKDAYS(F26,G26)</f>
        <v>1</v>
      </c>
      <c r="I26" s="120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118</v>
      </c>
      <c r="E27" s="107" t="s">
        <v>49</v>
      </c>
      <c r="F27" s="112">
        <v>45565</v>
      </c>
      <c r="G27" s="112">
        <v>45565</v>
      </c>
      <c r="H27" s="119"/>
      <c r="I27" s="120">
        <v>0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152</v>
      </c>
      <c r="D28" s="77"/>
      <c r="E28" s="107"/>
      <c r="F28" s="112">
        <v>45565</v>
      </c>
      <c r="G28" s="112" t="s">
        <v>155</v>
      </c>
      <c r="H28" s="119"/>
      <c r="I28" s="120">
        <v>0</v>
      </c>
      <c r="J28" s="33"/>
      <c r="K28" s="34"/>
      <c r="L28" s="35"/>
      <c r="M28" s="35"/>
      <c r="N28" s="84"/>
      <c r="O28" s="114"/>
      <c r="P28" s="41"/>
      <c r="Q28" s="41"/>
      <c r="R28" s="41"/>
      <c r="S28" s="90"/>
      <c r="T28" s="88"/>
      <c r="U28" s="43"/>
      <c r="V28" s="43"/>
      <c r="W28" s="43"/>
      <c r="X28" s="93"/>
      <c r="Y28" s="88"/>
      <c r="Z28" s="43"/>
      <c r="AA28" s="43"/>
      <c r="AB28" s="43"/>
      <c r="AC28" s="93"/>
      <c r="AD28" s="95"/>
      <c r="AE28" s="44"/>
      <c r="AF28" s="44"/>
      <c r="AG28" s="4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77"/>
      <c r="D29" s="77" t="s">
        <v>153</v>
      </c>
      <c r="E29" s="107"/>
      <c r="F29" s="112">
        <v>0</v>
      </c>
      <c r="G29" s="112">
        <v>0</v>
      </c>
      <c r="H29" s="119">
        <f t="shared" ref="H29:H32" si="3">NETWORKDAYS(F29,G29)</f>
        <v>0</v>
      </c>
      <c r="I29" s="120">
        <v>0</v>
      </c>
      <c r="J29" s="33"/>
      <c r="K29" s="34"/>
      <c r="L29" s="35"/>
      <c r="M29" s="35"/>
      <c r="N29" s="84"/>
      <c r="O29" s="41"/>
      <c r="P29" s="41"/>
      <c r="Q29" s="41"/>
      <c r="R29" s="41"/>
      <c r="S29" s="90"/>
      <c r="T29" s="88"/>
      <c r="U29" s="43"/>
      <c r="V29" s="43"/>
      <c r="W29" s="43"/>
      <c r="X29" s="93"/>
      <c r="Y29" s="88"/>
      <c r="Z29" s="43"/>
      <c r="AA29" s="43"/>
      <c r="AB29" s="43"/>
      <c r="AC29" s="93"/>
      <c r="AD29" s="95"/>
      <c r="AE29" s="44"/>
      <c r="AF29" s="44"/>
      <c r="AG29" s="4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77"/>
      <c r="D30" s="77" t="s">
        <v>149</v>
      </c>
      <c r="E30" s="107" t="s">
        <v>154</v>
      </c>
      <c r="F30" s="112">
        <v>45565</v>
      </c>
      <c r="G30" s="112">
        <v>45567</v>
      </c>
      <c r="H30" s="119">
        <f t="shared" si="3"/>
        <v>3</v>
      </c>
      <c r="I30" s="120">
        <v>1</v>
      </c>
      <c r="J30" s="33"/>
      <c r="K30" s="34"/>
      <c r="L30" s="35"/>
      <c r="M30" s="35"/>
      <c r="N30" s="84"/>
      <c r="O30" s="114"/>
      <c r="P30" s="114"/>
      <c r="Q30" s="114"/>
      <c r="R30" s="41"/>
      <c r="S30" s="90"/>
      <c r="T30" s="88"/>
      <c r="U30" s="43"/>
      <c r="V30" s="43"/>
      <c r="W30" s="43"/>
      <c r="X30" s="93"/>
      <c r="Y30" s="88"/>
      <c r="Z30" s="43"/>
      <c r="AA30" s="43"/>
      <c r="AB30" s="43"/>
      <c r="AC30" s="93"/>
      <c r="AD30" s="95"/>
      <c r="AE30" s="44"/>
      <c r="AF30" s="44"/>
      <c r="AG30" s="4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150</v>
      </c>
      <c r="E31" s="107" t="s">
        <v>163</v>
      </c>
      <c r="F31" s="112">
        <v>0</v>
      </c>
      <c r="G31" s="112">
        <v>0</v>
      </c>
      <c r="H31" s="119">
        <f t="shared" si="3"/>
        <v>0</v>
      </c>
      <c r="I31" s="120">
        <v>0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44"/>
      <c r="AG31" s="4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151</v>
      </c>
      <c r="E32" s="107" t="s">
        <v>162</v>
      </c>
      <c r="F32" s="112">
        <v>0</v>
      </c>
      <c r="G32" s="112">
        <v>0</v>
      </c>
      <c r="H32" s="119">
        <f t="shared" si="3"/>
        <v>0</v>
      </c>
      <c r="I32" s="120">
        <v>0</v>
      </c>
      <c r="J32" s="33"/>
      <c r="K32" s="34"/>
      <c r="L32" s="35"/>
      <c r="M32" s="35"/>
      <c r="N32" s="84"/>
      <c r="O32" s="41"/>
      <c r="P32" s="41"/>
      <c r="Q32" s="41"/>
      <c r="R32" s="41"/>
      <c r="S32" s="90"/>
      <c r="T32" s="88"/>
      <c r="U32" s="43"/>
      <c r="V32" s="43"/>
      <c r="W32" s="43"/>
      <c r="X32" s="93"/>
      <c r="Y32" s="88"/>
      <c r="Z32" s="43"/>
      <c r="AA32" s="43"/>
      <c r="AB32" s="43"/>
      <c r="AC32" s="93"/>
      <c r="AD32" s="95"/>
      <c r="AE32" s="44"/>
      <c r="AF32" s="44"/>
      <c r="AG32" s="4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>
        <v>4.3</v>
      </c>
      <c r="C33" s="31" t="s">
        <v>94</v>
      </c>
      <c r="D33" s="77"/>
      <c r="E33" s="107"/>
      <c r="F33" s="112">
        <v>45566</v>
      </c>
      <c r="G33" s="112">
        <v>45572</v>
      </c>
      <c r="H33" s="119">
        <f>NETWORKDAYS(F33,G33)</f>
        <v>5</v>
      </c>
      <c r="I33" s="120">
        <v>1</v>
      </c>
      <c r="J33" s="33"/>
      <c r="K33" s="34"/>
      <c r="L33" s="35"/>
      <c r="M33" s="35"/>
      <c r="N33" s="84"/>
      <c r="O33" s="81"/>
      <c r="P33" s="113"/>
      <c r="Q33" s="41"/>
      <c r="R33" s="41"/>
      <c r="S33" s="90"/>
      <c r="T33" s="88"/>
      <c r="U33" s="43"/>
      <c r="V33" s="43"/>
      <c r="W33" s="43"/>
      <c r="X33" s="93"/>
      <c r="Y33" s="88"/>
      <c r="Z33" s="43"/>
      <c r="AA33" s="43"/>
      <c r="AB33" s="43"/>
      <c r="AC33" s="93"/>
      <c r="AD33" s="95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31"/>
      <c r="D34" s="77" t="s">
        <v>140</v>
      </c>
      <c r="E34" s="105" t="s">
        <v>104</v>
      </c>
      <c r="F34" s="112">
        <v>45566</v>
      </c>
      <c r="G34" s="112">
        <v>45567</v>
      </c>
      <c r="H34" s="119">
        <f t="shared" ref="H34:H36" si="4">NETWORKDAYS(F34,G34)</f>
        <v>2</v>
      </c>
      <c r="I34" s="120">
        <v>1</v>
      </c>
      <c r="J34" s="33"/>
      <c r="K34" s="34"/>
      <c r="L34" s="35"/>
      <c r="M34" s="35"/>
      <c r="N34" s="84"/>
      <c r="O34" s="81"/>
      <c r="P34" s="113"/>
      <c r="Q34" s="113"/>
      <c r="R34" s="41"/>
      <c r="S34" s="90"/>
      <c r="T34" s="88"/>
      <c r="U34" s="43"/>
      <c r="V34" s="43"/>
      <c r="W34" s="43"/>
      <c r="X34" s="93"/>
      <c r="Y34" s="88"/>
      <c r="Z34" s="43"/>
      <c r="AA34" s="43"/>
      <c r="AB34" s="43"/>
      <c r="AC34" s="93"/>
      <c r="AD34" s="95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/>
      <c r="C35" s="31"/>
      <c r="D35" s="77" t="s">
        <v>146</v>
      </c>
      <c r="E35" s="105" t="s">
        <v>104</v>
      </c>
      <c r="F35" s="112">
        <v>45566</v>
      </c>
      <c r="G35" s="112">
        <v>45567</v>
      </c>
      <c r="H35" s="119">
        <f t="shared" si="4"/>
        <v>2</v>
      </c>
      <c r="I35" s="120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90"/>
      <c r="T35" s="88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145</v>
      </c>
      <c r="E36" s="105" t="s">
        <v>104</v>
      </c>
      <c r="F36" s="112">
        <v>45566</v>
      </c>
      <c r="G36" s="112">
        <v>45569</v>
      </c>
      <c r="H36" s="119">
        <f t="shared" si="4"/>
        <v>4</v>
      </c>
      <c r="I36" s="120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113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78</v>
      </c>
      <c r="E37" s="105" t="s">
        <v>104</v>
      </c>
      <c r="F37" s="112">
        <v>45566</v>
      </c>
      <c r="G37" s="112">
        <v>45569</v>
      </c>
      <c r="H37" s="119">
        <f t="shared" ref="H37" si="5">NETWORKDAYS(F37,G37)</f>
        <v>4</v>
      </c>
      <c r="I37" s="120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113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160</v>
      </c>
      <c r="E38" s="105" t="s">
        <v>104</v>
      </c>
      <c r="F38" s="112">
        <v>45566</v>
      </c>
      <c r="G38" s="112">
        <v>45569</v>
      </c>
      <c r="H38" s="119"/>
      <c r="I38" s="120"/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142</v>
      </c>
      <c r="E39" s="105" t="s">
        <v>104</v>
      </c>
      <c r="F39" s="112">
        <v>45566</v>
      </c>
      <c r="G39" s="112">
        <v>45569</v>
      </c>
      <c r="H39" s="119">
        <f>NETWORKDAYS(F39,G39)</f>
        <v>4</v>
      </c>
      <c r="I39" s="120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119</v>
      </c>
      <c r="E40" s="105" t="s">
        <v>104</v>
      </c>
      <c r="F40" s="112">
        <v>45566</v>
      </c>
      <c r="G40" s="112">
        <v>45570</v>
      </c>
      <c r="H40" s="119">
        <f>NETWORKDAYS(F40,G40)</f>
        <v>4</v>
      </c>
      <c r="I40" s="120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41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76</v>
      </c>
      <c r="E41" s="105" t="s">
        <v>104</v>
      </c>
      <c r="F41" s="112">
        <v>45566</v>
      </c>
      <c r="G41" s="112">
        <v>45570</v>
      </c>
      <c r="H41" s="119">
        <f>NETWORKDAYS(F41,G41)</f>
        <v>4</v>
      </c>
      <c r="I41" s="120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41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75</v>
      </c>
      <c r="E42" s="105" t="s">
        <v>104</v>
      </c>
      <c r="F42" s="112">
        <v>45566</v>
      </c>
      <c r="G42" s="112">
        <v>45572</v>
      </c>
      <c r="H42" s="119">
        <f t="shared" ref="H42:H107" si="6">NETWORKDAYS(F42,G42)</f>
        <v>5</v>
      </c>
      <c r="I42" s="120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113"/>
      <c r="U42" s="41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144</v>
      </c>
      <c r="E43" s="105" t="s">
        <v>104</v>
      </c>
      <c r="F43" s="112">
        <v>45566</v>
      </c>
      <c r="G43" s="112">
        <v>45572</v>
      </c>
      <c r="H43" s="119">
        <f t="shared" si="6"/>
        <v>5</v>
      </c>
      <c r="I43" s="120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113"/>
      <c r="U43" s="41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143</v>
      </c>
      <c r="E44" s="105" t="s">
        <v>104</v>
      </c>
      <c r="F44" s="112">
        <v>45566</v>
      </c>
      <c r="G44" s="112">
        <v>45572</v>
      </c>
      <c r="H44" s="119">
        <f t="shared" si="6"/>
        <v>5</v>
      </c>
      <c r="I44" s="120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>
        <v>4.4000000000000004</v>
      </c>
      <c r="C45" s="77" t="s">
        <v>71</v>
      </c>
      <c r="D45" s="77"/>
      <c r="E45" s="107"/>
      <c r="F45" s="112">
        <v>45572</v>
      </c>
      <c r="G45" s="112">
        <v>45576</v>
      </c>
      <c r="H45" s="119">
        <f t="shared" si="6"/>
        <v>5</v>
      </c>
      <c r="I45" s="120">
        <v>1</v>
      </c>
      <c r="J45" s="36"/>
      <c r="K45" s="37"/>
      <c r="L45" s="38"/>
      <c r="M45" s="38"/>
      <c r="N45" s="85"/>
      <c r="O45" s="81"/>
      <c r="P45" s="41"/>
      <c r="Q45" s="41"/>
      <c r="R45" s="41"/>
      <c r="S45" s="90"/>
      <c r="T45" s="113"/>
      <c r="U45" s="40"/>
      <c r="V45" s="40"/>
      <c r="W45" s="40"/>
      <c r="X45" s="94"/>
      <c r="Y45" s="89"/>
      <c r="Z45" s="40"/>
      <c r="AA45" s="40"/>
      <c r="AB45" s="40"/>
      <c r="AC45" s="94"/>
      <c r="AD45" s="96"/>
      <c r="AE45" s="46"/>
      <c r="AF45" s="46"/>
      <c r="AG45" s="46"/>
      <c r="AH45" s="100"/>
      <c r="AI45" s="89"/>
      <c r="AJ45" s="40"/>
      <c r="AK45" s="40"/>
      <c r="AL45" s="40"/>
      <c r="AM45" s="94"/>
      <c r="AN45" s="89"/>
      <c r="AO45" s="40"/>
      <c r="AP45" s="40"/>
      <c r="AQ45" s="40"/>
      <c r="AR45" s="94"/>
      <c r="AS45" s="102"/>
      <c r="AT45" s="47"/>
      <c r="AU45" s="47"/>
      <c r="AV45" s="47"/>
      <c r="AW45" s="104"/>
      <c r="AX45" s="89"/>
      <c r="AY45" s="40"/>
      <c r="AZ45" s="40"/>
      <c r="BA45" s="40"/>
      <c r="BB45" s="94"/>
      <c r="BC45" s="29"/>
    </row>
    <row r="46" spans="2:55" ht="17.25" customHeight="1" outlineLevel="1">
      <c r="B46" s="30"/>
      <c r="C46" s="77"/>
      <c r="D46" s="77" t="s">
        <v>71</v>
      </c>
      <c r="E46" s="107" t="s">
        <v>139</v>
      </c>
      <c r="F46" s="112">
        <v>45572</v>
      </c>
      <c r="G46" s="112">
        <v>45573</v>
      </c>
      <c r="H46" s="119">
        <f t="shared" si="6"/>
        <v>2</v>
      </c>
      <c r="I46" s="120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40"/>
      <c r="X46" s="94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31"/>
      <c r="D47" s="77" t="s">
        <v>36</v>
      </c>
      <c r="E47" s="107" t="s">
        <v>139</v>
      </c>
      <c r="F47" s="112">
        <v>45572</v>
      </c>
      <c r="G47" s="112">
        <v>45573</v>
      </c>
      <c r="H47" s="119">
        <f t="shared" si="6"/>
        <v>2</v>
      </c>
      <c r="I47" s="120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147</v>
      </c>
      <c r="E48" s="107" t="s">
        <v>138</v>
      </c>
      <c r="F48" s="112">
        <v>45572</v>
      </c>
      <c r="G48" s="112">
        <v>45576</v>
      </c>
      <c r="H48" s="119">
        <f t="shared" si="6"/>
        <v>5</v>
      </c>
      <c r="I48" s="120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113"/>
      <c r="X48" s="113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72</v>
      </c>
      <c r="E49" s="107" t="s">
        <v>138</v>
      </c>
      <c r="F49" s="112">
        <v>45572</v>
      </c>
      <c r="G49" s="112">
        <v>45576</v>
      </c>
      <c r="H49" s="119">
        <f t="shared" si="6"/>
        <v>5</v>
      </c>
      <c r="I49" s="120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79</v>
      </c>
      <c r="E50" s="107" t="s">
        <v>138</v>
      </c>
      <c r="F50" s="112">
        <v>45572</v>
      </c>
      <c r="G50" s="112">
        <v>45576</v>
      </c>
      <c r="H50" s="119">
        <f t="shared" si="6"/>
        <v>5</v>
      </c>
      <c r="I50" s="120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>
        <v>4.5</v>
      </c>
      <c r="C51" s="31" t="s">
        <v>95</v>
      </c>
      <c r="D51" s="77"/>
      <c r="E51" s="107"/>
      <c r="F51" s="112">
        <v>0</v>
      </c>
      <c r="G51" s="112">
        <v>0</v>
      </c>
      <c r="H51" s="119">
        <f t="shared" si="6"/>
        <v>0</v>
      </c>
      <c r="I51" s="120">
        <v>0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89"/>
      <c r="U51" s="40"/>
      <c r="V51" s="40"/>
      <c r="W51" s="40"/>
      <c r="X51" s="94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/>
      <c r="C52" s="31"/>
      <c r="D52" s="77" t="s">
        <v>121</v>
      </c>
      <c r="E52" s="107"/>
      <c r="F52" s="112">
        <v>0</v>
      </c>
      <c r="G52" s="112">
        <v>0</v>
      </c>
      <c r="H52" s="119">
        <f t="shared" si="6"/>
        <v>0</v>
      </c>
      <c r="I52" s="120">
        <v>0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40"/>
      <c r="AA52" s="40"/>
      <c r="AB52" s="40"/>
      <c r="AC52" s="94"/>
      <c r="AD52" s="96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113</v>
      </c>
      <c r="E53" s="107"/>
      <c r="F53" s="112">
        <v>0</v>
      </c>
      <c r="G53" s="112">
        <v>0</v>
      </c>
      <c r="H53" s="119">
        <f t="shared" si="6"/>
        <v>0</v>
      </c>
      <c r="I53" s="120">
        <v>0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40"/>
      <c r="AB53" s="40"/>
      <c r="AC53" s="94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80</v>
      </c>
      <c r="E54" s="107"/>
      <c r="F54" s="112">
        <v>0</v>
      </c>
      <c r="G54" s="112">
        <v>0</v>
      </c>
      <c r="H54" s="119">
        <f t="shared" si="6"/>
        <v>0</v>
      </c>
      <c r="I54" s="120">
        <v>0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40"/>
      <c r="AA54" s="40"/>
      <c r="AB54" s="40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81</v>
      </c>
      <c r="E55" s="107"/>
      <c r="F55" s="112">
        <v>0</v>
      </c>
      <c r="G55" s="112">
        <v>0</v>
      </c>
      <c r="H55" s="119">
        <f t="shared" si="6"/>
        <v>0</v>
      </c>
      <c r="I55" s="120">
        <v>0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40"/>
      <c r="AA55" s="40"/>
      <c r="AB55" s="40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77</v>
      </c>
      <c r="E56" s="107"/>
      <c r="F56" s="112">
        <v>0</v>
      </c>
      <c r="G56" s="112">
        <v>0</v>
      </c>
      <c r="H56" s="119">
        <f t="shared" si="6"/>
        <v>0</v>
      </c>
      <c r="I56" s="120">
        <v>0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50</v>
      </c>
      <c r="E57" s="107"/>
      <c r="F57" s="112">
        <v>0</v>
      </c>
      <c r="G57" s="112">
        <v>0</v>
      </c>
      <c r="H57" s="119">
        <f t="shared" si="6"/>
        <v>0</v>
      </c>
      <c r="I57" s="120">
        <v>0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51</v>
      </c>
      <c r="E58" s="107"/>
      <c r="F58" s="112">
        <v>0</v>
      </c>
      <c r="G58" s="112">
        <v>0</v>
      </c>
      <c r="H58" s="119">
        <f t="shared" si="6"/>
        <v>0</v>
      </c>
      <c r="I58" s="120">
        <v>0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40"/>
      <c r="AC58" s="94"/>
      <c r="AD58" s="96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122</v>
      </c>
      <c r="E59" s="107"/>
      <c r="F59" s="112">
        <v>0</v>
      </c>
      <c r="G59" s="112">
        <v>0</v>
      </c>
      <c r="H59" s="119">
        <f>NETWORKDAYS(F59,G59)</f>
        <v>0</v>
      </c>
      <c r="I59" s="120">
        <v>0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40"/>
      <c r="AA59" s="40"/>
      <c r="AB59" s="40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123</v>
      </c>
      <c r="E60" s="107"/>
      <c r="F60" s="112" t="s">
        <v>148</v>
      </c>
      <c r="G60" s="112" t="s">
        <v>148</v>
      </c>
      <c r="H60" s="119" t="e">
        <f>NETWORKDAYS(F60,G60)</f>
        <v>#VALUE!</v>
      </c>
      <c r="I60" s="120">
        <v>0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52</v>
      </c>
      <c r="E61" s="107"/>
      <c r="F61" s="112">
        <v>0</v>
      </c>
      <c r="G61" s="112">
        <v>0</v>
      </c>
      <c r="H61" s="119">
        <f t="shared" si="6"/>
        <v>0</v>
      </c>
      <c r="I61" s="120">
        <v>0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40"/>
      <c r="AC61" s="94"/>
      <c r="AD61" s="96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ht="17.25" customHeight="1" outlineLevel="1">
      <c r="B62" s="30">
        <v>4.5999999999999996</v>
      </c>
      <c r="C62" s="31" t="s">
        <v>96</v>
      </c>
      <c r="D62" s="77"/>
      <c r="E62" s="107"/>
      <c r="F62" s="112">
        <v>45575</v>
      </c>
      <c r="G62" s="112" t="s">
        <v>120</v>
      </c>
      <c r="H62" s="119" t="e">
        <f t="shared" si="6"/>
        <v>#VALUE!</v>
      </c>
      <c r="I62" s="120">
        <v>0.9</v>
      </c>
      <c r="J62" s="33"/>
      <c r="K62" s="34"/>
      <c r="L62" s="35"/>
      <c r="M62" s="35"/>
      <c r="N62" s="84"/>
      <c r="O62" s="81"/>
      <c r="P62" s="41"/>
      <c r="Q62" s="41"/>
      <c r="R62" s="41"/>
      <c r="S62" s="90"/>
      <c r="T62" s="88"/>
      <c r="U62" s="43"/>
      <c r="V62" s="43"/>
      <c r="W62" s="113"/>
      <c r="X62" s="113"/>
      <c r="Y62" s="95"/>
      <c r="Z62" s="44"/>
      <c r="AA62" s="44"/>
      <c r="AB62" s="44"/>
      <c r="AC62" s="98"/>
      <c r="AD62" s="95"/>
      <c r="AE62" s="44"/>
      <c r="AF62" s="44"/>
      <c r="AG62" s="44"/>
      <c r="AH62" s="98"/>
      <c r="AI62" s="95"/>
      <c r="AJ62" s="44"/>
      <c r="AK62" s="44"/>
      <c r="AL62" s="44"/>
      <c r="AM62" s="98"/>
      <c r="AN62" s="95"/>
      <c r="AO62" s="44"/>
      <c r="AP62" s="44"/>
      <c r="AQ62" s="44"/>
      <c r="AR62" s="98"/>
      <c r="AS62" s="95"/>
      <c r="AT62" s="44"/>
      <c r="AU62" s="44"/>
      <c r="AV62" s="44"/>
      <c r="AW62" s="98"/>
      <c r="AX62" s="95"/>
      <c r="AY62" s="44"/>
      <c r="AZ62" s="44"/>
      <c r="BA62" s="44"/>
      <c r="BB62" s="98"/>
      <c r="BC62" s="29"/>
    </row>
    <row r="63" spans="2:55" ht="17.25" customHeight="1" outlineLevel="1">
      <c r="B63" s="30"/>
      <c r="C63" s="31"/>
      <c r="D63" s="77" t="s">
        <v>82</v>
      </c>
      <c r="E63" s="107" t="s">
        <v>139</v>
      </c>
      <c r="F63" s="112">
        <v>45575</v>
      </c>
      <c r="G63" s="112" t="s">
        <v>120</v>
      </c>
      <c r="H63" s="119" t="e">
        <f t="shared" si="6"/>
        <v>#VALUE!</v>
      </c>
      <c r="I63" s="120">
        <v>0.9</v>
      </c>
      <c r="J63" s="33"/>
      <c r="K63" s="34"/>
      <c r="L63" s="35"/>
      <c r="M63" s="35"/>
      <c r="N63" s="84"/>
      <c r="O63" s="81"/>
      <c r="P63" s="41"/>
      <c r="Q63" s="41"/>
      <c r="R63" s="41"/>
      <c r="S63" s="90"/>
      <c r="T63" s="88"/>
      <c r="U63" s="43"/>
      <c r="V63" s="43"/>
      <c r="W63" s="113"/>
      <c r="X63" s="113"/>
      <c r="Y63" s="95"/>
      <c r="Z63" s="44"/>
      <c r="AA63" s="44"/>
      <c r="AB63" s="44"/>
      <c r="AC63" s="98"/>
      <c r="AD63" s="95"/>
      <c r="AE63" s="44"/>
      <c r="AF63" s="44"/>
      <c r="AG63" s="44"/>
      <c r="AH63" s="98"/>
      <c r="AI63" s="95"/>
      <c r="AJ63" s="44"/>
      <c r="AK63" s="44"/>
      <c r="AL63" s="44"/>
      <c r="AM63" s="98"/>
      <c r="AN63" s="95"/>
      <c r="AO63" s="44"/>
      <c r="AP63" s="44"/>
      <c r="AQ63" s="44"/>
      <c r="AR63" s="98"/>
      <c r="AS63" s="95"/>
      <c r="AT63" s="44"/>
      <c r="AU63" s="44"/>
      <c r="AV63" s="44"/>
      <c r="AW63" s="98"/>
      <c r="AX63" s="95"/>
      <c r="AY63" s="44"/>
      <c r="AZ63" s="44"/>
      <c r="BA63" s="44"/>
      <c r="BB63" s="98"/>
      <c r="BC63" s="29"/>
    </row>
    <row r="64" spans="2:55" ht="17.25" customHeight="1" outlineLevel="1">
      <c r="B64" s="30"/>
      <c r="C64" s="31"/>
      <c r="D64" s="77" t="s">
        <v>53</v>
      </c>
      <c r="E64" s="107" t="s">
        <v>161</v>
      </c>
      <c r="F64" s="112">
        <v>45575</v>
      </c>
      <c r="G64" s="112" t="s">
        <v>120</v>
      </c>
      <c r="H64" s="119" t="e">
        <f t="shared" si="6"/>
        <v>#VALUE!</v>
      </c>
      <c r="I64" s="120">
        <v>0.9</v>
      </c>
      <c r="J64" s="33"/>
      <c r="K64" s="34"/>
      <c r="L64" s="35"/>
      <c r="M64" s="35"/>
      <c r="N64" s="84"/>
      <c r="O64" s="81"/>
      <c r="P64" s="41"/>
      <c r="Q64" s="41"/>
      <c r="R64" s="41"/>
      <c r="S64" s="90"/>
      <c r="T64" s="88"/>
      <c r="U64" s="43"/>
      <c r="V64" s="43"/>
      <c r="W64" s="113"/>
      <c r="X64" s="113"/>
      <c r="Y64" s="95"/>
      <c r="Z64" s="44"/>
      <c r="AA64" s="44"/>
      <c r="AB64" s="44"/>
      <c r="AC64" s="98"/>
      <c r="AD64" s="95"/>
      <c r="AE64" s="44"/>
      <c r="AF64" s="44"/>
      <c r="AG64" s="44"/>
      <c r="AH64" s="98"/>
      <c r="AI64" s="95"/>
      <c r="AJ64" s="44"/>
      <c r="AK64" s="44"/>
      <c r="AL64" s="44"/>
      <c r="AM64" s="98"/>
      <c r="AN64" s="95"/>
      <c r="AO64" s="44"/>
      <c r="AP64" s="44"/>
      <c r="AQ64" s="44"/>
      <c r="AR64" s="98"/>
      <c r="AS64" s="95"/>
      <c r="AT64" s="44"/>
      <c r="AU64" s="44"/>
      <c r="AV64" s="44"/>
      <c r="AW64" s="98"/>
      <c r="AX64" s="95"/>
      <c r="AY64" s="44"/>
      <c r="AZ64" s="44"/>
      <c r="BA64" s="44"/>
      <c r="BB64" s="98"/>
      <c r="BC64" s="29"/>
    </row>
    <row r="65" spans="2:55" ht="17.25" customHeight="1" outlineLevel="1">
      <c r="B65" s="30"/>
      <c r="C65" s="31"/>
      <c r="D65" s="77" t="s">
        <v>54</v>
      </c>
      <c r="E65" s="107" t="s">
        <v>139</v>
      </c>
      <c r="F65" s="112">
        <v>45575</v>
      </c>
      <c r="G65" s="112" t="s">
        <v>120</v>
      </c>
      <c r="H65" s="119" t="e">
        <f t="shared" si="6"/>
        <v>#VALUE!</v>
      </c>
      <c r="I65" s="120">
        <v>0.9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95"/>
      <c r="Z65" s="44"/>
      <c r="AA65" s="44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6.899999999999999" customHeight="1" outlineLevel="1">
      <c r="B66" s="30"/>
      <c r="C66" s="31"/>
      <c r="D66" s="77" t="s">
        <v>73</v>
      </c>
      <c r="E66" s="107" t="s">
        <v>141</v>
      </c>
      <c r="F66" s="112">
        <v>45575</v>
      </c>
      <c r="G66" s="112" t="s">
        <v>120</v>
      </c>
      <c r="H66" s="119" t="e">
        <f t="shared" si="6"/>
        <v>#VALUE!</v>
      </c>
      <c r="I66" s="120">
        <v>0.5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96"/>
      <c r="Z66" s="46"/>
      <c r="AA66" s="46"/>
      <c r="AB66" s="46"/>
      <c r="AC66" s="100"/>
      <c r="AD66" s="96"/>
      <c r="AE66" s="46"/>
      <c r="AF66" s="46"/>
      <c r="AG66" s="46"/>
      <c r="AH66" s="100"/>
      <c r="AI66" s="96"/>
      <c r="AJ66" s="46"/>
      <c r="AK66" s="46"/>
      <c r="AL66" s="46"/>
      <c r="AM66" s="100"/>
      <c r="AN66" s="96"/>
      <c r="AO66" s="46"/>
      <c r="AP66" s="46"/>
      <c r="AQ66" s="46"/>
      <c r="AR66" s="100"/>
      <c r="AS66" s="96"/>
      <c r="AT66" s="46"/>
      <c r="AU66" s="46"/>
      <c r="AV66" s="46"/>
      <c r="AW66" s="100"/>
      <c r="AX66" s="96"/>
      <c r="AY66" s="46"/>
      <c r="AZ66" s="46"/>
      <c r="BA66" s="46"/>
      <c r="BB66" s="100"/>
      <c r="BC66" s="29"/>
    </row>
    <row r="67" spans="2:55" ht="17.25" customHeight="1" outlineLevel="1">
      <c r="B67" s="30">
        <v>4.7</v>
      </c>
      <c r="C67" s="77" t="s">
        <v>98</v>
      </c>
      <c r="D67" s="77"/>
      <c r="E67" s="107"/>
      <c r="F67" s="112">
        <v>45573</v>
      </c>
      <c r="G67" s="112" t="s">
        <v>110</v>
      </c>
      <c r="H67" s="119" t="e">
        <f t="shared" si="6"/>
        <v>#VALUE!</v>
      </c>
      <c r="I67" s="120">
        <v>0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113"/>
      <c r="V67" s="43"/>
      <c r="W67" s="113"/>
      <c r="X67" s="113"/>
      <c r="Y67" s="96"/>
      <c r="Z67" s="46"/>
      <c r="AA67" s="46"/>
      <c r="AB67" s="46"/>
      <c r="AC67" s="100"/>
      <c r="AD67" s="96"/>
      <c r="AE67" s="46"/>
      <c r="AF67" s="46"/>
      <c r="AG67" s="46"/>
      <c r="AH67" s="100"/>
      <c r="AI67" s="96"/>
      <c r="AJ67" s="46"/>
      <c r="AK67" s="46"/>
      <c r="AL67" s="46"/>
      <c r="AM67" s="100"/>
      <c r="AN67" s="96"/>
      <c r="AO67" s="46"/>
      <c r="AP67" s="46"/>
      <c r="AQ67" s="46"/>
      <c r="AR67" s="100"/>
      <c r="AS67" s="96"/>
      <c r="AT67" s="46"/>
      <c r="AU67" s="46"/>
      <c r="AV67" s="46"/>
      <c r="AW67" s="100"/>
      <c r="AX67" s="96"/>
      <c r="AY67" s="46"/>
      <c r="AZ67" s="46"/>
      <c r="BA67" s="46"/>
      <c r="BB67" s="100"/>
      <c r="BC67" s="29"/>
    </row>
    <row r="68" spans="2:55" ht="17.25" customHeight="1" outlineLevel="1">
      <c r="B68" s="30"/>
      <c r="C68" s="31"/>
      <c r="D68" s="77" t="s">
        <v>159</v>
      </c>
      <c r="E68" s="107" t="s">
        <v>102</v>
      </c>
      <c r="F68" s="112">
        <v>45573</v>
      </c>
      <c r="G68" s="112">
        <v>45576</v>
      </c>
      <c r="H68" s="119">
        <f t="shared" si="6"/>
        <v>4</v>
      </c>
      <c r="I68" s="120">
        <v>1</v>
      </c>
      <c r="J68" s="33"/>
      <c r="K68" s="34"/>
      <c r="L68" s="35"/>
      <c r="M68" s="35"/>
      <c r="N68" s="84"/>
      <c r="O68" s="41"/>
      <c r="P68" s="41"/>
      <c r="Q68" s="41"/>
      <c r="R68" s="41"/>
      <c r="S68" s="90"/>
      <c r="T68" s="88"/>
      <c r="U68" s="113"/>
      <c r="V68" s="43"/>
      <c r="W68" s="113"/>
      <c r="X68" s="113"/>
      <c r="Y68" s="96"/>
      <c r="Z68" s="46"/>
      <c r="AA68" s="46"/>
      <c r="AB68" s="46"/>
      <c r="AC68" s="100"/>
      <c r="AD68" s="96"/>
      <c r="AE68" s="46"/>
      <c r="AF68" s="46"/>
      <c r="AG68" s="46"/>
      <c r="AH68" s="100"/>
      <c r="AI68" s="96"/>
      <c r="AJ68" s="46"/>
      <c r="AK68" s="46"/>
      <c r="AL68" s="46"/>
      <c r="AM68" s="100"/>
      <c r="AN68" s="96"/>
      <c r="AO68" s="46"/>
      <c r="AP68" s="46"/>
      <c r="AQ68" s="46"/>
      <c r="AR68" s="100"/>
      <c r="AS68" s="96"/>
      <c r="AT68" s="46"/>
      <c r="AU68" s="46"/>
      <c r="AV68" s="46"/>
      <c r="AW68" s="100"/>
      <c r="AX68" s="96"/>
      <c r="AY68" s="46"/>
      <c r="AZ68" s="46"/>
      <c r="BA68" s="46"/>
      <c r="BB68" s="100"/>
      <c r="BC68" s="29"/>
    </row>
    <row r="69" spans="2:55" ht="17.25" customHeight="1" outlineLevel="1">
      <c r="B69" s="30"/>
      <c r="C69" s="31"/>
      <c r="D69" s="77" t="s">
        <v>125</v>
      </c>
      <c r="E69" s="107" t="s">
        <v>100</v>
      </c>
      <c r="F69" s="112">
        <v>45573</v>
      </c>
      <c r="G69" s="112">
        <v>45576</v>
      </c>
      <c r="H69" s="119">
        <f t="shared" si="6"/>
        <v>4</v>
      </c>
      <c r="I69" s="120">
        <v>1</v>
      </c>
      <c r="J69" s="33"/>
      <c r="K69" s="34"/>
      <c r="L69" s="35"/>
      <c r="M69" s="35"/>
      <c r="N69" s="84"/>
      <c r="O69" s="41"/>
      <c r="P69" s="41"/>
      <c r="Q69" s="41"/>
      <c r="R69" s="41"/>
      <c r="S69" s="90"/>
      <c r="T69" s="88"/>
      <c r="U69" s="113"/>
      <c r="V69" s="43"/>
      <c r="W69" s="113"/>
      <c r="X69" s="113"/>
      <c r="Y69" s="96"/>
      <c r="Z69" s="46"/>
      <c r="AA69" s="46"/>
      <c r="AB69" s="46"/>
      <c r="AC69" s="100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126</v>
      </c>
      <c r="E70" s="107" t="s">
        <v>100</v>
      </c>
      <c r="F70" s="112">
        <v>45573</v>
      </c>
      <c r="G70" s="112">
        <v>45576</v>
      </c>
      <c r="H70" s="119">
        <f t="shared" si="6"/>
        <v>4</v>
      </c>
      <c r="I70" s="120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158</v>
      </c>
      <c r="E71" s="107" t="s">
        <v>100</v>
      </c>
      <c r="F71" s="112">
        <v>45573</v>
      </c>
      <c r="G71" s="112">
        <v>45576</v>
      </c>
      <c r="H71" s="119">
        <f t="shared" si="6"/>
        <v>4</v>
      </c>
      <c r="I71" s="120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127</v>
      </c>
      <c r="E72" s="107" t="s">
        <v>100</v>
      </c>
      <c r="F72" s="112">
        <v>45573</v>
      </c>
      <c r="G72" s="112" t="s">
        <v>101</v>
      </c>
      <c r="H72" s="119" t="e">
        <f t="shared" si="6"/>
        <v>#VALUE!</v>
      </c>
      <c r="I72" s="120">
        <v>0.5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21"/>
      <c r="V72" s="43"/>
      <c r="W72" s="121"/>
      <c r="X72" s="122"/>
      <c r="Y72" s="95"/>
      <c r="Z72" s="44"/>
      <c r="AA72" s="44"/>
      <c r="AB72" s="44"/>
      <c r="AC72" s="98"/>
      <c r="AD72" s="95"/>
      <c r="AE72" s="44"/>
      <c r="AF72" s="44"/>
      <c r="AG72" s="44"/>
      <c r="AH72" s="98"/>
      <c r="AI72" s="95"/>
      <c r="AJ72" s="44"/>
      <c r="AK72" s="44"/>
      <c r="AL72" s="44"/>
      <c r="AM72" s="98"/>
      <c r="AN72" s="95"/>
      <c r="AO72" s="44"/>
      <c r="AP72" s="44"/>
      <c r="AQ72" s="44"/>
      <c r="AR72" s="98"/>
      <c r="AS72" s="95"/>
      <c r="AT72" s="44"/>
      <c r="AU72" s="44"/>
      <c r="AV72" s="44"/>
      <c r="AW72" s="98"/>
      <c r="AX72" s="95"/>
      <c r="AY72" s="44"/>
      <c r="AZ72" s="44"/>
      <c r="BA72" s="44"/>
      <c r="BB72" s="98"/>
      <c r="BC72" s="29"/>
    </row>
    <row r="73" spans="2:55" ht="17.25" customHeight="1" outlineLevel="1">
      <c r="B73" s="30"/>
      <c r="C73" s="31"/>
      <c r="D73" s="77" t="s">
        <v>128</v>
      </c>
      <c r="E73" s="107" t="s">
        <v>100</v>
      </c>
      <c r="F73" s="112">
        <v>0</v>
      </c>
      <c r="G73" s="112">
        <v>0</v>
      </c>
      <c r="H73" s="119">
        <f t="shared" si="6"/>
        <v>0</v>
      </c>
      <c r="I73" s="120">
        <v>0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43"/>
      <c r="V73" s="43"/>
      <c r="W73" s="43"/>
      <c r="X73" s="93"/>
      <c r="Y73" s="95"/>
      <c r="Z73" s="44"/>
      <c r="AA73" s="44"/>
      <c r="AB73" s="44"/>
      <c r="AC73" s="98"/>
      <c r="AD73" s="95"/>
      <c r="AE73" s="44"/>
      <c r="AF73" s="44"/>
      <c r="AG73" s="44"/>
      <c r="AH73" s="98"/>
      <c r="AI73" s="95"/>
      <c r="AJ73" s="44"/>
      <c r="AK73" s="44"/>
      <c r="AL73" s="44"/>
      <c r="AM73" s="98"/>
      <c r="AN73" s="95"/>
      <c r="AO73" s="44"/>
      <c r="AP73" s="44"/>
      <c r="AQ73" s="44"/>
      <c r="AR73" s="98"/>
      <c r="AS73" s="95"/>
      <c r="AT73" s="44"/>
      <c r="AU73" s="44"/>
      <c r="AV73" s="44"/>
      <c r="AW73" s="98"/>
      <c r="AX73" s="95"/>
      <c r="AY73" s="44"/>
      <c r="AZ73" s="44"/>
      <c r="BA73" s="44"/>
      <c r="BB73" s="98"/>
      <c r="BC73" s="29"/>
    </row>
    <row r="74" spans="2:55" ht="17.25" customHeight="1" outlineLevel="1">
      <c r="B74" s="30">
        <v>4.8</v>
      </c>
      <c r="C74" s="77" t="s">
        <v>97</v>
      </c>
      <c r="D74" s="77"/>
      <c r="E74" s="107"/>
      <c r="F74" s="112">
        <v>45565</v>
      </c>
      <c r="G74" s="112" t="s">
        <v>101</v>
      </c>
      <c r="H74" s="119" t="e">
        <f t="shared" si="6"/>
        <v>#VALUE!</v>
      </c>
      <c r="I74" s="120">
        <v>0</v>
      </c>
      <c r="J74" s="33"/>
      <c r="K74" s="34"/>
      <c r="L74" s="35"/>
      <c r="M74" s="35"/>
      <c r="N74" s="84"/>
      <c r="O74" s="81"/>
      <c r="P74" s="41"/>
      <c r="Q74" s="41"/>
      <c r="R74" s="41"/>
      <c r="S74" s="90"/>
      <c r="T74" s="88"/>
      <c r="U74" s="43"/>
      <c r="V74" s="43"/>
      <c r="W74" s="43"/>
      <c r="X74" s="93"/>
      <c r="Y74" s="96"/>
      <c r="Z74" s="46"/>
      <c r="AA74" s="46"/>
      <c r="AB74" s="46"/>
      <c r="AC74" s="100"/>
      <c r="AD74" s="96"/>
      <c r="AE74" s="46"/>
      <c r="AF74" s="46"/>
      <c r="AG74" s="46"/>
      <c r="AH74" s="100"/>
      <c r="AI74" s="96"/>
      <c r="AJ74" s="46"/>
      <c r="AK74" s="46"/>
      <c r="AL74" s="46"/>
      <c r="AM74" s="100"/>
      <c r="AN74" s="96"/>
      <c r="AO74" s="46"/>
      <c r="AP74" s="46"/>
      <c r="AQ74" s="46"/>
      <c r="AR74" s="100"/>
      <c r="AS74" s="96"/>
      <c r="AT74" s="46"/>
      <c r="AU74" s="46"/>
      <c r="AV74" s="46"/>
      <c r="AW74" s="100"/>
      <c r="AX74" s="96"/>
      <c r="AY74" s="46"/>
      <c r="AZ74" s="46"/>
      <c r="BA74" s="46"/>
      <c r="BB74" s="100"/>
      <c r="BC74" s="29"/>
    </row>
    <row r="75" spans="2:55" ht="17.25" customHeight="1" outlineLevel="1">
      <c r="B75" s="30"/>
      <c r="C75" s="77"/>
      <c r="D75" s="77" t="s">
        <v>130</v>
      </c>
      <c r="E75" s="107" t="s">
        <v>100</v>
      </c>
      <c r="F75" s="112">
        <v>45572</v>
      </c>
      <c r="G75" s="112" t="s">
        <v>101</v>
      </c>
      <c r="H75" s="119" t="e">
        <f t="shared" si="6"/>
        <v>#VALUE!</v>
      </c>
      <c r="I75" s="120">
        <v>0.9</v>
      </c>
      <c r="J75" s="33"/>
      <c r="K75" s="34"/>
      <c r="L75" s="35"/>
      <c r="M75" s="35"/>
      <c r="N75" s="84"/>
      <c r="O75" s="81"/>
      <c r="P75" s="41"/>
      <c r="Q75" s="41"/>
      <c r="R75" s="41"/>
      <c r="S75" s="41"/>
      <c r="T75" s="121"/>
      <c r="U75" s="121"/>
      <c r="V75" s="43"/>
      <c r="W75" s="121"/>
      <c r="X75" s="121"/>
      <c r="Y75" s="96"/>
      <c r="Z75" s="46"/>
      <c r="AA75" s="46"/>
      <c r="AB75" s="46"/>
      <c r="AC75" s="100"/>
      <c r="AD75" s="96"/>
      <c r="AE75" s="46"/>
      <c r="AF75" s="46"/>
      <c r="AG75" s="46"/>
      <c r="AH75" s="100"/>
      <c r="AI75" s="96"/>
      <c r="AJ75" s="46"/>
      <c r="AK75" s="46"/>
      <c r="AL75" s="46"/>
      <c r="AM75" s="100"/>
      <c r="AN75" s="96"/>
      <c r="AO75" s="46"/>
      <c r="AP75" s="46"/>
      <c r="AQ75" s="46"/>
      <c r="AR75" s="100"/>
      <c r="AS75" s="96"/>
      <c r="AT75" s="46"/>
      <c r="AU75" s="46"/>
      <c r="AV75" s="46"/>
      <c r="AW75" s="100"/>
      <c r="AX75" s="96"/>
      <c r="AY75" s="46"/>
      <c r="AZ75" s="46"/>
      <c r="BA75" s="46"/>
      <c r="BB75" s="100"/>
      <c r="BC75" s="29"/>
    </row>
    <row r="76" spans="2:55" ht="17.25" customHeight="1" outlineLevel="1">
      <c r="B76" s="30"/>
      <c r="C76" s="77"/>
      <c r="D76" s="77" t="s">
        <v>131</v>
      </c>
      <c r="E76" s="107" t="s">
        <v>100</v>
      </c>
      <c r="F76" s="112">
        <v>45572</v>
      </c>
      <c r="G76" s="112" t="s">
        <v>101</v>
      </c>
      <c r="H76" s="119" t="e">
        <f t="shared" si="6"/>
        <v>#VALUE!</v>
      </c>
      <c r="I76" s="120">
        <v>0.9</v>
      </c>
      <c r="J76" s="33"/>
      <c r="K76" s="34"/>
      <c r="L76" s="35"/>
      <c r="M76" s="35"/>
      <c r="N76" s="84"/>
      <c r="O76" s="81"/>
      <c r="P76" s="41"/>
      <c r="Q76" s="41"/>
      <c r="R76" s="41"/>
      <c r="S76" s="41"/>
      <c r="T76" s="121"/>
      <c r="U76" s="121"/>
      <c r="V76" s="43"/>
      <c r="W76" s="121"/>
      <c r="X76" s="121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77"/>
      <c r="D77" s="77" t="s">
        <v>132</v>
      </c>
      <c r="E77" s="107" t="s">
        <v>100</v>
      </c>
      <c r="F77" s="112">
        <v>45572</v>
      </c>
      <c r="G77" s="112" t="s">
        <v>101</v>
      </c>
      <c r="H77" s="119" t="e">
        <f t="shared" si="6"/>
        <v>#VALUE!</v>
      </c>
      <c r="I77" s="120">
        <v>0.9</v>
      </c>
      <c r="J77" s="33"/>
      <c r="K77" s="34"/>
      <c r="L77" s="35"/>
      <c r="M77" s="35"/>
      <c r="N77" s="84"/>
      <c r="O77" s="81"/>
      <c r="P77" s="41"/>
      <c r="Q77" s="41"/>
      <c r="R77" s="41"/>
      <c r="S77" s="41"/>
      <c r="T77" s="121"/>
      <c r="U77" s="121"/>
      <c r="V77" s="43"/>
      <c r="W77" s="121"/>
      <c r="X77" s="121"/>
      <c r="Y77" s="96"/>
      <c r="Z77" s="46"/>
      <c r="AA77" s="46"/>
      <c r="AB77" s="46"/>
      <c r="AC77" s="100"/>
      <c r="AD77" s="96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/>
      <c r="C78" s="77"/>
      <c r="D78" s="77" t="s">
        <v>133</v>
      </c>
      <c r="E78" s="107" t="s">
        <v>100</v>
      </c>
      <c r="F78" s="112">
        <v>45572</v>
      </c>
      <c r="G78" s="112">
        <v>45573</v>
      </c>
      <c r="H78" s="119">
        <f t="shared" si="6"/>
        <v>2</v>
      </c>
      <c r="I78" s="120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41"/>
      <c r="T78" s="121"/>
      <c r="U78" s="121"/>
      <c r="V78" s="43"/>
      <c r="W78" s="43"/>
      <c r="X78" s="93"/>
      <c r="Y78" s="96"/>
      <c r="Z78" s="46"/>
      <c r="AA78" s="46"/>
      <c r="AB78" s="46"/>
      <c r="AC78" s="100"/>
      <c r="AD78" s="96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127</v>
      </c>
      <c r="E79" s="107" t="s">
        <v>100</v>
      </c>
      <c r="F79" s="112">
        <v>45573</v>
      </c>
      <c r="G79" s="112" t="s">
        <v>101</v>
      </c>
      <c r="H79" s="119" t="e">
        <f t="shared" si="6"/>
        <v>#VALUE!</v>
      </c>
      <c r="I79" s="120">
        <v>0.5</v>
      </c>
      <c r="J79" s="33"/>
      <c r="K79" s="34"/>
      <c r="L79" s="35"/>
      <c r="M79" s="35"/>
      <c r="N79" s="84"/>
      <c r="O79" s="81"/>
      <c r="P79" s="41"/>
      <c r="Q79" s="41"/>
      <c r="R79" s="41"/>
      <c r="S79" s="90"/>
      <c r="T79" s="41"/>
      <c r="U79" s="121"/>
      <c r="V79" s="43"/>
      <c r="W79" s="121"/>
      <c r="X79" s="121"/>
      <c r="Y79" s="96"/>
      <c r="Z79" s="46"/>
      <c r="AA79" s="46"/>
      <c r="AB79" s="46"/>
      <c r="AC79" s="100"/>
      <c r="AD79" s="96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156</v>
      </c>
      <c r="E80" s="107" t="s">
        <v>100</v>
      </c>
      <c r="F80" s="112">
        <v>45575</v>
      </c>
      <c r="G80" s="112">
        <v>45576</v>
      </c>
      <c r="H80" s="119">
        <f t="shared" si="6"/>
        <v>2</v>
      </c>
      <c r="I80" s="120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123"/>
      <c r="T80" s="123"/>
      <c r="U80" s="123"/>
      <c r="V80" s="43"/>
      <c r="W80" s="121"/>
      <c r="X80" s="122"/>
      <c r="Y80" s="96"/>
      <c r="Z80" s="46"/>
      <c r="AA80" s="46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157</v>
      </c>
      <c r="E81" s="107" t="s">
        <v>100</v>
      </c>
      <c r="F81" s="112">
        <v>45575</v>
      </c>
      <c r="G81" s="112">
        <v>45576</v>
      </c>
      <c r="H81" s="119">
        <f t="shared" si="6"/>
        <v>2</v>
      </c>
      <c r="I81" s="120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123"/>
      <c r="T81" s="123"/>
      <c r="U81" s="123"/>
      <c r="V81" s="43"/>
      <c r="W81" s="121"/>
      <c r="X81" s="122"/>
      <c r="Y81" s="96"/>
      <c r="Z81" s="46"/>
      <c r="AA81" s="46"/>
      <c r="AB81" s="46"/>
      <c r="AC81" s="100"/>
      <c r="AD81" s="96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134</v>
      </c>
      <c r="E82" s="107" t="s">
        <v>100</v>
      </c>
      <c r="F82" s="112">
        <v>45567</v>
      </c>
      <c r="G82" s="112">
        <v>45569</v>
      </c>
      <c r="H82" s="119">
        <f t="shared" si="6"/>
        <v>3</v>
      </c>
      <c r="I82" s="120">
        <v>1</v>
      </c>
      <c r="J82" s="33"/>
      <c r="K82" s="34"/>
      <c r="L82" s="35"/>
      <c r="M82" s="35"/>
      <c r="N82" s="84"/>
      <c r="O82" s="81"/>
      <c r="P82" s="41"/>
      <c r="Q82" s="121"/>
      <c r="R82" s="41"/>
      <c r="S82" s="121"/>
      <c r="T82" s="88"/>
      <c r="U82" s="43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31"/>
      <c r="D83" s="77" t="s">
        <v>129</v>
      </c>
      <c r="E83" s="107" t="s">
        <v>43</v>
      </c>
      <c r="F83" s="112">
        <v>45567</v>
      </c>
      <c r="G83" s="112">
        <v>45569</v>
      </c>
      <c r="H83" s="119">
        <f t="shared" si="6"/>
        <v>3</v>
      </c>
      <c r="I83" s="120">
        <v>1</v>
      </c>
      <c r="J83" s="33"/>
      <c r="K83" s="34"/>
      <c r="L83" s="35"/>
      <c r="M83" s="35"/>
      <c r="N83" s="84"/>
      <c r="O83" s="41"/>
      <c r="P83" s="41"/>
      <c r="Q83" s="121"/>
      <c r="R83" s="41"/>
      <c r="S83" s="121"/>
      <c r="T83" s="88"/>
      <c r="U83" s="43"/>
      <c r="V83" s="43"/>
      <c r="W83" s="43"/>
      <c r="X83" s="93"/>
      <c r="Y83" s="96"/>
      <c r="Z83" s="46"/>
      <c r="AA83" s="46"/>
      <c r="AB83" s="46"/>
      <c r="AC83" s="10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31"/>
      <c r="D84" s="77" t="s">
        <v>83</v>
      </c>
      <c r="E84" s="107" t="s">
        <v>43</v>
      </c>
      <c r="F84" s="112">
        <v>45566</v>
      </c>
      <c r="G84" s="112">
        <v>45567</v>
      </c>
      <c r="H84" s="119">
        <f t="shared" si="6"/>
        <v>2</v>
      </c>
      <c r="I84" s="120">
        <v>1</v>
      </c>
      <c r="J84" s="33"/>
      <c r="K84" s="34"/>
      <c r="L84" s="35"/>
      <c r="M84" s="35"/>
      <c r="N84" s="84"/>
      <c r="O84" s="41"/>
      <c r="P84" s="121"/>
      <c r="Q84" s="121"/>
      <c r="R84" s="41"/>
      <c r="S84" s="90"/>
      <c r="T84" s="88"/>
      <c r="U84" s="43"/>
      <c r="V84" s="43"/>
      <c r="W84" s="43"/>
      <c r="X84" s="93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31"/>
      <c r="D85" s="77" t="s">
        <v>124</v>
      </c>
      <c r="E85" s="107" t="s">
        <v>117</v>
      </c>
      <c r="F85" s="112">
        <v>45565</v>
      </c>
      <c r="G85" s="112">
        <v>45567</v>
      </c>
      <c r="H85" s="119">
        <f t="shared" si="6"/>
        <v>3</v>
      </c>
      <c r="I85" s="120">
        <v>1</v>
      </c>
      <c r="J85" s="33"/>
      <c r="K85" s="34"/>
      <c r="L85" s="35"/>
      <c r="M85" s="35"/>
      <c r="N85" s="84"/>
      <c r="O85" s="121"/>
      <c r="P85" s="121"/>
      <c r="Q85" s="121"/>
      <c r="R85" s="41"/>
      <c r="S85" s="90"/>
      <c r="T85" s="88"/>
      <c r="U85" s="43"/>
      <c r="V85" s="43"/>
      <c r="W85" s="43"/>
      <c r="X85" s="93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>
        <v>4.9000000000000004</v>
      </c>
      <c r="C86" s="31" t="s">
        <v>99</v>
      </c>
      <c r="D86" s="107"/>
      <c r="E86" s="60"/>
      <c r="F86" s="112">
        <v>45576</v>
      </c>
      <c r="G86" s="112" t="s">
        <v>101</v>
      </c>
      <c r="H86" s="119" t="e">
        <f t="shared" si="6"/>
        <v>#VALUE!</v>
      </c>
      <c r="I86" s="120">
        <v>0</v>
      </c>
      <c r="J86" s="33"/>
      <c r="K86" s="34"/>
      <c r="L86" s="35"/>
      <c r="M86" s="35"/>
      <c r="N86" s="84"/>
      <c r="O86" s="81"/>
      <c r="P86" s="41"/>
      <c r="Q86" s="41"/>
      <c r="R86" s="41"/>
      <c r="S86" s="90"/>
      <c r="T86" s="88"/>
      <c r="U86" s="43"/>
      <c r="V86" s="43"/>
      <c r="W86" s="43"/>
      <c r="X86" s="121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107" t="s">
        <v>136</v>
      </c>
      <c r="E87" s="107" t="s">
        <v>86</v>
      </c>
      <c r="F87" s="112">
        <v>45576</v>
      </c>
      <c r="G87" s="112" t="s">
        <v>101</v>
      </c>
      <c r="H87" s="119" t="e">
        <f t="shared" si="6"/>
        <v>#VALUE!</v>
      </c>
      <c r="I87" s="120">
        <v>0</v>
      </c>
      <c r="J87" s="33"/>
      <c r="K87" s="34"/>
      <c r="L87" s="35"/>
      <c r="M87" s="35"/>
      <c r="N87" s="84"/>
      <c r="O87" s="81"/>
      <c r="P87" s="41"/>
      <c r="Q87" s="41"/>
      <c r="R87" s="41"/>
      <c r="S87" s="90"/>
      <c r="T87" s="88"/>
      <c r="U87" s="43"/>
      <c r="V87" s="43"/>
      <c r="W87" s="43"/>
      <c r="X87" s="121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107" t="s">
        <v>135</v>
      </c>
      <c r="E88" s="112" t="s">
        <v>139</v>
      </c>
      <c r="F88" s="112">
        <v>45576</v>
      </c>
      <c r="G88" s="112" t="s">
        <v>101</v>
      </c>
      <c r="H88" s="119" t="e">
        <f t="shared" si="6"/>
        <v>#VALUE!</v>
      </c>
      <c r="I88" s="120">
        <v>0</v>
      </c>
      <c r="J88" s="33"/>
      <c r="K88" s="34"/>
      <c r="L88" s="35"/>
      <c r="M88" s="35"/>
      <c r="N88" s="84"/>
      <c r="O88" s="81"/>
      <c r="P88" s="41"/>
      <c r="Q88" s="41"/>
      <c r="R88" s="41"/>
      <c r="S88" s="90"/>
      <c r="T88" s="88"/>
      <c r="U88" s="43"/>
      <c r="V88" s="43"/>
      <c r="W88" s="43"/>
      <c r="X88" s="121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107" t="s">
        <v>55</v>
      </c>
      <c r="E89" s="60"/>
      <c r="F89" s="112">
        <v>0</v>
      </c>
      <c r="G89" s="112">
        <v>0</v>
      </c>
      <c r="H89" s="119">
        <f t="shared" si="6"/>
        <v>0</v>
      </c>
      <c r="I89" s="120">
        <v>0</v>
      </c>
      <c r="J89" s="33"/>
      <c r="K89" s="34"/>
      <c r="L89" s="35"/>
      <c r="M89" s="35"/>
      <c r="N89" s="84"/>
      <c r="O89" s="81"/>
      <c r="P89" s="41"/>
      <c r="Q89" s="41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/>
      <c r="C90" s="31"/>
      <c r="D90" s="107" t="s">
        <v>114</v>
      </c>
      <c r="E90" s="118" t="s">
        <v>138</v>
      </c>
      <c r="F90" s="112">
        <v>45576</v>
      </c>
      <c r="G90" s="112" t="s">
        <v>101</v>
      </c>
      <c r="H90" s="119" t="e">
        <f t="shared" si="6"/>
        <v>#VALUE!</v>
      </c>
      <c r="I90" s="120">
        <v>0</v>
      </c>
      <c r="J90" s="33"/>
      <c r="K90" s="34"/>
      <c r="L90" s="35"/>
      <c r="M90" s="35"/>
      <c r="N90" s="84"/>
      <c r="O90" s="81"/>
      <c r="P90" s="41"/>
      <c r="Q90" s="41"/>
      <c r="R90" s="41"/>
      <c r="S90" s="90"/>
      <c r="T90" s="88"/>
      <c r="U90" s="43"/>
      <c r="V90" s="43"/>
      <c r="W90" s="43"/>
      <c r="X90" s="121"/>
      <c r="Y90" s="96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31"/>
      <c r="D91" s="107" t="s">
        <v>56</v>
      </c>
      <c r="E91" s="60"/>
      <c r="F91" s="112">
        <v>0</v>
      </c>
      <c r="G91" s="112">
        <v>0</v>
      </c>
      <c r="H91" s="119">
        <f t="shared" si="6"/>
        <v>0</v>
      </c>
      <c r="I91" s="120">
        <v>0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93"/>
      <c r="Y91" s="96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111">
        <v>4.0999999999999996</v>
      </c>
      <c r="C92" s="117" t="s">
        <v>137</v>
      </c>
      <c r="D92" s="107"/>
      <c r="E92" s="60"/>
      <c r="F92" s="112">
        <v>45576</v>
      </c>
      <c r="G92" s="112" t="s">
        <v>101</v>
      </c>
      <c r="H92" s="119" t="e">
        <f t="shared" si="6"/>
        <v>#VALUE!</v>
      </c>
      <c r="I92" s="120">
        <v>0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1"/>
      <c r="Y92" s="96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117"/>
      <c r="D93" s="107" t="s">
        <v>137</v>
      </c>
      <c r="E93" s="107" t="s">
        <v>86</v>
      </c>
      <c r="F93" s="112">
        <v>45576</v>
      </c>
      <c r="G93" s="112" t="s">
        <v>101</v>
      </c>
      <c r="H93" s="119" t="e">
        <f t="shared" si="6"/>
        <v>#VALUE!</v>
      </c>
      <c r="I93" s="120">
        <v>0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1"/>
      <c r="Y93" s="96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>
        <v>4.1100000000000003</v>
      </c>
      <c r="C94" s="31" t="s">
        <v>108</v>
      </c>
      <c r="D94" s="77"/>
      <c r="E94" s="107"/>
      <c r="F94" s="112">
        <v>45565</v>
      </c>
      <c r="G94" s="112" t="s">
        <v>110</v>
      </c>
      <c r="H94" s="119" t="e">
        <f t="shared" si="6"/>
        <v>#VALUE!</v>
      </c>
      <c r="I94" s="120">
        <v>0</v>
      </c>
      <c r="J94" s="33"/>
      <c r="K94" s="34"/>
      <c r="L94" s="35"/>
      <c r="M94" s="35"/>
      <c r="N94" s="84"/>
      <c r="O94" s="121"/>
      <c r="P94" s="41"/>
      <c r="Q94" s="41"/>
      <c r="R94" s="41"/>
      <c r="S94" s="90"/>
      <c r="T94" s="88"/>
      <c r="U94" s="43"/>
      <c r="V94" s="43"/>
      <c r="W94" s="43"/>
      <c r="X94" s="93"/>
      <c r="Y94" s="88"/>
      <c r="Z94" s="43"/>
      <c r="AA94" s="43"/>
      <c r="AB94" s="43"/>
      <c r="AC94" s="93"/>
      <c r="AD94" s="95"/>
      <c r="AE94" s="44"/>
      <c r="AF94" s="44"/>
      <c r="AG94" s="44"/>
      <c r="AH94" s="98"/>
      <c r="AI94" s="88"/>
      <c r="AJ94" s="43"/>
      <c r="AK94" s="43"/>
      <c r="AL94" s="43"/>
      <c r="AM94" s="93"/>
      <c r="AN94" s="88"/>
      <c r="AO94" s="43"/>
      <c r="AP94" s="43"/>
      <c r="AQ94" s="43"/>
      <c r="AR94" s="93"/>
      <c r="AS94" s="101"/>
      <c r="AT94" s="45"/>
      <c r="AU94" s="45"/>
      <c r="AV94" s="45"/>
      <c r="AW94" s="103"/>
      <c r="AX94" s="88"/>
      <c r="AY94" s="43"/>
      <c r="AZ94" s="43"/>
      <c r="BA94" s="43"/>
      <c r="BB94" s="93"/>
      <c r="BC94" s="29"/>
    </row>
    <row r="95" spans="2:55" ht="17.25" customHeight="1" outlineLevel="1">
      <c r="B95" s="30"/>
      <c r="C95" s="31"/>
      <c r="D95" s="77" t="s">
        <v>115</v>
      </c>
      <c r="E95" s="107"/>
      <c r="F95" s="112">
        <v>0</v>
      </c>
      <c r="G95" s="112">
        <v>0</v>
      </c>
      <c r="H95" s="119">
        <f t="shared" si="6"/>
        <v>0</v>
      </c>
      <c r="I95" s="120">
        <v>0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93"/>
      <c r="Y95" s="88"/>
      <c r="Z95" s="43"/>
      <c r="AA95" s="43"/>
      <c r="AB95" s="43"/>
      <c r="AC95" s="93"/>
      <c r="AD95" s="95"/>
      <c r="AE95" s="44"/>
      <c r="AF95" s="44"/>
      <c r="AG95" s="44"/>
      <c r="AH95" s="98"/>
      <c r="AI95" s="88"/>
      <c r="AJ95" s="43"/>
      <c r="AK95" s="43"/>
      <c r="AL95" s="43"/>
      <c r="AM95" s="93"/>
      <c r="AN95" s="88"/>
      <c r="AO95" s="43"/>
      <c r="AP95" s="43"/>
      <c r="AQ95" s="43"/>
      <c r="AR95" s="93"/>
      <c r="AS95" s="101"/>
      <c r="AT95" s="45"/>
      <c r="AU95" s="45"/>
      <c r="AV95" s="45"/>
      <c r="AW95" s="103"/>
      <c r="AX95" s="88"/>
      <c r="AY95" s="43"/>
      <c r="AZ95" s="43"/>
      <c r="BA95" s="43"/>
      <c r="BB95" s="93"/>
      <c r="BC95" s="29"/>
    </row>
    <row r="96" spans="2:55" ht="17.25" customHeight="1" outlineLevel="1">
      <c r="B96" s="30"/>
      <c r="C96" s="31"/>
      <c r="D96" s="77" t="s">
        <v>116</v>
      </c>
      <c r="E96" s="107"/>
      <c r="F96" s="112">
        <v>0</v>
      </c>
      <c r="G96" s="112">
        <v>0</v>
      </c>
      <c r="H96" s="119">
        <f t="shared" si="6"/>
        <v>0</v>
      </c>
      <c r="I96" s="120">
        <v>0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93"/>
      <c r="Y96" s="88"/>
      <c r="Z96" s="43"/>
      <c r="AA96" s="43"/>
      <c r="AB96" s="43"/>
      <c r="AC96" s="93"/>
      <c r="AD96" s="95"/>
      <c r="AE96" s="44"/>
      <c r="AF96" s="44"/>
      <c r="AG96" s="44"/>
      <c r="AH96" s="98"/>
      <c r="AI96" s="88"/>
      <c r="AJ96" s="43"/>
      <c r="AK96" s="43"/>
      <c r="AL96" s="43"/>
      <c r="AM96" s="93"/>
      <c r="AN96" s="88"/>
      <c r="AO96" s="43"/>
      <c r="AP96" s="43"/>
      <c r="AQ96" s="43"/>
      <c r="AR96" s="93"/>
      <c r="AS96" s="101"/>
      <c r="AT96" s="45"/>
      <c r="AU96" s="45"/>
      <c r="AV96" s="45"/>
      <c r="AW96" s="103"/>
      <c r="AX96" s="88"/>
      <c r="AY96" s="43"/>
      <c r="AZ96" s="43"/>
      <c r="BA96" s="43"/>
      <c r="BB96" s="93"/>
      <c r="BC96" s="29"/>
    </row>
    <row r="97" spans="2:55" ht="17.25" customHeight="1" outlineLevel="1">
      <c r="B97" s="30"/>
      <c r="C97" s="31"/>
      <c r="D97" s="77" t="s">
        <v>111</v>
      </c>
      <c r="E97" s="107" t="s">
        <v>109</v>
      </c>
      <c r="F97" s="112">
        <v>45565</v>
      </c>
      <c r="G97" s="112" t="s">
        <v>110</v>
      </c>
      <c r="H97" s="119" t="e">
        <f t="shared" si="6"/>
        <v>#VALUE!</v>
      </c>
      <c r="I97" s="120">
        <v>0</v>
      </c>
      <c r="J97" s="33"/>
      <c r="K97" s="34"/>
      <c r="L97" s="35"/>
      <c r="M97" s="35"/>
      <c r="N97" s="84"/>
      <c r="O97" s="121"/>
      <c r="P97" s="41"/>
      <c r="Q97" s="41"/>
      <c r="R97" s="41"/>
      <c r="S97" s="90"/>
      <c r="T97" s="88"/>
      <c r="U97" s="43"/>
      <c r="V97" s="43"/>
      <c r="W97" s="43"/>
      <c r="X97" s="93"/>
      <c r="Y97" s="88"/>
      <c r="Z97" s="43"/>
      <c r="AA97" s="43"/>
      <c r="AB97" s="43"/>
      <c r="AC97" s="93"/>
      <c r="AD97" s="95"/>
      <c r="AE97" s="44"/>
      <c r="AF97" s="44"/>
      <c r="AG97" s="44"/>
      <c r="AH97" s="98"/>
      <c r="AI97" s="88"/>
      <c r="AJ97" s="43"/>
      <c r="AK97" s="43"/>
      <c r="AL97" s="43"/>
      <c r="AM97" s="93"/>
      <c r="AN97" s="88"/>
      <c r="AO97" s="43"/>
      <c r="AP97" s="43"/>
      <c r="AQ97" s="43"/>
      <c r="AR97" s="93"/>
      <c r="AS97" s="101"/>
      <c r="AT97" s="45"/>
      <c r="AU97" s="45"/>
      <c r="AV97" s="45"/>
      <c r="AW97" s="103"/>
      <c r="AX97" s="88"/>
      <c r="AY97" s="43"/>
      <c r="AZ97" s="43"/>
      <c r="BA97" s="43"/>
      <c r="BB97" s="93"/>
      <c r="BC97" s="29"/>
    </row>
    <row r="98" spans="2:55" ht="17.25" customHeight="1" outlineLevel="1">
      <c r="B98" s="111">
        <v>4.12</v>
      </c>
      <c r="C98" s="31" t="s">
        <v>88</v>
      </c>
      <c r="D98" s="77"/>
      <c r="E98" s="107"/>
      <c r="F98" s="112">
        <v>0</v>
      </c>
      <c r="G98" s="112">
        <v>0</v>
      </c>
      <c r="H98" s="119">
        <f t="shared" si="6"/>
        <v>0</v>
      </c>
      <c r="I98" s="120">
        <v>0</v>
      </c>
      <c r="J98" s="33"/>
      <c r="K98" s="34"/>
      <c r="L98" s="35"/>
      <c r="M98" s="35"/>
      <c r="N98" s="84"/>
      <c r="O98" s="41"/>
      <c r="P98" s="41"/>
      <c r="Q98" s="41"/>
      <c r="R98" s="41"/>
      <c r="S98" s="90"/>
      <c r="T98" s="88"/>
      <c r="U98" s="43"/>
      <c r="V98" s="43"/>
      <c r="W98" s="43"/>
      <c r="X98" s="93"/>
      <c r="Y98" s="88"/>
      <c r="Z98" s="43"/>
      <c r="AA98" s="43"/>
      <c r="AB98" s="43"/>
      <c r="AC98" s="93"/>
      <c r="AD98" s="95"/>
      <c r="AE98" s="44"/>
      <c r="AF98" s="44"/>
      <c r="AG98" s="44"/>
      <c r="AH98" s="98"/>
      <c r="AI98" s="88"/>
      <c r="AJ98" s="43"/>
      <c r="AK98" s="43"/>
      <c r="AL98" s="43"/>
      <c r="AM98" s="93"/>
      <c r="AN98" s="88"/>
      <c r="AO98" s="43"/>
      <c r="AP98" s="43"/>
      <c r="AQ98" s="43"/>
      <c r="AR98" s="93"/>
      <c r="AS98" s="101"/>
      <c r="AT98" s="45"/>
      <c r="AU98" s="45"/>
      <c r="AV98" s="45"/>
      <c r="AW98" s="103"/>
      <c r="AX98" s="88"/>
      <c r="AY98" s="43"/>
      <c r="AZ98" s="43"/>
      <c r="BA98" s="43"/>
      <c r="BB98" s="93"/>
      <c r="BC98" s="29"/>
    </row>
    <row r="99" spans="2:55" ht="17.25" customHeight="1" outlineLevel="1">
      <c r="B99" s="30"/>
      <c r="C99" s="31"/>
      <c r="D99" s="77" t="s">
        <v>57</v>
      </c>
      <c r="E99" s="107"/>
      <c r="F99" s="112">
        <v>0</v>
      </c>
      <c r="G99" s="112">
        <v>0</v>
      </c>
      <c r="H99" s="119">
        <f t="shared" si="6"/>
        <v>0</v>
      </c>
      <c r="I99" s="120">
        <v>0</v>
      </c>
      <c r="J99" s="33"/>
      <c r="K99" s="34"/>
      <c r="L99" s="35"/>
      <c r="M99" s="35"/>
      <c r="N99" s="84"/>
      <c r="O99" s="41"/>
      <c r="P99" s="41"/>
      <c r="Q99" s="41"/>
      <c r="R99" s="41"/>
      <c r="S99" s="90"/>
      <c r="T99" s="88"/>
      <c r="U99" s="43"/>
      <c r="V99" s="43"/>
      <c r="W99" s="43"/>
      <c r="X99" s="93"/>
      <c r="Y99" s="88"/>
      <c r="Z99" s="43"/>
      <c r="AA99" s="43"/>
      <c r="AB99" s="43"/>
      <c r="AC99" s="93"/>
      <c r="AD99" s="95"/>
      <c r="AE99" s="44"/>
      <c r="AF99" s="44"/>
      <c r="AG99" s="44"/>
      <c r="AH99" s="98"/>
      <c r="AI99" s="88"/>
      <c r="AJ99" s="43"/>
      <c r="AK99" s="43"/>
      <c r="AL99" s="43"/>
      <c r="AM99" s="93"/>
      <c r="AN99" s="88"/>
      <c r="AO99" s="43"/>
      <c r="AP99" s="43"/>
      <c r="AQ99" s="43"/>
      <c r="AR99" s="93"/>
      <c r="AS99" s="101"/>
      <c r="AT99" s="45"/>
      <c r="AU99" s="45"/>
      <c r="AV99" s="45"/>
      <c r="AW99" s="103"/>
      <c r="AX99" s="88"/>
      <c r="AY99" s="43"/>
      <c r="AZ99" s="43"/>
      <c r="BA99" s="43"/>
      <c r="BB99" s="93"/>
      <c r="BC99" s="29"/>
    </row>
    <row r="100" spans="2:55" ht="17.25" customHeight="1" outlineLevel="1">
      <c r="B100" s="30"/>
      <c r="C100" s="31"/>
      <c r="D100" s="77" t="s">
        <v>58</v>
      </c>
      <c r="E100" s="107"/>
      <c r="F100" s="112">
        <v>0</v>
      </c>
      <c r="G100" s="112">
        <v>0</v>
      </c>
      <c r="H100" s="119">
        <f t="shared" si="6"/>
        <v>0</v>
      </c>
      <c r="I100" s="120">
        <v>0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93"/>
      <c r="Y100" s="88"/>
      <c r="Z100" s="43"/>
      <c r="AA100" s="43"/>
      <c r="AB100" s="43"/>
      <c r="AC100" s="93"/>
      <c r="AD100" s="95"/>
      <c r="AE100" s="44"/>
      <c r="AF100" s="44"/>
      <c r="AG100" s="44"/>
      <c r="AH100" s="98"/>
      <c r="AI100" s="88"/>
      <c r="AJ100" s="43"/>
      <c r="AK100" s="43"/>
      <c r="AL100" s="43"/>
      <c r="AM100" s="93"/>
      <c r="AN100" s="88"/>
      <c r="AO100" s="43"/>
      <c r="AP100" s="43"/>
      <c r="AQ100" s="43"/>
      <c r="AR100" s="93"/>
      <c r="AS100" s="101"/>
      <c r="AT100" s="45"/>
      <c r="AU100" s="45"/>
      <c r="AV100" s="45"/>
      <c r="AW100" s="103"/>
      <c r="AX100" s="88"/>
      <c r="AY100" s="43"/>
      <c r="AZ100" s="43"/>
      <c r="BA100" s="43"/>
      <c r="BB100" s="93"/>
      <c r="BC100" s="29"/>
    </row>
    <row r="101" spans="2:55" ht="17.25" customHeight="1" outlineLevel="1">
      <c r="B101" s="30"/>
      <c r="C101" s="31"/>
      <c r="D101" s="77" t="s">
        <v>38</v>
      </c>
      <c r="E101" s="107"/>
      <c r="F101" s="112">
        <v>0</v>
      </c>
      <c r="G101" s="112">
        <v>0</v>
      </c>
      <c r="H101" s="119">
        <f t="shared" si="6"/>
        <v>0</v>
      </c>
      <c r="I101" s="120">
        <v>0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88"/>
      <c r="Z101" s="43"/>
      <c r="AA101" s="43"/>
      <c r="AB101" s="43"/>
      <c r="AC101" s="93"/>
      <c r="AD101" s="95"/>
      <c r="AE101" s="44"/>
      <c r="AF101" s="44"/>
      <c r="AG101" s="44"/>
      <c r="AH101" s="98"/>
      <c r="AI101" s="88"/>
      <c r="AJ101" s="43"/>
      <c r="AK101" s="43"/>
      <c r="AL101" s="43"/>
      <c r="AM101" s="93"/>
      <c r="AN101" s="88"/>
      <c r="AO101" s="43"/>
      <c r="AP101" s="43"/>
      <c r="AQ101" s="43"/>
      <c r="AR101" s="93"/>
      <c r="AS101" s="101"/>
      <c r="AT101" s="45"/>
      <c r="AU101" s="45"/>
      <c r="AV101" s="45"/>
      <c r="AW101" s="103"/>
      <c r="AX101" s="88"/>
      <c r="AY101" s="43"/>
      <c r="AZ101" s="43"/>
      <c r="BA101" s="43"/>
      <c r="BB101" s="93"/>
      <c r="BC101" s="29"/>
    </row>
    <row r="102" spans="2:55" ht="17.25" customHeight="1" outlineLevel="1">
      <c r="B102" s="30">
        <v>4.13</v>
      </c>
      <c r="C102" s="31" t="s">
        <v>89</v>
      </c>
      <c r="D102" s="77"/>
      <c r="E102" s="107"/>
      <c r="F102" s="112">
        <v>0</v>
      </c>
      <c r="G102" s="112">
        <v>0</v>
      </c>
      <c r="H102" s="119">
        <f t="shared" si="6"/>
        <v>0</v>
      </c>
      <c r="I102" s="120">
        <v>0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93"/>
      <c r="Y102" s="88"/>
      <c r="Z102" s="43"/>
      <c r="AA102" s="43"/>
      <c r="AB102" s="43"/>
      <c r="AC102" s="93"/>
      <c r="AD102" s="95"/>
      <c r="AE102" s="44"/>
      <c r="AF102" s="44"/>
      <c r="AG102" s="44"/>
      <c r="AH102" s="98"/>
      <c r="AI102" s="88"/>
      <c r="AJ102" s="43"/>
      <c r="AK102" s="43"/>
      <c r="AL102" s="43"/>
      <c r="AM102" s="93"/>
      <c r="AN102" s="88"/>
      <c r="AO102" s="43"/>
      <c r="AP102" s="43"/>
      <c r="AQ102" s="43"/>
      <c r="AR102" s="93"/>
      <c r="AS102" s="101"/>
      <c r="AT102" s="45"/>
      <c r="AU102" s="45"/>
      <c r="AV102" s="45"/>
      <c r="AW102" s="103"/>
      <c r="AX102" s="88"/>
      <c r="AY102" s="43"/>
      <c r="AZ102" s="43"/>
      <c r="BA102" s="43"/>
      <c r="BB102" s="93"/>
      <c r="BC102" s="29"/>
    </row>
    <row r="103" spans="2:55" ht="17.25" customHeight="1" outlineLevel="1">
      <c r="B103" s="30"/>
      <c r="C103" s="31"/>
      <c r="D103" s="77" t="s">
        <v>59</v>
      </c>
      <c r="E103" s="107"/>
      <c r="F103" s="112">
        <v>0</v>
      </c>
      <c r="G103" s="112">
        <v>0</v>
      </c>
      <c r="H103" s="119">
        <f t="shared" si="6"/>
        <v>0</v>
      </c>
      <c r="I103" s="120">
        <v>0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93"/>
      <c r="Y103" s="88"/>
      <c r="Z103" s="43"/>
      <c r="AA103" s="43"/>
      <c r="AB103" s="43"/>
      <c r="AC103" s="93"/>
      <c r="AD103" s="95"/>
      <c r="AE103" s="44"/>
      <c r="AF103" s="44"/>
      <c r="AG103" s="44"/>
      <c r="AH103" s="98"/>
      <c r="AI103" s="88"/>
      <c r="AJ103" s="43"/>
      <c r="AK103" s="43"/>
      <c r="AL103" s="43"/>
      <c r="AM103" s="93"/>
      <c r="AN103" s="88"/>
      <c r="AO103" s="43"/>
      <c r="AP103" s="43"/>
      <c r="AQ103" s="43"/>
      <c r="AR103" s="93"/>
      <c r="AS103" s="101"/>
      <c r="AT103" s="45"/>
      <c r="AU103" s="45"/>
      <c r="AV103" s="45"/>
      <c r="AW103" s="103"/>
      <c r="AX103" s="88"/>
      <c r="AY103" s="43"/>
      <c r="AZ103" s="43"/>
      <c r="BA103" s="43"/>
      <c r="BB103" s="93"/>
      <c r="BC103" s="29"/>
    </row>
    <row r="104" spans="2:55" ht="17.25" customHeight="1" outlineLevel="1">
      <c r="B104" s="30"/>
      <c r="C104" s="31"/>
      <c r="D104" s="77" t="s">
        <v>60</v>
      </c>
      <c r="E104" s="107"/>
      <c r="F104" s="112">
        <v>0</v>
      </c>
      <c r="G104" s="112">
        <v>0</v>
      </c>
      <c r="H104" s="119">
        <f t="shared" si="6"/>
        <v>0</v>
      </c>
      <c r="I104" s="120">
        <v>0</v>
      </c>
      <c r="J104" s="33"/>
      <c r="K104" s="34"/>
      <c r="L104" s="35"/>
      <c r="M104" s="35"/>
      <c r="N104" s="84"/>
      <c r="O104" s="81"/>
      <c r="P104" s="41"/>
      <c r="Q104" s="41"/>
      <c r="R104" s="41"/>
      <c r="S104" s="90"/>
      <c r="T104" s="88"/>
      <c r="U104" s="43"/>
      <c r="V104" s="43"/>
      <c r="W104" s="43"/>
      <c r="X104" s="93"/>
      <c r="Y104" s="88"/>
      <c r="Z104" s="43"/>
      <c r="AA104" s="43"/>
      <c r="AB104" s="43"/>
      <c r="AC104" s="93"/>
      <c r="AD104" s="95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61</v>
      </c>
      <c r="E105" s="107"/>
      <c r="F105" s="112">
        <v>0</v>
      </c>
      <c r="G105" s="112">
        <v>0</v>
      </c>
      <c r="H105" s="119">
        <f t="shared" si="6"/>
        <v>0</v>
      </c>
      <c r="I105" s="120">
        <v>0</v>
      </c>
      <c r="J105" s="36"/>
      <c r="K105" s="37"/>
      <c r="L105" s="38"/>
      <c r="M105" s="38"/>
      <c r="N105" s="85"/>
      <c r="O105" s="81"/>
      <c r="P105" s="41"/>
      <c r="Q105" s="41"/>
      <c r="R105" s="41"/>
      <c r="S105" s="90"/>
      <c r="T105" s="89"/>
      <c r="U105" s="40"/>
      <c r="V105" s="40"/>
      <c r="W105" s="40"/>
      <c r="X105" s="94"/>
      <c r="Y105" s="89"/>
      <c r="Z105" s="40"/>
      <c r="AA105" s="40"/>
      <c r="AB105" s="40"/>
      <c r="AC105" s="94"/>
      <c r="AD105" s="96"/>
      <c r="AE105" s="46"/>
      <c r="AF105" s="46"/>
      <c r="AG105" s="46"/>
      <c r="AH105" s="100"/>
      <c r="AI105" s="89"/>
      <c r="AJ105" s="40"/>
      <c r="AK105" s="40"/>
      <c r="AL105" s="40"/>
      <c r="AM105" s="94"/>
      <c r="AN105" s="89"/>
      <c r="AO105" s="40"/>
      <c r="AP105" s="40"/>
      <c r="AQ105" s="40"/>
      <c r="AR105" s="94"/>
      <c r="AS105" s="102"/>
      <c r="AT105" s="47"/>
      <c r="AU105" s="47"/>
      <c r="AV105" s="47"/>
      <c r="AW105" s="104"/>
      <c r="AX105" s="89"/>
      <c r="AY105" s="40"/>
      <c r="AZ105" s="40"/>
      <c r="BA105" s="40"/>
      <c r="BB105" s="94"/>
      <c r="BC105" s="29"/>
    </row>
    <row r="106" spans="2:55" ht="17.25" customHeight="1" outlineLevel="1">
      <c r="B106" s="30">
        <v>4.1399999999999997</v>
      </c>
      <c r="C106" s="31" t="s">
        <v>90</v>
      </c>
      <c r="D106" s="77"/>
      <c r="E106" s="107"/>
      <c r="F106" s="112">
        <v>45573</v>
      </c>
      <c r="G106" s="112" t="s">
        <v>120</v>
      </c>
      <c r="H106" s="119" t="e">
        <f t="shared" si="6"/>
        <v>#VALUE!</v>
      </c>
      <c r="I106" s="120">
        <v>0</v>
      </c>
      <c r="J106" s="36"/>
      <c r="K106" s="37"/>
      <c r="L106" s="38"/>
      <c r="M106" s="38"/>
      <c r="N106" s="85"/>
      <c r="O106" s="81"/>
      <c r="P106" s="41"/>
      <c r="Q106" s="41"/>
      <c r="R106" s="41"/>
      <c r="S106" s="90"/>
      <c r="T106" s="89"/>
      <c r="U106" s="40"/>
      <c r="V106" s="40"/>
      <c r="W106" s="40"/>
      <c r="X106" s="94"/>
      <c r="Y106" s="89"/>
      <c r="Z106" s="40"/>
      <c r="AA106" s="40"/>
      <c r="AB106" s="40"/>
      <c r="AC106" s="94"/>
      <c r="AD106" s="96"/>
      <c r="AE106" s="46"/>
      <c r="AF106" s="46"/>
      <c r="AG106" s="46"/>
      <c r="AH106" s="100"/>
      <c r="AI106" s="89"/>
      <c r="AJ106" s="40"/>
      <c r="AK106" s="40"/>
      <c r="AL106" s="40"/>
      <c r="AM106" s="94"/>
      <c r="AN106" s="89"/>
      <c r="AO106" s="40"/>
      <c r="AP106" s="40"/>
      <c r="AQ106" s="40"/>
      <c r="AR106" s="94"/>
      <c r="AS106" s="102"/>
      <c r="AT106" s="47"/>
      <c r="AU106" s="47"/>
      <c r="AV106" s="47"/>
      <c r="AW106" s="104"/>
      <c r="AX106" s="89"/>
      <c r="AY106" s="40"/>
      <c r="AZ106" s="40"/>
      <c r="BA106" s="40"/>
      <c r="BB106" s="94"/>
      <c r="BC106" s="29"/>
    </row>
    <row r="107" spans="2:55" ht="17.25" customHeight="1" outlineLevel="1">
      <c r="B107" s="30"/>
      <c r="C107" s="31"/>
      <c r="D107" s="77" t="s">
        <v>74</v>
      </c>
      <c r="E107" s="107" t="s">
        <v>86</v>
      </c>
      <c r="F107" s="112">
        <v>45573</v>
      </c>
      <c r="G107" s="112" t="s">
        <v>120</v>
      </c>
      <c r="H107" s="119" t="e">
        <f t="shared" si="6"/>
        <v>#VALUE!</v>
      </c>
      <c r="I107" s="120">
        <v>0</v>
      </c>
      <c r="J107" s="36"/>
      <c r="K107" s="37"/>
      <c r="L107" s="38"/>
      <c r="M107" s="38"/>
      <c r="N107" s="85"/>
      <c r="O107" s="81"/>
      <c r="P107" s="41"/>
      <c r="Q107" s="41"/>
      <c r="R107" s="41"/>
      <c r="S107" s="90"/>
      <c r="T107" s="89"/>
      <c r="U107" s="121"/>
      <c r="V107" s="40"/>
      <c r="W107" s="40"/>
      <c r="X107" s="94"/>
      <c r="Y107" s="89"/>
      <c r="Z107" s="40"/>
      <c r="AA107" s="40"/>
      <c r="AB107" s="40"/>
      <c r="AC107" s="94"/>
      <c r="AD107" s="96"/>
      <c r="AE107" s="46"/>
      <c r="AF107" s="46"/>
      <c r="AG107" s="46"/>
      <c r="AH107" s="100"/>
      <c r="AI107" s="89"/>
      <c r="AJ107" s="40"/>
      <c r="AK107" s="40"/>
      <c r="AL107" s="40"/>
      <c r="AM107" s="94"/>
      <c r="AN107" s="89"/>
      <c r="AO107" s="40"/>
      <c r="AP107" s="40"/>
      <c r="AQ107" s="40"/>
      <c r="AR107" s="94"/>
      <c r="AS107" s="102"/>
      <c r="AT107" s="47"/>
      <c r="AU107" s="47"/>
      <c r="AV107" s="47"/>
      <c r="AW107" s="104"/>
      <c r="AX107" s="89"/>
      <c r="AY107" s="40"/>
      <c r="AZ107" s="40"/>
      <c r="BA107" s="40"/>
      <c r="BB107" s="94"/>
      <c r="BC107" s="29"/>
    </row>
    <row r="108" spans="2:55" ht="17.25" customHeight="1" outlineLevel="1">
      <c r="B108" s="78"/>
      <c r="C108" s="31"/>
      <c r="D108" s="77" t="s">
        <v>62</v>
      </c>
      <c r="E108" s="107" t="s">
        <v>86</v>
      </c>
      <c r="F108" s="112">
        <v>45573</v>
      </c>
      <c r="G108" s="112" t="s">
        <v>120</v>
      </c>
      <c r="H108" s="119" t="e">
        <f t="shared" ref="H108:H121" si="7">NETWORKDAYS(F108,G108)</f>
        <v>#VALUE!</v>
      </c>
      <c r="I108" s="120">
        <v>0</v>
      </c>
      <c r="J108" s="36"/>
      <c r="K108" s="37"/>
      <c r="L108" s="38"/>
      <c r="M108" s="38"/>
      <c r="N108" s="85"/>
      <c r="O108" s="81"/>
      <c r="P108" s="41"/>
      <c r="Q108" s="41"/>
      <c r="R108" s="41"/>
      <c r="S108" s="90"/>
      <c r="T108" s="89"/>
      <c r="U108" s="121"/>
      <c r="V108" s="40"/>
      <c r="W108" s="40"/>
      <c r="X108" s="94"/>
      <c r="Y108" s="89"/>
      <c r="Z108" s="40"/>
      <c r="AA108" s="40"/>
      <c r="AB108" s="40"/>
      <c r="AC108" s="94"/>
      <c r="AD108" s="96"/>
      <c r="AE108" s="46"/>
      <c r="AF108" s="46"/>
      <c r="AG108" s="46"/>
      <c r="AH108" s="100"/>
      <c r="AI108" s="89"/>
      <c r="AJ108" s="40"/>
      <c r="AK108" s="40"/>
      <c r="AL108" s="40"/>
      <c r="AM108" s="94"/>
      <c r="AN108" s="89"/>
      <c r="AO108" s="40"/>
      <c r="AP108" s="40"/>
      <c r="AQ108" s="40"/>
      <c r="AR108" s="94"/>
      <c r="AS108" s="102"/>
      <c r="AT108" s="47"/>
      <c r="AU108" s="47"/>
      <c r="AV108" s="47"/>
      <c r="AW108" s="104"/>
      <c r="AX108" s="89"/>
      <c r="AY108" s="40"/>
      <c r="AZ108" s="40"/>
      <c r="BA108" s="40"/>
      <c r="BB108" s="94"/>
      <c r="BC108" s="29"/>
    </row>
    <row r="109" spans="2:55" ht="17.25" customHeight="1" outlineLevel="1">
      <c r="B109" s="78"/>
      <c r="C109" s="31"/>
      <c r="D109" s="77" t="s">
        <v>63</v>
      </c>
      <c r="E109" s="107" t="s">
        <v>86</v>
      </c>
      <c r="F109" s="112">
        <v>45573</v>
      </c>
      <c r="G109" s="112" t="s">
        <v>120</v>
      </c>
      <c r="H109" s="119" t="e">
        <f t="shared" si="7"/>
        <v>#VALUE!</v>
      </c>
      <c r="I109" s="120">
        <v>0</v>
      </c>
      <c r="J109" s="36"/>
      <c r="K109" s="37"/>
      <c r="L109" s="38"/>
      <c r="M109" s="38"/>
      <c r="N109" s="85"/>
      <c r="O109" s="81"/>
      <c r="P109" s="41"/>
      <c r="Q109" s="41"/>
      <c r="R109" s="41"/>
      <c r="S109" s="90"/>
      <c r="T109" s="89"/>
      <c r="U109" s="121"/>
      <c r="V109" s="40"/>
      <c r="W109" s="40"/>
      <c r="X109" s="94"/>
      <c r="Y109" s="89"/>
      <c r="Z109" s="40"/>
      <c r="AA109" s="40"/>
      <c r="AB109" s="40"/>
      <c r="AC109" s="94"/>
      <c r="AD109" s="96"/>
      <c r="AE109" s="46"/>
      <c r="AF109" s="46"/>
      <c r="AG109" s="46"/>
      <c r="AH109" s="100"/>
      <c r="AI109" s="89"/>
      <c r="AJ109" s="40"/>
      <c r="AK109" s="40"/>
      <c r="AL109" s="40"/>
      <c r="AM109" s="94"/>
      <c r="AN109" s="89"/>
      <c r="AO109" s="40"/>
      <c r="AP109" s="40"/>
      <c r="AQ109" s="40"/>
      <c r="AR109" s="94"/>
      <c r="AS109" s="102"/>
      <c r="AT109" s="47"/>
      <c r="AU109" s="47"/>
      <c r="AV109" s="47"/>
      <c r="AW109" s="104"/>
      <c r="AX109" s="89"/>
      <c r="AY109" s="40"/>
      <c r="AZ109" s="40"/>
      <c r="BA109" s="40"/>
      <c r="BB109" s="94"/>
      <c r="BC109" s="29"/>
    </row>
    <row r="110" spans="2:55" ht="17.25" customHeight="1" outlineLevel="1">
      <c r="B110" s="111">
        <v>4.1500000000000004</v>
      </c>
      <c r="C110" s="31" t="s">
        <v>91</v>
      </c>
      <c r="D110" s="77"/>
      <c r="E110" s="107"/>
      <c r="F110" s="112">
        <v>0</v>
      </c>
      <c r="G110" s="112">
        <v>0</v>
      </c>
      <c r="H110" s="119">
        <f t="shared" si="7"/>
        <v>0</v>
      </c>
      <c r="I110" s="120">
        <v>0</v>
      </c>
      <c r="J110" s="36"/>
      <c r="K110" s="37"/>
      <c r="L110" s="38"/>
      <c r="M110" s="38"/>
      <c r="N110" s="85"/>
      <c r="O110" s="81"/>
      <c r="P110" s="41"/>
      <c r="Q110" s="41"/>
      <c r="R110" s="41"/>
      <c r="S110" s="90"/>
      <c r="T110" s="89"/>
      <c r="U110" s="40"/>
      <c r="V110" s="40"/>
      <c r="W110" s="40"/>
      <c r="X110" s="94"/>
      <c r="Y110" s="89"/>
      <c r="Z110" s="40"/>
      <c r="AA110" s="40"/>
      <c r="AB110" s="40"/>
      <c r="AC110" s="94"/>
      <c r="AD110" s="96"/>
      <c r="AE110" s="46"/>
      <c r="AF110" s="46"/>
      <c r="AG110" s="46"/>
      <c r="AH110" s="100"/>
      <c r="AI110" s="89"/>
      <c r="AJ110" s="40"/>
      <c r="AK110" s="40"/>
      <c r="AL110" s="40"/>
      <c r="AM110" s="94"/>
      <c r="AN110" s="89"/>
      <c r="AO110" s="40"/>
      <c r="AP110" s="40"/>
      <c r="AQ110" s="40"/>
      <c r="AR110" s="94"/>
      <c r="AS110" s="102"/>
      <c r="AT110" s="47"/>
      <c r="AU110" s="47"/>
      <c r="AV110" s="47"/>
      <c r="AW110" s="104"/>
      <c r="AX110" s="89"/>
      <c r="AY110" s="40"/>
      <c r="AZ110" s="40"/>
      <c r="BA110" s="40"/>
      <c r="BB110" s="94"/>
      <c r="BC110" s="29"/>
    </row>
    <row r="111" spans="2:55" ht="17.25" customHeight="1" outlineLevel="1">
      <c r="B111" s="78"/>
      <c r="C111" s="31"/>
      <c r="D111" s="77" t="s">
        <v>64</v>
      </c>
      <c r="E111" s="107"/>
      <c r="F111" s="112">
        <v>0</v>
      </c>
      <c r="G111" s="112">
        <v>0</v>
      </c>
      <c r="H111" s="119">
        <f>NETWORKDAYS(F111,G111)</f>
        <v>0</v>
      </c>
      <c r="I111" s="120">
        <v>0</v>
      </c>
      <c r="J111" s="36"/>
      <c r="K111" s="37"/>
      <c r="L111" s="38"/>
      <c r="M111" s="38"/>
      <c r="N111" s="85"/>
      <c r="O111" s="81"/>
      <c r="P111" s="41"/>
      <c r="Q111" s="41"/>
      <c r="R111" s="41"/>
      <c r="S111" s="90"/>
      <c r="T111" s="89"/>
      <c r="U111" s="40"/>
      <c r="V111" s="40"/>
      <c r="W111" s="40"/>
      <c r="X111" s="94"/>
      <c r="Y111" s="89"/>
      <c r="Z111" s="40"/>
      <c r="AA111" s="40"/>
      <c r="AB111" s="40"/>
      <c r="AC111" s="94"/>
      <c r="AD111" s="96"/>
      <c r="AE111" s="46"/>
      <c r="AF111" s="46"/>
      <c r="AG111" s="46"/>
      <c r="AH111" s="100"/>
      <c r="AI111" s="89"/>
      <c r="AJ111" s="40"/>
      <c r="AK111" s="40"/>
      <c r="AL111" s="40"/>
      <c r="AM111" s="94"/>
      <c r="AN111" s="89"/>
      <c r="AO111" s="40"/>
      <c r="AP111" s="40"/>
      <c r="AQ111" s="40"/>
      <c r="AR111" s="94"/>
      <c r="AS111" s="102"/>
      <c r="AT111" s="47"/>
      <c r="AU111" s="47"/>
      <c r="AV111" s="47"/>
      <c r="AW111" s="104"/>
      <c r="AX111" s="89"/>
      <c r="AY111" s="40"/>
      <c r="AZ111" s="40"/>
      <c r="BA111" s="40"/>
      <c r="BB111" s="94"/>
      <c r="BC111" s="29"/>
    </row>
    <row r="112" spans="2:55" ht="17.25" customHeight="1" outlineLevel="1">
      <c r="B112" s="78"/>
      <c r="C112" s="31"/>
      <c r="D112" s="77" t="s">
        <v>65</v>
      </c>
      <c r="E112" s="107"/>
      <c r="F112" s="112">
        <v>0</v>
      </c>
      <c r="G112" s="112">
        <v>0</v>
      </c>
      <c r="H112" s="119">
        <f t="shared" si="7"/>
        <v>0</v>
      </c>
      <c r="I112" s="120">
        <v>0</v>
      </c>
      <c r="J112" s="36"/>
      <c r="K112" s="37"/>
      <c r="L112" s="38"/>
      <c r="M112" s="38"/>
      <c r="N112" s="85"/>
      <c r="O112" s="81"/>
      <c r="P112" s="41"/>
      <c r="Q112" s="41"/>
      <c r="R112" s="41"/>
      <c r="S112" s="90"/>
      <c r="T112" s="89"/>
      <c r="U112" s="40"/>
      <c r="V112" s="40"/>
      <c r="W112" s="40"/>
      <c r="X112" s="94"/>
      <c r="Y112" s="89"/>
      <c r="Z112" s="40"/>
      <c r="AA112" s="40"/>
      <c r="AB112" s="40"/>
      <c r="AC112" s="94"/>
      <c r="AD112" s="96"/>
      <c r="AE112" s="46"/>
      <c r="AF112" s="46"/>
      <c r="AG112" s="46"/>
      <c r="AH112" s="100"/>
      <c r="AI112" s="89"/>
      <c r="AJ112" s="40"/>
      <c r="AK112" s="40"/>
      <c r="AL112" s="40"/>
      <c r="AM112" s="94"/>
      <c r="AN112" s="89"/>
      <c r="AO112" s="40"/>
      <c r="AP112" s="40"/>
      <c r="AQ112" s="40"/>
      <c r="AR112" s="94"/>
      <c r="AS112" s="102"/>
      <c r="AT112" s="47"/>
      <c r="AU112" s="47"/>
      <c r="AV112" s="47"/>
      <c r="AW112" s="104"/>
      <c r="AX112" s="89"/>
      <c r="AY112" s="40"/>
      <c r="AZ112" s="40"/>
      <c r="BA112" s="40"/>
      <c r="BB112" s="94"/>
      <c r="BC112" s="29"/>
    </row>
    <row r="113" spans="2:55" ht="17.25" customHeight="1" outlineLevel="1">
      <c r="B113" s="78"/>
      <c r="C113" s="31"/>
      <c r="D113" s="77" t="s">
        <v>66</v>
      </c>
      <c r="E113" s="107"/>
      <c r="F113" s="112">
        <v>0</v>
      </c>
      <c r="G113" s="112">
        <v>0</v>
      </c>
      <c r="H113" s="119">
        <f t="shared" si="7"/>
        <v>0</v>
      </c>
      <c r="I113" s="120">
        <v>0</v>
      </c>
      <c r="J113" s="36"/>
      <c r="K113" s="37"/>
      <c r="L113" s="38"/>
      <c r="M113" s="38"/>
      <c r="N113" s="85"/>
      <c r="O113" s="81"/>
      <c r="P113" s="41"/>
      <c r="Q113" s="41"/>
      <c r="R113" s="41"/>
      <c r="S113" s="90"/>
      <c r="T113" s="89"/>
      <c r="U113" s="40"/>
      <c r="V113" s="40"/>
      <c r="W113" s="40"/>
      <c r="X113" s="94"/>
      <c r="Y113" s="89"/>
      <c r="Z113" s="40"/>
      <c r="AA113" s="40"/>
      <c r="AB113" s="40"/>
      <c r="AC113" s="94"/>
      <c r="AD113" s="96"/>
      <c r="AE113" s="46"/>
      <c r="AF113" s="46"/>
      <c r="AG113" s="46"/>
      <c r="AH113" s="100"/>
      <c r="AI113" s="89"/>
      <c r="AJ113" s="40"/>
      <c r="AK113" s="40"/>
      <c r="AL113" s="40"/>
      <c r="AM113" s="94"/>
      <c r="AN113" s="89"/>
      <c r="AO113" s="40"/>
      <c r="AP113" s="40"/>
      <c r="AQ113" s="40"/>
      <c r="AR113" s="94"/>
      <c r="AS113" s="102"/>
      <c r="AT113" s="47"/>
      <c r="AU113" s="47"/>
      <c r="AV113" s="47"/>
      <c r="AW113" s="104"/>
      <c r="AX113" s="89"/>
      <c r="AY113" s="40"/>
      <c r="AZ113" s="40"/>
      <c r="BA113" s="40"/>
      <c r="BB113" s="94"/>
      <c r="BC113" s="29"/>
    </row>
    <row r="114" spans="2:55" ht="17.25" customHeight="1" outlineLevel="1">
      <c r="B114" s="78"/>
      <c r="C114" s="31"/>
      <c r="D114" s="77" t="s">
        <v>67</v>
      </c>
      <c r="E114" s="107"/>
      <c r="F114" s="112">
        <v>0</v>
      </c>
      <c r="G114" s="112">
        <v>0</v>
      </c>
      <c r="H114" s="119">
        <f t="shared" si="7"/>
        <v>0</v>
      </c>
      <c r="I114" s="120">
        <v>0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78">
        <v>4.16</v>
      </c>
      <c r="C115" s="31" t="s">
        <v>92</v>
      </c>
      <c r="D115" s="77"/>
      <c r="E115" s="107"/>
      <c r="F115" s="112">
        <v>0</v>
      </c>
      <c r="G115" s="112">
        <v>0</v>
      </c>
      <c r="H115" s="119">
        <f t="shared" si="7"/>
        <v>0</v>
      </c>
      <c r="I115" s="120">
        <v>0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68</v>
      </c>
      <c r="E116" s="107"/>
      <c r="F116" s="112">
        <v>0</v>
      </c>
      <c r="G116" s="112">
        <v>0</v>
      </c>
      <c r="H116" s="119">
        <f t="shared" si="7"/>
        <v>0</v>
      </c>
      <c r="I116" s="120">
        <v>0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40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69</v>
      </c>
      <c r="E117" s="107"/>
      <c r="F117" s="112">
        <v>0</v>
      </c>
      <c r="G117" s="112">
        <v>0</v>
      </c>
      <c r="H117" s="119">
        <f t="shared" si="7"/>
        <v>0</v>
      </c>
      <c r="I117" s="120">
        <v>0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40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70</v>
      </c>
      <c r="E118" s="107"/>
      <c r="F118" s="112">
        <v>0</v>
      </c>
      <c r="G118" s="112">
        <v>0</v>
      </c>
      <c r="H118" s="119">
        <f t="shared" si="7"/>
        <v>0</v>
      </c>
      <c r="I118" s="120">
        <v>0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40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4.17</v>
      </c>
      <c r="C119" s="31" t="s">
        <v>93</v>
      </c>
      <c r="D119" s="77"/>
      <c r="E119" s="77"/>
      <c r="F119" s="112">
        <v>0</v>
      </c>
      <c r="G119" s="112">
        <v>0</v>
      </c>
      <c r="H119" s="119">
        <f t="shared" si="7"/>
        <v>0</v>
      </c>
      <c r="I119" s="120">
        <v>0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30"/>
      <c r="C120" s="31"/>
      <c r="D120" s="77" t="s">
        <v>37</v>
      </c>
      <c r="E120" s="107"/>
      <c r="F120" s="112">
        <v>0</v>
      </c>
      <c r="G120" s="112">
        <v>0</v>
      </c>
      <c r="H120" s="119">
        <f t="shared" si="7"/>
        <v>0</v>
      </c>
      <c r="I120" s="120">
        <v>0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>
        <v>4.17</v>
      </c>
      <c r="C121" s="31" t="s">
        <v>34</v>
      </c>
      <c r="D121" s="77"/>
      <c r="E121" s="77"/>
      <c r="F121" s="112">
        <v>0</v>
      </c>
      <c r="G121" s="112">
        <v>0</v>
      </c>
      <c r="H121" s="119">
        <f t="shared" si="7"/>
        <v>0</v>
      </c>
      <c r="I121" s="120">
        <v>0</v>
      </c>
      <c r="J121" s="33"/>
      <c r="K121" s="34"/>
      <c r="L121" s="35"/>
      <c r="M121" s="35"/>
      <c r="N121" s="84"/>
      <c r="O121" s="81"/>
      <c r="P121" s="41"/>
      <c r="Q121" s="41"/>
      <c r="R121" s="41"/>
      <c r="S121" s="90"/>
      <c r="T121" s="88"/>
      <c r="U121" s="43"/>
      <c r="V121" s="43"/>
      <c r="W121" s="43"/>
      <c r="X121" s="93"/>
      <c r="Y121" s="95"/>
      <c r="Z121" s="44"/>
      <c r="AA121" s="44"/>
      <c r="AB121" s="44"/>
      <c r="AC121" s="98"/>
      <c r="AD121" s="95"/>
      <c r="AE121" s="44"/>
      <c r="AF121" s="44"/>
      <c r="AG121" s="44"/>
      <c r="AH121" s="98"/>
      <c r="AI121" s="95"/>
      <c r="AJ121" s="44"/>
      <c r="AK121" s="44"/>
      <c r="AL121" s="44"/>
      <c r="AM121" s="98"/>
      <c r="AN121" s="95"/>
      <c r="AO121" s="44"/>
      <c r="AP121" s="44"/>
      <c r="AQ121" s="44"/>
      <c r="AR121" s="98"/>
      <c r="AS121" s="95"/>
      <c r="AT121" s="44"/>
      <c r="AU121" s="44"/>
      <c r="AV121" s="44"/>
      <c r="AW121" s="98"/>
      <c r="AX121" s="95"/>
      <c r="AY121" s="44"/>
      <c r="AZ121" s="44"/>
      <c r="BA121" s="44"/>
      <c r="BB121" s="98"/>
      <c r="BC121" s="29"/>
    </row>
    <row r="122" spans="2:55" s="58" customFormat="1" ht="21" customHeight="1" collapsed="1">
      <c r="B122" s="52">
        <v>5</v>
      </c>
      <c r="C122" s="53" t="s">
        <v>32</v>
      </c>
      <c r="D122" s="53"/>
      <c r="E122" s="54"/>
      <c r="F122" s="59"/>
      <c r="G122" s="59"/>
      <c r="H122" s="54"/>
      <c r="I122" s="54"/>
      <c r="J122" s="55"/>
      <c r="K122" s="56"/>
      <c r="L122" s="57"/>
      <c r="M122" s="57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1"/>
    </row>
    <row r="123" spans="2:55" ht="17.25" hidden="1" customHeight="1" outlineLevel="1">
      <c r="B123" s="69">
        <v>5.0999999999999996</v>
      </c>
      <c r="C123" s="79" t="s">
        <v>33</v>
      </c>
      <c r="D123" s="79"/>
      <c r="E123" s="65"/>
      <c r="F123" s="66">
        <v>45564</v>
      </c>
      <c r="G123" s="66">
        <v>45394</v>
      </c>
      <c r="H123" s="67">
        <f>NETWORKDAYS(F123,G123)</f>
        <v>-121</v>
      </c>
      <c r="I123" s="68">
        <v>1</v>
      </c>
      <c r="J123" s="33"/>
      <c r="K123" s="34"/>
      <c r="L123" s="35"/>
      <c r="M123" s="35"/>
      <c r="N123" s="84"/>
      <c r="O123" s="81"/>
      <c r="P123" s="41"/>
      <c r="Q123" s="41"/>
      <c r="R123" s="41"/>
      <c r="S123" s="90"/>
      <c r="T123" s="88"/>
      <c r="U123" s="43"/>
      <c r="V123" s="43"/>
      <c r="W123" s="43"/>
      <c r="X123" s="93"/>
      <c r="Y123" s="88"/>
      <c r="Z123" s="43"/>
      <c r="AA123" s="43"/>
      <c r="AB123" s="43"/>
      <c r="AC123" s="93"/>
      <c r="AD123" s="95"/>
      <c r="AE123" s="44"/>
      <c r="AF123" s="44"/>
      <c r="AG123" s="44"/>
      <c r="AH123" s="98"/>
      <c r="AI123" s="88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29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2024-10-16T00:36:21Z</dcterms:modified>
</cp:coreProperties>
</file>