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2">
      <go:sheetsCustomData xmlns:go="http://customooxmlschemas.google.com/" r:id="rId5" roundtripDataChecksum="JVmRGF64MH/boPPXrVyswSo3MnGFwKhpU2H8NAKh6QY="/>
    </ext>
  </extLst>
</workbook>
</file>

<file path=xl/sharedStrings.xml><?xml version="1.0" encoding="utf-8"?>
<sst xmlns="http://schemas.openxmlformats.org/spreadsheetml/2006/main" count="198" uniqueCount="95">
  <si>
    <t>Table 1.1.4. Price Indexes for Gross Domestic Product</t>
  </si>
  <si>
    <t>[Index numbers, 2017=100]</t>
  </si>
  <si>
    <t>Bureau of Economic Analysis</t>
  </si>
  <si>
    <t>Last Revised on: August 29, 2024 - Next Release Date September 26, 2024</t>
  </si>
  <si>
    <t>Line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</si>
  <si>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</si>
  <si>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</si>
  <si>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</si>
  <si>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</si>
  <si>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</si>
  <si>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</si>
  <si>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</si>
  <si>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</si>
  <si>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</si>
  <si>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</si>
  <si>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</si>
  <si>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</si>
  <si>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</si>
  <si>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</si>
  <si>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</si>
  <si>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</si>
  <si>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</si>
  <si>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</si>
  <si>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</si>
  <si>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</si>
  <si>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</si>
  <si>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</si>
  <si>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</si>
  <si>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</si>
  <si>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</si>
  <si>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</si>
  <si>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</si>
  <si>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</si>
  <si>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</si>
  <si>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</si>
  <si>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</si>
  <si>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</si>
  <si>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</si>
  <si>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</si>
  <si>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</t>
  </si>
  <si>
    <t xml:space="preserve">        Gross domestic product</t>
  </si>
  <si>
    <t>2</t>
  </si>
  <si>
    <t>Personal consumption expenditures</t>
  </si>
  <si>
    <t>3</t>
  </si>
  <si>
    <t xml:space="preserve">    Goods</t>
  </si>
  <si>
    <t>4</t>
  </si>
  <si>
    <t xml:space="preserve">        Durable goods</t>
  </si>
  <si>
    <t>5</t>
  </si>
  <si>
    <t xml:space="preserve">        Nondurable goods</t>
  </si>
  <si>
    <t>6</t>
  </si>
  <si>
    <t xml:space="preserve">    Services</t>
  </si>
  <si>
    <t>7</t>
  </si>
  <si>
    <t>Gross private domestic investment</t>
  </si>
  <si>
    <t>8</t>
  </si>
  <si>
    <t xml:space="preserve">    Fixed investment</t>
  </si>
  <si>
    <t>9</t>
  </si>
  <si>
    <t xml:space="preserve">        Nonresidential</t>
  </si>
  <si>
    <t>10</t>
  </si>
  <si>
    <t xml:space="preserve">            Structures</t>
  </si>
  <si>
    <t>11</t>
  </si>
  <si>
    <t xml:space="preserve">            Equipment</t>
  </si>
  <si>
    <t>12</t>
  </si>
  <si>
    <t xml:space="preserve">            Intellectual property products</t>
  </si>
  <si>
    <t>13</t>
  </si>
  <si>
    <t xml:space="preserve">        Residential</t>
  </si>
  <si>
    <t>14</t>
  </si>
  <si>
    <t xml:space="preserve">    Change in private inventories</t>
  </si>
  <si>
    <t>---</t>
  </si>
  <si>
    <t>15</t>
  </si>
  <si>
    <t>Net exports of goods and services</t>
  </si>
  <si>
    <t>16</t>
  </si>
  <si>
    <t xml:space="preserve">    Exports</t>
  </si>
  <si>
    <t>17</t>
  </si>
  <si>
    <t xml:space="preserve">        Goods</t>
  </si>
  <si>
    <t>18</t>
  </si>
  <si>
    <t xml:space="preserve">        Services</t>
  </si>
  <si>
    <t>19</t>
  </si>
  <si>
    <t xml:space="preserve">    Imports</t>
  </si>
  <si>
    <t>20</t>
  </si>
  <si>
    <t>21</t>
  </si>
  <si>
    <t>22</t>
  </si>
  <si>
    <t>Government consumption expenditures and gross investment</t>
  </si>
  <si>
    <t>23</t>
  </si>
  <si>
    <t xml:space="preserve">    Federal</t>
  </si>
  <si>
    <t>24</t>
  </si>
  <si>
    <t xml:space="preserve">        National defense</t>
  </si>
  <si>
    <t>25</t>
  </si>
  <si>
    <t xml:space="preserve">        Nondefense</t>
  </si>
  <si>
    <t>26</t>
  </si>
  <si>
    <t xml:space="preserve">    State and local</t>
  </si>
  <si>
    <t>Convert value</t>
  </si>
  <si>
    <t>Conversion example into 2017 dollars</t>
  </si>
  <si>
    <t>formula</t>
  </si>
  <si>
    <t>Index 2022 base year</t>
  </si>
  <si>
    <t>Conversion example into 2022 dollars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</si>
</sst>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1.0"/>
      <color rgb="FF000000"/>
      <name val="Aptos Narrow"/>
      <scheme val="minor"/>
    </font>
    <font>
      <b/>
      <sz val="14.0"/>
      <color theme="1"/>
      <name val="Calibri"/>
    </font>
    <font>
      <sz val="13.0"/>
      <color theme="1"/>
      <name val="Calibri"/>
    </font>
    <font>
      <sz val="11.0"/>
      <color rgb="FF000000"/>
      <name val="Aptos Narrow"/>
    </font>
    <font>
      <b/>
      <sz val="11.0"/>
      <color rgb="FFFFFFFF"/>
      <name val="Calibri"/>
    </font>
    <font>
      <color theme="1"/>
      <name val="Aptos Narrow"/>
      <scheme val="minor"/>
    </font>
    <font>
      <b/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 vertical="center"/>
    </xf>
    <xf borderId="0" fillId="0" fontId="5" numFmtId="0" xfId="0" applyFont="1"/>
    <xf borderId="2" fillId="2" fontId="3" numFmtId="0" xfId="0" applyBorder="1" applyFill="1" applyFont="1"/>
    <xf borderId="2" fillId="2" fontId="6" numFmtId="0" xfId="0" applyBorder="1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4.25"/>
    <col customWidth="1" min="2" max="2" width="57.0"/>
    <col customWidth="1" min="3" max="3" width="7.88"/>
    <col customWidth="1" min="4" max="4" width="6.88"/>
    <col customWidth="1" min="5" max="9" width="7.88"/>
    <col customWidth="1" min="10" max="29" width="8.0"/>
    <col customWidth="1" min="30" max="30" width="6.63"/>
    <col customWidth="1" min="31" max="31" width="8.0"/>
    <col customWidth="1" min="32" max="33" width="8.13"/>
    <col customWidth="1" min="34" max="34" width="8.0"/>
    <col customWidth="1" min="35" max="35" width="8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6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</row>
    <row r="7">
      <c r="A7" s="5" t="s">
        <v>4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5" t="s">
        <v>5</v>
      </c>
      <c r="AC7" s="5" t="s">
        <v>5</v>
      </c>
      <c r="AD7" s="5" t="s">
        <v>5</v>
      </c>
      <c r="AE7" s="5" t="s">
        <v>5</v>
      </c>
      <c r="AF7" s="5" t="s">
        <v>5</v>
      </c>
      <c r="AG7" s="5" t="s">
        <v>5</v>
      </c>
      <c r="AH7" s="5" t="s">
        <v>5</v>
      </c>
      <c r="AI7" s="5" t="s">
        <v>5</v>
      </c>
    </row>
    <row r="8">
      <c r="A8" s="6" t="s">
        <v>39</v>
      </c>
      <c r="B8" s="7" t="s">
        <v>40</v>
      </c>
      <c r="C8" s="7">
        <v>59.307</v>
      </c>
      <c r="D8" s="7">
        <v>61.303</v>
      </c>
      <c r="E8" s="7">
        <v>62.701</v>
      </c>
      <c r="F8" s="7">
        <v>64.189</v>
      </c>
      <c r="G8" s="7">
        <v>65.557</v>
      </c>
      <c r="H8" s="7">
        <v>66.933</v>
      </c>
      <c r="I8" s="7">
        <v>68.156</v>
      </c>
      <c r="J8" s="7">
        <v>69.337</v>
      </c>
      <c r="K8" s="7">
        <v>70.102</v>
      </c>
      <c r="L8" s="7">
        <v>71.084</v>
      </c>
      <c r="M8" s="7">
        <v>72.709</v>
      </c>
      <c r="N8" s="7">
        <v>74.385</v>
      </c>
      <c r="O8" s="7">
        <v>75.5</v>
      </c>
      <c r="P8" s="7">
        <v>77.012</v>
      </c>
      <c r="Q8" s="7">
        <v>79.069</v>
      </c>
      <c r="R8" s="7">
        <v>81.537</v>
      </c>
      <c r="S8" s="7">
        <v>84.074</v>
      </c>
      <c r="T8" s="7">
        <v>86.352</v>
      </c>
      <c r="U8" s="7">
        <v>87.977</v>
      </c>
      <c r="V8" s="7">
        <v>88.557</v>
      </c>
      <c r="W8" s="7">
        <v>89.618</v>
      </c>
      <c r="X8" s="7">
        <v>91.466</v>
      </c>
      <c r="Y8" s="7">
        <v>93.176</v>
      </c>
      <c r="Z8" s="7">
        <v>94.786</v>
      </c>
      <c r="AA8" s="7">
        <v>96.436</v>
      </c>
      <c r="AB8" s="7">
        <v>97.277</v>
      </c>
      <c r="AC8" s="7">
        <v>98.208</v>
      </c>
      <c r="AD8" s="7">
        <v>100.0</v>
      </c>
      <c r="AE8" s="7">
        <v>102.29</v>
      </c>
      <c r="AF8" s="7">
        <v>104.008</v>
      </c>
      <c r="AG8" s="7">
        <v>105.407</v>
      </c>
      <c r="AH8" s="7">
        <v>110.22</v>
      </c>
      <c r="AI8" s="7">
        <v>117.996</v>
      </c>
    </row>
    <row r="9">
      <c r="A9" s="5" t="s">
        <v>41</v>
      </c>
      <c r="B9" s="8" t="s">
        <v>42</v>
      </c>
      <c r="C9" s="8">
        <v>59.775</v>
      </c>
      <c r="D9" s="8">
        <v>61.774</v>
      </c>
      <c r="E9" s="8">
        <v>63.42</v>
      </c>
      <c r="F9" s="8">
        <v>65.0</v>
      </c>
      <c r="G9" s="8">
        <v>66.356</v>
      </c>
      <c r="H9" s="8">
        <v>67.754</v>
      </c>
      <c r="I9" s="8">
        <v>69.203</v>
      </c>
      <c r="J9" s="8">
        <v>70.407</v>
      </c>
      <c r="K9" s="8">
        <v>70.967</v>
      </c>
      <c r="L9" s="8">
        <v>72.001</v>
      </c>
      <c r="M9" s="8">
        <v>73.822</v>
      </c>
      <c r="N9" s="8">
        <v>75.302</v>
      </c>
      <c r="O9" s="8">
        <v>76.291</v>
      </c>
      <c r="P9" s="8">
        <v>77.894</v>
      </c>
      <c r="Q9" s="8">
        <v>79.827</v>
      </c>
      <c r="R9" s="8">
        <v>82.127</v>
      </c>
      <c r="S9" s="8">
        <v>84.44</v>
      </c>
      <c r="T9" s="8">
        <v>86.607</v>
      </c>
      <c r="U9" s="8">
        <v>89.17</v>
      </c>
      <c r="V9" s="8">
        <v>88.921</v>
      </c>
      <c r="W9" s="8">
        <v>90.514</v>
      </c>
      <c r="X9" s="8">
        <v>92.804</v>
      </c>
      <c r="Y9" s="8">
        <v>94.534</v>
      </c>
      <c r="Z9" s="8">
        <v>95.781</v>
      </c>
      <c r="AA9" s="8">
        <v>97.121</v>
      </c>
      <c r="AB9" s="8">
        <v>97.299</v>
      </c>
      <c r="AC9" s="8">
        <v>98.284</v>
      </c>
      <c r="AD9" s="8">
        <v>100.0</v>
      </c>
      <c r="AE9" s="8">
        <v>102.047</v>
      </c>
      <c r="AF9" s="8">
        <v>103.513</v>
      </c>
      <c r="AG9" s="8">
        <v>104.635</v>
      </c>
      <c r="AH9" s="8">
        <v>109.001</v>
      </c>
      <c r="AI9" s="8">
        <v>116.043</v>
      </c>
    </row>
    <row r="10">
      <c r="A10" s="5" t="s">
        <v>43</v>
      </c>
      <c r="B10" s="5" t="s">
        <v>44</v>
      </c>
      <c r="C10" s="5">
        <v>86.532</v>
      </c>
      <c r="D10" s="5">
        <v>88.647</v>
      </c>
      <c r="E10" s="5">
        <v>89.717</v>
      </c>
      <c r="F10" s="5">
        <v>90.496</v>
      </c>
      <c r="G10" s="5">
        <v>91.417</v>
      </c>
      <c r="H10" s="5">
        <v>92.271</v>
      </c>
      <c r="I10" s="5">
        <v>93.285</v>
      </c>
      <c r="J10" s="5">
        <v>93.177</v>
      </c>
      <c r="K10" s="5">
        <v>91.777</v>
      </c>
      <c r="L10" s="5">
        <v>92.258</v>
      </c>
      <c r="M10" s="5">
        <v>94.089</v>
      </c>
      <c r="N10" s="5">
        <v>94.018</v>
      </c>
      <c r="O10" s="5">
        <v>93.122</v>
      </c>
      <c r="P10" s="5">
        <v>93.003</v>
      </c>
      <c r="Q10" s="5">
        <v>94.311</v>
      </c>
      <c r="R10" s="5">
        <v>96.203</v>
      </c>
      <c r="S10" s="5">
        <v>97.494</v>
      </c>
      <c r="T10" s="5">
        <v>98.576</v>
      </c>
      <c r="U10" s="5">
        <v>101.524</v>
      </c>
      <c r="V10" s="5">
        <v>99.084</v>
      </c>
      <c r="W10" s="5">
        <v>100.533</v>
      </c>
      <c r="X10" s="5">
        <v>104.325</v>
      </c>
      <c r="Y10" s="5">
        <v>105.62</v>
      </c>
      <c r="Z10" s="5">
        <v>105.049</v>
      </c>
      <c r="AA10" s="5">
        <v>104.542</v>
      </c>
      <c r="AB10" s="5">
        <v>101.35</v>
      </c>
      <c r="AC10" s="5">
        <v>99.71</v>
      </c>
      <c r="AD10" s="5">
        <v>100.0</v>
      </c>
      <c r="AE10" s="5">
        <v>100.811</v>
      </c>
      <c r="AF10" s="5">
        <v>100.427</v>
      </c>
      <c r="AG10" s="5">
        <v>99.646</v>
      </c>
      <c r="AH10" s="5">
        <v>104.572</v>
      </c>
      <c r="AI10" s="5">
        <v>113.548</v>
      </c>
    </row>
    <row r="11">
      <c r="A11" s="5" t="s">
        <v>45</v>
      </c>
      <c r="B11" s="5" t="s">
        <v>46</v>
      </c>
      <c r="C11" s="5">
        <v>147.232</v>
      </c>
      <c r="D11" s="5">
        <v>149.39</v>
      </c>
      <c r="E11" s="5">
        <v>150.422</v>
      </c>
      <c r="F11" s="5">
        <v>151.903</v>
      </c>
      <c r="G11" s="5">
        <v>154.876</v>
      </c>
      <c r="H11" s="5">
        <v>156.006</v>
      </c>
      <c r="I11" s="5">
        <v>154.431</v>
      </c>
      <c r="J11" s="5">
        <v>151.059</v>
      </c>
      <c r="K11" s="5">
        <v>146.79</v>
      </c>
      <c r="L11" s="5">
        <v>142.835</v>
      </c>
      <c r="M11" s="5">
        <v>140.293</v>
      </c>
      <c r="N11" s="5">
        <v>137.545</v>
      </c>
      <c r="O11" s="5">
        <v>134.074</v>
      </c>
      <c r="P11" s="5">
        <v>129.173</v>
      </c>
      <c r="Q11" s="5">
        <v>126.647</v>
      </c>
      <c r="R11" s="5">
        <v>125.332</v>
      </c>
      <c r="S11" s="5">
        <v>123.187</v>
      </c>
      <c r="T11" s="5">
        <v>120.564</v>
      </c>
      <c r="U11" s="5">
        <v>118.304</v>
      </c>
      <c r="V11" s="5">
        <v>116.081</v>
      </c>
      <c r="W11" s="5">
        <v>113.946</v>
      </c>
      <c r="X11" s="5">
        <v>113.023</v>
      </c>
      <c r="Y11" s="5">
        <v>111.595</v>
      </c>
      <c r="Z11" s="5">
        <v>109.551</v>
      </c>
      <c r="AA11" s="5">
        <v>106.771</v>
      </c>
      <c r="AB11" s="5">
        <v>104.617</v>
      </c>
      <c r="AC11" s="5">
        <v>102.337</v>
      </c>
      <c r="AD11" s="5">
        <v>100.0</v>
      </c>
      <c r="AE11" s="5">
        <v>98.633</v>
      </c>
      <c r="AF11" s="5">
        <v>97.679</v>
      </c>
      <c r="AG11" s="5">
        <v>96.782</v>
      </c>
      <c r="AH11" s="5">
        <v>102.112</v>
      </c>
      <c r="AI11" s="5">
        <v>108.621</v>
      </c>
    </row>
    <row r="12">
      <c r="A12" s="5" t="s">
        <v>47</v>
      </c>
      <c r="B12" s="5" t="s">
        <v>48</v>
      </c>
      <c r="C12" s="5">
        <v>64.898</v>
      </c>
      <c r="D12" s="5">
        <v>66.793</v>
      </c>
      <c r="E12" s="5">
        <v>67.764</v>
      </c>
      <c r="F12" s="5">
        <v>68.314</v>
      </c>
      <c r="G12" s="5">
        <v>68.679</v>
      </c>
      <c r="H12" s="5">
        <v>69.396</v>
      </c>
      <c r="I12" s="5">
        <v>70.968</v>
      </c>
      <c r="J12" s="5">
        <v>71.709</v>
      </c>
      <c r="K12" s="5">
        <v>71.182</v>
      </c>
      <c r="L12" s="5">
        <v>72.951</v>
      </c>
      <c r="M12" s="5">
        <v>76.084</v>
      </c>
      <c r="N12" s="5">
        <v>76.893</v>
      </c>
      <c r="O12" s="5">
        <v>76.898</v>
      </c>
      <c r="P12" s="5">
        <v>78.488</v>
      </c>
      <c r="Q12" s="5">
        <v>81.206</v>
      </c>
      <c r="R12" s="5">
        <v>84.319</v>
      </c>
      <c r="S12" s="5">
        <v>86.946</v>
      </c>
      <c r="T12" s="5">
        <v>89.505</v>
      </c>
      <c r="U12" s="5">
        <v>94.506</v>
      </c>
      <c r="V12" s="5">
        <v>92.0</v>
      </c>
      <c r="W12" s="5">
        <v>94.791</v>
      </c>
      <c r="X12" s="5">
        <v>100.417</v>
      </c>
      <c r="Y12" s="5">
        <v>102.831</v>
      </c>
      <c r="Z12" s="5">
        <v>102.895</v>
      </c>
      <c r="AA12" s="5">
        <v>103.409</v>
      </c>
      <c r="AB12" s="5">
        <v>99.735</v>
      </c>
      <c r="AC12" s="5">
        <v>98.405</v>
      </c>
      <c r="AD12" s="5">
        <v>100.0</v>
      </c>
      <c r="AE12" s="5">
        <v>101.935</v>
      </c>
      <c r="AF12" s="5">
        <v>101.853</v>
      </c>
      <c r="AG12" s="5">
        <v>101.137</v>
      </c>
      <c r="AH12" s="5">
        <v>105.826</v>
      </c>
      <c r="AI12" s="5">
        <v>116.245</v>
      </c>
    </row>
    <row r="13">
      <c r="A13" s="5" t="s">
        <v>49</v>
      </c>
      <c r="B13" s="5" t="s">
        <v>50</v>
      </c>
      <c r="C13" s="5">
        <v>49.029</v>
      </c>
      <c r="D13" s="5">
        <v>50.946</v>
      </c>
      <c r="E13" s="5">
        <v>52.758</v>
      </c>
      <c r="F13" s="5">
        <v>54.582</v>
      </c>
      <c r="G13" s="5">
        <v>56.066</v>
      </c>
      <c r="H13" s="5">
        <v>57.632</v>
      </c>
      <c r="I13" s="5">
        <v>59.214</v>
      </c>
      <c r="J13" s="5">
        <v>60.883</v>
      </c>
      <c r="K13" s="5">
        <v>62.172</v>
      </c>
      <c r="L13" s="5">
        <v>63.409</v>
      </c>
      <c r="M13" s="5">
        <v>65.21</v>
      </c>
      <c r="N13" s="5">
        <v>67.292</v>
      </c>
      <c r="O13" s="5">
        <v>69.033</v>
      </c>
      <c r="P13" s="5">
        <v>71.336</v>
      </c>
      <c r="Q13" s="5">
        <v>73.528</v>
      </c>
      <c r="R13" s="5">
        <v>75.998</v>
      </c>
      <c r="S13" s="5">
        <v>78.75</v>
      </c>
      <c r="T13" s="5">
        <v>81.388</v>
      </c>
      <c r="U13" s="5">
        <v>83.783</v>
      </c>
      <c r="V13" s="5">
        <v>84.432</v>
      </c>
      <c r="W13" s="5">
        <v>86.077</v>
      </c>
      <c r="X13" s="5">
        <v>87.742</v>
      </c>
      <c r="Y13" s="5">
        <v>89.648</v>
      </c>
      <c r="Z13" s="5">
        <v>91.659</v>
      </c>
      <c r="AA13" s="5">
        <v>93.795</v>
      </c>
      <c r="AB13" s="5">
        <v>95.462</v>
      </c>
      <c r="AC13" s="5">
        <v>97.629</v>
      </c>
      <c r="AD13" s="5">
        <v>100.0</v>
      </c>
      <c r="AE13" s="5">
        <v>102.626</v>
      </c>
      <c r="AF13" s="5">
        <v>104.972</v>
      </c>
      <c r="AG13" s="5">
        <v>107.054</v>
      </c>
      <c r="AH13" s="5">
        <v>111.103</v>
      </c>
      <c r="AI13" s="5">
        <v>117.066</v>
      </c>
    </row>
    <row r="14">
      <c r="A14" s="5" t="s">
        <v>51</v>
      </c>
      <c r="B14" s="8" t="s">
        <v>52</v>
      </c>
      <c r="C14" s="8">
        <v>77.978</v>
      </c>
      <c r="D14" s="8">
        <v>79.3</v>
      </c>
      <c r="E14" s="8">
        <v>79.3</v>
      </c>
      <c r="F14" s="8">
        <v>80.24</v>
      </c>
      <c r="G14" s="8">
        <v>81.437</v>
      </c>
      <c r="H14" s="8">
        <v>82.748</v>
      </c>
      <c r="I14" s="8">
        <v>82.7</v>
      </c>
      <c r="J14" s="8">
        <v>82.748</v>
      </c>
      <c r="K14" s="8">
        <v>82.14</v>
      </c>
      <c r="L14" s="8">
        <v>82.218</v>
      </c>
      <c r="M14" s="8">
        <v>83.296</v>
      </c>
      <c r="N14" s="8">
        <v>84.006</v>
      </c>
      <c r="O14" s="8">
        <v>84.281</v>
      </c>
      <c r="P14" s="8">
        <v>84.973</v>
      </c>
      <c r="Q14" s="8">
        <v>87.455</v>
      </c>
      <c r="R14" s="8">
        <v>90.993</v>
      </c>
      <c r="S14" s="8">
        <v>94.194</v>
      </c>
      <c r="T14" s="8">
        <v>95.615</v>
      </c>
      <c r="U14" s="8">
        <v>96.4</v>
      </c>
      <c r="V14" s="8">
        <v>95.297</v>
      </c>
      <c r="W14" s="8">
        <v>93.688</v>
      </c>
      <c r="X14" s="8">
        <v>94.598</v>
      </c>
      <c r="Y14" s="8">
        <v>95.797</v>
      </c>
      <c r="Z14" s="8">
        <v>96.678</v>
      </c>
      <c r="AA14" s="8">
        <v>98.331</v>
      </c>
      <c r="AB14" s="8">
        <v>98.728</v>
      </c>
      <c r="AC14" s="8">
        <v>98.549</v>
      </c>
      <c r="AD14" s="8">
        <v>100.0</v>
      </c>
      <c r="AE14" s="8">
        <v>101.539</v>
      </c>
      <c r="AF14" s="8">
        <v>102.966</v>
      </c>
      <c r="AG14" s="8">
        <v>104.19</v>
      </c>
      <c r="AH14" s="8">
        <v>107.75</v>
      </c>
      <c r="AI14" s="8">
        <v>116.056</v>
      </c>
    </row>
    <row r="15">
      <c r="A15" s="5" t="s">
        <v>53</v>
      </c>
      <c r="B15" s="5" t="s">
        <v>54</v>
      </c>
      <c r="C15" s="5">
        <v>76.565</v>
      </c>
      <c r="D15" s="5">
        <v>77.906</v>
      </c>
      <c r="E15" s="5">
        <v>77.949</v>
      </c>
      <c r="F15" s="5">
        <v>78.886</v>
      </c>
      <c r="G15" s="5">
        <v>80.099</v>
      </c>
      <c r="H15" s="5">
        <v>81.43</v>
      </c>
      <c r="I15" s="5">
        <v>81.498</v>
      </c>
      <c r="J15" s="5">
        <v>81.64</v>
      </c>
      <c r="K15" s="5">
        <v>81.196</v>
      </c>
      <c r="L15" s="5">
        <v>81.333</v>
      </c>
      <c r="M15" s="5">
        <v>82.486</v>
      </c>
      <c r="N15" s="5">
        <v>83.206</v>
      </c>
      <c r="O15" s="5">
        <v>83.453</v>
      </c>
      <c r="P15" s="5">
        <v>84.183</v>
      </c>
      <c r="Q15" s="5">
        <v>86.642</v>
      </c>
      <c r="R15" s="5">
        <v>90.223</v>
      </c>
      <c r="S15" s="5">
        <v>93.428</v>
      </c>
      <c r="T15" s="5">
        <v>94.857</v>
      </c>
      <c r="U15" s="5">
        <v>95.658</v>
      </c>
      <c r="V15" s="5">
        <v>94.494</v>
      </c>
      <c r="W15" s="5">
        <v>93.026</v>
      </c>
      <c r="X15" s="5">
        <v>93.991</v>
      </c>
      <c r="Y15" s="5">
        <v>95.241</v>
      </c>
      <c r="Z15" s="5">
        <v>96.16</v>
      </c>
      <c r="AA15" s="5">
        <v>97.922</v>
      </c>
      <c r="AB15" s="5">
        <v>98.582</v>
      </c>
      <c r="AC15" s="5">
        <v>98.55</v>
      </c>
      <c r="AD15" s="5">
        <v>100.0</v>
      </c>
      <c r="AE15" s="5">
        <v>101.568</v>
      </c>
      <c r="AF15" s="5">
        <v>103.014</v>
      </c>
      <c r="AG15" s="5">
        <v>104.292</v>
      </c>
      <c r="AH15" s="5">
        <v>108.162</v>
      </c>
      <c r="AI15" s="5">
        <v>116.754</v>
      </c>
    </row>
    <row r="16">
      <c r="A16" s="5" t="s">
        <v>55</v>
      </c>
      <c r="B16" s="5" t="s">
        <v>56</v>
      </c>
      <c r="C16" s="5">
        <v>91.867</v>
      </c>
      <c r="D16" s="5">
        <v>93.606</v>
      </c>
      <c r="E16" s="5">
        <v>93.3</v>
      </c>
      <c r="F16" s="5">
        <v>93.5</v>
      </c>
      <c r="G16" s="5">
        <v>94.238</v>
      </c>
      <c r="H16" s="5">
        <v>95.176</v>
      </c>
      <c r="I16" s="5">
        <v>94.599</v>
      </c>
      <c r="J16" s="5">
        <v>94.07</v>
      </c>
      <c r="K16" s="5">
        <v>92.594</v>
      </c>
      <c r="L16" s="5">
        <v>91.666</v>
      </c>
      <c r="M16" s="5">
        <v>92.068</v>
      </c>
      <c r="N16" s="5">
        <v>91.698</v>
      </c>
      <c r="O16" s="5">
        <v>91.219</v>
      </c>
      <c r="P16" s="5">
        <v>90.517</v>
      </c>
      <c r="Q16" s="5">
        <v>91.409</v>
      </c>
      <c r="R16" s="5">
        <v>93.78</v>
      </c>
      <c r="S16" s="5">
        <v>96.066</v>
      </c>
      <c r="T16" s="5">
        <v>97.621</v>
      </c>
      <c r="U16" s="5">
        <v>99.131</v>
      </c>
      <c r="V16" s="5">
        <v>98.488</v>
      </c>
      <c r="W16" s="5">
        <v>96.695</v>
      </c>
      <c r="X16" s="5">
        <v>97.756</v>
      </c>
      <c r="Y16" s="5">
        <v>99.13</v>
      </c>
      <c r="Z16" s="5">
        <v>99.229</v>
      </c>
      <c r="AA16" s="5">
        <v>100.17</v>
      </c>
      <c r="AB16" s="5">
        <v>100.345</v>
      </c>
      <c r="AC16" s="5">
        <v>99.38</v>
      </c>
      <c r="AD16" s="5">
        <v>100.0</v>
      </c>
      <c r="AE16" s="5">
        <v>100.427</v>
      </c>
      <c r="AF16" s="5">
        <v>101.457</v>
      </c>
      <c r="AG16" s="5">
        <v>102.092</v>
      </c>
      <c r="AH16" s="5">
        <v>103.458</v>
      </c>
      <c r="AI16" s="5">
        <v>109.624</v>
      </c>
    </row>
    <row r="17">
      <c r="A17" s="5" t="s">
        <v>57</v>
      </c>
      <c r="B17" s="5" t="s">
        <v>58</v>
      </c>
      <c r="C17" s="5">
        <v>37.222</v>
      </c>
      <c r="D17" s="5">
        <v>37.896</v>
      </c>
      <c r="E17" s="5">
        <v>37.905</v>
      </c>
      <c r="F17" s="5">
        <v>39.016</v>
      </c>
      <c r="G17" s="5">
        <v>40.394</v>
      </c>
      <c r="H17" s="5">
        <v>42.143</v>
      </c>
      <c r="I17" s="5">
        <v>43.214</v>
      </c>
      <c r="J17" s="5">
        <v>44.864</v>
      </c>
      <c r="K17" s="5">
        <v>46.915</v>
      </c>
      <c r="L17" s="5">
        <v>48.357</v>
      </c>
      <c r="M17" s="5">
        <v>50.252</v>
      </c>
      <c r="N17" s="5">
        <v>52.884</v>
      </c>
      <c r="O17" s="5">
        <v>55.089</v>
      </c>
      <c r="P17" s="5">
        <v>57.057</v>
      </c>
      <c r="Q17" s="5">
        <v>61.282</v>
      </c>
      <c r="R17" s="5">
        <v>68.841</v>
      </c>
      <c r="S17" s="5">
        <v>77.037</v>
      </c>
      <c r="T17" s="5">
        <v>81.581</v>
      </c>
      <c r="U17" s="5">
        <v>85.751</v>
      </c>
      <c r="V17" s="5">
        <v>84.186</v>
      </c>
      <c r="W17" s="5">
        <v>83.502</v>
      </c>
      <c r="X17" s="5">
        <v>86.244</v>
      </c>
      <c r="Y17" s="5">
        <v>90.209</v>
      </c>
      <c r="Z17" s="5">
        <v>91.474</v>
      </c>
      <c r="AA17" s="5">
        <v>96.213</v>
      </c>
      <c r="AB17" s="5">
        <v>97.719</v>
      </c>
      <c r="AC17" s="5">
        <v>97.668</v>
      </c>
      <c r="AD17" s="5">
        <v>100.0</v>
      </c>
      <c r="AE17" s="5">
        <v>101.174</v>
      </c>
      <c r="AF17" s="5">
        <v>105.258</v>
      </c>
      <c r="AG17" s="5">
        <v>106.811</v>
      </c>
      <c r="AH17" s="5">
        <v>110.459</v>
      </c>
      <c r="AI17" s="5">
        <v>126.692</v>
      </c>
    </row>
    <row r="18">
      <c r="A18" s="5" t="s">
        <v>59</v>
      </c>
      <c r="B18" s="5" t="s">
        <v>60</v>
      </c>
      <c r="C18" s="5">
        <v>139.212</v>
      </c>
      <c r="D18" s="5">
        <v>141.57</v>
      </c>
      <c r="E18" s="5">
        <v>141.355</v>
      </c>
      <c r="F18" s="5">
        <v>139.703</v>
      </c>
      <c r="G18" s="5">
        <v>139.454</v>
      </c>
      <c r="H18" s="5">
        <v>137.927</v>
      </c>
      <c r="I18" s="5">
        <v>134.799</v>
      </c>
      <c r="J18" s="5">
        <v>131.083</v>
      </c>
      <c r="K18" s="5">
        <v>125.201</v>
      </c>
      <c r="L18" s="5">
        <v>120.368</v>
      </c>
      <c r="M18" s="5">
        <v>117.751</v>
      </c>
      <c r="N18" s="5">
        <v>114.281</v>
      </c>
      <c r="O18" s="5">
        <v>111.883</v>
      </c>
      <c r="P18" s="5">
        <v>108.99</v>
      </c>
      <c r="Q18" s="5">
        <v>108.078</v>
      </c>
      <c r="R18" s="5">
        <v>107.827</v>
      </c>
      <c r="S18" s="5">
        <v>106.758</v>
      </c>
      <c r="T18" s="5">
        <v>106.377</v>
      </c>
      <c r="U18" s="5">
        <v>105.708</v>
      </c>
      <c r="V18" s="5">
        <v>106.354</v>
      </c>
      <c r="W18" s="5">
        <v>102.543</v>
      </c>
      <c r="X18" s="5">
        <v>102.518</v>
      </c>
      <c r="Y18" s="5">
        <v>103.088</v>
      </c>
      <c r="Z18" s="5">
        <v>102.857</v>
      </c>
      <c r="AA18" s="5">
        <v>102.124</v>
      </c>
      <c r="AB18" s="5">
        <v>101.498</v>
      </c>
      <c r="AC18" s="5">
        <v>100.206</v>
      </c>
      <c r="AD18" s="5">
        <v>100.0</v>
      </c>
      <c r="AE18" s="5">
        <v>99.921</v>
      </c>
      <c r="AF18" s="5">
        <v>99.98</v>
      </c>
      <c r="AG18" s="5">
        <v>99.502</v>
      </c>
      <c r="AH18" s="5">
        <v>100.066</v>
      </c>
      <c r="AI18" s="5">
        <v>106.238</v>
      </c>
    </row>
    <row r="19">
      <c r="A19" s="5" t="s">
        <v>61</v>
      </c>
      <c r="B19" s="5" t="s">
        <v>62</v>
      </c>
      <c r="C19" s="5">
        <v>88.404</v>
      </c>
      <c r="D19" s="5">
        <v>90.535</v>
      </c>
      <c r="E19" s="5">
        <v>89.634</v>
      </c>
      <c r="F19" s="5">
        <v>90.261</v>
      </c>
      <c r="G19" s="5">
        <v>90.732</v>
      </c>
      <c r="H19" s="5">
        <v>93.406</v>
      </c>
      <c r="I19" s="5">
        <v>93.818</v>
      </c>
      <c r="J19" s="5">
        <v>94.326</v>
      </c>
      <c r="K19" s="5">
        <v>93.868</v>
      </c>
      <c r="L19" s="5">
        <v>95.383</v>
      </c>
      <c r="M19" s="5">
        <v>98.1</v>
      </c>
      <c r="N19" s="5">
        <v>97.969</v>
      </c>
      <c r="O19" s="5">
        <v>96.657</v>
      </c>
      <c r="P19" s="5">
        <v>95.926</v>
      </c>
      <c r="Q19" s="5">
        <v>95.613</v>
      </c>
      <c r="R19" s="5">
        <v>96.232</v>
      </c>
      <c r="S19" s="5">
        <v>97.372</v>
      </c>
      <c r="T19" s="5">
        <v>98.571</v>
      </c>
      <c r="U19" s="5">
        <v>100.125</v>
      </c>
      <c r="V19" s="5">
        <v>98.877</v>
      </c>
      <c r="W19" s="5">
        <v>98.593</v>
      </c>
      <c r="X19" s="5">
        <v>99.807</v>
      </c>
      <c r="Y19" s="5">
        <v>100.292</v>
      </c>
      <c r="Z19" s="5">
        <v>99.948</v>
      </c>
      <c r="AA19" s="5">
        <v>100.326</v>
      </c>
      <c r="AB19" s="5">
        <v>100.626</v>
      </c>
      <c r="AC19" s="5">
        <v>99.453</v>
      </c>
      <c r="AD19" s="5">
        <v>100.0</v>
      </c>
      <c r="AE19" s="5">
        <v>100.582</v>
      </c>
      <c r="AF19" s="5">
        <v>100.882</v>
      </c>
      <c r="AG19" s="5">
        <v>102.208</v>
      </c>
      <c r="AH19" s="5">
        <v>103.235</v>
      </c>
      <c r="AI19" s="5">
        <v>104.977</v>
      </c>
    </row>
    <row r="20">
      <c r="A20" s="5" t="s">
        <v>63</v>
      </c>
      <c r="B20" s="5" t="s">
        <v>64</v>
      </c>
      <c r="C20" s="5">
        <v>45.597</v>
      </c>
      <c r="D20" s="5">
        <v>46.19</v>
      </c>
      <c r="E20" s="5">
        <v>46.759</v>
      </c>
      <c r="F20" s="5">
        <v>48.663</v>
      </c>
      <c r="G20" s="5">
        <v>50.424</v>
      </c>
      <c r="H20" s="5">
        <v>52.227</v>
      </c>
      <c r="I20" s="5">
        <v>53.348</v>
      </c>
      <c r="J20" s="5">
        <v>54.634</v>
      </c>
      <c r="K20" s="5">
        <v>56.075</v>
      </c>
      <c r="L20" s="5">
        <v>58.176</v>
      </c>
      <c r="M20" s="5">
        <v>60.758</v>
      </c>
      <c r="N20" s="5">
        <v>63.642</v>
      </c>
      <c r="O20" s="5">
        <v>65.218</v>
      </c>
      <c r="P20" s="5">
        <v>68.308</v>
      </c>
      <c r="Q20" s="5">
        <v>73.102</v>
      </c>
      <c r="R20" s="5">
        <v>78.338</v>
      </c>
      <c r="S20" s="5">
        <v>82.914</v>
      </c>
      <c r="T20" s="5">
        <v>84.01</v>
      </c>
      <c r="U20" s="5">
        <v>82.828</v>
      </c>
      <c r="V20" s="5">
        <v>79.93</v>
      </c>
      <c r="W20" s="5">
        <v>79.643</v>
      </c>
      <c r="X20" s="5">
        <v>80.236</v>
      </c>
      <c r="Y20" s="5">
        <v>81.006</v>
      </c>
      <c r="Z20" s="5">
        <v>85.095</v>
      </c>
      <c r="AA20" s="5">
        <v>89.986</v>
      </c>
      <c r="AB20" s="5">
        <v>92.454</v>
      </c>
      <c r="AC20" s="5">
        <v>95.699</v>
      </c>
      <c r="AD20" s="5">
        <v>100.0</v>
      </c>
      <c r="AE20" s="5">
        <v>105.64</v>
      </c>
      <c r="AF20" s="5">
        <v>108.656</v>
      </c>
      <c r="AG20" s="5">
        <v>112.28</v>
      </c>
      <c r="AH20" s="5">
        <v>124.606</v>
      </c>
      <c r="AI20" s="5">
        <v>141.785</v>
      </c>
    </row>
    <row r="21" ht="15.75" customHeight="1">
      <c r="A21" s="5" t="s">
        <v>65</v>
      </c>
      <c r="B21" s="5" t="s">
        <v>66</v>
      </c>
      <c r="C21" s="5" t="s">
        <v>67</v>
      </c>
      <c r="D21" s="5" t="s">
        <v>67</v>
      </c>
      <c r="E21" s="5" t="s">
        <v>67</v>
      </c>
      <c r="F21" s="5" t="s">
        <v>67</v>
      </c>
      <c r="G21" s="5" t="s">
        <v>67</v>
      </c>
      <c r="H21" s="5" t="s">
        <v>67</v>
      </c>
      <c r="I21" s="5" t="s">
        <v>67</v>
      </c>
      <c r="J21" s="5" t="s">
        <v>67</v>
      </c>
      <c r="K21" s="5" t="s">
        <v>67</v>
      </c>
      <c r="L21" s="5" t="s">
        <v>67</v>
      </c>
      <c r="M21" s="5" t="s">
        <v>67</v>
      </c>
      <c r="N21" s="5" t="s">
        <v>67</v>
      </c>
      <c r="O21" s="5" t="s">
        <v>67</v>
      </c>
      <c r="P21" s="5" t="s">
        <v>67</v>
      </c>
      <c r="Q21" s="5" t="s">
        <v>67</v>
      </c>
      <c r="R21" s="5" t="s">
        <v>67</v>
      </c>
      <c r="S21" s="5" t="s">
        <v>67</v>
      </c>
      <c r="T21" s="5" t="s">
        <v>67</v>
      </c>
      <c r="U21" s="5" t="s">
        <v>67</v>
      </c>
      <c r="V21" s="5" t="s">
        <v>67</v>
      </c>
      <c r="W21" s="5" t="s">
        <v>67</v>
      </c>
      <c r="X21" s="5" t="s">
        <v>67</v>
      </c>
      <c r="Y21" s="5" t="s">
        <v>67</v>
      </c>
      <c r="Z21" s="5" t="s">
        <v>67</v>
      </c>
      <c r="AA21" s="5" t="s">
        <v>67</v>
      </c>
      <c r="AB21" s="5" t="s">
        <v>67</v>
      </c>
      <c r="AC21" s="5" t="s">
        <v>67</v>
      </c>
      <c r="AD21" s="5" t="s">
        <v>67</v>
      </c>
      <c r="AE21" s="5" t="s">
        <v>67</v>
      </c>
      <c r="AF21" s="5" t="s">
        <v>67</v>
      </c>
      <c r="AG21" s="5" t="s">
        <v>67</v>
      </c>
      <c r="AH21" s="5" t="s">
        <v>67</v>
      </c>
      <c r="AI21" s="5" t="s">
        <v>67</v>
      </c>
    </row>
    <row r="22" ht="15.75" customHeight="1">
      <c r="A22" s="5" t="s">
        <v>68</v>
      </c>
      <c r="B22" s="8" t="s">
        <v>69</v>
      </c>
      <c r="C22" s="8" t="s">
        <v>67</v>
      </c>
      <c r="D22" s="8" t="s">
        <v>67</v>
      </c>
      <c r="E22" s="8" t="s">
        <v>67</v>
      </c>
      <c r="F22" s="8" t="s">
        <v>67</v>
      </c>
      <c r="G22" s="8" t="s">
        <v>67</v>
      </c>
      <c r="H22" s="8" t="s">
        <v>67</v>
      </c>
      <c r="I22" s="8" t="s">
        <v>67</v>
      </c>
      <c r="J22" s="8" t="s">
        <v>67</v>
      </c>
      <c r="K22" s="8" t="s">
        <v>67</v>
      </c>
      <c r="L22" s="8" t="s">
        <v>67</v>
      </c>
      <c r="M22" s="8" t="s">
        <v>67</v>
      </c>
      <c r="N22" s="8" t="s">
        <v>67</v>
      </c>
      <c r="O22" s="8" t="s">
        <v>67</v>
      </c>
      <c r="P22" s="8" t="s">
        <v>67</v>
      </c>
      <c r="Q22" s="8" t="s">
        <v>67</v>
      </c>
      <c r="R22" s="8" t="s">
        <v>67</v>
      </c>
      <c r="S22" s="8" t="s">
        <v>67</v>
      </c>
      <c r="T22" s="8" t="s">
        <v>67</v>
      </c>
      <c r="U22" s="8" t="s">
        <v>67</v>
      </c>
      <c r="V22" s="8" t="s">
        <v>67</v>
      </c>
      <c r="W22" s="8" t="s">
        <v>67</v>
      </c>
      <c r="X22" s="8" t="s">
        <v>67</v>
      </c>
      <c r="Y22" s="8" t="s">
        <v>67</v>
      </c>
      <c r="Z22" s="8" t="s">
        <v>67</v>
      </c>
      <c r="AA22" s="8" t="s">
        <v>67</v>
      </c>
      <c r="AB22" s="8" t="s">
        <v>67</v>
      </c>
      <c r="AC22" s="8" t="s">
        <v>67</v>
      </c>
      <c r="AD22" s="8" t="s">
        <v>67</v>
      </c>
      <c r="AE22" s="8" t="s">
        <v>67</v>
      </c>
      <c r="AF22" s="8" t="s">
        <v>67</v>
      </c>
      <c r="AG22" s="8" t="s">
        <v>67</v>
      </c>
      <c r="AH22" s="8" t="s">
        <v>67</v>
      </c>
      <c r="AI22" s="8" t="s">
        <v>67</v>
      </c>
    </row>
    <row r="23" ht="15.75" customHeight="1">
      <c r="A23" s="5" t="s">
        <v>70</v>
      </c>
      <c r="B23" s="5" t="s">
        <v>71</v>
      </c>
      <c r="C23" s="5">
        <v>83.048</v>
      </c>
      <c r="D23" s="5">
        <v>83.974</v>
      </c>
      <c r="E23" s="5">
        <v>83.566</v>
      </c>
      <c r="F23" s="5">
        <v>83.704</v>
      </c>
      <c r="G23" s="5">
        <v>84.676</v>
      </c>
      <c r="H23" s="5">
        <v>86.569</v>
      </c>
      <c r="I23" s="5">
        <v>85.419</v>
      </c>
      <c r="J23" s="5">
        <v>83.914</v>
      </c>
      <c r="K23" s="5">
        <v>81.927</v>
      </c>
      <c r="L23" s="5">
        <v>81.311</v>
      </c>
      <c r="M23" s="5">
        <v>82.873</v>
      </c>
      <c r="N23" s="5">
        <v>82.223</v>
      </c>
      <c r="O23" s="5">
        <v>81.507</v>
      </c>
      <c r="P23" s="5">
        <v>82.8</v>
      </c>
      <c r="Q23" s="5">
        <v>85.818</v>
      </c>
      <c r="R23" s="5">
        <v>88.784</v>
      </c>
      <c r="S23" s="5">
        <v>91.604</v>
      </c>
      <c r="T23" s="5">
        <v>95.059</v>
      </c>
      <c r="U23" s="5">
        <v>99.387</v>
      </c>
      <c r="V23" s="5">
        <v>93.484</v>
      </c>
      <c r="W23" s="5">
        <v>97.378</v>
      </c>
      <c r="X23" s="5">
        <v>103.508</v>
      </c>
      <c r="Y23" s="5">
        <v>104.298</v>
      </c>
      <c r="Z23" s="5">
        <v>104.457</v>
      </c>
      <c r="AA23" s="5">
        <v>104.515</v>
      </c>
      <c r="AB23" s="5">
        <v>99.455</v>
      </c>
      <c r="AC23" s="5">
        <v>97.457</v>
      </c>
      <c r="AD23" s="5">
        <v>100.0</v>
      </c>
      <c r="AE23" s="5">
        <v>103.325</v>
      </c>
      <c r="AF23" s="5">
        <v>102.814</v>
      </c>
      <c r="AG23" s="5">
        <v>100.247</v>
      </c>
      <c r="AH23" s="5">
        <v>111.801</v>
      </c>
      <c r="AI23" s="5">
        <v>122.767</v>
      </c>
    </row>
    <row r="24" ht="15.75" customHeight="1">
      <c r="A24" s="5" t="s">
        <v>72</v>
      </c>
      <c r="B24" s="5" t="s">
        <v>73</v>
      </c>
      <c r="C24" s="5">
        <v>95.371</v>
      </c>
      <c r="D24" s="5">
        <v>95.327</v>
      </c>
      <c r="E24" s="5">
        <v>93.841</v>
      </c>
      <c r="F24" s="5">
        <v>93.369</v>
      </c>
      <c r="G24" s="5">
        <v>94.436</v>
      </c>
      <c r="H24" s="5">
        <v>96.677</v>
      </c>
      <c r="I24" s="5">
        <v>94.226</v>
      </c>
      <c r="J24" s="5">
        <v>91.613</v>
      </c>
      <c r="K24" s="5">
        <v>88.725</v>
      </c>
      <c r="L24" s="5">
        <v>87.509</v>
      </c>
      <c r="M24" s="5">
        <v>89.024</v>
      </c>
      <c r="N24" s="5">
        <v>88.502</v>
      </c>
      <c r="O24" s="5">
        <v>87.581</v>
      </c>
      <c r="P24" s="5">
        <v>88.405</v>
      </c>
      <c r="Q24" s="5">
        <v>91.512</v>
      </c>
      <c r="R24" s="5">
        <v>94.418</v>
      </c>
      <c r="S24" s="5">
        <v>97.332</v>
      </c>
      <c r="T24" s="5">
        <v>101.139</v>
      </c>
      <c r="U24" s="5">
        <v>106.345</v>
      </c>
      <c r="V24" s="5">
        <v>98.82</v>
      </c>
      <c r="W24" s="5">
        <v>103.284</v>
      </c>
      <c r="X24" s="5">
        <v>110.868</v>
      </c>
      <c r="Y24" s="5">
        <v>111.092</v>
      </c>
      <c r="Z24" s="5">
        <v>110.344</v>
      </c>
      <c r="AA24" s="5">
        <v>109.207</v>
      </c>
      <c r="AB24" s="5">
        <v>101.423</v>
      </c>
      <c r="AC24" s="5">
        <v>97.467</v>
      </c>
      <c r="AD24" s="5">
        <v>100.0</v>
      </c>
      <c r="AE24" s="5">
        <v>103.545</v>
      </c>
      <c r="AF24" s="5">
        <v>101.851</v>
      </c>
      <c r="AG24" s="5">
        <v>97.87</v>
      </c>
      <c r="AH24" s="5">
        <v>111.693</v>
      </c>
      <c r="AI24" s="5">
        <v>124.796</v>
      </c>
    </row>
    <row r="25" ht="15.75" customHeight="1">
      <c r="A25" s="5" t="s">
        <v>74</v>
      </c>
      <c r="B25" s="5" t="s">
        <v>75</v>
      </c>
      <c r="C25" s="5">
        <v>60.061</v>
      </c>
      <c r="D25" s="5">
        <v>62.625</v>
      </c>
      <c r="E25" s="5">
        <v>64.097</v>
      </c>
      <c r="F25" s="5">
        <v>65.3</v>
      </c>
      <c r="G25" s="5">
        <v>66.092</v>
      </c>
      <c r="H25" s="5">
        <v>67.336</v>
      </c>
      <c r="I25" s="5">
        <v>68.663</v>
      </c>
      <c r="J25" s="5">
        <v>69.359</v>
      </c>
      <c r="K25" s="5">
        <v>69.215</v>
      </c>
      <c r="L25" s="5">
        <v>69.819</v>
      </c>
      <c r="M25" s="5">
        <v>71.501</v>
      </c>
      <c r="N25" s="5">
        <v>70.578</v>
      </c>
      <c r="O25" s="5">
        <v>70.264</v>
      </c>
      <c r="P25" s="5">
        <v>72.493</v>
      </c>
      <c r="Q25" s="5">
        <v>75.363</v>
      </c>
      <c r="R25" s="5">
        <v>78.479</v>
      </c>
      <c r="S25" s="5">
        <v>81.141</v>
      </c>
      <c r="T25" s="5">
        <v>83.933</v>
      </c>
      <c r="U25" s="5">
        <v>86.595</v>
      </c>
      <c r="V25" s="5">
        <v>83.622</v>
      </c>
      <c r="W25" s="5">
        <v>86.495</v>
      </c>
      <c r="X25" s="5">
        <v>89.957</v>
      </c>
      <c r="Y25" s="5">
        <v>91.79</v>
      </c>
      <c r="Z25" s="5">
        <v>93.61</v>
      </c>
      <c r="AA25" s="5">
        <v>95.88</v>
      </c>
      <c r="AB25" s="5">
        <v>95.849</v>
      </c>
      <c r="AC25" s="5">
        <v>97.44</v>
      </c>
      <c r="AD25" s="5">
        <v>100.0</v>
      </c>
      <c r="AE25" s="5">
        <v>102.91</v>
      </c>
      <c r="AF25" s="5">
        <v>104.649</v>
      </c>
      <c r="AG25" s="5">
        <v>104.917</v>
      </c>
      <c r="AH25" s="5">
        <v>111.584</v>
      </c>
      <c r="AI25" s="5">
        <v>117.948</v>
      </c>
    </row>
    <row r="26" ht="15.75" customHeight="1">
      <c r="A26" s="5" t="s">
        <v>76</v>
      </c>
      <c r="B26" s="5" t="s">
        <v>77</v>
      </c>
      <c r="C26" s="5">
        <v>88.575</v>
      </c>
      <c r="D26" s="5">
        <v>87.837</v>
      </c>
      <c r="E26" s="5">
        <v>87.907</v>
      </c>
      <c r="F26" s="5">
        <v>87.234</v>
      </c>
      <c r="G26" s="5">
        <v>88.053</v>
      </c>
      <c r="H26" s="5">
        <v>90.466</v>
      </c>
      <c r="I26" s="5">
        <v>88.889</v>
      </c>
      <c r="J26" s="5">
        <v>85.8</v>
      </c>
      <c r="K26" s="5">
        <v>81.18</v>
      </c>
      <c r="L26" s="5">
        <v>81.664</v>
      </c>
      <c r="M26" s="5">
        <v>85.236</v>
      </c>
      <c r="N26" s="5">
        <v>83.031</v>
      </c>
      <c r="O26" s="5">
        <v>82.042</v>
      </c>
      <c r="P26" s="5">
        <v>84.523</v>
      </c>
      <c r="Q26" s="5">
        <v>88.553</v>
      </c>
      <c r="R26" s="5">
        <v>93.764</v>
      </c>
      <c r="S26" s="5">
        <v>97.393</v>
      </c>
      <c r="T26" s="5">
        <v>100.794</v>
      </c>
      <c r="U26" s="5">
        <v>110.783</v>
      </c>
      <c r="V26" s="5">
        <v>98.534</v>
      </c>
      <c r="W26" s="5">
        <v>104.107</v>
      </c>
      <c r="X26" s="5">
        <v>112.04</v>
      </c>
      <c r="Y26" s="5">
        <v>112.359</v>
      </c>
      <c r="Z26" s="5">
        <v>110.894</v>
      </c>
      <c r="AA26" s="5">
        <v>110.067</v>
      </c>
      <c r="AB26" s="5">
        <v>101.283</v>
      </c>
      <c r="AC26" s="5">
        <v>97.825</v>
      </c>
      <c r="AD26" s="5">
        <v>100.0</v>
      </c>
      <c r="AE26" s="5">
        <v>102.662</v>
      </c>
      <c r="AF26" s="5">
        <v>100.987</v>
      </c>
      <c r="AG26" s="5">
        <v>98.87</v>
      </c>
      <c r="AH26" s="5">
        <v>106.025</v>
      </c>
      <c r="AI26" s="5">
        <v>113.623</v>
      </c>
    </row>
    <row r="27" ht="15.75" customHeight="1">
      <c r="A27" s="5" t="s">
        <v>78</v>
      </c>
      <c r="B27" s="5" t="s">
        <v>73</v>
      </c>
      <c r="C27" s="5">
        <v>96.305</v>
      </c>
      <c r="D27" s="5">
        <v>94.484</v>
      </c>
      <c r="E27" s="5">
        <v>93.968</v>
      </c>
      <c r="F27" s="5">
        <v>92.918</v>
      </c>
      <c r="G27" s="5">
        <v>93.595</v>
      </c>
      <c r="H27" s="5">
        <v>96.09</v>
      </c>
      <c r="I27" s="5">
        <v>93.655</v>
      </c>
      <c r="J27" s="5">
        <v>89.787</v>
      </c>
      <c r="K27" s="5">
        <v>84.363</v>
      </c>
      <c r="L27" s="5">
        <v>84.46</v>
      </c>
      <c r="M27" s="5">
        <v>88.913</v>
      </c>
      <c r="N27" s="5">
        <v>86.412</v>
      </c>
      <c r="O27" s="5">
        <v>84.921</v>
      </c>
      <c r="P27" s="5">
        <v>86.729</v>
      </c>
      <c r="Q27" s="5">
        <v>90.869</v>
      </c>
      <c r="R27" s="5">
        <v>96.638</v>
      </c>
      <c r="S27" s="5">
        <v>100.511</v>
      </c>
      <c r="T27" s="5">
        <v>103.906</v>
      </c>
      <c r="U27" s="5">
        <v>115.245</v>
      </c>
      <c r="V27" s="5">
        <v>100.771</v>
      </c>
      <c r="W27" s="5">
        <v>107.079</v>
      </c>
      <c r="X27" s="5">
        <v>116.289</v>
      </c>
      <c r="Y27" s="5">
        <v>116.442</v>
      </c>
      <c r="Z27" s="5">
        <v>114.181</v>
      </c>
      <c r="AA27" s="5">
        <v>112.66</v>
      </c>
      <c r="AB27" s="5">
        <v>102.053</v>
      </c>
      <c r="AC27" s="5">
        <v>97.81</v>
      </c>
      <c r="AD27" s="5">
        <v>100.0</v>
      </c>
      <c r="AE27" s="5">
        <v>102.709</v>
      </c>
      <c r="AF27" s="5">
        <v>100.452</v>
      </c>
      <c r="AG27" s="5">
        <v>97.756</v>
      </c>
      <c r="AH27" s="5">
        <v>105.206</v>
      </c>
      <c r="AI27" s="5">
        <v>113.034</v>
      </c>
    </row>
    <row r="28" ht="15.75" customHeight="1">
      <c r="A28" s="5" t="s">
        <v>79</v>
      </c>
      <c r="B28" s="5" t="s">
        <v>75</v>
      </c>
      <c r="C28" s="5">
        <v>60.015</v>
      </c>
      <c r="D28" s="5">
        <v>62.21</v>
      </c>
      <c r="E28" s="5">
        <v>63.957</v>
      </c>
      <c r="F28" s="5">
        <v>64.499</v>
      </c>
      <c r="G28" s="5">
        <v>65.764</v>
      </c>
      <c r="H28" s="5">
        <v>67.818</v>
      </c>
      <c r="I28" s="5">
        <v>69.51</v>
      </c>
      <c r="J28" s="5">
        <v>69.508</v>
      </c>
      <c r="K28" s="5">
        <v>68.149</v>
      </c>
      <c r="L28" s="5">
        <v>70.245</v>
      </c>
      <c r="M28" s="5">
        <v>70.017</v>
      </c>
      <c r="N28" s="5">
        <v>69.057</v>
      </c>
      <c r="O28" s="5">
        <v>70.147</v>
      </c>
      <c r="P28" s="5">
        <v>75.515</v>
      </c>
      <c r="Q28" s="5">
        <v>79.097</v>
      </c>
      <c r="R28" s="5">
        <v>81.85</v>
      </c>
      <c r="S28" s="5">
        <v>84.412</v>
      </c>
      <c r="T28" s="5">
        <v>87.864</v>
      </c>
      <c r="U28" s="5">
        <v>92.235</v>
      </c>
      <c r="V28" s="5">
        <v>88.378</v>
      </c>
      <c r="W28" s="5">
        <v>91.228</v>
      </c>
      <c r="X28" s="5">
        <v>94.172</v>
      </c>
      <c r="Y28" s="5">
        <v>95.134</v>
      </c>
      <c r="Z28" s="5">
        <v>96.886</v>
      </c>
      <c r="AA28" s="5">
        <v>98.954</v>
      </c>
      <c r="AB28" s="5">
        <v>97.966</v>
      </c>
      <c r="AC28" s="5">
        <v>97.888</v>
      </c>
      <c r="AD28" s="5">
        <v>100.0</v>
      </c>
      <c r="AE28" s="5">
        <v>102.464</v>
      </c>
      <c r="AF28" s="5">
        <v>103.341</v>
      </c>
      <c r="AG28" s="5">
        <v>103.972</v>
      </c>
      <c r="AH28" s="5">
        <v>109.539</v>
      </c>
      <c r="AI28" s="5">
        <v>115.945</v>
      </c>
    </row>
    <row r="29" ht="15.75" customHeight="1">
      <c r="A29" s="5" t="s">
        <v>80</v>
      </c>
      <c r="B29" s="8" t="s">
        <v>81</v>
      </c>
      <c r="C29" s="8">
        <v>48.682</v>
      </c>
      <c r="D29" s="8">
        <v>50.45</v>
      </c>
      <c r="E29" s="8">
        <v>51.978</v>
      </c>
      <c r="F29" s="8">
        <v>53.203</v>
      </c>
      <c r="G29" s="8">
        <v>54.613</v>
      </c>
      <c r="H29" s="8">
        <v>56.163</v>
      </c>
      <c r="I29" s="8">
        <v>57.314</v>
      </c>
      <c r="J29" s="8">
        <v>58.439</v>
      </c>
      <c r="K29" s="8">
        <v>59.433</v>
      </c>
      <c r="L29" s="8">
        <v>61.422</v>
      </c>
      <c r="M29" s="8">
        <v>64.059</v>
      </c>
      <c r="N29" s="8">
        <v>65.909</v>
      </c>
      <c r="O29" s="8">
        <v>67.61</v>
      </c>
      <c r="P29" s="8">
        <v>70.091</v>
      </c>
      <c r="Q29" s="8">
        <v>73.016</v>
      </c>
      <c r="R29" s="8">
        <v>76.726</v>
      </c>
      <c r="S29" s="8">
        <v>80.063</v>
      </c>
      <c r="T29" s="8">
        <v>83.653</v>
      </c>
      <c r="U29" s="8">
        <v>87.213</v>
      </c>
      <c r="V29" s="8">
        <v>86.836</v>
      </c>
      <c r="W29" s="8">
        <v>89.149</v>
      </c>
      <c r="X29" s="8">
        <v>91.861</v>
      </c>
      <c r="Y29" s="8">
        <v>93.46</v>
      </c>
      <c r="Z29" s="8">
        <v>95.634</v>
      </c>
      <c r="AA29" s="8">
        <v>97.578</v>
      </c>
      <c r="AB29" s="8">
        <v>97.581</v>
      </c>
      <c r="AC29" s="8">
        <v>97.766</v>
      </c>
      <c r="AD29" s="8">
        <v>100.0</v>
      </c>
      <c r="AE29" s="8">
        <v>103.619</v>
      </c>
      <c r="AF29" s="8">
        <v>105.235</v>
      </c>
      <c r="AG29" s="8">
        <v>107.516</v>
      </c>
      <c r="AH29" s="8">
        <v>113.181</v>
      </c>
      <c r="AI29" s="8">
        <v>121.153</v>
      </c>
    </row>
    <row r="30" ht="15.75" customHeight="1">
      <c r="A30" s="5" t="s">
        <v>82</v>
      </c>
      <c r="B30" s="5" t="s">
        <v>83</v>
      </c>
      <c r="C30" s="5">
        <v>54.272</v>
      </c>
      <c r="D30" s="5">
        <v>56.224</v>
      </c>
      <c r="E30" s="5">
        <v>57.66</v>
      </c>
      <c r="F30" s="5">
        <v>58.918</v>
      </c>
      <c r="G30" s="5">
        <v>60.539</v>
      </c>
      <c r="H30" s="5">
        <v>62.413</v>
      </c>
      <c r="I30" s="5">
        <v>63.455</v>
      </c>
      <c r="J30" s="5">
        <v>64.436</v>
      </c>
      <c r="K30" s="5">
        <v>65.26</v>
      </c>
      <c r="L30" s="5">
        <v>66.872</v>
      </c>
      <c r="M30" s="5">
        <v>69.115</v>
      </c>
      <c r="N30" s="5">
        <v>70.395</v>
      </c>
      <c r="O30" s="5">
        <v>72.669</v>
      </c>
      <c r="P30" s="5">
        <v>75.849</v>
      </c>
      <c r="Q30" s="5">
        <v>78.458</v>
      </c>
      <c r="R30" s="5">
        <v>81.723</v>
      </c>
      <c r="S30" s="5">
        <v>84.327</v>
      </c>
      <c r="T30" s="5">
        <v>86.829</v>
      </c>
      <c r="U30" s="5">
        <v>89.472</v>
      </c>
      <c r="V30" s="5">
        <v>89.279</v>
      </c>
      <c r="W30" s="5">
        <v>91.394</v>
      </c>
      <c r="X30" s="5">
        <v>93.9</v>
      </c>
      <c r="Y30" s="5">
        <v>94.783</v>
      </c>
      <c r="Z30" s="5">
        <v>95.597</v>
      </c>
      <c r="AA30" s="5">
        <v>97.215</v>
      </c>
      <c r="AB30" s="5">
        <v>97.609</v>
      </c>
      <c r="AC30" s="5">
        <v>98.205</v>
      </c>
      <c r="AD30" s="5">
        <v>100.0</v>
      </c>
      <c r="AE30" s="5">
        <v>102.775</v>
      </c>
      <c r="AF30" s="5">
        <v>104.56</v>
      </c>
      <c r="AG30" s="5">
        <v>105.599</v>
      </c>
      <c r="AH30" s="5">
        <v>109.024</v>
      </c>
      <c r="AI30" s="5">
        <v>115.108</v>
      </c>
    </row>
    <row r="31" ht="15.75" customHeight="1">
      <c r="A31" s="5" t="s">
        <v>84</v>
      </c>
      <c r="B31" s="5" t="s">
        <v>85</v>
      </c>
      <c r="C31" s="5">
        <v>54.872</v>
      </c>
      <c r="D31" s="5">
        <v>56.601</v>
      </c>
      <c r="E31" s="5">
        <v>58.247</v>
      </c>
      <c r="F31" s="5">
        <v>59.147</v>
      </c>
      <c r="G31" s="5">
        <v>60.696</v>
      </c>
      <c r="H31" s="5">
        <v>62.422</v>
      </c>
      <c r="I31" s="5">
        <v>63.465</v>
      </c>
      <c r="J31" s="5">
        <v>64.35</v>
      </c>
      <c r="K31" s="5">
        <v>65.152</v>
      </c>
      <c r="L31" s="5">
        <v>66.801</v>
      </c>
      <c r="M31" s="5">
        <v>69.056</v>
      </c>
      <c r="N31" s="5">
        <v>70.365</v>
      </c>
      <c r="O31" s="5">
        <v>72.712</v>
      </c>
      <c r="P31" s="5">
        <v>76.317</v>
      </c>
      <c r="Q31" s="5">
        <v>78.965</v>
      </c>
      <c r="R31" s="5">
        <v>82.562</v>
      </c>
      <c r="S31" s="5">
        <v>85.452</v>
      </c>
      <c r="T31" s="5">
        <v>88.071</v>
      </c>
      <c r="U31" s="5">
        <v>90.999</v>
      </c>
      <c r="V31" s="5">
        <v>90.352</v>
      </c>
      <c r="W31" s="5">
        <v>92.273</v>
      </c>
      <c r="X31" s="5">
        <v>94.979</v>
      </c>
      <c r="Y31" s="5">
        <v>95.99</v>
      </c>
      <c r="Z31" s="5">
        <v>96.459</v>
      </c>
      <c r="AA31" s="5">
        <v>97.85</v>
      </c>
      <c r="AB31" s="5">
        <v>98.053</v>
      </c>
      <c r="AC31" s="5">
        <v>98.419</v>
      </c>
      <c r="AD31" s="5">
        <v>100.0</v>
      </c>
      <c r="AE31" s="5">
        <v>102.642</v>
      </c>
      <c r="AF31" s="5">
        <v>104.312</v>
      </c>
      <c r="AG31" s="5">
        <v>105.458</v>
      </c>
      <c r="AH31" s="5">
        <v>109.181</v>
      </c>
      <c r="AI31" s="5">
        <v>116.038</v>
      </c>
    </row>
    <row r="32" ht="15.75" customHeight="1">
      <c r="A32" s="5" t="s">
        <v>86</v>
      </c>
      <c r="B32" s="5" t="s">
        <v>87</v>
      </c>
      <c r="C32" s="5">
        <v>53.079</v>
      </c>
      <c r="D32" s="5">
        <v>55.584</v>
      </c>
      <c r="E32" s="5">
        <v>56.548</v>
      </c>
      <c r="F32" s="5">
        <v>58.565</v>
      </c>
      <c r="G32" s="5">
        <v>60.335</v>
      </c>
      <c r="H32" s="5">
        <v>62.496</v>
      </c>
      <c r="I32" s="5">
        <v>63.538</v>
      </c>
      <c r="J32" s="5">
        <v>64.698</v>
      </c>
      <c r="K32" s="5">
        <v>65.56</v>
      </c>
      <c r="L32" s="5">
        <v>67.112</v>
      </c>
      <c r="M32" s="5">
        <v>69.339</v>
      </c>
      <c r="N32" s="5">
        <v>70.576</v>
      </c>
      <c r="O32" s="5">
        <v>72.735</v>
      </c>
      <c r="P32" s="5">
        <v>75.221</v>
      </c>
      <c r="Q32" s="5">
        <v>77.77</v>
      </c>
      <c r="R32" s="5">
        <v>80.461</v>
      </c>
      <c r="S32" s="5">
        <v>82.573</v>
      </c>
      <c r="T32" s="5">
        <v>84.879</v>
      </c>
      <c r="U32" s="5">
        <v>87.023</v>
      </c>
      <c r="V32" s="5">
        <v>87.637</v>
      </c>
      <c r="W32" s="5">
        <v>90.094</v>
      </c>
      <c r="X32" s="5">
        <v>92.262</v>
      </c>
      <c r="Y32" s="5">
        <v>92.927</v>
      </c>
      <c r="Z32" s="5">
        <v>94.308</v>
      </c>
      <c r="AA32" s="5">
        <v>96.287</v>
      </c>
      <c r="AB32" s="5">
        <v>96.968</v>
      </c>
      <c r="AC32" s="5">
        <v>97.897</v>
      </c>
      <c r="AD32" s="5">
        <v>100.0</v>
      </c>
      <c r="AE32" s="5">
        <v>102.968</v>
      </c>
      <c r="AF32" s="5">
        <v>104.923</v>
      </c>
      <c r="AG32" s="5">
        <v>105.806</v>
      </c>
      <c r="AH32" s="5">
        <v>108.835</v>
      </c>
      <c r="AI32" s="5">
        <v>113.924</v>
      </c>
    </row>
    <row r="33" ht="15.75" customHeight="1">
      <c r="A33" s="5" t="s">
        <v>88</v>
      </c>
      <c r="B33" s="5" t="s">
        <v>89</v>
      </c>
      <c r="C33" s="5">
        <v>45.465</v>
      </c>
      <c r="D33" s="5">
        <v>47.13</v>
      </c>
      <c r="E33" s="5">
        <v>48.736</v>
      </c>
      <c r="F33" s="5">
        <v>49.95</v>
      </c>
      <c r="G33" s="5">
        <v>51.237</v>
      </c>
      <c r="H33" s="5">
        <v>52.602</v>
      </c>
      <c r="I33" s="5">
        <v>53.809</v>
      </c>
      <c r="J33" s="5">
        <v>55.006</v>
      </c>
      <c r="K33" s="5">
        <v>56.078</v>
      </c>
      <c r="L33" s="5">
        <v>58.231</v>
      </c>
      <c r="M33" s="5">
        <v>61.03</v>
      </c>
      <c r="N33" s="5">
        <v>63.128</v>
      </c>
      <c r="O33" s="5">
        <v>64.538</v>
      </c>
      <c r="P33" s="5">
        <v>66.646</v>
      </c>
      <c r="Q33" s="5">
        <v>69.726</v>
      </c>
      <c r="R33" s="5">
        <v>73.667</v>
      </c>
      <c r="S33" s="5">
        <v>77.406</v>
      </c>
      <c r="T33" s="5">
        <v>81.603</v>
      </c>
      <c r="U33" s="5">
        <v>85.692</v>
      </c>
      <c r="V33" s="5">
        <v>85.201</v>
      </c>
      <c r="W33" s="5">
        <v>87.642</v>
      </c>
      <c r="X33" s="5">
        <v>90.494</v>
      </c>
      <c r="Y33" s="5">
        <v>92.579</v>
      </c>
      <c r="Z33" s="5">
        <v>95.654</v>
      </c>
      <c r="AA33" s="5">
        <v>97.804</v>
      </c>
      <c r="AB33" s="5">
        <v>97.567</v>
      </c>
      <c r="AC33" s="5">
        <v>97.505</v>
      </c>
      <c r="AD33" s="5">
        <v>100.0</v>
      </c>
      <c r="AE33" s="5">
        <v>104.126</v>
      </c>
      <c r="AF33" s="5">
        <v>105.64</v>
      </c>
      <c r="AG33" s="5">
        <v>108.689</v>
      </c>
      <c r="AH33" s="5">
        <v>115.792</v>
      </c>
      <c r="AI33" s="5">
        <v>124.97</v>
      </c>
    </row>
    <row r="34" ht="15.75" customHeight="1"/>
    <row r="35" ht="15.75" customHeight="1">
      <c r="B35" s="5" t="s">
        <v>90</v>
      </c>
      <c r="C35" s="5">
        <v>200.0</v>
      </c>
      <c r="D35" s="5">
        <v>200.0</v>
      </c>
      <c r="E35" s="5">
        <v>200.0</v>
      </c>
      <c r="F35" s="5">
        <v>200.0</v>
      </c>
      <c r="G35" s="5">
        <v>200.0</v>
      </c>
      <c r="H35" s="5">
        <v>200.0</v>
      </c>
      <c r="I35" s="5">
        <v>200.0</v>
      </c>
      <c r="J35" s="5">
        <v>200.0</v>
      </c>
      <c r="K35" s="5">
        <v>200.0</v>
      </c>
      <c r="L35" s="5">
        <v>200.0</v>
      </c>
      <c r="M35" s="5">
        <v>200.0</v>
      </c>
      <c r="N35" s="5">
        <v>200.0</v>
      </c>
      <c r="O35" s="5">
        <v>200.0</v>
      </c>
      <c r="P35" s="5">
        <v>200.0</v>
      </c>
      <c r="Q35" s="5">
        <v>200.0</v>
      </c>
      <c r="R35" s="5">
        <v>200.0</v>
      </c>
      <c r="S35" s="5">
        <v>200.0</v>
      </c>
      <c r="T35" s="5">
        <v>200.0</v>
      </c>
      <c r="U35" s="5">
        <v>200.0</v>
      </c>
      <c r="V35" s="5">
        <v>200.0</v>
      </c>
      <c r="W35" s="5">
        <v>200.0</v>
      </c>
      <c r="X35" s="5">
        <v>200.0</v>
      </c>
      <c r="Y35" s="5">
        <v>200.0</v>
      </c>
      <c r="Z35" s="5">
        <v>200.0</v>
      </c>
      <c r="AA35" s="5">
        <v>200.0</v>
      </c>
      <c r="AB35" s="5">
        <v>200.0</v>
      </c>
      <c r="AC35" s="5">
        <v>200.0</v>
      </c>
      <c r="AD35" s="5">
        <v>200.0</v>
      </c>
      <c r="AE35" s="5">
        <v>200.0</v>
      </c>
      <c r="AF35" s="5">
        <v>200.0</v>
      </c>
      <c r="AG35" s="5">
        <v>200.0</v>
      </c>
      <c r="AH35" s="5">
        <v>200.0</v>
      </c>
      <c r="AI35" s="5">
        <v>200.0</v>
      </c>
    </row>
    <row r="36" ht="15.75" customHeight="1">
      <c r="B36" s="5" t="s">
        <v>91</v>
      </c>
      <c r="C36" s="5">
        <f t="shared" ref="C36:AI36" si="1">C35*100/C8</f>
        <v>337.2283204</v>
      </c>
      <c r="D36" s="5">
        <f t="shared" si="1"/>
        <v>326.2483076</v>
      </c>
      <c r="E36" s="5">
        <f t="shared" si="1"/>
        <v>318.974179</v>
      </c>
      <c r="F36" s="5">
        <f t="shared" si="1"/>
        <v>311.5798657</v>
      </c>
      <c r="G36" s="5">
        <f t="shared" si="1"/>
        <v>305.0780237</v>
      </c>
      <c r="H36" s="5">
        <f t="shared" si="1"/>
        <v>298.806269</v>
      </c>
      <c r="I36" s="5">
        <f t="shared" si="1"/>
        <v>293.444451</v>
      </c>
      <c r="J36" s="5">
        <f t="shared" si="1"/>
        <v>288.4462841</v>
      </c>
      <c r="K36" s="5">
        <f t="shared" si="1"/>
        <v>285.2985649</v>
      </c>
      <c r="L36" s="5">
        <f t="shared" si="1"/>
        <v>281.3572675</v>
      </c>
      <c r="M36" s="5">
        <f t="shared" si="1"/>
        <v>275.0691111</v>
      </c>
      <c r="N36" s="5">
        <f t="shared" si="1"/>
        <v>268.8714122</v>
      </c>
      <c r="O36" s="5">
        <f t="shared" si="1"/>
        <v>264.9006623</v>
      </c>
      <c r="P36" s="5">
        <f t="shared" si="1"/>
        <v>259.699787</v>
      </c>
      <c r="Q36" s="5">
        <f t="shared" si="1"/>
        <v>252.9436315</v>
      </c>
      <c r="R36" s="5">
        <f t="shared" si="1"/>
        <v>245.2874155</v>
      </c>
      <c r="S36" s="5">
        <f t="shared" si="1"/>
        <v>237.8856721</v>
      </c>
      <c r="T36" s="5">
        <f t="shared" si="1"/>
        <v>231.6101538</v>
      </c>
      <c r="U36" s="5">
        <f t="shared" si="1"/>
        <v>227.3321436</v>
      </c>
      <c r="V36" s="5">
        <f t="shared" si="1"/>
        <v>225.8432422</v>
      </c>
      <c r="W36" s="5">
        <f t="shared" si="1"/>
        <v>223.1694526</v>
      </c>
      <c r="X36" s="5">
        <f t="shared" si="1"/>
        <v>218.6604859</v>
      </c>
      <c r="Y36" s="5">
        <f t="shared" si="1"/>
        <v>214.6475487</v>
      </c>
      <c r="Z36" s="5">
        <f t="shared" si="1"/>
        <v>211.0016247</v>
      </c>
      <c r="AA36" s="5">
        <f t="shared" si="1"/>
        <v>207.3914306</v>
      </c>
      <c r="AB36" s="5">
        <f t="shared" si="1"/>
        <v>205.5984457</v>
      </c>
      <c r="AC36" s="5">
        <f t="shared" si="1"/>
        <v>203.6493972</v>
      </c>
      <c r="AD36" s="5">
        <f t="shared" si="1"/>
        <v>200</v>
      </c>
      <c r="AE36" s="5">
        <f t="shared" si="1"/>
        <v>195.522534</v>
      </c>
      <c r="AF36" s="5">
        <f t="shared" si="1"/>
        <v>192.2929005</v>
      </c>
      <c r="AG36" s="5">
        <f t="shared" si="1"/>
        <v>189.7407193</v>
      </c>
      <c r="AH36" s="5">
        <f t="shared" si="1"/>
        <v>181.4552713</v>
      </c>
      <c r="AI36" s="5">
        <f t="shared" si="1"/>
        <v>169.4972711</v>
      </c>
    </row>
    <row r="37" ht="15.75" customHeight="1">
      <c r="B37" s="5" t="s">
        <v>92</v>
      </c>
    </row>
    <row r="38" ht="15.75" customHeight="1"/>
    <row r="39" ht="15.75" customHeight="1">
      <c r="B39" s="5" t="s">
        <v>90</v>
      </c>
      <c r="C39" s="5">
        <v>200.0</v>
      </c>
      <c r="D39" s="5">
        <v>200.0</v>
      </c>
      <c r="E39" s="5">
        <v>200.0</v>
      </c>
      <c r="F39" s="5">
        <v>200.0</v>
      </c>
      <c r="G39" s="5">
        <v>200.0</v>
      </c>
      <c r="H39" s="5">
        <v>200.0</v>
      </c>
      <c r="I39" s="5">
        <v>200.0</v>
      </c>
      <c r="J39" s="5">
        <v>200.0</v>
      </c>
      <c r="K39" s="5">
        <v>200.0</v>
      </c>
      <c r="L39" s="5">
        <v>200.0</v>
      </c>
      <c r="M39" s="5">
        <v>200.0</v>
      </c>
      <c r="N39" s="5">
        <v>200.0</v>
      </c>
      <c r="O39" s="5">
        <v>200.0</v>
      </c>
      <c r="P39" s="5">
        <v>200.0</v>
      </c>
      <c r="Q39" s="5">
        <v>200.0</v>
      </c>
      <c r="R39" s="5">
        <v>200.0</v>
      </c>
      <c r="S39" s="5">
        <v>200.0</v>
      </c>
      <c r="T39" s="5">
        <v>200.0</v>
      </c>
      <c r="U39" s="5">
        <v>200.0</v>
      </c>
      <c r="V39" s="5">
        <v>200.0</v>
      </c>
      <c r="W39" s="5">
        <v>200.0</v>
      </c>
      <c r="X39" s="5">
        <v>200.0</v>
      </c>
      <c r="Y39" s="5">
        <v>200.0</v>
      </c>
      <c r="Z39" s="5">
        <v>200.0</v>
      </c>
      <c r="AA39" s="5">
        <v>200.0</v>
      </c>
      <c r="AB39" s="5">
        <v>200.0</v>
      </c>
      <c r="AC39" s="5">
        <v>200.0</v>
      </c>
      <c r="AD39" s="5">
        <v>200.0</v>
      </c>
      <c r="AE39" s="5">
        <v>200.0</v>
      </c>
      <c r="AF39" s="5">
        <v>200.0</v>
      </c>
      <c r="AG39" s="5">
        <v>200.0</v>
      </c>
      <c r="AH39" s="5">
        <v>200.0</v>
      </c>
      <c r="AI39" s="5">
        <v>200.0</v>
      </c>
    </row>
    <row r="40" ht="15.75" customHeight="1">
      <c r="B40" s="9" t="s">
        <v>93</v>
      </c>
      <c r="C40" s="10">
        <f t="shared" ref="C40:AI40" si="2">C8/$AI8*100</f>
        <v>50.26187328</v>
      </c>
      <c r="D40" s="10">
        <f t="shared" si="2"/>
        <v>51.95345605</v>
      </c>
      <c r="E40" s="10">
        <f t="shared" si="2"/>
        <v>53.13824197</v>
      </c>
      <c r="F40" s="10">
        <f t="shared" si="2"/>
        <v>54.39930167</v>
      </c>
      <c r="G40" s="10">
        <f t="shared" si="2"/>
        <v>55.55866301</v>
      </c>
      <c r="H40" s="10">
        <f t="shared" si="2"/>
        <v>56.72480423</v>
      </c>
      <c r="I40" s="10">
        <f t="shared" si="2"/>
        <v>57.76128004</v>
      </c>
      <c r="J40" s="10">
        <f t="shared" si="2"/>
        <v>58.76216143</v>
      </c>
      <c r="K40" s="10">
        <f t="shared" si="2"/>
        <v>59.41048849</v>
      </c>
      <c r="L40" s="10">
        <f t="shared" si="2"/>
        <v>60.24272009</v>
      </c>
      <c r="M40" s="10">
        <f t="shared" si="2"/>
        <v>61.61988542</v>
      </c>
      <c r="N40" s="10">
        <f t="shared" si="2"/>
        <v>63.04027255</v>
      </c>
      <c r="O40" s="10">
        <f t="shared" si="2"/>
        <v>63.98521984</v>
      </c>
      <c r="P40" s="10">
        <f t="shared" si="2"/>
        <v>65.26661921</v>
      </c>
      <c r="Q40" s="10">
        <f t="shared" si="2"/>
        <v>67.00989864</v>
      </c>
      <c r="R40" s="10">
        <f t="shared" si="2"/>
        <v>69.10149497</v>
      </c>
      <c r="S40" s="10">
        <f t="shared" si="2"/>
        <v>71.25156785</v>
      </c>
      <c r="T40" s="10">
        <f t="shared" si="2"/>
        <v>73.18214177</v>
      </c>
      <c r="U40" s="10">
        <f t="shared" si="2"/>
        <v>74.5593071</v>
      </c>
      <c r="V40" s="10">
        <f t="shared" si="2"/>
        <v>75.05084918</v>
      </c>
      <c r="W40" s="10">
        <f t="shared" si="2"/>
        <v>75.9500322</v>
      </c>
      <c r="X40" s="10">
        <f t="shared" si="2"/>
        <v>77.51618699</v>
      </c>
      <c r="Y40" s="10">
        <f t="shared" si="2"/>
        <v>78.96538866</v>
      </c>
      <c r="Z40" s="10">
        <f t="shared" si="2"/>
        <v>80.32984169</v>
      </c>
      <c r="AA40" s="10">
        <f t="shared" si="2"/>
        <v>81.72819418</v>
      </c>
      <c r="AB40" s="10">
        <f t="shared" si="2"/>
        <v>82.4409302</v>
      </c>
      <c r="AC40" s="10">
        <f t="shared" si="2"/>
        <v>83.22994</v>
      </c>
      <c r="AD40" s="10">
        <f t="shared" si="2"/>
        <v>84.74863555</v>
      </c>
      <c r="AE40" s="10">
        <f t="shared" si="2"/>
        <v>86.6893793</v>
      </c>
      <c r="AF40" s="10">
        <f t="shared" si="2"/>
        <v>88.14536086</v>
      </c>
      <c r="AG40" s="10">
        <f t="shared" si="2"/>
        <v>89.33099427</v>
      </c>
      <c r="AH40" s="10">
        <f t="shared" si="2"/>
        <v>93.4099461</v>
      </c>
      <c r="AI40" s="10">
        <f t="shared" si="2"/>
        <v>100</v>
      </c>
    </row>
    <row r="41" ht="15.75" customHeight="1">
      <c r="B41" s="5" t="s">
        <v>94</v>
      </c>
      <c r="C41" s="5">
        <f t="shared" ref="C41:AI41" si="3">C39*100/C40</f>
        <v>397.915929</v>
      </c>
      <c r="D41" s="5">
        <f t="shared" si="3"/>
        <v>384.959953</v>
      </c>
      <c r="E41" s="5">
        <f t="shared" si="3"/>
        <v>376.3767723</v>
      </c>
      <c r="F41" s="5">
        <f t="shared" si="3"/>
        <v>367.6517783</v>
      </c>
      <c r="G41" s="5">
        <f t="shared" si="3"/>
        <v>359.9798649</v>
      </c>
      <c r="H41" s="5">
        <f t="shared" si="3"/>
        <v>352.5794451</v>
      </c>
      <c r="I41" s="5">
        <f t="shared" si="3"/>
        <v>346.2527144</v>
      </c>
      <c r="J41" s="5">
        <f t="shared" si="3"/>
        <v>340.3550774</v>
      </c>
      <c r="K41" s="5">
        <f t="shared" si="3"/>
        <v>336.6408947</v>
      </c>
      <c r="L41" s="5">
        <f t="shared" si="3"/>
        <v>331.9903213</v>
      </c>
      <c r="M41" s="5">
        <f t="shared" si="3"/>
        <v>324.5705484</v>
      </c>
      <c r="N41" s="5">
        <f t="shared" si="3"/>
        <v>317.2575116</v>
      </c>
      <c r="O41" s="5">
        <f t="shared" si="3"/>
        <v>312.5721854</v>
      </c>
      <c r="P41" s="5">
        <f t="shared" si="3"/>
        <v>306.4353607</v>
      </c>
      <c r="Q41" s="5">
        <f t="shared" si="3"/>
        <v>298.4633674</v>
      </c>
      <c r="R41" s="5">
        <f t="shared" si="3"/>
        <v>289.4293388</v>
      </c>
      <c r="S41" s="5">
        <f t="shared" si="3"/>
        <v>280.6955777</v>
      </c>
      <c r="T41" s="5">
        <f t="shared" si="3"/>
        <v>273.2907171</v>
      </c>
      <c r="U41" s="5">
        <f t="shared" si="3"/>
        <v>268.2428362</v>
      </c>
      <c r="V41" s="5">
        <f t="shared" si="3"/>
        <v>266.4859921</v>
      </c>
      <c r="W41" s="5">
        <f t="shared" si="3"/>
        <v>263.3310272</v>
      </c>
      <c r="X41" s="5">
        <f t="shared" si="3"/>
        <v>258.0106269</v>
      </c>
      <c r="Y41" s="5">
        <f t="shared" si="3"/>
        <v>253.2755216</v>
      </c>
      <c r="Z41" s="5">
        <f t="shared" si="3"/>
        <v>248.9734771</v>
      </c>
      <c r="AA41" s="5">
        <f t="shared" si="3"/>
        <v>244.7135924</v>
      </c>
      <c r="AB41" s="5">
        <f t="shared" si="3"/>
        <v>242.597942</v>
      </c>
      <c r="AC41" s="5">
        <f t="shared" si="3"/>
        <v>240.2981427</v>
      </c>
      <c r="AD41" s="5">
        <f t="shared" si="3"/>
        <v>235.992</v>
      </c>
      <c r="AE41" s="5">
        <f t="shared" si="3"/>
        <v>230.7087692</v>
      </c>
      <c r="AF41" s="5">
        <f t="shared" si="3"/>
        <v>226.8979309</v>
      </c>
      <c r="AG41" s="5">
        <f t="shared" si="3"/>
        <v>223.8864592</v>
      </c>
      <c r="AH41" s="5">
        <f t="shared" si="3"/>
        <v>214.1099619</v>
      </c>
      <c r="AI41" s="5">
        <f t="shared" si="3"/>
        <v>200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I1"/>
    <mergeCell ref="A2:AI2"/>
    <mergeCell ref="A3:AI3"/>
    <mergeCell ref="A4:AI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2024-09-11T21:06:56Z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